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L-FS01\RedirectFolders$\jennifer.robinson\Desktop\"/>
    </mc:Choice>
  </mc:AlternateContent>
  <bookViews>
    <workbookView xWindow="2940" yWindow="0" windowWidth="24075" windowHeight="15600"/>
  </bookViews>
  <sheets>
    <sheet name="Instructions" sheetId="23" r:id="rId1"/>
    <sheet name="Lists" sheetId="5" r:id="rId2"/>
    <sheet name="Acc1" sheetId="1" r:id="rId3"/>
    <sheet name="Acc2" sheetId="12" r:id="rId4"/>
    <sheet name="Acc3" sheetId="3" r:id="rId5"/>
    <sheet name="Acc4" sheetId="6" r:id="rId6"/>
    <sheet name="Acc5" sheetId="24" r:id="rId7"/>
    <sheet name="Acc6" sheetId="28" r:id="rId8"/>
    <sheet name="Acc7" sheetId="29" r:id="rId9"/>
    <sheet name="Acc8" sheetId="31" r:id="rId10"/>
    <sheet name="Total R&amp;P" sheetId="14" r:id="rId11"/>
    <sheet name="Total Cashflow" sheetId="22" r:id="rId12"/>
    <sheet name="Year end or Management accounts" sheetId="16" r:id="rId13"/>
    <sheet name="R&amp;P Acc1" sheetId="2" r:id="rId14"/>
    <sheet name="R&amp;P Acc2" sheetId="13" r:id="rId15"/>
    <sheet name="R&amp;P Acc3" sheetId="4" r:id="rId16"/>
    <sheet name="R&amp;P Acc4" sheetId="11" r:id="rId17"/>
    <sheet name="R&amp;P Acc5" sheetId="26" r:id="rId18"/>
    <sheet name="R&amp;P Acc6" sheetId="27" r:id="rId19"/>
    <sheet name="R&amp;P Acc7" sheetId="30" r:id="rId20"/>
    <sheet name="R&amp;P Acc8" sheetId="32" r:id="rId21"/>
    <sheet name="CFAcc1" sheetId="18" state="hidden" r:id="rId22"/>
    <sheet name="CFAcc2" sheetId="19" state="hidden" r:id="rId23"/>
    <sheet name="CFAcc3" sheetId="20" state="hidden" r:id="rId24"/>
    <sheet name="CFAcc4" sheetId="21" state="hidden" r:id="rId25"/>
    <sheet name="CFAcc5" sheetId="25" state="hidden" r:id="rId26"/>
    <sheet name="CFAcc6" sheetId="33" state="hidden" r:id="rId27"/>
    <sheet name="CFAcc7" sheetId="34" state="hidden" r:id="rId28"/>
    <sheet name="CFAcc8" sheetId="35" state="hidden" r:id="rId29"/>
  </sheets>
  <externalReferences>
    <externalReference r:id="rId30"/>
  </externalReferences>
  <definedNames>
    <definedName name="_xlnm._FilterDatabase" localSheetId="2" hidden="1">'Acc1'!$A$5:$N$1502</definedName>
    <definedName name="_xlnm._FilterDatabase" localSheetId="3" hidden="1">'Acc2'!$F$1:$F$692</definedName>
    <definedName name="_xlnm._FilterDatabase" localSheetId="4" hidden="1">'Acc3'!$F$1:$F$688</definedName>
    <definedName name="_xlnm._FilterDatabase" localSheetId="5" hidden="1">'Acc4'!$A$5:$J$500</definedName>
    <definedName name="_xlnm._FilterDatabase" localSheetId="6" hidden="1">'Acc5'!$A$5:$J$500</definedName>
    <definedName name="_xlnm._FilterDatabase" localSheetId="7" hidden="1">'Acc6'!$A$5:$J$500</definedName>
    <definedName name="_xlnm._FilterDatabase" localSheetId="8" hidden="1">'Acc7'!$A$5:$J$500</definedName>
    <definedName name="_xlnm._FilterDatabase" localSheetId="9" hidden="1">'Acc8'!$A$5:$J$500</definedName>
    <definedName name="Categories">Lists!$G$7:$G$64</definedName>
    <definedName name="Funds">Lists!$B$7:$B$18</definedName>
    <definedName name="_xlnm.Print_Area" localSheetId="2">'Acc1'!$A$1:$K$122</definedName>
    <definedName name="_xlnm.Print_Area" localSheetId="3">'Acc2'!$A$1:$K$42</definedName>
    <definedName name="_xlnm.Print_Area" localSheetId="4">'Acc3'!$A$1:$K$156</definedName>
    <definedName name="_xlnm.Print_Area" localSheetId="5">'Acc4'!$A$1:$K$44</definedName>
    <definedName name="_xlnm.Print_Area" localSheetId="6">'Acc5'!$A$1:$K$44</definedName>
    <definedName name="_xlnm.Print_Area" localSheetId="7">'Acc6'!$A$1:$K$44</definedName>
    <definedName name="_xlnm.Print_Area" localSheetId="8">'Acc7'!$A$1:$K$44</definedName>
    <definedName name="_xlnm.Print_Area" localSheetId="9">'Acc8'!$A$1:$K$44</definedName>
    <definedName name="_xlnm.Print_Titles" localSheetId="2">'Acc1'!$1:$5</definedName>
    <definedName name="_xlnm.Print_Titles" localSheetId="4">'Acc3'!$1:$5</definedName>
    <definedName name="_xlnm.Print_Titles" localSheetId="5">'Acc4'!$1:$5</definedName>
    <definedName name="_xlnm.Print_Titles" localSheetId="6">'Acc5'!$1:$5</definedName>
    <definedName name="_xlnm.Print_Titles" localSheetId="7">'Acc6'!$1:$5</definedName>
    <definedName name="_xlnm.Print_Titles" localSheetId="8">'Acc7'!$1:$5</definedName>
    <definedName name="_xlnm.Print_Titles" localSheetId="9">'Acc8'!$1:$5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1" l="1"/>
  <c r="J7" i="1" s="1"/>
  <c r="J8" i="1" s="1"/>
  <c r="J9" i="1" s="1"/>
  <c r="J10" i="1" s="1"/>
  <c r="J11" i="1" s="1"/>
  <c r="J12" i="1" s="1"/>
  <c r="J13" i="1" s="1"/>
  <c r="J14" i="1" s="1"/>
  <c r="J15" i="1" s="1"/>
  <c r="J16" i="1" s="1"/>
  <c r="J17" i="1" s="1"/>
  <c r="J18" i="1" s="1"/>
  <c r="J19" i="1" s="1"/>
  <c r="J20" i="1" s="1"/>
  <c r="J21" i="1" s="1"/>
  <c r="J22" i="1" s="1"/>
  <c r="J23" i="1" s="1"/>
  <c r="J24" i="1" s="1"/>
  <c r="J25" i="1" s="1"/>
  <c r="J26" i="1" s="1"/>
  <c r="J27" i="1" s="1"/>
  <c r="J28" i="1" s="1"/>
  <c r="J29" i="1" s="1"/>
  <c r="J30" i="1" s="1"/>
  <c r="J31" i="1" s="1"/>
  <c r="J32" i="1" s="1"/>
  <c r="J33" i="1" s="1"/>
  <c r="J34" i="1" s="1"/>
  <c r="J35" i="1" s="1"/>
  <c r="J36" i="1" s="1"/>
  <c r="J37" i="1" s="1"/>
  <c r="J38" i="1" s="1"/>
  <c r="J39" i="1" s="1"/>
  <c r="J40" i="1" s="1"/>
  <c r="J41" i="1" s="1"/>
  <c r="J42" i="1" s="1"/>
  <c r="J43" i="1" s="1"/>
  <c r="J44" i="1" s="1"/>
  <c r="J45" i="1" s="1"/>
  <c r="J46" i="1" s="1"/>
  <c r="J47" i="1" s="1"/>
  <c r="J48" i="1" s="1"/>
  <c r="J49" i="1" s="1"/>
  <c r="J50" i="1" s="1"/>
  <c r="J51" i="1" s="1"/>
  <c r="J52" i="1" s="1"/>
  <c r="J53" i="1" s="1"/>
  <c r="J54" i="1" s="1"/>
  <c r="J55" i="1" s="1"/>
  <c r="J56" i="1" s="1"/>
  <c r="J57" i="1" s="1"/>
  <c r="J58" i="1" s="1"/>
  <c r="J59" i="1" s="1"/>
  <c r="J60" i="1" s="1"/>
  <c r="J61" i="1" s="1"/>
  <c r="J62" i="1" s="1"/>
  <c r="J63" i="1" s="1"/>
  <c r="J64" i="1" s="1"/>
  <c r="J65" i="1" s="1"/>
  <c r="J66" i="1" s="1"/>
  <c r="J67" i="1" s="1"/>
  <c r="J68" i="1" s="1"/>
  <c r="J69" i="1" s="1"/>
  <c r="J70" i="1" s="1"/>
  <c r="J71" i="1" s="1"/>
  <c r="J72" i="1" s="1"/>
  <c r="J73" i="1" s="1"/>
  <c r="J74" i="1" s="1"/>
  <c r="J75" i="1" s="1"/>
  <c r="J76" i="1" s="1"/>
  <c r="J77" i="1" s="1"/>
  <c r="J78" i="1" s="1"/>
  <c r="J79" i="1" s="1"/>
  <c r="J80" i="1" s="1"/>
  <c r="J81" i="1" s="1"/>
  <c r="J82" i="1" s="1"/>
  <c r="J83" i="1" s="1"/>
  <c r="J84" i="1" s="1"/>
  <c r="J85" i="1" s="1"/>
  <c r="J86" i="1" s="1"/>
  <c r="J87" i="1" s="1"/>
  <c r="J88" i="1" s="1"/>
  <c r="J89" i="1" s="1"/>
  <c r="J90" i="1" s="1"/>
  <c r="J91" i="1" s="1"/>
  <c r="J92" i="1" s="1"/>
  <c r="J93" i="1" s="1"/>
  <c r="J94" i="1" s="1"/>
  <c r="J95" i="1" s="1"/>
  <c r="J96" i="1" s="1"/>
  <c r="J97" i="1" s="1"/>
  <c r="J98" i="1" s="1"/>
  <c r="J99" i="1" s="1"/>
  <c r="J100" i="1" s="1"/>
  <c r="J101" i="1" s="1"/>
  <c r="J102" i="1" s="1"/>
  <c r="J103" i="1" s="1"/>
  <c r="J104" i="1" s="1"/>
  <c r="J105" i="1" s="1"/>
  <c r="J106" i="1" s="1"/>
  <c r="J107" i="1" s="1"/>
  <c r="J108" i="1" s="1"/>
  <c r="J109" i="1" s="1"/>
  <c r="J110" i="1" s="1"/>
  <c r="J111" i="1" s="1"/>
  <c r="J112" i="1" s="1"/>
  <c r="J113" i="1" s="1"/>
  <c r="J114" i="1" s="1"/>
  <c r="J115" i="1" s="1"/>
  <c r="J116" i="1" s="1"/>
  <c r="J117" i="1" s="1"/>
  <c r="J118" i="1" s="1"/>
  <c r="J119" i="1" s="1"/>
  <c r="J120" i="1" s="1"/>
  <c r="J121" i="1" s="1"/>
  <c r="J122" i="1" s="1"/>
  <c r="J123" i="1" s="1"/>
  <c r="J124" i="1" s="1"/>
  <c r="J125" i="1" s="1"/>
  <c r="J126" i="1" s="1"/>
  <c r="J127" i="1" s="1"/>
  <c r="J128" i="1" s="1"/>
  <c r="J129" i="1" s="1"/>
  <c r="J130" i="1" s="1"/>
  <c r="J131" i="1" s="1"/>
  <c r="A36" i="19" l="1"/>
  <c r="A36" i="20"/>
  <c r="A36" i="21"/>
  <c r="A36" i="25"/>
  <c r="A36" i="33"/>
  <c r="A36" i="34"/>
  <c r="A36" i="35"/>
  <c r="A36" i="18"/>
  <c r="A21" i="19"/>
  <c r="A22" i="19"/>
  <c r="A23" i="19"/>
  <c r="A24" i="19"/>
  <c r="A25" i="19"/>
  <c r="A26" i="19"/>
  <c r="A27" i="19"/>
  <c r="A28" i="19"/>
  <c r="A29" i="19"/>
  <c r="A30" i="19"/>
  <c r="A31" i="19"/>
  <c r="A32" i="19"/>
  <c r="A33" i="19"/>
  <c r="A34" i="19"/>
  <c r="A35" i="19"/>
  <c r="A21" i="20"/>
  <c r="A22" i="20"/>
  <c r="A23" i="20"/>
  <c r="A24" i="20"/>
  <c r="A25" i="20"/>
  <c r="A26" i="20"/>
  <c r="A27" i="20"/>
  <c r="A28" i="20"/>
  <c r="A29" i="20"/>
  <c r="A30" i="20"/>
  <c r="A31" i="20"/>
  <c r="A32" i="20"/>
  <c r="A33" i="20"/>
  <c r="A34" i="20"/>
  <c r="A35" i="20"/>
  <c r="A21" i="21"/>
  <c r="A22" i="21"/>
  <c r="A23" i="21"/>
  <c r="A24" i="21"/>
  <c r="A25" i="21"/>
  <c r="A26" i="21"/>
  <c r="A27" i="21"/>
  <c r="A28" i="21"/>
  <c r="A29" i="21"/>
  <c r="A30" i="21"/>
  <c r="A31" i="21"/>
  <c r="A32" i="21"/>
  <c r="A33" i="21"/>
  <c r="A34" i="21"/>
  <c r="A35" i="21"/>
  <c r="A21" i="25"/>
  <c r="A22" i="25"/>
  <c r="A23" i="25"/>
  <c r="A24" i="25"/>
  <c r="A25" i="25"/>
  <c r="A26" i="25"/>
  <c r="A27" i="25"/>
  <c r="A28" i="25"/>
  <c r="A29" i="25"/>
  <c r="A30" i="25"/>
  <c r="A31" i="25"/>
  <c r="A32" i="25"/>
  <c r="A33" i="25"/>
  <c r="A34" i="25"/>
  <c r="A35" i="25"/>
  <c r="A21" i="33"/>
  <c r="A22" i="33"/>
  <c r="A23" i="33"/>
  <c r="A24" i="33"/>
  <c r="A25" i="33"/>
  <c r="A26" i="33"/>
  <c r="A27" i="33"/>
  <c r="A28" i="33"/>
  <c r="A29" i="33"/>
  <c r="A30" i="33"/>
  <c r="A31" i="33"/>
  <c r="A32" i="33"/>
  <c r="A33" i="33"/>
  <c r="A34" i="33"/>
  <c r="A35" i="33"/>
  <c r="A21" i="34"/>
  <c r="A22" i="34"/>
  <c r="A23" i="34"/>
  <c r="A24" i="34"/>
  <c r="A25" i="34"/>
  <c r="A26" i="34"/>
  <c r="A27" i="34"/>
  <c r="A28" i="34"/>
  <c r="A29" i="34"/>
  <c r="A30" i="34"/>
  <c r="A31" i="34"/>
  <c r="A32" i="34"/>
  <c r="A33" i="34"/>
  <c r="A34" i="34"/>
  <c r="A35" i="34"/>
  <c r="A21" i="35"/>
  <c r="A22" i="35"/>
  <c r="A23" i="35"/>
  <c r="A24" i="35"/>
  <c r="A25" i="35"/>
  <c r="A26" i="35"/>
  <c r="A27" i="35"/>
  <c r="A28" i="35"/>
  <c r="A29" i="35"/>
  <c r="A30" i="35"/>
  <c r="A31" i="35"/>
  <c r="A32" i="35"/>
  <c r="A33" i="35"/>
  <c r="A34" i="35"/>
  <c r="A35" i="35"/>
  <c r="A21" i="18"/>
  <c r="A22" i="18"/>
  <c r="A23" i="18"/>
  <c r="A24" i="18"/>
  <c r="A25" i="18"/>
  <c r="A26" i="18"/>
  <c r="A27" i="18"/>
  <c r="A28" i="18"/>
  <c r="A29" i="18"/>
  <c r="A30" i="18"/>
  <c r="A31" i="18"/>
  <c r="A32" i="18"/>
  <c r="A33" i="18"/>
  <c r="A34" i="18"/>
  <c r="A35" i="18"/>
  <c r="AD27" i="13"/>
  <c r="AE27" i="13"/>
  <c r="AC35" i="13"/>
  <c r="AD35" i="13"/>
  <c r="AG36" i="4"/>
  <c r="AE25" i="11"/>
  <c r="AD27" i="11"/>
  <c r="AE33" i="11"/>
  <c r="AF33" i="11"/>
  <c r="AC25" i="26"/>
  <c r="AG27" i="26"/>
  <c r="AC28" i="26"/>
  <c r="AD28" i="26"/>
  <c r="AG28" i="26"/>
  <c r="AF33" i="26"/>
  <c r="AG33" i="26"/>
  <c r="AC34" i="26"/>
  <c r="AG34" i="26"/>
  <c r="AC27" i="27"/>
  <c r="AD27" i="27"/>
  <c r="AD33" i="27"/>
  <c r="AE33" i="27"/>
  <c r="AF33" i="27"/>
  <c r="AE35" i="27"/>
  <c r="AD36" i="27"/>
  <c r="AE36" i="27"/>
  <c r="AF36" i="27"/>
  <c r="AC34" i="30"/>
  <c r="AC35" i="30"/>
  <c r="AD35" i="30"/>
  <c r="AG25" i="32"/>
  <c r="AD28" i="32"/>
  <c r="AG32" i="32"/>
  <c r="AF36" i="32"/>
  <c r="AG36" i="32"/>
  <c r="AC24" i="2"/>
  <c r="AC29" i="2"/>
  <c r="P31" i="13"/>
  <c r="Q31" i="13"/>
  <c r="S31" i="13"/>
  <c r="AA31" i="13"/>
  <c r="P33" i="13"/>
  <c r="P35" i="13"/>
  <c r="AA35" i="13"/>
  <c r="AB35" i="13"/>
  <c r="Q36" i="13"/>
  <c r="Q26" i="4"/>
  <c r="Q29" i="4"/>
  <c r="W30" i="4"/>
  <c r="Z30" i="4"/>
  <c r="V32" i="4"/>
  <c r="W32" i="4"/>
  <c r="X32" i="4"/>
  <c r="P35" i="4"/>
  <c r="Q35" i="4"/>
  <c r="R35" i="4"/>
  <c r="Z35" i="4"/>
  <c r="AA35" i="4"/>
  <c r="Y36" i="4"/>
  <c r="U32" i="11"/>
  <c r="S33" i="11"/>
  <c r="T33" i="11"/>
  <c r="P34" i="11"/>
  <c r="Q34" i="11"/>
  <c r="R34" i="11"/>
  <c r="S34" i="11"/>
  <c r="R35" i="11"/>
  <c r="V35" i="11"/>
  <c r="W35" i="11"/>
  <c r="X35" i="11"/>
  <c r="AA25" i="26"/>
  <c r="V27" i="26"/>
  <c r="R29" i="26"/>
  <c r="X30" i="26"/>
  <c r="Z31" i="26"/>
  <c r="AA31" i="26"/>
  <c r="AB31" i="26"/>
  <c r="P32" i="26"/>
  <c r="P33" i="26"/>
  <c r="Z33" i="26"/>
  <c r="AA33" i="26"/>
  <c r="AB33" i="26"/>
  <c r="S34" i="26"/>
  <c r="T34" i="26"/>
  <c r="U34" i="26"/>
  <c r="Y34" i="26"/>
  <c r="Z34" i="26"/>
  <c r="AA34" i="26"/>
  <c r="AA24" i="27"/>
  <c r="AB24" i="27"/>
  <c r="AA25" i="27"/>
  <c r="AB25" i="27"/>
  <c r="R26" i="27"/>
  <c r="AA29" i="27"/>
  <c r="R30" i="27"/>
  <c r="U30" i="27"/>
  <c r="T33" i="27"/>
  <c r="U33" i="27"/>
  <c r="V33" i="27"/>
  <c r="W33" i="27"/>
  <c r="X33" i="27"/>
  <c r="P35" i="27"/>
  <c r="S35" i="27"/>
  <c r="T35" i="27"/>
  <c r="Z35" i="27"/>
  <c r="Q36" i="27"/>
  <c r="R36" i="27"/>
  <c r="U36" i="27"/>
  <c r="Y36" i="27"/>
  <c r="Z36" i="27"/>
  <c r="AA36" i="27"/>
  <c r="AB36" i="27"/>
  <c r="AA28" i="30"/>
  <c r="S31" i="30"/>
  <c r="AB34" i="30"/>
  <c r="P35" i="30"/>
  <c r="Q35" i="30"/>
  <c r="R35" i="30"/>
  <c r="T35" i="30"/>
  <c r="U35" i="30"/>
  <c r="Y35" i="30"/>
  <c r="Z35" i="30"/>
  <c r="AA35" i="30"/>
  <c r="Q36" i="30"/>
  <c r="R36" i="30"/>
  <c r="S36" i="30"/>
  <c r="T36" i="30"/>
  <c r="X36" i="30"/>
  <c r="AB36" i="30"/>
  <c r="T25" i="32"/>
  <c r="X25" i="32"/>
  <c r="Y25" i="32"/>
  <c r="R27" i="32"/>
  <c r="S27" i="32"/>
  <c r="AB31" i="32"/>
  <c r="AB33" i="32"/>
  <c r="P34" i="32"/>
  <c r="Q34" i="32"/>
  <c r="R34" i="32"/>
  <c r="R35" i="32"/>
  <c r="S35" i="32"/>
  <c r="T35" i="32"/>
  <c r="U35" i="32"/>
  <c r="V35" i="32"/>
  <c r="AB35" i="32"/>
  <c r="P36" i="32"/>
  <c r="Q36" i="32"/>
  <c r="Y36" i="32"/>
  <c r="P25" i="2"/>
  <c r="Q25" i="2"/>
  <c r="S25" i="2"/>
  <c r="Z26" i="2"/>
  <c r="Z29" i="2"/>
  <c r="P30" i="2"/>
  <c r="Y30" i="2"/>
  <c r="Z30" i="2"/>
  <c r="S31" i="2"/>
  <c r="U31" i="2"/>
  <c r="Z35" i="2"/>
  <c r="AA35" i="2"/>
  <c r="M25" i="13"/>
  <c r="D26" i="13"/>
  <c r="E26" i="13"/>
  <c r="K27" i="13"/>
  <c r="M27" i="13"/>
  <c r="D31" i="13"/>
  <c r="E34" i="13"/>
  <c r="F34" i="13"/>
  <c r="G34" i="13"/>
  <c r="C35" i="13"/>
  <c r="D35" i="13"/>
  <c r="E35" i="13"/>
  <c r="F35" i="13"/>
  <c r="G35" i="13"/>
  <c r="J35" i="13"/>
  <c r="O35" i="13"/>
  <c r="C36" i="13"/>
  <c r="D36" i="13"/>
  <c r="E36" i="13"/>
  <c r="K24" i="4"/>
  <c r="M24" i="4"/>
  <c r="C25" i="4"/>
  <c r="D27" i="4"/>
  <c r="M30" i="4"/>
  <c r="C31" i="4"/>
  <c r="D31" i="4"/>
  <c r="G32" i="4"/>
  <c r="H32" i="4"/>
  <c r="D35" i="4"/>
  <c r="G35" i="4"/>
  <c r="D27" i="11"/>
  <c r="F27" i="11"/>
  <c r="H27" i="11"/>
  <c r="I27" i="11"/>
  <c r="J27" i="11"/>
  <c r="L30" i="11"/>
  <c r="M30" i="11"/>
  <c r="J31" i="11"/>
  <c r="C33" i="11"/>
  <c r="D33" i="11"/>
  <c r="E33" i="11"/>
  <c r="L33" i="11"/>
  <c r="O33" i="11"/>
  <c r="C34" i="11"/>
  <c r="D34" i="11"/>
  <c r="E34" i="11"/>
  <c r="F34" i="11"/>
  <c r="K34" i="11"/>
  <c r="N34" i="11"/>
  <c r="O34" i="11"/>
  <c r="O35" i="11"/>
  <c r="C36" i="11"/>
  <c r="D36" i="11"/>
  <c r="E36" i="11"/>
  <c r="H25" i="26"/>
  <c r="L25" i="26"/>
  <c r="K26" i="26"/>
  <c r="L26" i="26"/>
  <c r="M26" i="26"/>
  <c r="N26" i="26"/>
  <c r="J30" i="26"/>
  <c r="J31" i="26"/>
  <c r="K32" i="26"/>
  <c r="D33" i="26"/>
  <c r="E33" i="26"/>
  <c r="F33" i="26"/>
  <c r="G33" i="26"/>
  <c r="H33" i="26"/>
  <c r="I33" i="26"/>
  <c r="M33" i="26"/>
  <c r="N33" i="26"/>
  <c r="C34" i="26"/>
  <c r="D34" i="26"/>
  <c r="E34" i="26"/>
  <c r="F34" i="26"/>
  <c r="G34" i="26"/>
  <c r="H34" i="26"/>
  <c r="I34" i="26"/>
  <c r="M34" i="26"/>
  <c r="O34" i="26"/>
  <c r="D35" i="26"/>
  <c r="E35" i="26"/>
  <c r="C24" i="27"/>
  <c r="D24" i="27"/>
  <c r="L26" i="27"/>
  <c r="F27" i="27"/>
  <c r="H27" i="27"/>
  <c r="M29" i="27"/>
  <c r="O29" i="27"/>
  <c r="D33" i="27"/>
  <c r="E33" i="27"/>
  <c r="F33" i="27"/>
  <c r="G33" i="27"/>
  <c r="H33" i="27"/>
  <c r="J33" i="27"/>
  <c r="K33" i="27"/>
  <c r="L33" i="27"/>
  <c r="D34" i="27"/>
  <c r="E34" i="27"/>
  <c r="J34" i="27"/>
  <c r="K34" i="27"/>
  <c r="L34" i="27"/>
  <c r="D35" i="27"/>
  <c r="E35" i="27"/>
  <c r="F35" i="27"/>
  <c r="H35" i="27"/>
  <c r="I35" i="27"/>
  <c r="J35" i="27"/>
  <c r="C36" i="27"/>
  <c r="D36" i="27"/>
  <c r="E36" i="27"/>
  <c r="G36" i="27"/>
  <c r="H36" i="27"/>
  <c r="I36" i="27"/>
  <c r="J36" i="27"/>
  <c r="K36" i="27"/>
  <c r="L36" i="27"/>
  <c r="K25" i="30"/>
  <c r="F26" i="30"/>
  <c r="C27" i="30"/>
  <c r="D28" i="30"/>
  <c r="N29" i="30"/>
  <c r="O29" i="30"/>
  <c r="C30" i="30"/>
  <c r="L31" i="30"/>
  <c r="C33" i="30"/>
  <c r="N33" i="30"/>
  <c r="O33" i="30"/>
  <c r="F34" i="30"/>
  <c r="K34" i="30"/>
  <c r="L34" i="30"/>
  <c r="M34" i="30"/>
  <c r="C35" i="30"/>
  <c r="D35" i="30"/>
  <c r="E35" i="30"/>
  <c r="F35" i="30"/>
  <c r="H35" i="30"/>
  <c r="I35" i="30"/>
  <c r="J35" i="30"/>
  <c r="K35" i="30"/>
  <c r="L35" i="30"/>
  <c r="M35" i="30"/>
  <c r="N35" i="30"/>
  <c r="O35" i="30"/>
  <c r="C36" i="30"/>
  <c r="D36" i="30"/>
  <c r="H36" i="30"/>
  <c r="I36" i="30"/>
  <c r="J36" i="30"/>
  <c r="K36" i="30"/>
  <c r="L36" i="30"/>
  <c r="M36" i="30"/>
  <c r="N36" i="30"/>
  <c r="O36" i="30"/>
  <c r="C26" i="32"/>
  <c r="E27" i="32"/>
  <c r="F27" i="32"/>
  <c r="G27" i="32"/>
  <c r="O28" i="32"/>
  <c r="C29" i="32"/>
  <c r="J32" i="32"/>
  <c r="O32" i="32"/>
  <c r="C33" i="32"/>
  <c r="D33" i="32"/>
  <c r="H33" i="32"/>
  <c r="C35" i="32"/>
  <c r="D35" i="32"/>
  <c r="E35" i="32"/>
  <c r="F35" i="32"/>
  <c r="K35" i="32"/>
  <c r="L35" i="32"/>
  <c r="M35" i="32"/>
  <c r="N35" i="32"/>
  <c r="O35" i="32"/>
  <c r="E36" i="32"/>
  <c r="J36" i="32"/>
  <c r="K36" i="32"/>
  <c r="L36" i="32"/>
  <c r="M36" i="32"/>
  <c r="N36" i="32"/>
  <c r="G24" i="2"/>
  <c r="J25" i="2"/>
  <c r="K25" i="2"/>
  <c r="O25" i="2"/>
  <c r="F27" i="2"/>
  <c r="C29" i="2"/>
  <c r="D29" i="2"/>
  <c r="I29" i="2"/>
  <c r="J29" i="2"/>
  <c r="H31" i="2"/>
  <c r="I31" i="2"/>
  <c r="J31" i="2"/>
  <c r="I32" i="2"/>
  <c r="I34" i="2"/>
  <c r="J35" i="2"/>
  <c r="K35" i="2"/>
  <c r="L35" i="2"/>
  <c r="M35" i="2"/>
  <c r="E36" i="2"/>
  <c r="F36" i="2"/>
  <c r="A35" i="13"/>
  <c r="A36" i="13"/>
  <c r="Y36" i="13" s="1"/>
  <c r="A35" i="4"/>
  <c r="I35" i="4" s="1"/>
  <c r="A36" i="4"/>
  <c r="A35" i="11"/>
  <c r="G35" i="11" s="1"/>
  <c r="A36" i="11"/>
  <c r="A35" i="26"/>
  <c r="A36" i="26"/>
  <c r="G36" i="26" s="1"/>
  <c r="A35" i="27"/>
  <c r="A36" i="27"/>
  <c r="N36" i="27" s="1"/>
  <c r="A35" i="30"/>
  <c r="A36" i="30"/>
  <c r="A35" i="32"/>
  <c r="P35" i="32" s="1"/>
  <c r="A36" i="32"/>
  <c r="AA36" i="32" s="1"/>
  <c r="A35" i="2"/>
  <c r="A36" i="2"/>
  <c r="A21" i="13"/>
  <c r="A22" i="13"/>
  <c r="A23" i="13"/>
  <c r="H23" i="13" s="1"/>
  <c r="A24" i="13"/>
  <c r="AG24" i="13" s="1"/>
  <c r="A25" i="13"/>
  <c r="A26" i="13"/>
  <c r="A27" i="13"/>
  <c r="T27" i="13" s="1"/>
  <c r="A28" i="13"/>
  <c r="A29" i="13"/>
  <c r="A30" i="13"/>
  <c r="A31" i="13"/>
  <c r="N31" i="13" s="1"/>
  <c r="A32" i="13"/>
  <c r="A33" i="13"/>
  <c r="O33" i="13" s="1"/>
  <c r="A34" i="13"/>
  <c r="A21" i="4"/>
  <c r="D21" i="4" s="1"/>
  <c r="A22" i="4"/>
  <c r="A23" i="4"/>
  <c r="A24" i="4"/>
  <c r="U24" i="4" s="1"/>
  <c r="A25" i="4"/>
  <c r="A26" i="4"/>
  <c r="A27" i="4"/>
  <c r="A28" i="4"/>
  <c r="A29" i="4"/>
  <c r="C29" i="4" s="1"/>
  <c r="A30" i="4"/>
  <c r="A31" i="4"/>
  <c r="A32" i="4"/>
  <c r="A33" i="4"/>
  <c r="A34" i="4"/>
  <c r="E34" i="4" s="1"/>
  <c r="A21" i="11"/>
  <c r="L21" i="11" s="1"/>
  <c r="A22" i="11"/>
  <c r="Z22" i="11" s="1"/>
  <c r="A23" i="11"/>
  <c r="Y23" i="11" s="1"/>
  <c r="A24" i="11"/>
  <c r="A25" i="11"/>
  <c r="D25" i="11" s="1"/>
  <c r="A26" i="11"/>
  <c r="A27" i="11"/>
  <c r="Y27" i="11" s="1"/>
  <c r="A28" i="11"/>
  <c r="A29" i="11"/>
  <c r="I29" i="11" s="1"/>
  <c r="A30" i="11"/>
  <c r="A31" i="11"/>
  <c r="A32" i="11"/>
  <c r="A33" i="11"/>
  <c r="A34" i="11"/>
  <c r="A21" i="26"/>
  <c r="G21" i="26" s="1"/>
  <c r="A22" i="26"/>
  <c r="A23" i="26"/>
  <c r="E23" i="26" s="1"/>
  <c r="A24" i="26"/>
  <c r="A25" i="26"/>
  <c r="P25" i="26" s="1"/>
  <c r="A26" i="26"/>
  <c r="A27" i="26"/>
  <c r="AF27" i="26" s="1"/>
  <c r="A28" i="26"/>
  <c r="A29" i="26"/>
  <c r="A30" i="26"/>
  <c r="H30" i="26" s="1"/>
  <c r="A31" i="26"/>
  <c r="A32" i="26"/>
  <c r="AE32" i="26" s="1"/>
  <c r="A33" i="26"/>
  <c r="Y33" i="26" s="1"/>
  <c r="A34" i="26"/>
  <c r="A21" i="27"/>
  <c r="AB21" i="27" s="1"/>
  <c r="A22" i="27"/>
  <c r="N22" i="27" s="1"/>
  <c r="A23" i="27"/>
  <c r="J23" i="27" s="1"/>
  <c r="A24" i="27"/>
  <c r="A25" i="27"/>
  <c r="A26" i="27"/>
  <c r="A27" i="27"/>
  <c r="A28" i="27"/>
  <c r="N28" i="27" s="1"/>
  <c r="A29" i="27"/>
  <c r="A30" i="27"/>
  <c r="D30" i="27" s="1"/>
  <c r="A31" i="27"/>
  <c r="N31" i="27" s="1"/>
  <c r="A32" i="27"/>
  <c r="A33" i="27"/>
  <c r="R33" i="27" s="1"/>
  <c r="A34" i="27"/>
  <c r="R34" i="27" s="1"/>
  <c r="A21" i="30"/>
  <c r="H21" i="30" s="1"/>
  <c r="A22" i="30"/>
  <c r="A23" i="30"/>
  <c r="I23" i="30" s="1"/>
  <c r="A24" i="30"/>
  <c r="A25" i="30"/>
  <c r="A26" i="30"/>
  <c r="A27" i="30"/>
  <c r="A28" i="30"/>
  <c r="A29" i="30"/>
  <c r="A30" i="30"/>
  <c r="A31" i="30"/>
  <c r="A32" i="30"/>
  <c r="A33" i="30"/>
  <c r="Q33" i="30" s="1"/>
  <c r="A34" i="30"/>
  <c r="A21" i="32"/>
  <c r="C21" i="32" s="1"/>
  <c r="A22" i="32"/>
  <c r="A23" i="32"/>
  <c r="H23" i="32" s="1"/>
  <c r="A24" i="32"/>
  <c r="A25" i="32"/>
  <c r="A26" i="32"/>
  <c r="A27" i="32"/>
  <c r="AD27" i="32" s="1"/>
  <c r="A28" i="32"/>
  <c r="A29" i="32"/>
  <c r="X29" i="32" s="1"/>
  <c r="A30" i="32"/>
  <c r="A31" i="32"/>
  <c r="D31" i="32" s="1"/>
  <c r="A32" i="32"/>
  <c r="A33" i="32"/>
  <c r="N33" i="32" s="1"/>
  <c r="A34" i="32"/>
  <c r="A21" i="2"/>
  <c r="A22" i="2"/>
  <c r="A23" i="2"/>
  <c r="J23" i="2" s="1"/>
  <c r="A24" i="2"/>
  <c r="A25" i="2"/>
  <c r="A26" i="2"/>
  <c r="AA26" i="2" s="1"/>
  <c r="A27" i="2"/>
  <c r="A28" i="2"/>
  <c r="A29" i="2"/>
  <c r="L29" i="2" s="1"/>
  <c r="A30" i="2"/>
  <c r="A31" i="2"/>
  <c r="Y31" i="2" s="1"/>
  <c r="A32" i="2"/>
  <c r="A33" i="2"/>
  <c r="A34" i="2"/>
  <c r="H34" i="2" s="1"/>
  <c r="A21" i="16"/>
  <c r="A22" i="16"/>
  <c r="A23" i="16"/>
  <c r="A24" i="16"/>
  <c r="A25" i="16"/>
  <c r="A26" i="16"/>
  <c r="A27" i="16"/>
  <c r="A28" i="16"/>
  <c r="A29" i="16"/>
  <c r="A30" i="16"/>
  <c r="A31" i="16"/>
  <c r="A32" i="16"/>
  <c r="A33" i="16"/>
  <c r="A34" i="16"/>
  <c r="A35" i="16"/>
  <c r="A36" i="16"/>
  <c r="A22" i="22"/>
  <c r="A23" i="22"/>
  <c r="A24" i="22"/>
  <c r="A25" i="22"/>
  <c r="A26" i="22"/>
  <c r="A27" i="22"/>
  <c r="A28" i="22"/>
  <c r="A29" i="22"/>
  <c r="A30" i="22"/>
  <c r="A31" i="22"/>
  <c r="A32" i="22"/>
  <c r="A33" i="22"/>
  <c r="A34" i="22"/>
  <c r="A35" i="22"/>
  <c r="A36" i="22"/>
  <c r="A22" i="14"/>
  <c r="A23" i="14"/>
  <c r="A24" i="14"/>
  <c r="A25" i="14"/>
  <c r="A26" i="14"/>
  <c r="A27" i="14"/>
  <c r="A28" i="14"/>
  <c r="A29" i="14"/>
  <c r="A30" i="14"/>
  <c r="A31" i="14"/>
  <c r="A32" i="14"/>
  <c r="A33" i="14"/>
  <c r="A34" i="14"/>
  <c r="A35" i="14"/>
  <c r="A36" i="14"/>
  <c r="E36" i="14" l="1"/>
  <c r="AA25" i="30"/>
  <c r="AC25" i="30"/>
  <c r="AD25" i="30"/>
  <c r="Q25" i="30"/>
  <c r="D25" i="30"/>
  <c r="O25" i="30"/>
  <c r="S25" i="30"/>
  <c r="C25" i="30"/>
  <c r="U25" i="30"/>
  <c r="M25" i="30"/>
  <c r="V25" i="30"/>
  <c r="T25" i="30"/>
  <c r="L25" i="30"/>
  <c r="N25" i="30"/>
  <c r="W25" i="30"/>
  <c r="AA27" i="27"/>
  <c r="S27" i="27"/>
  <c r="T27" i="27"/>
  <c r="N27" i="27"/>
  <c r="R27" i="27"/>
  <c r="U27" i="27"/>
  <c r="W27" i="27"/>
  <c r="E27" i="27"/>
  <c r="V27" i="27"/>
  <c r="C27" i="27"/>
  <c r="J27" i="27"/>
  <c r="K27" i="27"/>
  <c r="X27" i="27"/>
  <c r="AG27" i="27"/>
  <c r="I27" i="27"/>
  <c r="Z29" i="26"/>
  <c r="AB29" i="26"/>
  <c r="C29" i="26"/>
  <c r="S29" i="26"/>
  <c r="J29" i="26"/>
  <c r="W29" i="26"/>
  <c r="L29" i="26"/>
  <c r="N29" i="26"/>
  <c r="Y29" i="26"/>
  <c r="M29" i="26"/>
  <c r="P29" i="26"/>
  <c r="O29" i="26"/>
  <c r="AB31" i="11"/>
  <c r="W31" i="11"/>
  <c r="E31" i="11"/>
  <c r="Y31" i="11"/>
  <c r="F31" i="11"/>
  <c r="Z31" i="11"/>
  <c r="AC31" i="11"/>
  <c r="K31" i="11"/>
  <c r="AD31" i="11"/>
  <c r="L31" i="11"/>
  <c r="O31" i="11"/>
  <c r="N31" i="11"/>
  <c r="C31" i="11"/>
  <c r="D31" i="11"/>
  <c r="P31" i="11"/>
  <c r="U33" i="4"/>
  <c r="V33" i="4"/>
  <c r="AC33" i="4"/>
  <c r="W33" i="4"/>
  <c r="X33" i="4"/>
  <c r="G33" i="4"/>
  <c r="Y33" i="4"/>
  <c r="H33" i="4"/>
  <c r="Z33" i="4"/>
  <c r="AA33" i="4"/>
  <c r="F33" i="4"/>
  <c r="AB33" i="4"/>
  <c r="I33" i="4"/>
  <c r="J33" i="4"/>
  <c r="K33" i="4"/>
  <c r="T33" i="4"/>
  <c r="C33" i="4"/>
  <c r="D33" i="4"/>
  <c r="AG33" i="4"/>
  <c r="S33" i="4"/>
  <c r="E33" i="4"/>
  <c r="AA35" i="26"/>
  <c r="P35" i="26"/>
  <c r="AB35" i="26"/>
  <c r="Q35" i="26"/>
  <c r="X35" i="26"/>
  <c r="Y35" i="26"/>
  <c r="M35" i="26"/>
  <c r="Z35" i="26"/>
  <c r="R35" i="26"/>
  <c r="J35" i="26"/>
  <c r="B35" i="26" s="1"/>
  <c r="S35" i="26"/>
  <c r="K35" i="26"/>
  <c r="K35" i="14" s="1"/>
  <c r="U35" i="26"/>
  <c r="T35" i="26"/>
  <c r="L35" i="26"/>
  <c r="N35" i="26"/>
  <c r="W35" i="26"/>
  <c r="J25" i="30"/>
  <c r="AE32" i="2"/>
  <c r="P32" i="2"/>
  <c r="U32" i="2"/>
  <c r="V32" i="2"/>
  <c r="Y32" i="2"/>
  <c r="Z32" i="2"/>
  <c r="C32" i="2"/>
  <c r="AC32" i="2"/>
  <c r="E32" i="2"/>
  <c r="D32" i="2"/>
  <c r="AA32" i="2"/>
  <c r="G32" i="2"/>
  <c r="AB32" i="2"/>
  <c r="F32" i="2"/>
  <c r="H32" i="2"/>
  <c r="X34" i="32"/>
  <c r="Y34" i="32"/>
  <c r="Z34" i="32"/>
  <c r="U34" i="32"/>
  <c r="V34" i="32"/>
  <c r="AA34" i="32"/>
  <c r="H34" i="32"/>
  <c r="AC34" i="32"/>
  <c r="AB34" i="32"/>
  <c r="I34" i="32"/>
  <c r="AE34" i="32"/>
  <c r="K34" i="32"/>
  <c r="AD34" i="32"/>
  <c r="J34" i="32"/>
  <c r="AF34" i="32"/>
  <c r="AG34" i="32"/>
  <c r="M34" i="32"/>
  <c r="N34" i="32"/>
  <c r="L34" i="32"/>
  <c r="AF22" i="32"/>
  <c r="L22" i="32"/>
  <c r="O22" i="32"/>
  <c r="AD24" i="30"/>
  <c r="V24" i="30"/>
  <c r="W24" i="30"/>
  <c r="X24" i="30"/>
  <c r="Z24" i="30"/>
  <c r="S24" i="30"/>
  <c r="M24" i="30"/>
  <c r="T24" i="30"/>
  <c r="N24" i="30"/>
  <c r="U24" i="30"/>
  <c r="O24" i="30"/>
  <c r="D24" i="30"/>
  <c r="C24" i="30"/>
  <c r="E24" i="30"/>
  <c r="AA26" i="27"/>
  <c r="T26" i="27"/>
  <c r="U26" i="27"/>
  <c r="V26" i="27"/>
  <c r="M26" i="27"/>
  <c r="N26" i="27"/>
  <c r="O26" i="27"/>
  <c r="AD26" i="27"/>
  <c r="AC26" i="27"/>
  <c r="AE26" i="27"/>
  <c r="W26" i="27"/>
  <c r="AB26" i="27"/>
  <c r="S26" i="27"/>
  <c r="R28" i="26"/>
  <c r="Y28" i="26"/>
  <c r="Z28" i="26"/>
  <c r="AA28" i="26"/>
  <c r="D28" i="26"/>
  <c r="E28" i="26"/>
  <c r="F28" i="26"/>
  <c r="K28" i="26"/>
  <c r="W28" i="26"/>
  <c r="X28" i="26"/>
  <c r="V28" i="26"/>
  <c r="AF30" i="11"/>
  <c r="V30" i="11"/>
  <c r="W30" i="11"/>
  <c r="Y30" i="11"/>
  <c r="AC30" i="11"/>
  <c r="AD30" i="11"/>
  <c r="R30" i="11"/>
  <c r="S30" i="11"/>
  <c r="T30" i="11"/>
  <c r="C30" i="11"/>
  <c r="U30" i="11"/>
  <c r="F30" i="11"/>
  <c r="Z30" i="11"/>
  <c r="I30" i="11"/>
  <c r="AA30" i="11"/>
  <c r="O30" i="11"/>
  <c r="K32" i="4"/>
  <c r="AE32" i="4"/>
  <c r="R32" i="4"/>
  <c r="AF32" i="4"/>
  <c r="S32" i="4"/>
  <c r="T32" i="4"/>
  <c r="C32" i="4"/>
  <c r="E32" i="4"/>
  <c r="Q32" i="4"/>
  <c r="U32" i="4"/>
  <c r="F32" i="4"/>
  <c r="F32" i="14" s="1"/>
  <c r="M32" i="4"/>
  <c r="AD34" i="13"/>
  <c r="U34" i="13"/>
  <c r="AE34" i="13"/>
  <c r="V34" i="13"/>
  <c r="AF34" i="13"/>
  <c r="W34" i="13"/>
  <c r="I34" i="13"/>
  <c r="I34" i="14" s="1"/>
  <c r="P34" i="13"/>
  <c r="J34" i="13"/>
  <c r="Q34" i="13"/>
  <c r="H34" i="13"/>
  <c r="H34" i="14" s="1"/>
  <c r="K34" i="13"/>
  <c r="R34" i="13"/>
  <c r="L34" i="13"/>
  <c r="M34" i="13"/>
  <c r="AC34" i="13"/>
  <c r="O34" i="13"/>
  <c r="AG34" i="13"/>
  <c r="N34" i="13"/>
  <c r="R36" i="11"/>
  <c r="S36" i="11"/>
  <c r="T36" i="11"/>
  <c r="J36" i="11"/>
  <c r="B36" i="11" s="1"/>
  <c r="P36" i="11"/>
  <c r="K36" i="11"/>
  <c r="Q36" i="11"/>
  <c r="AC36" i="11"/>
  <c r="U36" i="11"/>
  <c r="I36" i="11"/>
  <c r="AD36" i="11"/>
  <c r="V36" i="11"/>
  <c r="L36" i="11"/>
  <c r="AF36" i="11"/>
  <c r="AG36" i="11"/>
  <c r="AE36" i="11"/>
  <c r="W36" i="11"/>
  <c r="M36" i="11"/>
  <c r="X36" i="11"/>
  <c r="N36" i="11"/>
  <c r="Y36" i="11"/>
  <c r="Z36" i="11"/>
  <c r="O36" i="11"/>
  <c r="O34" i="32"/>
  <c r="G34" i="32"/>
  <c r="J30" i="11"/>
  <c r="Z25" i="30"/>
  <c r="AE35" i="26"/>
  <c r="AE33" i="4"/>
  <c r="AC30" i="2"/>
  <c r="Q30" i="2"/>
  <c r="AE30" i="2"/>
  <c r="S30" i="2"/>
  <c r="AF30" i="2"/>
  <c r="W30" i="2"/>
  <c r="AG30" i="2"/>
  <c r="E30" i="2"/>
  <c r="F30" i="2"/>
  <c r="G30" i="2"/>
  <c r="H30" i="2"/>
  <c r="C30" i="2"/>
  <c r="U32" i="32"/>
  <c r="V32" i="32"/>
  <c r="X32" i="32"/>
  <c r="E32" i="32"/>
  <c r="G32" i="32"/>
  <c r="I32" i="32"/>
  <c r="H32" i="32"/>
  <c r="S32" i="32"/>
  <c r="R32" i="32"/>
  <c r="W34" i="30"/>
  <c r="X34" i="30"/>
  <c r="Y34" i="30"/>
  <c r="Z34" i="30"/>
  <c r="AA34" i="30"/>
  <c r="G34" i="30"/>
  <c r="H34" i="30"/>
  <c r="J34" i="30"/>
  <c r="P34" i="30"/>
  <c r="I34" i="30"/>
  <c r="Q34" i="30"/>
  <c r="AE34" i="30"/>
  <c r="D34" i="30"/>
  <c r="B34" i="30" s="1"/>
  <c r="AF34" i="30"/>
  <c r="E34" i="30"/>
  <c r="AD34" i="30"/>
  <c r="C34" i="30"/>
  <c r="AG34" i="30"/>
  <c r="N22" i="30"/>
  <c r="L22" i="30"/>
  <c r="AD24" i="27"/>
  <c r="X24" i="27"/>
  <c r="Y24" i="27"/>
  <c r="AE24" i="27"/>
  <c r="O24" i="27"/>
  <c r="Z24" i="27"/>
  <c r="N24" i="27"/>
  <c r="M24" i="27"/>
  <c r="V26" i="26"/>
  <c r="W26" i="26"/>
  <c r="X26" i="26"/>
  <c r="S26" i="26"/>
  <c r="U26" i="26"/>
  <c r="Y26" i="26"/>
  <c r="D26" i="26"/>
  <c r="O26" i="26"/>
  <c r="S28" i="11"/>
  <c r="T28" i="11"/>
  <c r="U28" i="11"/>
  <c r="C28" i="11"/>
  <c r="E28" i="11"/>
  <c r="F28" i="11"/>
  <c r="K28" i="11"/>
  <c r="L28" i="11"/>
  <c r="I28" i="11"/>
  <c r="P30" i="4"/>
  <c r="AE30" i="4"/>
  <c r="AF30" i="4"/>
  <c r="AA30" i="4"/>
  <c r="D30" i="4"/>
  <c r="J30" i="4"/>
  <c r="Q30" i="4"/>
  <c r="K30" i="4"/>
  <c r="S32" i="13"/>
  <c r="C32" i="13"/>
  <c r="U32" i="13"/>
  <c r="D32" i="13"/>
  <c r="Z32" i="13"/>
  <c r="AA32" i="13"/>
  <c r="AE32" i="13"/>
  <c r="AB32" i="13"/>
  <c r="O32" i="13"/>
  <c r="J32" i="13"/>
  <c r="AE36" i="2"/>
  <c r="R36" i="2"/>
  <c r="AF36" i="2"/>
  <c r="S36" i="2"/>
  <c r="AG36" i="2"/>
  <c r="T36" i="2"/>
  <c r="U36" i="2"/>
  <c r="V36" i="2"/>
  <c r="Z36" i="2"/>
  <c r="M36" i="2"/>
  <c r="AC36" i="2"/>
  <c r="AC36" i="14" s="1"/>
  <c r="AA36" i="2"/>
  <c r="N36" i="2"/>
  <c r="D36" i="2"/>
  <c r="AD36" i="2"/>
  <c r="AB36" i="2"/>
  <c r="C36" i="2"/>
  <c r="B36" i="2" s="1"/>
  <c r="O36" i="2"/>
  <c r="J36" i="2"/>
  <c r="I36" i="2"/>
  <c r="K36" i="2"/>
  <c r="K36" i="14" s="1"/>
  <c r="R36" i="4"/>
  <c r="S36" i="4"/>
  <c r="T36" i="4"/>
  <c r="D36" i="4"/>
  <c r="P36" i="4"/>
  <c r="E36" i="4"/>
  <c r="AC36" i="4"/>
  <c r="Q36" i="4"/>
  <c r="AA36" i="4"/>
  <c r="K36" i="4"/>
  <c r="AB36" i="4"/>
  <c r="L36" i="4"/>
  <c r="AD36" i="4"/>
  <c r="AE36" i="4"/>
  <c r="M36" i="4"/>
  <c r="N36" i="4"/>
  <c r="V36" i="4"/>
  <c r="H36" i="4"/>
  <c r="W36" i="4"/>
  <c r="I36" i="4"/>
  <c r="AF36" i="4"/>
  <c r="U36" i="4"/>
  <c r="G36" i="4"/>
  <c r="X36" i="4"/>
  <c r="J36" i="4"/>
  <c r="I26" i="27"/>
  <c r="E29" i="26"/>
  <c r="AC34" i="2"/>
  <c r="T34" i="2"/>
  <c r="AD34" i="2"/>
  <c r="U34" i="2"/>
  <c r="U34" i="14" s="1"/>
  <c r="AE34" i="2"/>
  <c r="V34" i="2"/>
  <c r="C34" i="2"/>
  <c r="C34" i="14" s="1"/>
  <c r="O34" i="2"/>
  <c r="O34" i="14" s="1"/>
  <c r="P34" i="2"/>
  <c r="P34" i="14" s="1"/>
  <c r="D34" i="2"/>
  <c r="F34" i="2"/>
  <c r="Q34" i="2"/>
  <c r="E34" i="2"/>
  <c r="R34" i="2"/>
  <c r="AG34" i="2"/>
  <c r="AA34" i="2"/>
  <c r="AB34" i="2"/>
  <c r="AF34" i="2"/>
  <c r="Z34" i="2"/>
  <c r="H22" i="2"/>
  <c r="L22" i="2"/>
  <c r="X24" i="32"/>
  <c r="Y24" i="32"/>
  <c r="Z24" i="32"/>
  <c r="R24" i="32"/>
  <c r="S24" i="32"/>
  <c r="AD24" i="32"/>
  <c r="C24" i="32"/>
  <c r="AC24" i="32"/>
  <c r="AE24" i="32"/>
  <c r="W24" i="32"/>
  <c r="I24" i="32"/>
  <c r="M24" i="32"/>
  <c r="Q24" i="32"/>
  <c r="H24" i="32"/>
  <c r="R26" i="30"/>
  <c r="S26" i="30"/>
  <c r="AB26" i="30"/>
  <c r="AD26" i="30"/>
  <c r="Z26" i="30"/>
  <c r="AF26" i="30"/>
  <c r="C26" i="30"/>
  <c r="AG26" i="30"/>
  <c r="D26" i="30"/>
  <c r="B26" i="30" s="1"/>
  <c r="E26" i="30"/>
  <c r="AG28" i="27"/>
  <c r="P28" i="27"/>
  <c r="U28" i="27"/>
  <c r="D28" i="27"/>
  <c r="E28" i="27"/>
  <c r="I28" i="27"/>
  <c r="J28" i="27"/>
  <c r="AC30" i="26"/>
  <c r="Q30" i="26"/>
  <c r="AD30" i="26"/>
  <c r="R30" i="26"/>
  <c r="AE30" i="26"/>
  <c r="S30" i="26"/>
  <c r="G30" i="26"/>
  <c r="P30" i="26"/>
  <c r="AF30" i="26"/>
  <c r="U30" i="26"/>
  <c r="C30" i="26"/>
  <c r="D30" i="26"/>
  <c r="AE32" i="11"/>
  <c r="AF32" i="11"/>
  <c r="P32" i="11"/>
  <c r="AG32" i="11"/>
  <c r="Q32" i="11"/>
  <c r="N32" i="11"/>
  <c r="O32" i="11"/>
  <c r="AB32" i="11"/>
  <c r="AD32" i="11"/>
  <c r="T34" i="4"/>
  <c r="U34" i="4"/>
  <c r="V34" i="4"/>
  <c r="Z34" i="4"/>
  <c r="F34" i="4"/>
  <c r="AA34" i="4"/>
  <c r="G34" i="4"/>
  <c r="AB34" i="4"/>
  <c r="AE34" i="4"/>
  <c r="I34" i="4"/>
  <c r="AF34" i="4"/>
  <c r="J34" i="4"/>
  <c r="AG34" i="4"/>
  <c r="P34" i="4"/>
  <c r="K34" i="4"/>
  <c r="Q34" i="4"/>
  <c r="L34" i="4"/>
  <c r="AC34" i="4"/>
  <c r="N34" i="4"/>
  <c r="AD34" i="4"/>
  <c r="R34" i="4"/>
  <c r="O34" i="4"/>
  <c r="M34" i="4"/>
  <c r="S34" i="4"/>
  <c r="I24" i="13"/>
  <c r="J24" i="13"/>
  <c r="K24" i="13"/>
  <c r="P24" i="13"/>
  <c r="H24" i="13"/>
  <c r="U24" i="13"/>
  <c r="O24" i="13"/>
  <c r="L24" i="13"/>
  <c r="V24" i="13"/>
  <c r="AF36" i="26"/>
  <c r="Z36" i="26"/>
  <c r="AG36" i="26"/>
  <c r="AA36" i="26"/>
  <c r="P36" i="26"/>
  <c r="AB36" i="26"/>
  <c r="AC36" i="26"/>
  <c r="AD36" i="26"/>
  <c r="L36" i="26"/>
  <c r="AE36" i="26"/>
  <c r="W36" i="26"/>
  <c r="J36" i="26"/>
  <c r="X36" i="26"/>
  <c r="K36" i="26"/>
  <c r="N36" i="26"/>
  <c r="Y36" i="26"/>
  <c r="M36" i="26"/>
  <c r="Q36" i="26"/>
  <c r="E36" i="26"/>
  <c r="R36" i="26"/>
  <c r="F36" i="26"/>
  <c r="S36" i="26"/>
  <c r="D36" i="26"/>
  <c r="B36" i="26" s="1"/>
  <c r="I30" i="26"/>
  <c r="T32" i="11"/>
  <c r="AC26" i="30"/>
  <c r="U33" i="2"/>
  <c r="V33" i="2"/>
  <c r="W33" i="2"/>
  <c r="AA33" i="2"/>
  <c r="AB33" i="2"/>
  <c r="Z33" i="2"/>
  <c r="D33" i="2"/>
  <c r="E33" i="2"/>
  <c r="F33" i="2"/>
  <c r="F33" i="14" s="1"/>
  <c r="G33" i="2"/>
  <c r="AC33" i="2"/>
  <c r="P33" i="2"/>
  <c r="M33" i="2"/>
  <c r="Q33" i="2"/>
  <c r="R33" i="2"/>
  <c r="L33" i="2"/>
  <c r="N33" i="2"/>
  <c r="AA21" i="2"/>
  <c r="M21" i="2"/>
  <c r="G34" i="2"/>
  <c r="G34" i="14" s="1"/>
  <c r="O36" i="26"/>
  <c r="C35" i="26"/>
  <c r="H34" i="4"/>
  <c r="X26" i="30"/>
  <c r="V31" i="11"/>
  <c r="AG25" i="30"/>
  <c r="AG35" i="26"/>
  <c r="G25" i="30"/>
  <c r="AF25" i="30"/>
  <c r="AF35" i="26"/>
  <c r="K33" i="2"/>
  <c r="G31" i="2"/>
  <c r="H36" i="26"/>
  <c r="H29" i="26"/>
  <c r="D34" i="4"/>
  <c r="X33" i="32"/>
  <c r="C34" i="4"/>
  <c r="S34" i="2"/>
  <c r="AA34" i="13"/>
  <c r="AB24" i="13"/>
  <c r="AC32" i="32"/>
  <c r="E34" i="32"/>
  <c r="C32" i="32"/>
  <c r="O24" i="32"/>
  <c r="M33" i="30"/>
  <c r="M28" i="27"/>
  <c r="H26" i="27"/>
  <c r="C36" i="26"/>
  <c r="J29" i="11"/>
  <c r="F36" i="4"/>
  <c r="O33" i="4"/>
  <c r="F29" i="4"/>
  <c r="Q28" i="11"/>
  <c r="Y34" i="4"/>
  <c r="P29" i="4"/>
  <c r="Z34" i="13"/>
  <c r="X24" i="13"/>
  <c r="AD31" i="32"/>
  <c r="D34" i="32"/>
  <c r="B34" i="32" s="1"/>
  <c r="O31" i="32"/>
  <c r="G24" i="32"/>
  <c r="L28" i="27"/>
  <c r="D26" i="27"/>
  <c r="O35" i="26"/>
  <c r="I32" i="11"/>
  <c r="C36" i="4"/>
  <c r="N33" i="4"/>
  <c r="E29" i="4"/>
  <c r="T36" i="26"/>
  <c r="C34" i="32"/>
  <c r="N31" i="32"/>
  <c r="F24" i="32"/>
  <c r="N28" i="26"/>
  <c r="E25" i="26"/>
  <c r="F32" i="13"/>
  <c r="W36" i="2"/>
  <c r="T33" i="2"/>
  <c r="T33" i="14" s="1"/>
  <c r="Y31" i="32"/>
  <c r="AB27" i="11"/>
  <c r="W34" i="4"/>
  <c r="AA36" i="13"/>
  <c r="X34" i="13"/>
  <c r="AG33" i="2"/>
  <c r="AD36" i="13"/>
  <c r="L36" i="2"/>
  <c r="L34" i="2"/>
  <c r="L34" i="14" s="1"/>
  <c r="O32" i="2"/>
  <c r="D30" i="2"/>
  <c r="K21" i="2"/>
  <c r="F33" i="30"/>
  <c r="M26" i="30"/>
  <c r="F24" i="30"/>
  <c r="E32" i="11"/>
  <c r="M28" i="11"/>
  <c r="N35" i="4"/>
  <c r="L33" i="4"/>
  <c r="S34" i="27"/>
  <c r="X28" i="27"/>
  <c r="AA27" i="11"/>
  <c r="R33" i="4"/>
  <c r="Z36" i="13"/>
  <c r="AF33" i="2"/>
  <c r="AF33" i="14" s="1"/>
  <c r="AE28" i="11"/>
  <c r="AC36" i="13"/>
  <c r="H36" i="2"/>
  <c r="K34" i="2"/>
  <c r="L32" i="2"/>
  <c r="E21" i="2"/>
  <c r="D24" i="32"/>
  <c r="O34" i="30"/>
  <c r="E33" i="30"/>
  <c r="L26" i="30"/>
  <c r="M22" i="30"/>
  <c r="M27" i="27"/>
  <c r="K24" i="27"/>
  <c r="G35" i="26"/>
  <c r="O30" i="26"/>
  <c r="L28" i="26"/>
  <c r="G36" i="11"/>
  <c r="D32" i="11"/>
  <c r="L27" i="11"/>
  <c r="L32" i="4"/>
  <c r="P36" i="2"/>
  <c r="T34" i="32"/>
  <c r="W28" i="27"/>
  <c r="AA36" i="11"/>
  <c r="Q33" i="4"/>
  <c r="S34" i="13"/>
  <c r="AE33" i="2"/>
  <c r="AD28" i="11"/>
  <c r="Y34" i="2"/>
  <c r="Q29" i="26"/>
  <c r="O33" i="2"/>
  <c r="K26" i="27"/>
  <c r="I36" i="26"/>
  <c r="I29" i="26"/>
  <c r="K30" i="11"/>
  <c r="D34" i="13"/>
  <c r="X34" i="2"/>
  <c r="W26" i="30"/>
  <c r="U31" i="11"/>
  <c r="AF33" i="4"/>
  <c r="AC24" i="13"/>
  <c r="AC24" i="14" s="1"/>
  <c r="AE31" i="2"/>
  <c r="AG31" i="2"/>
  <c r="Z31" i="2"/>
  <c r="L31" i="2"/>
  <c r="AA31" i="2"/>
  <c r="AB31" i="2"/>
  <c r="AD33" i="32"/>
  <c r="Y33" i="32"/>
  <c r="AE33" i="32"/>
  <c r="Z33" i="32"/>
  <c r="AF33" i="32"/>
  <c r="AA33" i="32"/>
  <c r="S33" i="32"/>
  <c r="T33" i="32"/>
  <c r="AG33" i="32"/>
  <c r="R33" i="32"/>
  <c r="I33" i="32"/>
  <c r="U33" i="32"/>
  <c r="J33" i="32"/>
  <c r="B33" i="32" s="1"/>
  <c r="L33" i="32"/>
  <c r="V33" i="32"/>
  <c r="K33" i="32"/>
  <c r="W33" i="32"/>
  <c r="F33" i="32"/>
  <c r="P33" i="32"/>
  <c r="G33" i="32"/>
  <c r="AC33" i="32"/>
  <c r="E33" i="32"/>
  <c r="Q33" i="32"/>
  <c r="K25" i="27"/>
  <c r="AG25" i="27"/>
  <c r="L25" i="27"/>
  <c r="M25" i="27"/>
  <c r="N25" i="27"/>
  <c r="O25" i="27"/>
  <c r="AC27" i="26"/>
  <c r="Z27" i="26"/>
  <c r="C27" i="26"/>
  <c r="AD27" i="26"/>
  <c r="AA27" i="26"/>
  <c r="D27" i="26"/>
  <c r="AE27" i="26"/>
  <c r="AB27" i="26"/>
  <c r="E27" i="26"/>
  <c r="L27" i="26"/>
  <c r="AD29" i="11"/>
  <c r="W29" i="11"/>
  <c r="M29" i="11"/>
  <c r="Y29" i="11"/>
  <c r="N29" i="11"/>
  <c r="L29" i="11"/>
  <c r="V29" i="11"/>
  <c r="U29" i="11"/>
  <c r="S31" i="4"/>
  <c r="T31" i="4"/>
  <c r="AD31" i="4"/>
  <c r="F31" i="4"/>
  <c r="P31" i="4"/>
  <c r="G31" i="4"/>
  <c r="R31" i="4"/>
  <c r="L31" i="4"/>
  <c r="V33" i="13"/>
  <c r="W33" i="13"/>
  <c r="I33" i="13"/>
  <c r="X33" i="13"/>
  <c r="J33" i="13"/>
  <c r="AB33" i="13"/>
  <c r="H33" i="13"/>
  <c r="K33" i="13"/>
  <c r="AC33" i="13"/>
  <c r="Y33" i="13"/>
  <c r="E33" i="13"/>
  <c r="AD33" i="13"/>
  <c r="Z33" i="13"/>
  <c r="F33" i="13"/>
  <c r="AF33" i="13"/>
  <c r="AG33" i="13"/>
  <c r="AE33" i="13"/>
  <c r="AA33" i="13"/>
  <c r="G33" i="13"/>
  <c r="L33" i="13"/>
  <c r="R33" i="13"/>
  <c r="S33" i="13"/>
  <c r="D33" i="13"/>
  <c r="Q33" i="13"/>
  <c r="C33" i="13"/>
  <c r="B33" i="13" s="1"/>
  <c r="T33" i="13"/>
  <c r="S35" i="11"/>
  <c r="AC35" i="11"/>
  <c r="T35" i="11"/>
  <c r="AD35" i="11"/>
  <c r="U35" i="11"/>
  <c r="AB35" i="11"/>
  <c r="K35" i="11"/>
  <c r="L35" i="11"/>
  <c r="H35" i="11"/>
  <c r="I35" i="11"/>
  <c r="J35" i="11"/>
  <c r="P35" i="11"/>
  <c r="M35" i="11"/>
  <c r="AA35" i="11"/>
  <c r="AA35" i="14" s="1"/>
  <c r="E35" i="11"/>
  <c r="B35" i="11" s="1"/>
  <c r="AE35" i="11"/>
  <c r="F35" i="11"/>
  <c r="AF35" i="11"/>
  <c r="Z35" i="11"/>
  <c r="D35" i="11"/>
  <c r="F25" i="30"/>
  <c r="J26" i="27"/>
  <c r="N35" i="11"/>
  <c r="C34" i="13"/>
  <c r="W34" i="2"/>
  <c r="U27" i="26"/>
  <c r="Q35" i="11"/>
  <c r="S31" i="11"/>
  <c r="AB34" i="13"/>
  <c r="J33" i="2"/>
  <c r="C31" i="2"/>
  <c r="F34" i="32"/>
  <c r="D32" i="32"/>
  <c r="E25" i="30"/>
  <c r="K29" i="11"/>
  <c r="O36" i="4"/>
  <c r="L30" i="4"/>
  <c r="V34" i="30"/>
  <c r="X25" i="30"/>
  <c r="V36" i="26"/>
  <c r="T29" i="11"/>
  <c r="AD35" i="26"/>
  <c r="AD33" i="4"/>
  <c r="P29" i="2"/>
  <c r="Q29" i="2"/>
  <c r="AA29" i="2"/>
  <c r="AB29" i="2"/>
  <c r="AE29" i="2"/>
  <c r="U29" i="2"/>
  <c r="E29" i="2"/>
  <c r="AF29" i="2"/>
  <c r="W29" i="2"/>
  <c r="F29" i="2"/>
  <c r="H29" i="2"/>
  <c r="AG29" i="2"/>
  <c r="X29" i="2"/>
  <c r="G29" i="2"/>
  <c r="Y29" i="2"/>
  <c r="O29" i="2"/>
  <c r="T29" i="2"/>
  <c r="N29" i="2"/>
  <c r="Q31" i="32"/>
  <c r="R31" i="32"/>
  <c r="S31" i="32"/>
  <c r="AE31" i="32"/>
  <c r="T31" i="32"/>
  <c r="AF31" i="32"/>
  <c r="V31" i="32"/>
  <c r="AG31" i="32"/>
  <c r="E31" i="32"/>
  <c r="F31" i="32"/>
  <c r="I31" i="32"/>
  <c r="P31" i="32"/>
  <c r="H31" i="32"/>
  <c r="X31" i="32"/>
  <c r="K31" i="32"/>
  <c r="L31" i="32"/>
  <c r="J31" i="32"/>
  <c r="AC33" i="30"/>
  <c r="X33" i="30"/>
  <c r="AD33" i="30"/>
  <c r="Y33" i="30"/>
  <c r="AE33" i="30"/>
  <c r="Z33" i="30"/>
  <c r="U33" i="30"/>
  <c r="V33" i="30"/>
  <c r="AA33" i="30"/>
  <c r="H33" i="30"/>
  <c r="AB33" i="30"/>
  <c r="I33" i="30"/>
  <c r="AF33" i="30"/>
  <c r="K33" i="30"/>
  <c r="J33" i="30"/>
  <c r="AG33" i="30"/>
  <c r="S33" i="30"/>
  <c r="T33" i="30"/>
  <c r="R33" i="30"/>
  <c r="W33" i="30"/>
  <c r="AD25" i="26"/>
  <c r="Q25" i="26"/>
  <c r="AE25" i="26"/>
  <c r="R25" i="26"/>
  <c r="AF25" i="26"/>
  <c r="U25" i="26"/>
  <c r="V25" i="26"/>
  <c r="I25" i="26"/>
  <c r="W25" i="26"/>
  <c r="K25" i="26"/>
  <c r="X25" i="26"/>
  <c r="AB25" i="26"/>
  <c r="M25" i="26"/>
  <c r="N25" i="26"/>
  <c r="O25" i="26"/>
  <c r="C25" i="26"/>
  <c r="D25" i="26"/>
  <c r="AE27" i="11"/>
  <c r="P27" i="11"/>
  <c r="AF27" i="11"/>
  <c r="Q27" i="11"/>
  <c r="AG27" i="11"/>
  <c r="R27" i="11"/>
  <c r="T27" i="11"/>
  <c r="U27" i="11"/>
  <c r="C27" i="11"/>
  <c r="V27" i="11"/>
  <c r="M27" i="11"/>
  <c r="N27" i="11"/>
  <c r="O27" i="11"/>
  <c r="W27" i="11"/>
  <c r="Z29" i="4"/>
  <c r="AA29" i="4"/>
  <c r="R29" i="4"/>
  <c r="M29" i="4"/>
  <c r="T29" i="4"/>
  <c r="O29" i="4"/>
  <c r="U29" i="4"/>
  <c r="H29" i="4"/>
  <c r="AC29" i="4"/>
  <c r="I29" i="4"/>
  <c r="AG29" i="4"/>
  <c r="AD29" i="4"/>
  <c r="J29" i="4"/>
  <c r="AE29" i="4"/>
  <c r="K29" i="4"/>
  <c r="X29" i="4"/>
  <c r="Y29" i="4"/>
  <c r="V29" i="4"/>
  <c r="L29" i="4"/>
  <c r="AB31" i="13"/>
  <c r="O31" i="13"/>
  <c r="AC31" i="13"/>
  <c r="AE31" i="13"/>
  <c r="C31" i="13"/>
  <c r="AF31" i="13"/>
  <c r="L31" i="13"/>
  <c r="AG31" i="13"/>
  <c r="M31" i="13"/>
  <c r="V31" i="13"/>
  <c r="E31" i="13"/>
  <c r="W31" i="13"/>
  <c r="F31" i="13"/>
  <c r="Y31" i="13"/>
  <c r="X31" i="13"/>
  <c r="I31" i="13"/>
  <c r="J31" i="13"/>
  <c r="Z31" i="13"/>
  <c r="S35" i="2"/>
  <c r="T35" i="2"/>
  <c r="U35" i="2"/>
  <c r="AD35" i="2"/>
  <c r="P35" i="2"/>
  <c r="P35" i="14" s="1"/>
  <c r="AE35" i="2"/>
  <c r="Q35" i="2"/>
  <c r="AF35" i="2"/>
  <c r="AG35" i="2"/>
  <c r="V35" i="2"/>
  <c r="N35" i="2"/>
  <c r="W35" i="2"/>
  <c r="C35" i="2"/>
  <c r="C35" i="14" s="1"/>
  <c r="O35" i="2"/>
  <c r="X35" i="2"/>
  <c r="D35" i="2"/>
  <c r="D35" i="14" s="1"/>
  <c r="Y35" i="2"/>
  <c r="Y35" i="14" s="1"/>
  <c r="E35" i="2"/>
  <c r="G35" i="2"/>
  <c r="G35" i="14" s="1"/>
  <c r="AC35" i="2"/>
  <c r="R35" i="2"/>
  <c r="F35" i="2"/>
  <c r="H35" i="2"/>
  <c r="AC35" i="4"/>
  <c r="S35" i="4"/>
  <c r="AD35" i="4"/>
  <c r="T35" i="4"/>
  <c r="AE35" i="4"/>
  <c r="U35" i="4"/>
  <c r="AF35" i="4"/>
  <c r="AB35" i="4"/>
  <c r="E35" i="4"/>
  <c r="AG35" i="4"/>
  <c r="F35" i="4"/>
  <c r="B35" i="4" s="1"/>
  <c r="V35" i="4"/>
  <c r="J35" i="4"/>
  <c r="J35" i="14" s="1"/>
  <c r="W35" i="4"/>
  <c r="K35" i="4"/>
  <c r="X35" i="4"/>
  <c r="L35" i="4"/>
  <c r="Y35" i="4"/>
  <c r="M35" i="4"/>
  <c r="C35" i="4"/>
  <c r="I35" i="2"/>
  <c r="I33" i="2"/>
  <c r="K30" i="2"/>
  <c r="L24" i="30"/>
  <c r="D29" i="26"/>
  <c r="G25" i="26"/>
  <c r="C35" i="11"/>
  <c r="N33" i="13"/>
  <c r="Y36" i="2"/>
  <c r="Y33" i="2"/>
  <c r="AA31" i="32"/>
  <c r="U34" i="30"/>
  <c r="R24" i="30"/>
  <c r="U36" i="26"/>
  <c r="Z25" i="26"/>
  <c r="AC35" i="26"/>
  <c r="AG35" i="11"/>
  <c r="AC30" i="4"/>
  <c r="AE34" i="27"/>
  <c r="X34" i="27"/>
  <c r="AF34" i="27"/>
  <c r="Y34" i="27"/>
  <c r="AG34" i="27"/>
  <c r="Z34" i="27"/>
  <c r="P34" i="27"/>
  <c r="H34" i="27"/>
  <c r="T34" i="27"/>
  <c r="M34" i="27"/>
  <c r="B34" i="27" s="1"/>
  <c r="AC34" i="27"/>
  <c r="U34" i="27"/>
  <c r="N34" i="27"/>
  <c r="W34" i="27"/>
  <c r="AD34" i="27"/>
  <c r="V34" i="27"/>
  <c r="O34" i="27"/>
  <c r="C34" i="27"/>
  <c r="G34" i="27"/>
  <c r="F34" i="27"/>
  <c r="I34" i="27"/>
  <c r="V36" i="32"/>
  <c r="W36" i="32"/>
  <c r="AC36" i="32"/>
  <c r="X36" i="32"/>
  <c r="AB36" i="32"/>
  <c r="R36" i="32"/>
  <c r="F36" i="32"/>
  <c r="B36" i="32" s="1"/>
  <c r="S36" i="32"/>
  <c r="G36" i="32"/>
  <c r="I36" i="32"/>
  <c r="T36" i="32"/>
  <c r="H36" i="32"/>
  <c r="U36" i="32"/>
  <c r="C36" i="32"/>
  <c r="AD36" i="32"/>
  <c r="D36" i="32"/>
  <c r="AE36" i="32"/>
  <c r="AF36" i="13"/>
  <c r="S36" i="13"/>
  <c r="AG36" i="13"/>
  <c r="T36" i="13"/>
  <c r="U36" i="13"/>
  <c r="V36" i="13"/>
  <c r="G36" i="13"/>
  <c r="W36" i="13"/>
  <c r="H36" i="13"/>
  <c r="X36" i="13"/>
  <c r="AB36" i="13"/>
  <c r="L36" i="13"/>
  <c r="M36" i="13"/>
  <c r="N36" i="13"/>
  <c r="O36" i="13"/>
  <c r="I36" i="13"/>
  <c r="J36" i="13"/>
  <c r="F36" i="13"/>
  <c r="F36" i="14" s="1"/>
  <c r="P36" i="13"/>
  <c r="K36" i="13"/>
  <c r="N34" i="2"/>
  <c r="H33" i="2"/>
  <c r="J30" i="2"/>
  <c r="L33" i="30"/>
  <c r="O26" i="30"/>
  <c r="K24" i="30"/>
  <c r="O28" i="26"/>
  <c r="F25" i="26"/>
  <c r="M33" i="13"/>
  <c r="X36" i="2"/>
  <c r="X33" i="2"/>
  <c r="Z31" i="32"/>
  <c r="T34" i="30"/>
  <c r="P24" i="30"/>
  <c r="AB34" i="27"/>
  <c r="Y25" i="26"/>
  <c r="P28" i="11"/>
  <c r="X34" i="4"/>
  <c r="Y34" i="13"/>
  <c r="W24" i="13"/>
  <c r="AC31" i="32"/>
  <c r="AE36" i="13"/>
  <c r="M34" i="2"/>
  <c r="C33" i="2"/>
  <c r="B33" i="2" s="1"/>
  <c r="I30" i="2"/>
  <c r="I30" i="14" s="1"/>
  <c r="G33" i="30"/>
  <c r="N26" i="30"/>
  <c r="I24" i="30"/>
  <c r="K28" i="27"/>
  <c r="C26" i="27"/>
  <c r="I35" i="26"/>
  <c r="F32" i="11"/>
  <c r="F29" i="11"/>
  <c r="O35" i="4"/>
  <c r="M33" i="4"/>
  <c r="D29" i="4"/>
  <c r="B29" i="4" s="1"/>
  <c r="S34" i="30"/>
  <c r="AA34" i="27"/>
  <c r="Y28" i="27"/>
  <c r="V35" i="26"/>
  <c r="O33" i="32"/>
  <c r="M31" i="32"/>
  <c r="E24" i="32"/>
  <c r="O27" i="27"/>
  <c r="L24" i="27"/>
  <c r="H35" i="26"/>
  <c r="M28" i="26"/>
  <c r="H36" i="11"/>
  <c r="E32" i="13"/>
  <c r="Q36" i="2"/>
  <c r="S33" i="2"/>
  <c r="W34" i="32"/>
  <c r="R34" i="30"/>
  <c r="AB36" i="11"/>
  <c r="T34" i="13"/>
  <c r="G36" i="2"/>
  <c r="J34" i="2"/>
  <c r="K32" i="2"/>
  <c r="K29" i="2"/>
  <c r="O36" i="32"/>
  <c r="M33" i="32"/>
  <c r="C31" i="32"/>
  <c r="C22" i="32"/>
  <c r="N34" i="30"/>
  <c r="D33" i="30"/>
  <c r="B33" i="30" s="1"/>
  <c r="K26" i="30"/>
  <c r="L27" i="27"/>
  <c r="J24" i="27"/>
  <c r="F35" i="26"/>
  <c r="N30" i="26"/>
  <c r="C28" i="26"/>
  <c r="F36" i="11"/>
  <c r="C32" i="11"/>
  <c r="K27" i="11"/>
  <c r="H35" i="4"/>
  <c r="I32" i="4"/>
  <c r="K31" i="13"/>
  <c r="AB35" i="2"/>
  <c r="X31" i="2"/>
  <c r="Z36" i="32"/>
  <c r="S34" i="32"/>
  <c r="P33" i="30"/>
  <c r="Q34" i="27"/>
  <c r="V28" i="27"/>
  <c r="Y30" i="26"/>
  <c r="Y35" i="11"/>
  <c r="AA32" i="11"/>
  <c r="Z36" i="4"/>
  <c r="P33" i="4"/>
  <c r="R36" i="13"/>
  <c r="U33" i="13"/>
  <c r="AD33" i="2"/>
  <c r="AF27" i="27"/>
  <c r="AG29" i="26"/>
  <c r="AC28" i="11"/>
  <c r="G25" i="32"/>
  <c r="H25" i="32"/>
  <c r="O25" i="32"/>
  <c r="I25" i="32"/>
  <c r="P27" i="30"/>
  <c r="S27" i="30"/>
  <c r="T27" i="30"/>
  <c r="U27" i="30"/>
  <c r="F31" i="26"/>
  <c r="AG31" i="26"/>
  <c r="G31" i="26"/>
  <c r="H31" i="26"/>
  <c r="I31" i="26"/>
  <c r="U33" i="11"/>
  <c r="V33" i="11"/>
  <c r="W33" i="11"/>
  <c r="X33" i="11"/>
  <c r="M33" i="11"/>
  <c r="Y33" i="11"/>
  <c r="N33" i="11"/>
  <c r="Z33" i="11"/>
  <c r="F33" i="11"/>
  <c r="P33" i="11"/>
  <c r="G33" i="11"/>
  <c r="B33" i="11" s="1"/>
  <c r="AD33" i="11"/>
  <c r="Q33" i="11"/>
  <c r="H33" i="11"/>
  <c r="AC33" i="11"/>
  <c r="R33" i="11"/>
  <c r="I33" i="11"/>
  <c r="Q25" i="13"/>
  <c r="Q25" i="14" s="1"/>
  <c r="O25" i="13"/>
  <c r="W35" i="27"/>
  <c r="X35" i="27"/>
  <c r="Y35" i="27"/>
  <c r="AF35" i="27"/>
  <c r="Q35" i="27"/>
  <c r="AG35" i="27"/>
  <c r="R35" i="27"/>
  <c r="G35" i="27"/>
  <c r="AA35" i="27"/>
  <c r="M35" i="27"/>
  <c r="M35" i="14" s="1"/>
  <c r="AB35" i="27"/>
  <c r="N35" i="27"/>
  <c r="AC35" i="27"/>
  <c r="C35" i="27"/>
  <c r="O35" i="27"/>
  <c r="AD35" i="27"/>
  <c r="K35" i="27"/>
  <c r="J33" i="11"/>
  <c r="U35" i="27"/>
  <c r="V32" i="26"/>
  <c r="AA33" i="11"/>
  <c r="AG33" i="11"/>
  <c r="S25" i="32"/>
  <c r="Y24" i="2"/>
  <c r="D24" i="2"/>
  <c r="E24" i="2"/>
  <c r="AC26" i="32"/>
  <c r="AD26" i="32"/>
  <c r="E28" i="30"/>
  <c r="G28" i="30"/>
  <c r="L28" i="30"/>
  <c r="AE30" i="27"/>
  <c r="AF30" i="27"/>
  <c r="S30" i="27"/>
  <c r="T30" i="27"/>
  <c r="C30" i="27"/>
  <c r="AG34" i="11"/>
  <c r="T34" i="11"/>
  <c r="U34" i="11"/>
  <c r="V34" i="11"/>
  <c r="AD34" i="11"/>
  <c r="Z34" i="11"/>
  <c r="L34" i="11"/>
  <c r="AE34" i="11"/>
  <c r="AA34" i="11"/>
  <c r="M34" i="11"/>
  <c r="B34" i="11" s="1"/>
  <c r="AF34" i="11"/>
  <c r="AB34" i="11"/>
  <c r="W34" i="11"/>
  <c r="G34" i="11"/>
  <c r="X34" i="11"/>
  <c r="H34" i="11"/>
  <c r="Y34" i="11"/>
  <c r="I34" i="11"/>
  <c r="J34" i="11"/>
  <c r="H24" i="2"/>
  <c r="L35" i="27"/>
  <c r="E30" i="27"/>
  <c r="K33" i="11"/>
  <c r="V35" i="27"/>
  <c r="AB33" i="11"/>
  <c r="AC34" i="11"/>
  <c r="AC29" i="13"/>
  <c r="N29" i="13"/>
  <c r="T35" i="13"/>
  <c r="U35" i="13"/>
  <c r="V35" i="13"/>
  <c r="AE35" i="13"/>
  <c r="Q35" i="13"/>
  <c r="H35" i="13"/>
  <c r="B35" i="13" s="1"/>
  <c r="AF35" i="13"/>
  <c r="R35" i="13"/>
  <c r="I35" i="13"/>
  <c r="AG35" i="13"/>
  <c r="S35" i="13"/>
  <c r="J35" i="32"/>
  <c r="N35" i="13"/>
  <c r="Q35" i="32"/>
  <c r="V32" i="27"/>
  <c r="X32" i="27"/>
  <c r="AD34" i="26"/>
  <c r="P34" i="26"/>
  <c r="B34" i="26" s="1"/>
  <c r="AB34" i="26"/>
  <c r="AE34" i="26"/>
  <c r="Q34" i="26"/>
  <c r="AF34" i="26"/>
  <c r="R34" i="26"/>
  <c r="V34" i="26"/>
  <c r="W34" i="26"/>
  <c r="N34" i="26"/>
  <c r="X34" i="26"/>
  <c r="AE26" i="4"/>
  <c r="P26" i="4"/>
  <c r="I26" i="4"/>
  <c r="E28" i="13"/>
  <c r="Y28" i="13"/>
  <c r="Z28" i="13"/>
  <c r="U36" i="30"/>
  <c r="V36" i="30"/>
  <c r="W36" i="30"/>
  <c r="AC36" i="30"/>
  <c r="AD36" i="30"/>
  <c r="P36" i="30"/>
  <c r="AE36" i="30"/>
  <c r="I35" i="32"/>
  <c r="G36" i="30"/>
  <c r="O36" i="27"/>
  <c r="B36" i="27" s="1"/>
  <c r="O33" i="27"/>
  <c r="L34" i="26"/>
  <c r="L33" i="26"/>
  <c r="M35" i="13"/>
  <c r="AA36" i="30"/>
  <c r="P36" i="27"/>
  <c r="T25" i="11"/>
  <c r="T24" i="4"/>
  <c r="Y35" i="13"/>
  <c r="Y33" i="27"/>
  <c r="B33" i="27" s="1"/>
  <c r="Z33" i="27"/>
  <c r="AA33" i="27"/>
  <c r="AB33" i="27"/>
  <c r="I33" i="27"/>
  <c r="AC33" i="27"/>
  <c r="AF35" i="32"/>
  <c r="W35" i="32"/>
  <c r="AG35" i="32"/>
  <c r="X35" i="32"/>
  <c r="Y35" i="32"/>
  <c r="AC35" i="32"/>
  <c r="Z35" i="32"/>
  <c r="Z35" i="14" s="1"/>
  <c r="AD35" i="32"/>
  <c r="AA35" i="32"/>
  <c r="AE35" i="32"/>
  <c r="C33" i="27"/>
  <c r="S33" i="27"/>
  <c r="Z35" i="13"/>
  <c r="U29" i="30"/>
  <c r="V29" i="30"/>
  <c r="W29" i="30"/>
  <c r="AE29" i="30"/>
  <c r="AF29" i="30"/>
  <c r="AG29" i="30"/>
  <c r="AA31" i="27"/>
  <c r="AC31" i="27"/>
  <c r="AD31" i="27"/>
  <c r="Q33" i="26"/>
  <c r="R33" i="26"/>
  <c r="S33" i="26"/>
  <c r="AC33" i="26"/>
  <c r="T33" i="26"/>
  <c r="AD33" i="26"/>
  <c r="U33" i="26"/>
  <c r="C33" i="26"/>
  <c r="O33" i="26"/>
  <c r="AE33" i="26"/>
  <c r="V33" i="26"/>
  <c r="F25" i="4"/>
  <c r="AA25" i="4"/>
  <c r="D25" i="4"/>
  <c r="AE35" i="30"/>
  <c r="V35" i="30"/>
  <c r="AF35" i="30"/>
  <c r="W35" i="30"/>
  <c r="AG35" i="30"/>
  <c r="X35" i="30"/>
  <c r="AB35" i="30"/>
  <c r="H35" i="32"/>
  <c r="B35" i="32" s="1"/>
  <c r="F36" i="30"/>
  <c r="G35" i="30"/>
  <c r="N33" i="27"/>
  <c r="M31" i="27"/>
  <c r="K34" i="26"/>
  <c r="K33" i="26"/>
  <c r="B33" i="26" s="1"/>
  <c r="L35" i="13"/>
  <c r="L35" i="14" s="1"/>
  <c r="Z36" i="30"/>
  <c r="S35" i="30"/>
  <c r="B35" i="30" s="1"/>
  <c r="Q33" i="27"/>
  <c r="X33" i="26"/>
  <c r="S24" i="4"/>
  <c r="X35" i="13"/>
  <c r="AG36" i="30"/>
  <c r="X26" i="13"/>
  <c r="T26" i="13"/>
  <c r="U26" i="13"/>
  <c r="C26" i="13"/>
  <c r="V26" i="13"/>
  <c r="AG36" i="27"/>
  <c r="V36" i="27"/>
  <c r="W36" i="27"/>
  <c r="X36" i="27"/>
  <c r="S36" i="27"/>
  <c r="T36" i="27"/>
  <c r="F36" i="27"/>
  <c r="AC36" i="27"/>
  <c r="G35" i="32"/>
  <c r="E36" i="30"/>
  <c r="B36" i="30" s="1"/>
  <c r="M36" i="27"/>
  <c r="M33" i="27"/>
  <c r="K31" i="27"/>
  <c r="J34" i="26"/>
  <c r="J33" i="26"/>
  <c r="K35" i="13"/>
  <c r="T27" i="32"/>
  <c r="Y36" i="30"/>
  <c r="P33" i="27"/>
  <c r="W33" i="26"/>
  <c r="W35" i="13"/>
  <c r="AF36" i="30"/>
  <c r="AG33" i="27"/>
  <c r="AF26" i="4"/>
  <c r="K31" i="34"/>
  <c r="L31" i="35"/>
  <c r="L25" i="33"/>
  <c r="L23" i="35"/>
  <c r="M22" i="35"/>
  <c r="W28" i="2"/>
  <c r="R28" i="2"/>
  <c r="AD28" i="2"/>
  <c r="Q28" i="2"/>
  <c r="N28" i="2"/>
  <c r="AE28" i="2"/>
  <c r="S28" i="2"/>
  <c r="AG28" i="2"/>
  <c r="U28" i="2"/>
  <c r="L28" i="2"/>
  <c r="X28" i="2"/>
  <c r="O28" i="2"/>
  <c r="V28" i="2"/>
  <c r="M28" i="2"/>
  <c r="Y28" i="2"/>
  <c r="AD30" i="32"/>
  <c r="V30" i="32"/>
  <c r="AE30" i="32"/>
  <c r="W30" i="32"/>
  <c r="AF30" i="32"/>
  <c r="AB30" i="32"/>
  <c r="H30" i="32"/>
  <c r="AG30" i="32"/>
  <c r="R30" i="32"/>
  <c r="K30" i="32"/>
  <c r="S30" i="32"/>
  <c r="L30" i="32"/>
  <c r="AC30" i="32"/>
  <c r="T30" i="32"/>
  <c r="M30" i="32"/>
  <c r="U30" i="32"/>
  <c r="N30" i="32"/>
  <c r="U32" i="30"/>
  <c r="Z32" i="30"/>
  <c r="AG32" i="30"/>
  <c r="W32" i="30"/>
  <c r="N32" i="30"/>
  <c r="X32" i="30"/>
  <c r="AB32" i="30"/>
  <c r="H32" i="30"/>
  <c r="J32" i="30"/>
  <c r="K32" i="30"/>
  <c r="I32" i="30"/>
  <c r="T24" i="26"/>
  <c r="S24" i="26"/>
  <c r="AB24" i="26"/>
  <c r="K24" i="26"/>
  <c r="L24" i="26"/>
  <c r="U24" i="26"/>
  <c r="D24" i="26"/>
  <c r="W24" i="26"/>
  <c r="X24" i="26"/>
  <c r="G24" i="26"/>
  <c r="V24" i="26"/>
  <c r="E24" i="26"/>
  <c r="F24" i="26"/>
  <c r="T26" i="11"/>
  <c r="AD26" i="11"/>
  <c r="X26" i="11"/>
  <c r="F26" i="11"/>
  <c r="Y26" i="11"/>
  <c r="G26" i="11"/>
  <c r="AC26" i="11"/>
  <c r="Z26" i="11"/>
  <c r="H26" i="11"/>
  <c r="P26" i="11"/>
  <c r="K26" i="11"/>
  <c r="M26" i="11"/>
  <c r="Q26" i="11"/>
  <c r="L26" i="11"/>
  <c r="R26" i="11"/>
  <c r="S26" i="11"/>
  <c r="N26" i="11"/>
  <c r="T28" i="4"/>
  <c r="AF28" i="4"/>
  <c r="AB28" i="4"/>
  <c r="H28" i="4"/>
  <c r="V28" i="4"/>
  <c r="N28" i="4"/>
  <c r="AC28" i="4"/>
  <c r="W28" i="4"/>
  <c r="O28" i="4"/>
  <c r="P28" i="4"/>
  <c r="AD28" i="4"/>
  <c r="C28" i="4"/>
  <c r="AE28" i="4"/>
  <c r="D28" i="4"/>
  <c r="AG28" i="4"/>
  <c r="E28" i="4"/>
  <c r="AF30" i="13"/>
  <c r="AE30" i="13"/>
  <c r="S30" i="13"/>
  <c r="T30" i="13"/>
  <c r="I30" i="13"/>
  <c r="R30" i="13"/>
  <c r="G30" i="13"/>
  <c r="U30" i="13"/>
  <c r="H30" i="13"/>
  <c r="Y30" i="13"/>
  <c r="E30" i="13"/>
  <c r="J30" i="13"/>
  <c r="AB30" i="13"/>
  <c r="K30" i="13"/>
  <c r="Z30" i="13"/>
  <c r="Z30" i="14" s="1"/>
  <c r="F30" i="13"/>
  <c r="AA30" i="13"/>
  <c r="I28" i="2"/>
  <c r="G30" i="32"/>
  <c r="K28" i="4"/>
  <c r="S28" i="4"/>
  <c r="X30" i="13"/>
  <c r="X27" i="2"/>
  <c r="AF27" i="2"/>
  <c r="R27" i="2"/>
  <c r="P27" i="2"/>
  <c r="C27" i="2"/>
  <c r="O27" i="2"/>
  <c r="Q27" i="2"/>
  <c r="L27" i="2"/>
  <c r="T27" i="2"/>
  <c r="N27" i="2"/>
  <c r="S27" i="2"/>
  <c r="M27" i="2"/>
  <c r="U27" i="2"/>
  <c r="W29" i="32"/>
  <c r="V29" i="32"/>
  <c r="AA29" i="32"/>
  <c r="I29" i="32"/>
  <c r="AB29" i="32"/>
  <c r="AF29" i="32"/>
  <c r="K29" i="32"/>
  <c r="Q29" i="32"/>
  <c r="Q29" i="14" s="1"/>
  <c r="AG29" i="32"/>
  <c r="P29" i="32"/>
  <c r="L29" i="32"/>
  <c r="M29" i="32"/>
  <c r="R29" i="32"/>
  <c r="N29" i="32"/>
  <c r="AD31" i="30"/>
  <c r="V31" i="30"/>
  <c r="Z31" i="30"/>
  <c r="U31" i="30"/>
  <c r="C31" i="30"/>
  <c r="O31" i="30"/>
  <c r="W31" i="30"/>
  <c r="AC31" i="30"/>
  <c r="X31" i="30"/>
  <c r="H31" i="30"/>
  <c r="J31" i="30"/>
  <c r="K31" i="30"/>
  <c r="AE31" i="30"/>
  <c r="Y31" i="30"/>
  <c r="I31" i="30"/>
  <c r="AF31" i="30"/>
  <c r="AA31" i="30"/>
  <c r="AG31" i="30"/>
  <c r="AB31" i="30"/>
  <c r="U25" i="11"/>
  <c r="X25" i="11"/>
  <c r="G25" i="11"/>
  <c r="AG25" i="11"/>
  <c r="W25" i="11"/>
  <c r="F25" i="11"/>
  <c r="Y25" i="11"/>
  <c r="H25" i="11"/>
  <c r="I25" i="11"/>
  <c r="K25" i="11"/>
  <c r="J25" i="11"/>
  <c r="P25" i="11"/>
  <c r="L25" i="11"/>
  <c r="AD27" i="4"/>
  <c r="AF27" i="4"/>
  <c r="U27" i="4"/>
  <c r="AB27" i="4"/>
  <c r="I27" i="4"/>
  <c r="AG27" i="4"/>
  <c r="T27" i="4"/>
  <c r="N27" i="4"/>
  <c r="V27" i="4"/>
  <c r="O27" i="4"/>
  <c r="AE27" i="4"/>
  <c r="Y27" i="4"/>
  <c r="M27" i="4"/>
  <c r="Z27" i="4"/>
  <c r="AA27" i="4"/>
  <c r="C27" i="4"/>
  <c r="T29" i="13"/>
  <c r="S29" i="13"/>
  <c r="J29" i="13"/>
  <c r="AF29" i="13"/>
  <c r="Q29" i="13"/>
  <c r="G29" i="13"/>
  <c r="AG29" i="13"/>
  <c r="R29" i="13"/>
  <c r="H29" i="13"/>
  <c r="V29" i="13"/>
  <c r="C29" i="13"/>
  <c r="E29" i="13"/>
  <c r="Y29" i="13"/>
  <c r="F29" i="13"/>
  <c r="W29" i="13"/>
  <c r="D29" i="13"/>
  <c r="X29" i="13"/>
  <c r="X29" i="14" s="1"/>
  <c r="H28" i="2"/>
  <c r="E27" i="2"/>
  <c r="G31" i="30"/>
  <c r="C25" i="11"/>
  <c r="J28" i="4"/>
  <c r="AB28" i="2"/>
  <c r="U29" i="32"/>
  <c r="AF28" i="2"/>
  <c r="AD25" i="11"/>
  <c r="AG26" i="2"/>
  <c r="Y26" i="2"/>
  <c r="R26" i="2"/>
  <c r="D26" i="2"/>
  <c r="P26" i="2"/>
  <c r="AB26" i="2"/>
  <c r="L26" i="2"/>
  <c r="N26" i="2"/>
  <c r="AD26" i="2"/>
  <c r="Q26" i="2"/>
  <c r="M26" i="2"/>
  <c r="AC26" i="2"/>
  <c r="X28" i="32"/>
  <c r="V28" i="32"/>
  <c r="Z28" i="32"/>
  <c r="J28" i="32"/>
  <c r="AC28" i="32"/>
  <c r="AA28" i="32"/>
  <c r="AB28" i="32"/>
  <c r="K28" i="32"/>
  <c r="L28" i="32"/>
  <c r="M28" i="32"/>
  <c r="N28" i="32"/>
  <c r="W30" i="30"/>
  <c r="AF30" i="30"/>
  <c r="AF30" i="14" s="1"/>
  <c r="Z30" i="30"/>
  <c r="AC30" i="30"/>
  <c r="T30" i="30"/>
  <c r="D30" i="30"/>
  <c r="AD30" i="30"/>
  <c r="U30" i="30"/>
  <c r="R30" i="30"/>
  <c r="H30" i="30"/>
  <c r="J30" i="30"/>
  <c r="K30" i="30"/>
  <c r="S30" i="30"/>
  <c r="I30" i="30"/>
  <c r="V30" i="30"/>
  <c r="X30" i="30"/>
  <c r="AD32" i="27"/>
  <c r="W32" i="27"/>
  <c r="Q32" i="27"/>
  <c r="AE32" i="27"/>
  <c r="R32" i="27"/>
  <c r="K32" i="27"/>
  <c r="AF32" i="27"/>
  <c r="S32" i="27"/>
  <c r="F32" i="27"/>
  <c r="U32" i="27"/>
  <c r="P32" i="27"/>
  <c r="G32" i="27"/>
  <c r="T32" i="27"/>
  <c r="H32" i="27"/>
  <c r="AC32" i="27"/>
  <c r="I32" i="27"/>
  <c r="O22" i="26"/>
  <c r="C22" i="26"/>
  <c r="I22" i="26"/>
  <c r="S22" i="26"/>
  <c r="AF24" i="11"/>
  <c r="V24" i="11"/>
  <c r="X24" i="11"/>
  <c r="H24" i="11"/>
  <c r="U24" i="11"/>
  <c r="F24" i="11"/>
  <c r="W24" i="11"/>
  <c r="G24" i="11"/>
  <c r="Z24" i="11"/>
  <c r="D24" i="11"/>
  <c r="I24" i="11"/>
  <c r="AC24" i="11"/>
  <c r="AA24" i="11"/>
  <c r="E24" i="11"/>
  <c r="AD24" i="11"/>
  <c r="AB24" i="11"/>
  <c r="AE24" i="11"/>
  <c r="J24" i="11"/>
  <c r="V26" i="4"/>
  <c r="AB26" i="4"/>
  <c r="J26" i="4"/>
  <c r="S26" i="4"/>
  <c r="N26" i="4"/>
  <c r="T26" i="4"/>
  <c r="O26" i="4"/>
  <c r="U26" i="4"/>
  <c r="K26" i="4"/>
  <c r="Y26" i="4"/>
  <c r="W26" i="4"/>
  <c r="L26" i="4"/>
  <c r="X26" i="4"/>
  <c r="M26" i="4"/>
  <c r="AD28" i="13"/>
  <c r="U28" i="13"/>
  <c r="AE28" i="13"/>
  <c r="S28" i="13"/>
  <c r="K28" i="13"/>
  <c r="P28" i="13"/>
  <c r="G28" i="13"/>
  <c r="Q28" i="13"/>
  <c r="H28" i="13"/>
  <c r="C28" i="13"/>
  <c r="V28" i="13"/>
  <c r="D28" i="13"/>
  <c r="AC28" i="13"/>
  <c r="R28" i="13"/>
  <c r="AF28" i="13"/>
  <c r="T28" i="13"/>
  <c r="AG28" i="13"/>
  <c r="E30" i="32"/>
  <c r="I28" i="32"/>
  <c r="O32" i="30"/>
  <c r="F31" i="30"/>
  <c r="O26" i="11"/>
  <c r="O24" i="11"/>
  <c r="I28" i="4"/>
  <c r="H26" i="4"/>
  <c r="L29" i="13"/>
  <c r="AA28" i="2"/>
  <c r="X26" i="2"/>
  <c r="T29" i="32"/>
  <c r="Q31" i="30"/>
  <c r="Q28" i="4"/>
  <c r="V30" i="13"/>
  <c r="X28" i="13"/>
  <c r="AC28" i="2"/>
  <c r="AD26" i="4"/>
  <c r="K26" i="34"/>
  <c r="L26" i="34"/>
  <c r="J26" i="34"/>
  <c r="M26" i="34"/>
  <c r="D26" i="34"/>
  <c r="H26" i="34"/>
  <c r="L29" i="33"/>
  <c r="J29" i="33"/>
  <c r="D29" i="33"/>
  <c r="G29" i="33"/>
  <c r="M29" i="33"/>
  <c r="Z25" i="2"/>
  <c r="AC25" i="2"/>
  <c r="R25" i="2"/>
  <c r="AE25" i="2"/>
  <c r="AB25" i="2"/>
  <c r="E25" i="2"/>
  <c r="AF25" i="2"/>
  <c r="AD25" i="2"/>
  <c r="X25" i="2"/>
  <c r="L25" i="2"/>
  <c r="AA25" i="2"/>
  <c r="N25" i="2"/>
  <c r="AG25" i="2"/>
  <c r="Y25" i="2"/>
  <c r="M25" i="2"/>
  <c r="AG27" i="32"/>
  <c r="Y27" i="32"/>
  <c r="AF27" i="32"/>
  <c r="V27" i="32"/>
  <c r="AE27" i="32"/>
  <c r="X27" i="32"/>
  <c r="K27" i="32"/>
  <c r="Z27" i="32"/>
  <c r="U27" i="32"/>
  <c r="J27" i="32"/>
  <c r="AC27" i="32"/>
  <c r="W27" i="32"/>
  <c r="L27" i="32"/>
  <c r="AA27" i="32"/>
  <c r="M27" i="32"/>
  <c r="AB27" i="32"/>
  <c r="N27" i="32"/>
  <c r="X29" i="30"/>
  <c r="Z29" i="30"/>
  <c r="S29" i="30"/>
  <c r="E29" i="30"/>
  <c r="T29" i="30"/>
  <c r="H29" i="30"/>
  <c r="J29" i="30"/>
  <c r="K29" i="30"/>
  <c r="P29" i="30"/>
  <c r="I29" i="30"/>
  <c r="Q29" i="30"/>
  <c r="R29" i="30"/>
  <c r="X31" i="27"/>
  <c r="Q31" i="27"/>
  <c r="P31" i="27"/>
  <c r="L31" i="27"/>
  <c r="R31" i="27"/>
  <c r="AE31" i="27"/>
  <c r="AB31" i="27"/>
  <c r="F31" i="27"/>
  <c r="AF31" i="27"/>
  <c r="G31" i="27"/>
  <c r="AG31" i="27"/>
  <c r="H31" i="27"/>
  <c r="I31" i="27"/>
  <c r="F28" i="2"/>
  <c r="O26" i="2"/>
  <c r="I25" i="2"/>
  <c r="D30" i="32"/>
  <c r="H28" i="32"/>
  <c r="D27" i="32"/>
  <c r="M32" i="30"/>
  <c r="E31" i="30"/>
  <c r="M29" i="30"/>
  <c r="O32" i="27"/>
  <c r="J31" i="27"/>
  <c r="Z28" i="2"/>
  <c r="W26" i="2"/>
  <c r="AA32" i="30"/>
  <c r="P31" i="30"/>
  <c r="Z31" i="27"/>
  <c r="AB26" i="11"/>
  <c r="Q25" i="11"/>
  <c r="X27" i="4"/>
  <c r="Z25" i="4"/>
  <c r="Q30" i="13"/>
  <c r="Q30" i="14" s="1"/>
  <c r="W28" i="13"/>
  <c r="AD29" i="30"/>
  <c r="AE24" i="26"/>
  <c r="AC26" i="4"/>
  <c r="AC27" i="13"/>
  <c r="N26" i="34"/>
  <c r="AE24" i="2"/>
  <c r="AA24" i="2"/>
  <c r="R24" i="2"/>
  <c r="Z24" i="2"/>
  <c r="F24" i="2"/>
  <c r="AB24" i="2"/>
  <c r="U24" i="2"/>
  <c r="L24" i="2"/>
  <c r="W24" i="2"/>
  <c r="N24" i="2"/>
  <c r="V24" i="2"/>
  <c r="M24" i="2"/>
  <c r="X24" i="2"/>
  <c r="O24" i="2"/>
  <c r="Z26" i="32"/>
  <c r="V26" i="32"/>
  <c r="W26" i="32"/>
  <c r="L26" i="32"/>
  <c r="X26" i="32"/>
  <c r="AE26" i="32"/>
  <c r="R26" i="32"/>
  <c r="J26" i="32"/>
  <c r="AF26" i="32"/>
  <c r="S26" i="32"/>
  <c r="K26" i="32"/>
  <c r="AG26" i="32"/>
  <c r="T26" i="32"/>
  <c r="M26" i="32"/>
  <c r="U26" i="32"/>
  <c r="N26" i="32"/>
  <c r="AG28" i="30"/>
  <c r="Y28" i="30"/>
  <c r="AC28" i="30"/>
  <c r="Z28" i="30"/>
  <c r="R28" i="30"/>
  <c r="F28" i="30"/>
  <c r="S28" i="30"/>
  <c r="AB28" i="30"/>
  <c r="H28" i="30"/>
  <c r="J28" i="30"/>
  <c r="AE28" i="30"/>
  <c r="K28" i="30"/>
  <c r="I28" i="30"/>
  <c r="B28" i="30" s="1"/>
  <c r="AD28" i="30"/>
  <c r="Y30" i="27"/>
  <c r="AG30" i="27"/>
  <c r="Q30" i="27"/>
  <c r="M30" i="27"/>
  <c r="P30" i="27"/>
  <c r="X30" i="27"/>
  <c r="F30" i="27"/>
  <c r="AB30" i="27"/>
  <c r="Z30" i="27"/>
  <c r="G30" i="27"/>
  <c r="AA30" i="27"/>
  <c r="H30" i="27"/>
  <c r="I30" i="27"/>
  <c r="X32" i="26"/>
  <c r="T32" i="26"/>
  <c r="AC32" i="26"/>
  <c r="Y32" i="26"/>
  <c r="C32" i="26"/>
  <c r="O32" i="26"/>
  <c r="AD32" i="26"/>
  <c r="Z32" i="26"/>
  <c r="AF32" i="26"/>
  <c r="Q32" i="26"/>
  <c r="L32" i="26"/>
  <c r="S32" i="26"/>
  <c r="AG32" i="26"/>
  <c r="R32" i="26"/>
  <c r="M32" i="26"/>
  <c r="N32" i="26"/>
  <c r="U32" i="26"/>
  <c r="AG24" i="4"/>
  <c r="X24" i="4"/>
  <c r="AB24" i="4"/>
  <c r="L24" i="4"/>
  <c r="AE24" i="4"/>
  <c r="Q24" i="4"/>
  <c r="N24" i="4"/>
  <c r="AF24" i="4"/>
  <c r="R24" i="4"/>
  <c r="O24" i="4"/>
  <c r="F24" i="4"/>
  <c r="P24" i="4"/>
  <c r="AC24" i="4"/>
  <c r="G24" i="4"/>
  <c r="AD24" i="4"/>
  <c r="H24" i="4"/>
  <c r="I24" i="4"/>
  <c r="W26" i="13"/>
  <c r="S26" i="13"/>
  <c r="M26" i="13"/>
  <c r="AF26" i="13"/>
  <c r="AB26" i="13"/>
  <c r="G26" i="13"/>
  <c r="AG26" i="13"/>
  <c r="H26" i="13"/>
  <c r="Y26" i="13"/>
  <c r="K26" i="13"/>
  <c r="N26" i="13"/>
  <c r="O26" i="13"/>
  <c r="Z26" i="13"/>
  <c r="Z26" i="14" s="1"/>
  <c r="L26" i="13"/>
  <c r="AA26" i="13"/>
  <c r="E28" i="2"/>
  <c r="K26" i="2"/>
  <c r="H25" i="2"/>
  <c r="C24" i="2"/>
  <c r="C30" i="32"/>
  <c r="G28" i="32"/>
  <c r="C27" i="32"/>
  <c r="J32" i="26"/>
  <c r="H24" i="26"/>
  <c r="F28" i="4"/>
  <c r="F26" i="4"/>
  <c r="J24" i="4"/>
  <c r="I29" i="13"/>
  <c r="I27" i="13"/>
  <c r="T28" i="2"/>
  <c r="V26" i="2"/>
  <c r="T24" i="2"/>
  <c r="Y32" i="30"/>
  <c r="AB30" i="30"/>
  <c r="X28" i="30"/>
  <c r="Y31" i="27"/>
  <c r="AA26" i="11"/>
  <c r="Y24" i="11"/>
  <c r="W27" i="4"/>
  <c r="Y25" i="4"/>
  <c r="AE27" i="2"/>
  <c r="AC29" i="30"/>
  <c r="AD30" i="27"/>
  <c r="AD24" i="26"/>
  <c r="AF25" i="4"/>
  <c r="AE26" i="13"/>
  <c r="AE25" i="32"/>
  <c r="AA25" i="32"/>
  <c r="AC25" i="32"/>
  <c r="V25" i="32"/>
  <c r="U25" i="32"/>
  <c r="M25" i="32"/>
  <c r="W25" i="32"/>
  <c r="J25" i="32"/>
  <c r="P25" i="32"/>
  <c r="K25" i="32"/>
  <c r="Q25" i="32"/>
  <c r="L25" i="32"/>
  <c r="R25" i="32"/>
  <c r="N25" i="32"/>
  <c r="Z27" i="30"/>
  <c r="Y27" i="30"/>
  <c r="AD27" i="30"/>
  <c r="Q27" i="30"/>
  <c r="G27" i="30"/>
  <c r="AE27" i="30"/>
  <c r="R27" i="30"/>
  <c r="AF27" i="30"/>
  <c r="W27" i="30"/>
  <c r="H27" i="30"/>
  <c r="J27" i="30"/>
  <c r="K27" i="30"/>
  <c r="AG27" i="30"/>
  <c r="X27" i="30"/>
  <c r="I27" i="30"/>
  <c r="AA27" i="30"/>
  <c r="AB27" i="30"/>
  <c r="AG29" i="27"/>
  <c r="Z29" i="27"/>
  <c r="Q29" i="27"/>
  <c r="AE29" i="27"/>
  <c r="AB29" i="27"/>
  <c r="N29" i="27"/>
  <c r="AF29" i="27"/>
  <c r="U29" i="27"/>
  <c r="F29" i="27"/>
  <c r="X29" i="27"/>
  <c r="V29" i="27"/>
  <c r="G29" i="27"/>
  <c r="W29" i="27"/>
  <c r="H29" i="27"/>
  <c r="I29" i="27"/>
  <c r="Y31" i="26"/>
  <c r="AD31" i="26"/>
  <c r="T31" i="26"/>
  <c r="W31" i="26"/>
  <c r="D31" i="26"/>
  <c r="X31" i="26"/>
  <c r="E31" i="26"/>
  <c r="L31" i="26"/>
  <c r="P31" i="26"/>
  <c r="M31" i="26"/>
  <c r="N31" i="26"/>
  <c r="Q31" i="26"/>
  <c r="O31" i="26"/>
  <c r="D28" i="2"/>
  <c r="J26" i="2"/>
  <c r="G25" i="2"/>
  <c r="G32" i="30"/>
  <c r="O30" i="30"/>
  <c r="G29" i="30"/>
  <c r="O27" i="30"/>
  <c r="M32" i="27"/>
  <c r="D31" i="27"/>
  <c r="L29" i="27"/>
  <c r="I32" i="26"/>
  <c r="C31" i="26"/>
  <c r="C24" i="26"/>
  <c r="E26" i="11"/>
  <c r="L24" i="11"/>
  <c r="L27" i="4"/>
  <c r="E26" i="4"/>
  <c r="E24" i="4"/>
  <c r="O30" i="13"/>
  <c r="O28" i="13"/>
  <c r="F27" i="13"/>
  <c r="E25" i="13"/>
  <c r="Z30" i="32"/>
  <c r="W28" i="32"/>
  <c r="AB26" i="32"/>
  <c r="W31" i="27"/>
  <c r="Y29" i="27"/>
  <c r="V31" i="26"/>
  <c r="W26" i="11"/>
  <c r="T24" i="11"/>
  <c r="AB29" i="13"/>
  <c r="Z27" i="13"/>
  <c r="Q26" i="13"/>
  <c r="AD27" i="2"/>
  <c r="AF25" i="32"/>
  <c r="AF28" i="30"/>
  <c r="AC30" i="27"/>
  <c r="AF31" i="26"/>
  <c r="AD26" i="13"/>
  <c r="G32" i="35"/>
  <c r="K32" i="35"/>
  <c r="J32" i="35"/>
  <c r="L32" i="35"/>
  <c r="F32" i="35"/>
  <c r="N32" i="35"/>
  <c r="E26" i="33"/>
  <c r="I26" i="33"/>
  <c r="D26" i="33"/>
  <c r="G26" i="33"/>
  <c r="H26" i="33"/>
  <c r="J26" i="33"/>
  <c r="C28" i="2"/>
  <c r="I26" i="2"/>
  <c r="F25" i="2"/>
  <c r="J29" i="32"/>
  <c r="E28" i="32"/>
  <c r="I26" i="32"/>
  <c r="E25" i="32"/>
  <c r="H32" i="26"/>
  <c r="N23" i="26"/>
  <c r="D26" i="11"/>
  <c r="K24" i="11"/>
  <c r="N30" i="13"/>
  <c r="N28" i="13"/>
  <c r="E27" i="13"/>
  <c r="D25" i="13"/>
  <c r="AB27" i="2"/>
  <c r="T26" i="2"/>
  <c r="Q24" i="2"/>
  <c r="Y30" i="32"/>
  <c r="U28" i="32"/>
  <c r="AA26" i="32"/>
  <c r="V31" i="27"/>
  <c r="T29" i="27"/>
  <c r="U31" i="26"/>
  <c r="U31" i="14" s="1"/>
  <c r="R27" i="4"/>
  <c r="V25" i="4"/>
  <c r="AC27" i="2"/>
  <c r="AE29" i="32"/>
  <c r="AD25" i="32"/>
  <c r="AF32" i="30"/>
  <c r="AC27" i="30"/>
  <c r="AD29" i="27"/>
  <c r="AC26" i="13"/>
  <c r="L23" i="34"/>
  <c r="F26" i="33"/>
  <c r="K27" i="2"/>
  <c r="H26" i="2"/>
  <c r="D25" i="2"/>
  <c r="H29" i="32"/>
  <c r="D28" i="32"/>
  <c r="H26" i="32"/>
  <c r="D25" i="32"/>
  <c r="E32" i="30"/>
  <c r="M30" i="30"/>
  <c r="D29" i="30"/>
  <c r="M27" i="30"/>
  <c r="J32" i="27"/>
  <c r="O30" i="27"/>
  <c r="J29" i="27"/>
  <c r="G32" i="26"/>
  <c r="H23" i="26"/>
  <c r="M30" i="13"/>
  <c r="M28" i="13"/>
  <c r="D27" i="13"/>
  <c r="C25" i="13"/>
  <c r="X30" i="32"/>
  <c r="T28" i="32"/>
  <c r="Y26" i="32"/>
  <c r="U31" i="27"/>
  <c r="S29" i="27"/>
  <c r="U26" i="11"/>
  <c r="R24" i="11"/>
  <c r="AA28" i="4"/>
  <c r="Q27" i="4"/>
  <c r="AA24" i="4"/>
  <c r="AF26" i="2"/>
  <c r="AD29" i="32"/>
  <c r="AC29" i="27"/>
  <c r="AC31" i="26"/>
  <c r="AF25" i="13"/>
  <c r="J27" i="2"/>
  <c r="G26" i="2"/>
  <c r="C25" i="2"/>
  <c r="F32" i="26"/>
  <c r="O25" i="11"/>
  <c r="N22" i="11"/>
  <c r="H27" i="4"/>
  <c r="M25" i="4"/>
  <c r="Z27" i="2"/>
  <c r="W25" i="2"/>
  <c r="Q30" i="32"/>
  <c r="S28" i="32"/>
  <c r="Q26" i="32"/>
  <c r="AB32" i="27"/>
  <c r="T31" i="27"/>
  <c r="R29" i="27"/>
  <c r="R31" i="26"/>
  <c r="Z24" i="26"/>
  <c r="Z28" i="4"/>
  <c r="P27" i="4"/>
  <c r="Z24" i="4"/>
  <c r="AE26" i="2"/>
  <c r="AC29" i="32"/>
  <c r="AG26" i="11"/>
  <c r="AF31" i="2"/>
  <c r="T31" i="2"/>
  <c r="R31" i="2"/>
  <c r="AC31" i="2"/>
  <c r="V31" i="2"/>
  <c r="K31" i="2"/>
  <c r="AD31" i="2"/>
  <c r="W31" i="2"/>
  <c r="M31" i="2"/>
  <c r="Q31" i="2"/>
  <c r="N31" i="2"/>
  <c r="P31" i="2"/>
  <c r="O31" i="2"/>
  <c r="AC25" i="27"/>
  <c r="R25" i="27"/>
  <c r="AF25" i="27"/>
  <c r="P25" i="27"/>
  <c r="W25" i="27"/>
  <c r="F25" i="27"/>
  <c r="X25" i="27"/>
  <c r="U25" i="27"/>
  <c r="E25" i="27"/>
  <c r="Y25" i="27"/>
  <c r="AE25" i="27"/>
  <c r="V25" i="27"/>
  <c r="G25" i="27"/>
  <c r="AD25" i="27"/>
  <c r="H25" i="27"/>
  <c r="Z25" i="27"/>
  <c r="I25" i="27"/>
  <c r="Q27" i="26"/>
  <c r="T27" i="26"/>
  <c r="R27" i="26"/>
  <c r="H27" i="26"/>
  <c r="S27" i="26"/>
  <c r="I27" i="26"/>
  <c r="F27" i="26"/>
  <c r="G27" i="26"/>
  <c r="J27" i="26"/>
  <c r="P27" i="26"/>
  <c r="K27" i="26"/>
  <c r="AE29" i="11"/>
  <c r="Q29" i="11"/>
  <c r="X29" i="11"/>
  <c r="C29" i="11"/>
  <c r="O29" i="11"/>
  <c r="AB29" i="11"/>
  <c r="G29" i="11"/>
  <c r="AC29" i="11"/>
  <c r="H29" i="11"/>
  <c r="Z29" i="11"/>
  <c r="AA29" i="11"/>
  <c r="D29" i="11"/>
  <c r="E29" i="11"/>
  <c r="Q31" i="4"/>
  <c r="AE31" i="4"/>
  <c r="AB31" i="4"/>
  <c r="E31" i="4"/>
  <c r="Y31" i="4"/>
  <c r="N31" i="4"/>
  <c r="AC31" i="4"/>
  <c r="Z31" i="4"/>
  <c r="Z31" i="14" s="1"/>
  <c r="O31" i="4"/>
  <c r="AF31" i="4"/>
  <c r="V31" i="4"/>
  <c r="H31" i="4"/>
  <c r="K31" i="4"/>
  <c r="AG31" i="4"/>
  <c r="W31" i="4"/>
  <c r="I31" i="4"/>
  <c r="X31" i="4"/>
  <c r="J31" i="4"/>
  <c r="AA31" i="4"/>
  <c r="F31" i="2"/>
  <c r="I27" i="2"/>
  <c r="F26" i="2"/>
  <c r="K24" i="2"/>
  <c r="C32" i="30"/>
  <c r="G30" i="30"/>
  <c r="O28" i="30"/>
  <c r="F27" i="30"/>
  <c r="J25" i="27"/>
  <c r="O21" i="27"/>
  <c r="E32" i="26"/>
  <c r="O27" i="26"/>
  <c r="N25" i="11"/>
  <c r="K22" i="11"/>
  <c r="Y27" i="2"/>
  <c r="V25" i="2"/>
  <c r="P30" i="32"/>
  <c r="R28" i="32"/>
  <c r="P26" i="32"/>
  <c r="AA32" i="27"/>
  <c r="S31" i="27"/>
  <c r="P29" i="27"/>
  <c r="Y24" i="26"/>
  <c r="P29" i="13"/>
  <c r="U27" i="13"/>
  <c r="R25" i="13"/>
  <c r="AG28" i="32"/>
  <c r="AF26" i="11"/>
  <c r="AC30" i="13"/>
  <c r="U30" i="2"/>
  <c r="AD30" i="2"/>
  <c r="R30" i="2"/>
  <c r="T30" i="2"/>
  <c r="L30" i="2"/>
  <c r="V30" i="2"/>
  <c r="AA30" i="2"/>
  <c r="M30" i="2"/>
  <c r="AB30" i="2"/>
  <c r="N30" i="2"/>
  <c r="O30" i="2"/>
  <c r="AF32" i="32"/>
  <c r="T32" i="32"/>
  <c r="W32" i="32"/>
  <c r="P32" i="32"/>
  <c r="F32" i="32"/>
  <c r="Q32" i="32"/>
  <c r="Y32" i="32"/>
  <c r="K32" i="32"/>
  <c r="AA32" i="32"/>
  <c r="M32" i="32"/>
  <c r="B32" i="32" s="1"/>
  <c r="N32" i="32"/>
  <c r="Z32" i="32"/>
  <c r="L32" i="32"/>
  <c r="AB32" i="32"/>
  <c r="H22" i="30"/>
  <c r="D22" i="30"/>
  <c r="W22" i="30"/>
  <c r="F22" i="30"/>
  <c r="G22" i="30"/>
  <c r="S24" i="27"/>
  <c r="P24" i="27"/>
  <c r="V24" i="27"/>
  <c r="G24" i="27"/>
  <c r="AC24" i="27"/>
  <c r="W24" i="27"/>
  <c r="AF24" i="27"/>
  <c r="Q24" i="27"/>
  <c r="E24" i="27"/>
  <c r="T24" i="27"/>
  <c r="AG24" i="27"/>
  <c r="R24" i="27"/>
  <c r="F24" i="27"/>
  <c r="H24" i="27"/>
  <c r="U24" i="27"/>
  <c r="I24" i="27"/>
  <c r="AC26" i="26"/>
  <c r="R26" i="26"/>
  <c r="T26" i="26"/>
  <c r="AE26" i="26"/>
  <c r="P26" i="26"/>
  <c r="I26" i="26"/>
  <c r="AF26" i="26"/>
  <c r="Q26" i="26"/>
  <c r="J26" i="26"/>
  <c r="Z26" i="26"/>
  <c r="E26" i="26"/>
  <c r="AB26" i="26"/>
  <c r="AA26" i="26"/>
  <c r="F26" i="26"/>
  <c r="AD26" i="26"/>
  <c r="G26" i="26"/>
  <c r="AG26" i="26"/>
  <c r="H26" i="26"/>
  <c r="R28" i="11"/>
  <c r="AG28" i="11"/>
  <c r="X28" i="11"/>
  <c r="D28" i="11"/>
  <c r="AF28" i="11"/>
  <c r="AA28" i="11"/>
  <c r="G28" i="11"/>
  <c r="H28" i="11"/>
  <c r="AB28" i="11"/>
  <c r="V28" i="11"/>
  <c r="N28" i="11"/>
  <c r="Z28" i="11"/>
  <c r="W28" i="11"/>
  <c r="O28" i="11"/>
  <c r="Y28" i="11"/>
  <c r="AD30" i="4"/>
  <c r="R30" i="4"/>
  <c r="AB30" i="4"/>
  <c r="F30" i="4"/>
  <c r="AG30" i="4"/>
  <c r="X30" i="4"/>
  <c r="N30" i="4"/>
  <c r="Y30" i="4"/>
  <c r="O30" i="4"/>
  <c r="S30" i="4"/>
  <c r="E30" i="4"/>
  <c r="I30" i="4"/>
  <c r="T30" i="4"/>
  <c r="G30" i="4"/>
  <c r="U30" i="4"/>
  <c r="H30" i="4"/>
  <c r="V30" i="4"/>
  <c r="Q32" i="13"/>
  <c r="T32" i="13"/>
  <c r="G32" i="13"/>
  <c r="AF32" i="13"/>
  <c r="V32" i="13"/>
  <c r="H32" i="13"/>
  <c r="AG32" i="13"/>
  <c r="W32" i="13"/>
  <c r="I32" i="13"/>
  <c r="I32" i="14" s="1"/>
  <c r="K32" i="13"/>
  <c r="R32" i="13"/>
  <c r="L32" i="13"/>
  <c r="AC32" i="13"/>
  <c r="P32" i="13"/>
  <c r="M32" i="13"/>
  <c r="AD32" i="13"/>
  <c r="N32" i="13"/>
  <c r="E31" i="2"/>
  <c r="K28" i="2"/>
  <c r="H27" i="2"/>
  <c r="E26" i="2"/>
  <c r="J24" i="2"/>
  <c r="J30" i="32"/>
  <c r="E29" i="32"/>
  <c r="I27" i="32"/>
  <c r="E26" i="32"/>
  <c r="N31" i="30"/>
  <c r="F30" i="30"/>
  <c r="N28" i="30"/>
  <c r="E27" i="30"/>
  <c r="J22" i="30"/>
  <c r="C32" i="27"/>
  <c r="K30" i="27"/>
  <c r="K30" i="14" s="1"/>
  <c r="C29" i="27"/>
  <c r="D25" i="27"/>
  <c r="I21" i="27"/>
  <c r="D32" i="26"/>
  <c r="N27" i="26"/>
  <c r="C26" i="26"/>
  <c r="J28" i="11"/>
  <c r="M25" i="11"/>
  <c r="E22" i="11"/>
  <c r="C30" i="4"/>
  <c r="M28" i="4"/>
  <c r="F27" i="4"/>
  <c r="C30" i="13"/>
  <c r="I28" i="13"/>
  <c r="I26" i="13"/>
  <c r="X30" i="2"/>
  <c r="W27" i="2"/>
  <c r="U25" i="2"/>
  <c r="Z29" i="32"/>
  <c r="Q28" i="32"/>
  <c r="AB25" i="32"/>
  <c r="P32" i="30"/>
  <c r="AA29" i="30"/>
  <c r="P28" i="30"/>
  <c r="Z32" i="27"/>
  <c r="W30" i="27"/>
  <c r="S25" i="27"/>
  <c r="AA32" i="26"/>
  <c r="X27" i="26"/>
  <c r="R24" i="26"/>
  <c r="R29" i="11"/>
  <c r="Z25" i="11"/>
  <c r="X28" i="4"/>
  <c r="Z26" i="4"/>
  <c r="W24" i="4"/>
  <c r="Y32" i="13"/>
  <c r="AB28" i="13"/>
  <c r="AF24" i="2"/>
  <c r="AE32" i="32"/>
  <c r="AF28" i="32"/>
  <c r="AG30" i="30"/>
  <c r="AG29" i="11"/>
  <c r="AE26" i="11"/>
  <c r="AC27" i="4"/>
  <c r="AE29" i="13"/>
  <c r="G27" i="35"/>
  <c r="M27" i="35"/>
  <c r="N27" i="35"/>
  <c r="I27" i="35"/>
  <c r="J27" i="35"/>
  <c r="H27" i="35"/>
  <c r="L27" i="35"/>
  <c r="H30" i="34"/>
  <c r="N30" i="34"/>
  <c r="G21" i="33"/>
  <c r="L21" i="33"/>
  <c r="M21" i="33"/>
  <c r="D27" i="35"/>
  <c r="N24" i="26"/>
  <c r="P24" i="26"/>
  <c r="F30" i="32"/>
  <c r="M24" i="26"/>
  <c r="M29" i="13"/>
  <c r="R31" i="30"/>
  <c r="S25" i="11"/>
  <c r="R28" i="4"/>
  <c r="W30" i="13"/>
  <c r="AG24" i="26"/>
  <c r="J29" i="14"/>
  <c r="G28" i="2"/>
  <c r="D27" i="2"/>
  <c r="J24" i="26"/>
  <c r="R25" i="11"/>
  <c r="AF24" i="26"/>
  <c r="AC25" i="11"/>
  <c r="AC25" i="4"/>
  <c r="W25" i="4"/>
  <c r="AG25" i="4"/>
  <c r="AB25" i="4"/>
  <c r="K25" i="4"/>
  <c r="R25" i="4"/>
  <c r="N25" i="4"/>
  <c r="S25" i="4"/>
  <c r="O25" i="4"/>
  <c r="P25" i="4"/>
  <c r="H25" i="4"/>
  <c r="U25" i="4"/>
  <c r="Q25" i="4"/>
  <c r="I25" i="4"/>
  <c r="T25" i="4"/>
  <c r="J25" i="4"/>
  <c r="AD25" i="4"/>
  <c r="L25" i="4"/>
  <c r="AG27" i="13"/>
  <c r="V27" i="13"/>
  <c r="S27" i="13"/>
  <c r="L27" i="13"/>
  <c r="G27" i="13"/>
  <c r="P27" i="13"/>
  <c r="H27" i="13"/>
  <c r="AF27" i="13"/>
  <c r="AB27" i="13"/>
  <c r="N27" i="13"/>
  <c r="Q27" i="13"/>
  <c r="O27" i="13"/>
  <c r="I24" i="26"/>
  <c r="J26" i="11"/>
  <c r="N24" i="11"/>
  <c r="G28" i="4"/>
  <c r="G26" i="4"/>
  <c r="K29" i="13"/>
  <c r="J27" i="13"/>
  <c r="S29" i="32"/>
  <c r="Q27" i="32"/>
  <c r="AG31" i="14"/>
  <c r="AG27" i="2"/>
  <c r="AG24" i="11"/>
  <c r="L32" i="30"/>
  <c r="D31" i="30"/>
  <c r="L29" i="30"/>
  <c r="C28" i="30"/>
  <c r="N32" i="27"/>
  <c r="E31" i="27"/>
  <c r="I26" i="11"/>
  <c r="M24" i="11"/>
  <c r="AA30" i="32"/>
  <c r="Y28" i="32"/>
  <c r="P27" i="32"/>
  <c r="P30" i="13"/>
  <c r="AA27" i="13"/>
  <c r="R26" i="13"/>
  <c r="AG25" i="13"/>
  <c r="AD25" i="13"/>
  <c r="X25" i="13"/>
  <c r="L25" i="13"/>
  <c r="AE25" i="13"/>
  <c r="S25" i="13"/>
  <c r="N25" i="13"/>
  <c r="AA25" i="13"/>
  <c r="F25" i="13"/>
  <c r="AB25" i="13"/>
  <c r="G25" i="13"/>
  <c r="U25" i="13"/>
  <c r="H25" i="13"/>
  <c r="J25" i="13"/>
  <c r="Y25" i="13"/>
  <c r="K25" i="13"/>
  <c r="K25" i="14" s="1"/>
  <c r="V25" i="13"/>
  <c r="I25" i="13"/>
  <c r="W25" i="13"/>
  <c r="G30" i="14"/>
  <c r="O29" i="32"/>
  <c r="F28" i="32"/>
  <c r="O26" i="32"/>
  <c r="F25" i="32"/>
  <c r="P28" i="2"/>
  <c r="U26" i="2"/>
  <c r="S24" i="2"/>
  <c r="V32" i="30"/>
  <c r="AA30" i="30"/>
  <c r="W28" i="30"/>
  <c r="S27" i="4"/>
  <c r="X25" i="4"/>
  <c r="AC24" i="26"/>
  <c r="AE25" i="4"/>
  <c r="F32" i="30"/>
  <c r="N30" i="30"/>
  <c r="F29" i="30"/>
  <c r="N27" i="30"/>
  <c r="L32" i="27"/>
  <c r="C31" i="27"/>
  <c r="K29" i="27"/>
  <c r="K27" i="4"/>
  <c r="D26" i="4"/>
  <c r="D24" i="4"/>
  <c r="T32" i="30"/>
  <c r="Y30" i="30"/>
  <c r="V28" i="30"/>
  <c r="V26" i="11"/>
  <c r="S24" i="11"/>
  <c r="AA29" i="13"/>
  <c r="Y27" i="13"/>
  <c r="P26" i="13"/>
  <c r="AE31" i="26"/>
  <c r="C26" i="11"/>
  <c r="C24" i="11"/>
  <c r="J27" i="4"/>
  <c r="C26" i="4"/>
  <c r="C24" i="4"/>
  <c r="AA27" i="2"/>
  <c r="S26" i="2"/>
  <c r="P24" i="2"/>
  <c r="S32" i="30"/>
  <c r="Q30" i="30"/>
  <c r="U28" i="30"/>
  <c r="S31" i="26"/>
  <c r="AA24" i="26"/>
  <c r="Z29" i="13"/>
  <c r="Z29" i="14" s="1"/>
  <c r="X27" i="13"/>
  <c r="Z25" i="13"/>
  <c r="AE32" i="30"/>
  <c r="AG30" i="13"/>
  <c r="G29" i="32"/>
  <c r="C28" i="32"/>
  <c r="G26" i="32"/>
  <c r="C25" i="32"/>
  <c r="D32" i="30"/>
  <c r="L30" i="30"/>
  <c r="C29" i="30"/>
  <c r="L27" i="30"/>
  <c r="E32" i="27"/>
  <c r="N30" i="27"/>
  <c r="E29" i="27"/>
  <c r="L30" i="13"/>
  <c r="L28" i="13"/>
  <c r="C27" i="13"/>
  <c r="R32" i="30"/>
  <c r="P30" i="30"/>
  <c r="T28" i="30"/>
  <c r="AB25" i="11"/>
  <c r="Q24" i="11"/>
  <c r="U29" i="13"/>
  <c r="W27" i="13"/>
  <c r="T25" i="13"/>
  <c r="AD32" i="30"/>
  <c r="AD30" i="13"/>
  <c r="AC25" i="13"/>
  <c r="O30" i="32"/>
  <c r="F29" i="32"/>
  <c r="O27" i="32"/>
  <c r="F26" i="32"/>
  <c r="D32" i="27"/>
  <c r="L30" i="27"/>
  <c r="D29" i="27"/>
  <c r="B29" i="27" s="1"/>
  <c r="G27" i="4"/>
  <c r="G25" i="4"/>
  <c r="D30" i="13"/>
  <c r="J28" i="13"/>
  <c r="J26" i="13"/>
  <c r="Q32" i="30"/>
  <c r="AB29" i="30"/>
  <c r="Q28" i="30"/>
  <c r="T25" i="27"/>
  <c r="AB32" i="26"/>
  <c r="Y27" i="26"/>
  <c r="S29" i="11"/>
  <c r="AA25" i="11"/>
  <c r="P24" i="11"/>
  <c r="Y28" i="4"/>
  <c r="AA26" i="4"/>
  <c r="Y24" i="4"/>
  <c r="AG24" i="2"/>
  <c r="AC32" i="30"/>
  <c r="D31" i="2"/>
  <c r="J28" i="2"/>
  <c r="G27" i="2"/>
  <c r="C26" i="2"/>
  <c r="I24" i="2"/>
  <c r="I30" i="32"/>
  <c r="D29" i="32"/>
  <c r="H27" i="32"/>
  <c r="D26" i="32"/>
  <c r="M31" i="30"/>
  <c r="E30" i="30"/>
  <c r="M28" i="30"/>
  <c r="D27" i="30"/>
  <c r="O31" i="27"/>
  <c r="J30" i="27"/>
  <c r="J30" i="14" s="1"/>
  <c r="C25" i="27"/>
  <c r="K31" i="26"/>
  <c r="M27" i="26"/>
  <c r="O24" i="26"/>
  <c r="E25" i="11"/>
  <c r="M31" i="4"/>
  <c r="L28" i="4"/>
  <c r="E27" i="4"/>
  <c r="E25" i="4"/>
  <c r="O29" i="13"/>
  <c r="F28" i="13"/>
  <c r="F26" i="13"/>
  <c r="V27" i="2"/>
  <c r="T25" i="2"/>
  <c r="Y29" i="32"/>
  <c r="P28" i="32"/>
  <c r="Z25" i="32"/>
  <c r="T31" i="30"/>
  <c r="Y29" i="30"/>
  <c r="V27" i="30"/>
  <c r="Y32" i="27"/>
  <c r="V30" i="27"/>
  <c r="Q25" i="27"/>
  <c r="W32" i="26"/>
  <c r="W27" i="26"/>
  <c r="Q24" i="26"/>
  <c r="P29" i="11"/>
  <c r="V25" i="11"/>
  <c r="U31" i="4"/>
  <c r="U28" i="4"/>
  <c r="R26" i="4"/>
  <c r="V24" i="4"/>
  <c r="X32" i="13"/>
  <c r="AA28" i="13"/>
  <c r="R27" i="13"/>
  <c r="P25" i="13"/>
  <c r="AD24" i="2"/>
  <c r="AD32" i="32"/>
  <c r="AE28" i="32"/>
  <c r="AE30" i="30"/>
  <c r="AG32" i="27"/>
  <c r="AF29" i="11"/>
  <c r="AF25" i="11"/>
  <c r="AG26" i="4"/>
  <c r="AD29" i="13"/>
  <c r="P24" i="32"/>
  <c r="AB24" i="32"/>
  <c r="V24" i="32"/>
  <c r="AF24" i="32"/>
  <c r="T24" i="32"/>
  <c r="N24" i="32"/>
  <c r="AG24" i="32"/>
  <c r="U24" i="32"/>
  <c r="AE26" i="30"/>
  <c r="AA26" i="30"/>
  <c r="Y26" i="30"/>
  <c r="P26" i="30"/>
  <c r="H26" i="30"/>
  <c r="Q26" i="30"/>
  <c r="AA28" i="27"/>
  <c r="AD28" i="27"/>
  <c r="Q28" i="27"/>
  <c r="Z28" i="27"/>
  <c r="C28" i="27"/>
  <c r="O28" i="27"/>
  <c r="AB28" i="27"/>
  <c r="AG30" i="26"/>
  <c r="Z30" i="26"/>
  <c r="T30" i="26"/>
  <c r="V30" i="26"/>
  <c r="E30" i="26"/>
  <c r="W30" i="26"/>
  <c r="F30" i="26"/>
  <c r="Z32" i="11"/>
  <c r="X32" i="11"/>
  <c r="L32" i="11"/>
  <c r="R32" i="11"/>
  <c r="G32" i="11"/>
  <c r="AC32" i="11"/>
  <c r="H32" i="11"/>
  <c r="S32" i="11"/>
  <c r="C22" i="4"/>
  <c r="O22" i="4"/>
  <c r="Y24" i="13"/>
  <c r="M24" i="13"/>
  <c r="S24" i="13"/>
  <c r="N24" i="13"/>
  <c r="Z24" i="13"/>
  <c r="E24" i="13"/>
  <c r="AA24" i="13"/>
  <c r="F24" i="13"/>
  <c r="L24" i="32"/>
  <c r="H28" i="27"/>
  <c r="M30" i="26"/>
  <c r="M32" i="11"/>
  <c r="V26" i="30"/>
  <c r="T28" i="27"/>
  <c r="T24" i="13"/>
  <c r="AF32" i="2"/>
  <c r="AG24" i="30"/>
  <c r="AF28" i="27"/>
  <c r="AG30" i="11"/>
  <c r="AD32" i="4"/>
  <c r="AF24" i="13"/>
  <c r="G30" i="35"/>
  <c r="E30" i="35"/>
  <c r="N30" i="35"/>
  <c r="L21" i="34"/>
  <c r="E24" i="33"/>
  <c r="I24" i="33"/>
  <c r="M24" i="33"/>
  <c r="D24" i="33"/>
  <c r="F24" i="33"/>
  <c r="J24" i="33"/>
  <c r="M31" i="35"/>
  <c r="M25" i="33"/>
  <c r="G23" i="32"/>
  <c r="K23" i="32"/>
  <c r="P25" i="30"/>
  <c r="AB25" i="30"/>
  <c r="AE25" i="30"/>
  <c r="Y25" i="30"/>
  <c r="I25" i="30"/>
  <c r="AE27" i="27"/>
  <c r="P27" i="27"/>
  <c r="AB27" i="27"/>
  <c r="Q27" i="27"/>
  <c r="Y27" i="27"/>
  <c r="D27" i="27"/>
  <c r="Z27" i="27"/>
  <c r="AA29" i="26"/>
  <c r="AA29" i="14" s="1"/>
  <c r="T29" i="26"/>
  <c r="AD29" i="26"/>
  <c r="U29" i="26"/>
  <c r="F29" i="26"/>
  <c r="AE29" i="26"/>
  <c r="V29" i="26"/>
  <c r="G29" i="26"/>
  <c r="AG31" i="11"/>
  <c r="AA31" i="11"/>
  <c r="AE31" i="11"/>
  <c r="X31" i="11"/>
  <c r="M31" i="11"/>
  <c r="AF31" i="11"/>
  <c r="Q31" i="11"/>
  <c r="G31" i="11"/>
  <c r="H31" i="11"/>
  <c r="R31" i="11"/>
  <c r="N32" i="2"/>
  <c r="F22" i="2"/>
  <c r="K24" i="32"/>
  <c r="I22" i="32"/>
  <c r="I26" i="30"/>
  <c r="H25" i="30"/>
  <c r="H24" i="30"/>
  <c r="G28" i="27"/>
  <c r="G27" i="27"/>
  <c r="G26" i="27"/>
  <c r="L30" i="26"/>
  <c r="K29" i="26"/>
  <c r="J28" i="26"/>
  <c r="K32" i="11"/>
  <c r="I31" i="11"/>
  <c r="E30" i="11"/>
  <c r="D24" i="13"/>
  <c r="D24" i="14" s="1"/>
  <c r="T32" i="2"/>
  <c r="U26" i="30"/>
  <c r="R25" i="30"/>
  <c r="S28" i="27"/>
  <c r="AB30" i="26"/>
  <c r="X29" i="26"/>
  <c r="W32" i="11"/>
  <c r="T31" i="11"/>
  <c r="R24" i="13"/>
  <c r="AE28" i="27"/>
  <c r="AF29" i="26"/>
  <c r="AE24" i="13"/>
  <c r="G29" i="35"/>
  <c r="K29" i="35"/>
  <c r="D29" i="35"/>
  <c r="I29" i="35"/>
  <c r="J29" i="35"/>
  <c r="H29" i="35"/>
  <c r="K32" i="34"/>
  <c r="E32" i="34"/>
  <c r="K31" i="35"/>
  <c r="H31" i="35"/>
  <c r="I31" i="35"/>
  <c r="D31" i="35"/>
  <c r="D22" i="34"/>
  <c r="E25" i="33"/>
  <c r="J25" i="33"/>
  <c r="K25" i="33"/>
  <c r="N31" i="35"/>
  <c r="J22" i="2"/>
  <c r="J26" i="30"/>
  <c r="G24" i="13"/>
  <c r="Y32" i="11"/>
  <c r="S32" i="2"/>
  <c r="AG32" i="2"/>
  <c r="R32" i="2"/>
  <c r="W32" i="2"/>
  <c r="W32" i="14" s="1"/>
  <c r="J32" i="2"/>
  <c r="J32" i="14" s="1"/>
  <c r="X32" i="2"/>
  <c r="AC24" i="30"/>
  <c r="Q24" i="30"/>
  <c r="Y24" i="30"/>
  <c r="AE24" i="30"/>
  <c r="AA24" i="30"/>
  <c r="J24" i="30"/>
  <c r="AF24" i="30"/>
  <c r="AB24" i="30"/>
  <c r="Q26" i="27"/>
  <c r="P26" i="27"/>
  <c r="AF26" i="27"/>
  <c r="X26" i="27"/>
  <c r="E26" i="27"/>
  <c r="AG26" i="27"/>
  <c r="Y26" i="27"/>
  <c r="AE28" i="26"/>
  <c r="P28" i="26"/>
  <c r="AB28" i="26"/>
  <c r="AF28" i="26"/>
  <c r="T28" i="26"/>
  <c r="S28" i="26"/>
  <c r="G28" i="26"/>
  <c r="U28" i="26"/>
  <c r="H28" i="26"/>
  <c r="P30" i="11"/>
  <c r="AB30" i="11"/>
  <c r="X30" i="11"/>
  <c r="N30" i="11"/>
  <c r="G30" i="11"/>
  <c r="H30" i="11"/>
  <c r="Q30" i="11"/>
  <c r="AC32" i="4"/>
  <c r="AG32" i="4"/>
  <c r="P32" i="4"/>
  <c r="AB32" i="4"/>
  <c r="AB32" i="14" s="1"/>
  <c r="D32" i="4"/>
  <c r="Z32" i="4"/>
  <c r="N32" i="4"/>
  <c r="AA32" i="4"/>
  <c r="O32" i="4"/>
  <c r="M32" i="2"/>
  <c r="L29" i="14"/>
  <c r="D22" i="2"/>
  <c r="J24" i="32"/>
  <c r="F22" i="32"/>
  <c r="G26" i="30"/>
  <c r="G24" i="30"/>
  <c r="B24" i="30" s="1"/>
  <c r="F28" i="27"/>
  <c r="F26" i="27"/>
  <c r="K30" i="26"/>
  <c r="I28" i="26"/>
  <c r="J32" i="11"/>
  <c r="D30" i="11"/>
  <c r="J32" i="4"/>
  <c r="C24" i="13"/>
  <c r="Q32" i="2"/>
  <c r="AA24" i="32"/>
  <c r="T26" i="30"/>
  <c r="R28" i="27"/>
  <c r="Z26" i="27"/>
  <c r="AA30" i="26"/>
  <c r="Q28" i="26"/>
  <c r="V32" i="11"/>
  <c r="Y32" i="4"/>
  <c r="Q24" i="13"/>
  <c r="AD32" i="2"/>
  <c r="AC28" i="27"/>
  <c r="AC29" i="26"/>
  <c r="AC29" i="14" s="1"/>
  <c r="AE30" i="11"/>
  <c r="AD24" i="13"/>
  <c r="G28" i="35"/>
  <c r="K28" i="35"/>
  <c r="D28" i="35"/>
  <c r="G31" i="34"/>
  <c r="J31" i="35"/>
  <c r="H31" i="34"/>
  <c r="H25" i="33"/>
  <c r="G26" i="35"/>
  <c r="L26" i="35"/>
  <c r="M26" i="35"/>
  <c r="G29" i="34"/>
  <c r="D29" i="34"/>
  <c r="H29" i="34"/>
  <c r="I29" i="34"/>
  <c r="I32" i="33"/>
  <c r="AD29" i="2"/>
  <c r="V29" i="2"/>
  <c r="R29" i="2"/>
  <c r="U31" i="32"/>
  <c r="W31" i="32"/>
  <c r="S25" i="26"/>
  <c r="AG25" i="26"/>
  <c r="T25" i="26"/>
  <c r="AC27" i="11"/>
  <c r="S27" i="11"/>
  <c r="X27" i="11"/>
  <c r="E27" i="11"/>
  <c r="AF29" i="4"/>
  <c r="S29" i="4"/>
  <c r="AB29" i="4"/>
  <c r="G29" i="4"/>
  <c r="R31" i="13"/>
  <c r="AD31" i="13"/>
  <c r="T31" i="13"/>
  <c r="H31" i="13"/>
  <c r="M29" i="2"/>
  <c r="M29" i="14" s="1"/>
  <c r="G31" i="32"/>
  <c r="J25" i="26"/>
  <c r="G27" i="11"/>
  <c r="N29" i="4"/>
  <c r="G31" i="13"/>
  <c r="S29" i="2"/>
  <c r="Z27" i="11"/>
  <c r="W29" i="4"/>
  <c r="U31" i="13"/>
  <c r="G25" i="35"/>
  <c r="D25" i="35"/>
  <c r="E25" i="35"/>
  <c r="D28" i="34"/>
  <c r="E31" i="33"/>
  <c r="I31" i="33"/>
  <c r="F31" i="33"/>
  <c r="N25" i="35"/>
  <c r="M28" i="34"/>
  <c r="L32" i="33"/>
  <c r="G25" i="34"/>
  <c r="J28" i="33"/>
  <c r="K28" i="33"/>
  <c r="L22" i="35"/>
  <c r="E25" i="34"/>
  <c r="G28" i="33"/>
  <c r="D21" i="35"/>
  <c r="E27" i="33"/>
  <c r="G27" i="34"/>
  <c r="I30" i="33"/>
  <c r="D21" i="26"/>
  <c r="M23" i="2"/>
  <c r="D23" i="2"/>
  <c r="L21" i="2"/>
  <c r="C21" i="2"/>
  <c r="I23" i="32"/>
  <c r="N22" i="32"/>
  <c r="D22" i="32"/>
  <c r="I21" i="32"/>
  <c r="O23" i="30"/>
  <c r="F23" i="30"/>
  <c r="M21" i="30"/>
  <c r="O23" i="27"/>
  <c r="C23" i="27"/>
  <c r="L21" i="27"/>
  <c r="K23" i="26"/>
  <c r="F22" i="26"/>
  <c r="R22" i="32"/>
  <c r="R23" i="26"/>
  <c r="Z21" i="11"/>
  <c r="AD23" i="26"/>
  <c r="Y23" i="2"/>
  <c r="S21" i="32"/>
  <c r="Z23" i="27"/>
  <c r="AF22" i="2"/>
  <c r="AE22" i="2"/>
  <c r="P22" i="2"/>
  <c r="V22" i="2"/>
  <c r="AB22" i="2"/>
  <c r="AC22" i="2"/>
  <c r="Q22" i="2"/>
  <c r="W22" i="2"/>
  <c r="AG22" i="2"/>
  <c r="S22" i="2"/>
  <c r="Y22" i="2"/>
  <c r="R22" i="2"/>
  <c r="T22" i="2"/>
  <c r="U22" i="2"/>
  <c r="X22" i="2"/>
  <c r="G22" i="2"/>
  <c r="M22" i="2"/>
  <c r="AD22" i="2"/>
  <c r="AA22" i="2"/>
  <c r="C22" i="2"/>
  <c r="I22" i="2"/>
  <c r="O22" i="2"/>
  <c r="AF22" i="27"/>
  <c r="AE22" i="27"/>
  <c r="AC22" i="27"/>
  <c r="P22" i="27"/>
  <c r="V22" i="27"/>
  <c r="AB22" i="27"/>
  <c r="AD22" i="27"/>
  <c r="Q22" i="27"/>
  <c r="W22" i="27"/>
  <c r="S22" i="27"/>
  <c r="Y22" i="27"/>
  <c r="AG22" i="27"/>
  <c r="T22" i="27"/>
  <c r="U22" i="27"/>
  <c r="X22" i="27"/>
  <c r="F22" i="27"/>
  <c r="L22" i="27"/>
  <c r="Z22" i="27"/>
  <c r="G22" i="27"/>
  <c r="M22" i="27"/>
  <c r="R22" i="27"/>
  <c r="C22" i="27"/>
  <c r="I22" i="27"/>
  <c r="O22" i="27"/>
  <c r="D22" i="27"/>
  <c r="J22" i="27"/>
  <c r="AF22" i="4"/>
  <c r="Q22" i="4"/>
  <c r="W22" i="4"/>
  <c r="S22" i="4"/>
  <c r="Y22" i="4"/>
  <c r="AE22" i="4"/>
  <c r="P22" i="4"/>
  <c r="V22" i="4"/>
  <c r="AB22" i="4"/>
  <c r="AD22" i="4"/>
  <c r="Z22" i="4"/>
  <c r="G22" i="4"/>
  <c r="M22" i="4"/>
  <c r="AG22" i="4"/>
  <c r="AA22" i="4"/>
  <c r="H22" i="4"/>
  <c r="N22" i="4"/>
  <c r="T22" i="4"/>
  <c r="D22" i="4"/>
  <c r="J22" i="4"/>
  <c r="AC22" i="4"/>
  <c r="X22" i="4"/>
  <c r="F22" i="4"/>
  <c r="I22" i="4"/>
  <c r="K22" i="4"/>
  <c r="R22" i="4"/>
  <c r="L22" i="4"/>
  <c r="E22" i="4"/>
  <c r="N22" i="2"/>
  <c r="E22" i="2"/>
  <c r="E22" i="14" s="1"/>
  <c r="I21" i="2"/>
  <c r="O23" i="32"/>
  <c r="J22" i="32"/>
  <c r="O21" i="32"/>
  <c r="E21" i="32"/>
  <c r="L23" i="30"/>
  <c r="C23" i="30"/>
  <c r="K22" i="27"/>
  <c r="F21" i="27"/>
  <c r="M21" i="26"/>
  <c r="L23" i="11"/>
  <c r="Z22" i="2"/>
  <c r="AA22" i="27"/>
  <c r="T21" i="26"/>
  <c r="U22" i="4"/>
  <c r="AG23" i="2"/>
  <c r="AC23" i="2"/>
  <c r="AF23" i="2"/>
  <c r="U23" i="2"/>
  <c r="AA23" i="2"/>
  <c r="P23" i="2"/>
  <c r="V23" i="2"/>
  <c r="AB23" i="2"/>
  <c r="R23" i="2"/>
  <c r="X23" i="2"/>
  <c r="AE23" i="2"/>
  <c r="AD23" i="2"/>
  <c r="Q23" i="2"/>
  <c r="S23" i="2"/>
  <c r="T23" i="2"/>
  <c r="W23" i="2"/>
  <c r="F23" i="2"/>
  <c r="L23" i="2"/>
  <c r="Z23" i="2"/>
  <c r="H23" i="2"/>
  <c r="N23" i="2"/>
  <c r="AC21" i="30"/>
  <c r="AE21" i="30"/>
  <c r="AG21" i="30"/>
  <c r="S21" i="30"/>
  <c r="Y21" i="30"/>
  <c r="T21" i="30"/>
  <c r="Z21" i="30"/>
  <c r="P21" i="30"/>
  <c r="V21" i="30"/>
  <c r="AB21" i="30"/>
  <c r="AF21" i="30"/>
  <c r="Q21" i="30"/>
  <c r="AD21" i="30"/>
  <c r="R21" i="30"/>
  <c r="U21" i="30"/>
  <c r="C21" i="30"/>
  <c r="I21" i="30"/>
  <c r="O21" i="30"/>
  <c r="W21" i="30"/>
  <c r="D21" i="30"/>
  <c r="B21" i="30" s="1"/>
  <c r="J21" i="30"/>
  <c r="AA21" i="30"/>
  <c r="F21" i="30"/>
  <c r="L21" i="30"/>
  <c r="AG23" i="27"/>
  <c r="AC23" i="27"/>
  <c r="AF23" i="27"/>
  <c r="U23" i="27"/>
  <c r="AA23" i="27"/>
  <c r="P23" i="27"/>
  <c r="V23" i="27"/>
  <c r="AB23" i="27"/>
  <c r="AD23" i="27"/>
  <c r="R23" i="27"/>
  <c r="X23" i="27"/>
  <c r="S23" i="27"/>
  <c r="AE23" i="27"/>
  <c r="T23" i="27"/>
  <c r="W23" i="27"/>
  <c r="E23" i="27"/>
  <c r="K23" i="27"/>
  <c r="Y23" i="27"/>
  <c r="F23" i="27"/>
  <c r="L23" i="27"/>
  <c r="Q23" i="27"/>
  <c r="H23" i="27"/>
  <c r="N23" i="27"/>
  <c r="AG23" i="4"/>
  <c r="P23" i="4"/>
  <c r="V23" i="4"/>
  <c r="AB23" i="4"/>
  <c r="AC23" i="4"/>
  <c r="R23" i="4"/>
  <c r="X23" i="4"/>
  <c r="AF23" i="4"/>
  <c r="U23" i="4"/>
  <c r="AA23" i="4"/>
  <c r="Y23" i="4"/>
  <c r="F23" i="4"/>
  <c r="L23" i="4"/>
  <c r="Z23" i="4"/>
  <c r="G23" i="4"/>
  <c r="M23" i="4"/>
  <c r="AE23" i="4"/>
  <c r="S23" i="4"/>
  <c r="C23" i="4"/>
  <c r="I23" i="4"/>
  <c r="O23" i="4"/>
  <c r="W23" i="4"/>
  <c r="T23" i="4"/>
  <c r="E23" i="4"/>
  <c r="B23" i="4" s="1"/>
  <c r="H23" i="4"/>
  <c r="AD23" i="4"/>
  <c r="J23" i="4"/>
  <c r="K23" i="4"/>
  <c r="Q23" i="4"/>
  <c r="D23" i="4"/>
  <c r="K23" i="2"/>
  <c r="C23" i="2"/>
  <c r="G21" i="32"/>
  <c r="M23" i="30"/>
  <c r="E23" i="30"/>
  <c r="K21" i="30"/>
  <c r="M23" i="27"/>
  <c r="M21" i="32"/>
  <c r="D21" i="32"/>
  <c r="K23" i="30"/>
  <c r="G21" i="30"/>
  <c r="I23" i="27"/>
  <c r="H22" i="27"/>
  <c r="C21" i="27"/>
  <c r="J21" i="26"/>
  <c r="G23" i="11"/>
  <c r="V23" i="30"/>
  <c r="AC21" i="11"/>
  <c r="T21" i="11"/>
  <c r="AE21" i="11"/>
  <c r="P21" i="11"/>
  <c r="V21" i="11"/>
  <c r="AB21" i="11"/>
  <c r="S21" i="11"/>
  <c r="Y21" i="11"/>
  <c r="W21" i="11"/>
  <c r="D21" i="11"/>
  <c r="J21" i="11"/>
  <c r="X21" i="11"/>
  <c r="E21" i="11"/>
  <c r="K21" i="11"/>
  <c r="AD21" i="11"/>
  <c r="Q21" i="11"/>
  <c r="AA21" i="11"/>
  <c r="G21" i="11"/>
  <c r="M21" i="11"/>
  <c r="AG21" i="11"/>
  <c r="C21" i="11"/>
  <c r="O21" i="11"/>
  <c r="F21" i="11"/>
  <c r="AF21" i="11"/>
  <c r="R21" i="11"/>
  <c r="H21" i="11"/>
  <c r="U21" i="11"/>
  <c r="I21" i="11"/>
  <c r="N21" i="11"/>
  <c r="O23" i="11"/>
  <c r="AE21" i="2"/>
  <c r="AG21" i="2"/>
  <c r="AD21" i="2"/>
  <c r="AF21" i="2"/>
  <c r="Q21" i="2"/>
  <c r="W21" i="2"/>
  <c r="R21" i="2"/>
  <c r="X21" i="2"/>
  <c r="T21" i="2"/>
  <c r="Z21" i="2"/>
  <c r="AC21" i="2"/>
  <c r="S21" i="2"/>
  <c r="U21" i="2"/>
  <c r="V21" i="2"/>
  <c r="Y21" i="2"/>
  <c r="H21" i="2"/>
  <c r="N21" i="2"/>
  <c r="P21" i="2"/>
  <c r="AB21" i="2"/>
  <c r="D21" i="2"/>
  <c r="J21" i="2"/>
  <c r="AC23" i="32"/>
  <c r="AE23" i="32"/>
  <c r="S23" i="32"/>
  <c r="Y23" i="32"/>
  <c r="T23" i="32"/>
  <c r="Z23" i="32"/>
  <c r="AD23" i="32"/>
  <c r="P23" i="32"/>
  <c r="V23" i="32"/>
  <c r="AB23" i="32"/>
  <c r="AG23" i="32"/>
  <c r="U23" i="32"/>
  <c r="W23" i="32"/>
  <c r="X23" i="32"/>
  <c r="AA23" i="32"/>
  <c r="D23" i="32"/>
  <c r="J23" i="32"/>
  <c r="AF23" i="32"/>
  <c r="R23" i="32"/>
  <c r="F23" i="32"/>
  <c r="L23" i="32"/>
  <c r="AE21" i="27"/>
  <c r="AG21" i="27"/>
  <c r="AD21" i="27"/>
  <c r="Q21" i="27"/>
  <c r="W21" i="27"/>
  <c r="R21" i="27"/>
  <c r="X21" i="27"/>
  <c r="T21" i="27"/>
  <c r="Z21" i="27"/>
  <c r="AF21" i="27"/>
  <c r="U21" i="27"/>
  <c r="V21" i="27"/>
  <c r="Y21" i="27"/>
  <c r="G21" i="27"/>
  <c r="M21" i="27"/>
  <c r="AA21" i="27"/>
  <c r="H21" i="27"/>
  <c r="N21" i="27"/>
  <c r="AC21" i="27"/>
  <c r="S21" i="27"/>
  <c r="D21" i="27"/>
  <c r="J21" i="27"/>
  <c r="E21" i="27"/>
  <c r="K21" i="27"/>
  <c r="AC23" i="26"/>
  <c r="AE23" i="26"/>
  <c r="S23" i="26"/>
  <c r="Y23" i="26"/>
  <c r="T23" i="26"/>
  <c r="Z23" i="26"/>
  <c r="AF23" i="26"/>
  <c r="P23" i="26"/>
  <c r="V23" i="26"/>
  <c r="AB23" i="26"/>
  <c r="W23" i="26"/>
  <c r="X23" i="26"/>
  <c r="AA23" i="26"/>
  <c r="C23" i="26"/>
  <c r="I23" i="26"/>
  <c r="O23" i="26"/>
  <c r="Q23" i="26"/>
  <c r="D23" i="26"/>
  <c r="J23" i="26"/>
  <c r="AG23" i="26"/>
  <c r="U23" i="26"/>
  <c r="F23" i="26"/>
  <c r="L23" i="26"/>
  <c r="G23" i="26"/>
  <c r="M23" i="26"/>
  <c r="AE21" i="4"/>
  <c r="R21" i="4"/>
  <c r="X21" i="4"/>
  <c r="AG21" i="4"/>
  <c r="T21" i="4"/>
  <c r="Z21" i="4"/>
  <c r="AD21" i="4"/>
  <c r="Q21" i="4"/>
  <c r="W21" i="4"/>
  <c r="AA21" i="4"/>
  <c r="H21" i="4"/>
  <c r="N21" i="4"/>
  <c r="P21" i="4"/>
  <c r="AB21" i="4"/>
  <c r="C21" i="4"/>
  <c r="I21" i="4"/>
  <c r="O21" i="4"/>
  <c r="AC21" i="4"/>
  <c r="U21" i="4"/>
  <c r="E21" i="4"/>
  <c r="K21" i="4"/>
  <c r="Y21" i="4"/>
  <c r="G21" i="4"/>
  <c r="AF21" i="4"/>
  <c r="S21" i="4"/>
  <c r="J21" i="4"/>
  <c r="V21" i="4"/>
  <c r="L21" i="4"/>
  <c r="M21" i="4"/>
  <c r="F21" i="4"/>
  <c r="AC23" i="13"/>
  <c r="T23" i="13"/>
  <c r="Z23" i="13"/>
  <c r="AE23" i="13"/>
  <c r="P23" i="13"/>
  <c r="V23" i="13"/>
  <c r="AB23" i="13"/>
  <c r="S23" i="13"/>
  <c r="Y23" i="13"/>
  <c r="Q23" i="13"/>
  <c r="D23" i="13"/>
  <c r="J23" i="13"/>
  <c r="AD23" i="13"/>
  <c r="R23" i="13"/>
  <c r="E23" i="13"/>
  <c r="K23" i="13"/>
  <c r="AG23" i="13"/>
  <c r="W23" i="13"/>
  <c r="G23" i="13"/>
  <c r="M23" i="13"/>
  <c r="AA23" i="13"/>
  <c r="L23" i="13"/>
  <c r="AF23" i="13"/>
  <c r="N23" i="13"/>
  <c r="C23" i="13"/>
  <c r="O23" i="13"/>
  <c r="F23" i="13"/>
  <c r="X23" i="13"/>
  <c r="I23" i="13"/>
  <c r="I23" i="2"/>
  <c r="G21" i="2"/>
  <c r="N23" i="32"/>
  <c r="E23" i="32"/>
  <c r="AD22" i="32"/>
  <c r="AG22" i="32"/>
  <c r="AC22" i="32"/>
  <c r="T22" i="32"/>
  <c r="Z22" i="32"/>
  <c r="AE22" i="32"/>
  <c r="U22" i="32"/>
  <c r="AA22" i="32"/>
  <c r="Q22" i="32"/>
  <c r="W22" i="32"/>
  <c r="V22" i="32"/>
  <c r="X22" i="32"/>
  <c r="Y22" i="32"/>
  <c r="P22" i="32"/>
  <c r="AB22" i="32"/>
  <c r="E22" i="32"/>
  <c r="K22" i="32"/>
  <c r="S22" i="32"/>
  <c r="G22" i="32"/>
  <c r="M22" i="32"/>
  <c r="AD22" i="26"/>
  <c r="AG22" i="26"/>
  <c r="AE22" i="26"/>
  <c r="T22" i="26"/>
  <c r="Z22" i="26"/>
  <c r="AF22" i="26"/>
  <c r="U22" i="26"/>
  <c r="AA22" i="26"/>
  <c r="Q22" i="26"/>
  <c r="W22" i="26"/>
  <c r="AC22" i="26"/>
  <c r="X22" i="26"/>
  <c r="Y22" i="26"/>
  <c r="P22" i="26"/>
  <c r="AB22" i="26"/>
  <c r="D22" i="26"/>
  <c r="J22" i="26"/>
  <c r="R22" i="26"/>
  <c r="E22" i="26"/>
  <c r="K22" i="26"/>
  <c r="V22" i="26"/>
  <c r="G22" i="26"/>
  <c r="M22" i="26"/>
  <c r="H22" i="26"/>
  <c r="N22" i="26"/>
  <c r="U22" i="13"/>
  <c r="AA22" i="13"/>
  <c r="AD22" i="13"/>
  <c r="Q22" i="13"/>
  <c r="W22" i="13"/>
  <c r="AG22" i="13"/>
  <c r="T22" i="13"/>
  <c r="Z22" i="13"/>
  <c r="AF22" i="13"/>
  <c r="R22" i="13"/>
  <c r="E22" i="13"/>
  <c r="K22" i="13"/>
  <c r="S22" i="13"/>
  <c r="F22" i="13"/>
  <c r="L22" i="13"/>
  <c r="X22" i="13"/>
  <c r="H22" i="13"/>
  <c r="N22" i="13"/>
  <c r="AE22" i="13"/>
  <c r="P22" i="13"/>
  <c r="AB22" i="13"/>
  <c r="AC22" i="13"/>
  <c r="M22" i="13"/>
  <c r="C22" i="13"/>
  <c r="O22" i="13"/>
  <c r="V22" i="13"/>
  <c r="D22" i="13"/>
  <c r="Y22" i="13"/>
  <c r="G22" i="13"/>
  <c r="J22" i="13"/>
  <c r="G23" i="2"/>
  <c r="K22" i="2"/>
  <c r="O21" i="2"/>
  <c r="O21" i="14" s="1"/>
  <c r="F21" i="2"/>
  <c r="M23" i="32"/>
  <c r="C23" i="32"/>
  <c r="H22" i="32"/>
  <c r="K21" i="32"/>
  <c r="E21" i="30"/>
  <c r="G23" i="27"/>
  <c r="E22" i="27"/>
  <c r="L22" i="26"/>
  <c r="D23" i="11"/>
  <c r="N23" i="4"/>
  <c r="I22" i="13"/>
  <c r="P21" i="27"/>
  <c r="U23" i="13"/>
  <c r="AG21" i="32"/>
  <c r="AC21" i="32"/>
  <c r="AF21" i="32"/>
  <c r="U21" i="32"/>
  <c r="AA21" i="32"/>
  <c r="P21" i="32"/>
  <c r="V21" i="32"/>
  <c r="AB21" i="32"/>
  <c r="R21" i="32"/>
  <c r="X21" i="32"/>
  <c r="AE21" i="32"/>
  <c r="W21" i="32"/>
  <c r="Y21" i="32"/>
  <c r="Z21" i="32"/>
  <c r="AD21" i="32"/>
  <c r="Q21" i="32"/>
  <c r="F21" i="32"/>
  <c r="L21" i="32"/>
  <c r="T21" i="32"/>
  <c r="H21" i="32"/>
  <c r="N21" i="32"/>
  <c r="AE23" i="30"/>
  <c r="AG23" i="30"/>
  <c r="AD23" i="30"/>
  <c r="Q23" i="30"/>
  <c r="W23" i="30"/>
  <c r="R23" i="30"/>
  <c r="X23" i="30"/>
  <c r="AC23" i="30"/>
  <c r="T23" i="30"/>
  <c r="Z23" i="30"/>
  <c r="AA23" i="30"/>
  <c r="P23" i="30"/>
  <c r="AB23" i="30"/>
  <c r="S23" i="30"/>
  <c r="AF23" i="30"/>
  <c r="U23" i="30"/>
  <c r="H23" i="30"/>
  <c r="N23" i="30"/>
  <c r="Y23" i="30"/>
  <c r="D23" i="30"/>
  <c r="J23" i="30"/>
  <c r="AG21" i="26"/>
  <c r="AC21" i="26"/>
  <c r="AF21" i="26"/>
  <c r="U21" i="26"/>
  <c r="AA21" i="26"/>
  <c r="P21" i="26"/>
  <c r="V21" i="26"/>
  <c r="AB21" i="26"/>
  <c r="AD21" i="26"/>
  <c r="R21" i="26"/>
  <c r="X21" i="26"/>
  <c r="Y21" i="26"/>
  <c r="Z21" i="26"/>
  <c r="Q21" i="26"/>
  <c r="E21" i="26"/>
  <c r="K21" i="26"/>
  <c r="AE21" i="26"/>
  <c r="S21" i="26"/>
  <c r="F21" i="26"/>
  <c r="L21" i="26"/>
  <c r="W21" i="26"/>
  <c r="H21" i="26"/>
  <c r="N21" i="26"/>
  <c r="C21" i="26"/>
  <c r="I21" i="26"/>
  <c r="O21" i="26"/>
  <c r="AE23" i="11"/>
  <c r="AG23" i="11"/>
  <c r="AD23" i="11"/>
  <c r="Q23" i="11"/>
  <c r="W23" i="11"/>
  <c r="H23" i="11"/>
  <c r="R23" i="11"/>
  <c r="X23" i="11"/>
  <c r="C23" i="11"/>
  <c r="I23" i="11"/>
  <c r="AF23" i="11"/>
  <c r="T23" i="11"/>
  <c r="Z23" i="11"/>
  <c r="P23" i="11"/>
  <c r="AB23" i="11"/>
  <c r="S23" i="11"/>
  <c r="U23" i="11"/>
  <c r="E23" i="11"/>
  <c r="M23" i="11"/>
  <c r="AC23" i="11"/>
  <c r="V23" i="11"/>
  <c r="F23" i="11"/>
  <c r="N23" i="11"/>
  <c r="AA23" i="11"/>
  <c r="J23" i="11"/>
  <c r="K23" i="11"/>
  <c r="AG21" i="13"/>
  <c r="P21" i="13"/>
  <c r="V21" i="13"/>
  <c r="AB21" i="13"/>
  <c r="AC21" i="13"/>
  <c r="R21" i="13"/>
  <c r="X21" i="13"/>
  <c r="AF21" i="13"/>
  <c r="U21" i="13"/>
  <c r="AA21" i="13"/>
  <c r="S21" i="13"/>
  <c r="F21" i="13"/>
  <c r="L21" i="13"/>
  <c r="T21" i="13"/>
  <c r="G21" i="13"/>
  <c r="M21" i="13"/>
  <c r="AE21" i="13"/>
  <c r="Y21" i="13"/>
  <c r="C21" i="13"/>
  <c r="I21" i="13"/>
  <c r="O21" i="13"/>
  <c r="Q21" i="13"/>
  <c r="W21" i="13"/>
  <c r="N21" i="13"/>
  <c r="Z21" i="13"/>
  <c r="D21" i="13"/>
  <c r="E21" i="13"/>
  <c r="H21" i="13"/>
  <c r="AD21" i="13"/>
  <c r="K21" i="13"/>
  <c r="O23" i="2"/>
  <c r="E23" i="2"/>
  <c r="J21" i="32"/>
  <c r="G23" i="30"/>
  <c r="N21" i="30"/>
  <c r="D23" i="27"/>
  <c r="J21" i="13"/>
  <c r="Q23" i="32"/>
  <c r="X21" i="30"/>
  <c r="AD22" i="30"/>
  <c r="AF22" i="30"/>
  <c r="AC22" i="30"/>
  <c r="R22" i="30"/>
  <c r="X22" i="30"/>
  <c r="AE22" i="30"/>
  <c r="S22" i="30"/>
  <c r="Y22" i="30"/>
  <c r="U22" i="30"/>
  <c r="AA22" i="30"/>
  <c r="AD22" i="11"/>
  <c r="AF22" i="11"/>
  <c r="AC22" i="11"/>
  <c r="AE22" i="11"/>
  <c r="R22" i="11"/>
  <c r="X22" i="11"/>
  <c r="C22" i="11"/>
  <c r="I22" i="11"/>
  <c r="O22" i="11"/>
  <c r="AG22" i="11"/>
  <c r="S22" i="11"/>
  <c r="Y22" i="11"/>
  <c r="D22" i="11"/>
  <c r="J22" i="11"/>
  <c r="U22" i="11"/>
  <c r="AA22" i="11"/>
  <c r="F22" i="11"/>
  <c r="L22" i="11"/>
  <c r="K22" i="30"/>
  <c r="E22" i="30"/>
  <c r="M22" i="11"/>
  <c r="Z22" i="30"/>
  <c r="AB22" i="11"/>
  <c r="P22" i="11"/>
  <c r="O22" i="30"/>
  <c r="I22" i="30"/>
  <c r="C22" i="30"/>
  <c r="H22" i="11"/>
  <c r="B22" i="11" s="1"/>
  <c r="V22" i="30"/>
  <c r="W22" i="11"/>
  <c r="G22" i="11"/>
  <c r="T22" i="30"/>
  <c r="V22" i="11"/>
  <c r="AG22" i="30"/>
  <c r="Q22" i="30"/>
  <c r="T22" i="11"/>
  <c r="N23" i="35"/>
  <c r="G23" i="35"/>
  <c r="J23" i="35"/>
  <c r="M23" i="35"/>
  <c r="I23" i="33"/>
  <c r="D23" i="33"/>
  <c r="J23" i="33"/>
  <c r="M23" i="33"/>
  <c r="AB22" i="30"/>
  <c r="P22" i="30"/>
  <c r="Q22" i="11"/>
  <c r="L23" i="33"/>
  <c r="M23" i="34"/>
  <c r="I22" i="35"/>
  <c r="E22" i="35"/>
  <c r="N22" i="35"/>
  <c r="J22" i="33"/>
  <c r="K22" i="33"/>
  <c r="H22" i="33"/>
  <c r="J22" i="35"/>
  <c r="N23" i="34"/>
  <c r="M22" i="33"/>
  <c r="D22" i="35"/>
  <c r="D23" i="34"/>
  <c r="L22" i="33"/>
  <c r="N21" i="35"/>
  <c r="N22" i="34"/>
  <c r="N21" i="34"/>
  <c r="H21" i="33"/>
  <c r="K21" i="33"/>
  <c r="E21" i="33"/>
  <c r="J21" i="33"/>
  <c r="D21" i="33"/>
  <c r="I21" i="35"/>
  <c r="I22" i="34"/>
  <c r="I21" i="34"/>
  <c r="B36" i="13"/>
  <c r="B30" i="26"/>
  <c r="B35" i="27"/>
  <c r="D1" i="31"/>
  <c r="A83" i="22"/>
  <c r="A84" i="22"/>
  <c r="A85" i="22"/>
  <c r="B3" i="35"/>
  <c r="A74" i="35"/>
  <c r="A73" i="35"/>
  <c r="A68" i="35"/>
  <c r="A67" i="35"/>
  <c r="A66" i="35"/>
  <c r="A65" i="35"/>
  <c r="A64" i="35"/>
  <c r="A63" i="35"/>
  <c r="A62" i="35"/>
  <c r="A61" i="35"/>
  <c r="A60" i="35"/>
  <c r="A59" i="35"/>
  <c r="A58" i="35"/>
  <c r="A57" i="35"/>
  <c r="A56" i="35"/>
  <c r="A55" i="35"/>
  <c r="A54" i="35"/>
  <c r="A53" i="35"/>
  <c r="A52" i="35"/>
  <c r="A51" i="35"/>
  <c r="A50" i="35"/>
  <c r="A49" i="35"/>
  <c r="A48" i="35"/>
  <c r="A47" i="35"/>
  <c r="A46" i="35"/>
  <c r="A45" i="35"/>
  <c r="A44" i="35"/>
  <c r="A43" i="35"/>
  <c r="A42" i="35"/>
  <c r="A41" i="35"/>
  <c r="A40" i="35"/>
  <c r="A39" i="35"/>
  <c r="A20" i="35"/>
  <c r="A19" i="35"/>
  <c r="A18" i="35"/>
  <c r="A17" i="35"/>
  <c r="A16" i="35"/>
  <c r="A15" i="35"/>
  <c r="L15" i="35" s="1"/>
  <c r="A14" i="35"/>
  <c r="A13" i="35"/>
  <c r="A12" i="35"/>
  <c r="A11" i="35"/>
  <c r="A10" i="35"/>
  <c r="A9" i="35"/>
  <c r="A8" i="35"/>
  <c r="A7" i="35"/>
  <c r="N5" i="35"/>
  <c r="M5" i="35"/>
  <c r="L5" i="35"/>
  <c r="K5" i="35"/>
  <c r="K22" i="35" s="1"/>
  <c r="J5" i="35"/>
  <c r="J26" i="35" s="1"/>
  <c r="I5" i="35"/>
  <c r="I32" i="35" s="1"/>
  <c r="H5" i="35"/>
  <c r="H32" i="35" s="1"/>
  <c r="G5" i="35"/>
  <c r="G24" i="35" s="1"/>
  <c r="F5" i="35"/>
  <c r="E5" i="35"/>
  <c r="E23" i="35" s="1"/>
  <c r="D5" i="35"/>
  <c r="C5" i="35"/>
  <c r="C26" i="35" s="1"/>
  <c r="B3" i="33"/>
  <c r="B3" i="34"/>
  <c r="A74" i="34"/>
  <c r="A73" i="34"/>
  <c r="A68" i="34"/>
  <c r="A67" i="34"/>
  <c r="A66" i="34"/>
  <c r="A65" i="34"/>
  <c r="A64" i="34"/>
  <c r="A63" i="34"/>
  <c r="A62" i="34"/>
  <c r="A61" i="34"/>
  <c r="A60" i="34"/>
  <c r="A59" i="34"/>
  <c r="A58" i="34"/>
  <c r="A57" i="34"/>
  <c r="A56" i="34"/>
  <c r="A55" i="34"/>
  <c r="A54" i="34"/>
  <c r="A53" i="34"/>
  <c r="A52" i="34"/>
  <c r="A51" i="34"/>
  <c r="A50" i="34"/>
  <c r="A49" i="34"/>
  <c r="A48" i="34"/>
  <c r="A47" i="34"/>
  <c r="A46" i="34"/>
  <c r="A45" i="34"/>
  <c r="A44" i="34"/>
  <c r="A43" i="34"/>
  <c r="A42" i="34"/>
  <c r="A41" i="34"/>
  <c r="A40" i="34"/>
  <c r="A39" i="34"/>
  <c r="A20" i="34"/>
  <c r="A19" i="34"/>
  <c r="A18" i="34"/>
  <c r="A17" i="34"/>
  <c r="A16" i="34"/>
  <c r="A15" i="34"/>
  <c r="A14" i="34"/>
  <c r="A13" i="34"/>
  <c r="A12" i="34"/>
  <c r="A11" i="34"/>
  <c r="A10" i="34"/>
  <c r="G10" i="34" s="1"/>
  <c r="A9" i="34"/>
  <c r="M9" i="34" s="1"/>
  <c r="A8" i="34"/>
  <c r="A7" i="34"/>
  <c r="N5" i="34"/>
  <c r="M5" i="34"/>
  <c r="L5" i="34"/>
  <c r="K5" i="34"/>
  <c r="K23" i="34" s="1"/>
  <c r="J5" i="34"/>
  <c r="J25" i="34" s="1"/>
  <c r="I5" i="34"/>
  <c r="I25" i="34" s="1"/>
  <c r="H5" i="34"/>
  <c r="H23" i="34" s="1"/>
  <c r="G5" i="34"/>
  <c r="F5" i="34"/>
  <c r="F30" i="34" s="1"/>
  <c r="E5" i="34"/>
  <c r="E22" i="34" s="1"/>
  <c r="D5" i="34"/>
  <c r="C5" i="34"/>
  <c r="C31" i="34" s="1"/>
  <c r="A74" i="33"/>
  <c r="A73" i="33"/>
  <c r="A68" i="33"/>
  <c r="A67" i="33"/>
  <c r="A66" i="33"/>
  <c r="A65" i="33"/>
  <c r="A64" i="33"/>
  <c r="A63" i="33"/>
  <c r="A62" i="33"/>
  <c r="A61" i="33"/>
  <c r="A60" i="33"/>
  <c r="A59" i="33"/>
  <c r="A58" i="33"/>
  <c r="A57" i="33"/>
  <c r="A56" i="33"/>
  <c r="A55" i="33"/>
  <c r="A54" i="33"/>
  <c r="A53" i="33"/>
  <c r="A52" i="33"/>
  <c r="A51" i="33"/>
  <c r="A50" i="33"/>
  <c r="A49" i="33"/>
  <c r="A48" i="33"/>
  <c r="A47" i="33"/>
  <c r="A46" i="33"/>
  <c r="A45" i="33"/>
  <c r="A44" i="33"/>
  <c r="A43" i="33"/>
  <c r="A42" i="33"/>
  <c r="A41" i="33"/>
  <c r="A40" i="33"/>
  <c r="A39" i="33"/>
  <c r="A20" i="33"/>
  <c r="A19" i="33"/>
  <c r="A18" i="33"/>
  <c r="A17" i="33"/>
  <c r="A16" i="33"/>
  <c r="E16" i="33" s="1"/>
  <c r="A15" i="33"/>
  <c r="A14" i="33"/>
  <c r="A13" i="33"/>
  <c r="A12" i="33"/>
  <c r="A11" i="33"/>
  <c r="A10" i="33"/>
  <c r="K10" i="33" s="1"/>
  <c r="A9" i="33"/>
  <c r="A8" i="33"/>
  <c r="A7" i="33"/>
  <c r="N5" i="33"/>
  <c r="M5" i="33"/>
  <c r="M32" i="33" s="1"/>
  <c r="L5" i="33"/>
  <c r="K5" i="33"/>
  <c r="J5" i="33"/>
  <c r="I5" i="33"/>
  <c r="I29" i="33" s="1"/>
  <c r="H5" i="33"/>
  <c r="H23" i="33" s="1"/>
  <c r="G5" i="33"/>
  <c r="G27" i="33" s="1"/>
  <c r="F5" i="33"/>
  <c r="F23" i="33" s="1"/>
  <c r="E5" i="33"/>
  <c r="E23" i="33" s="1"/>
  <c r="D5" i="33"/>
  <c r="C5" i="33"/>
  <c r="C29" i="33" s="1"/>
  <c r="A4" i="32"/>
  <c r="A4" i="30"/>
  <c r="A4" i="27"/>
  <c r="A74" i="32"/>
  <c r="A73" i="32"/>
  <c r="A68" i="32"/>
  <c r="A67" i="32"/>
  <c r="A66" i="32"/>
  <c r="A65" i="32"/>
  <c r="A64" i="32"/>
  <c r="A63" i="32"/>
  <c r="A62" i="32"/>
  <c r="A61" i="32"/>
  <c r="A60" i="32"/>
  <c r="A59" i="32"/>
  <c r="A58" i="32"/>
  <c r="A57" i="32"/>
  <c r="A56" i="32"/>
  <c r="A55" i="32"/>
  <c r="A54" i="32"/>
  <c r="A53" i="32"/>
  <c r="A52" i="32"/>
  <c r="A51" i="32"/>
  <c r="A50" i="32"/>
  <c r="A49" i="32"/>
  <c r="K49" i="32" s="1"/>
  <c r="A48" i="32"/>
  <c r="A47" i="32"/>
  <c r="A46" i="32"/>
  <c r="A45" i="32"/>
  <c r="A44" i="32"/>
  <c r="A43" i="32"/>
  <c r="A42" i="32"/>
  <c r="A41" i="32"/>
  <c r="A40" i="32"/>
  <c r="A39" i="32"/>
  <c r="A20" i="32"/>
  <c r="A19" i="32"/>
  <c r="A18" i="32"/>
  <c r="A17" i="32"/>
  <c r="A16" i="32"/>
  <c r="A15" i="32"/>
  <c r="A14" i="32"/>
  <c r="A13" i="32"/>
  <c r="V13" i="32" s="1"/>
  <c r="A12" i="32"/>
  <c r="A11" i="32"/>
  <c r="A10" i="32"/>
  <c r="A9" i="32"/>
  <c r="AD9" i="32" s="1"/>
  <c r="A8" i="32"/>
  <c r="A7" i="32"/>
  <c r="AB7" i="32" s="1"/>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J6" i="31"/>
  <c r="J7" i="31" s="1"/>
  <c r="J8" i="31" s="1"/>
  <c r="J9" i="31" s="1"/>
  <c r="J10" i="31" s="1"/>
  <c r="J11" i="31" s="1"/>
  <c r="J12" i="31" s="1"/>
  <c r="J13" i="31" s="1"/>
  <c r="J14" i="31" s="1"/>
  <c r="J15" i="31" s="1"/>
  <c r="J16" i="31" s="1"/>
  <c r="J17" i="31" s="1"/>
  <c r="J18" i="31" s="1"/>
  <c r="J19" i="31" s="1"/>
  <c r="J20" i="31" s="1"/>
  <c r="J21" i="31" s="1"/>
  <c r="J22" i="31" s="1"/>
  <c r="J23" i="31" s="1"/>
  <c r="J24" i="31" s="1"/>
  <c r="J25" i="31" s="1"/>
  <c r="J26" i="31" s="1"/>
  <c r="J27" i="31" s="1"/>
  <c r="J28" i="31" s="1"/>
  <c r="J29" i="31" s="1"/>
  <c r="J30" i="31" s="1"/>
  <c r="J31" i="31" s="1"/>
  <c r="J32" i="31" s="1"/>
  <c r="J33" i="31" s="1"/>
  <c r="J34" i="31" s="1"/>
  <c r="J35" i="31" s="1"/>
  <c r="J36" i="31" s="1"/>
  <c r="J37" i="31" s="1"/>
  <c r="J38" i="31" s="1"/>
  <c r="J39" i="31" s="1"/>
  <c r="J40" i="31" s="1"/>
  <c r="J41" i="31" s="1"/>
  <c r="J42" i="31" s="1"/>
  <c r="J43" i="31" s="1"/>
  <c r="J44" i="31" s="1"/>
  <c r="J45" i="31" s="1"/>
  <c r="J46" i="31" s="1"/>
  <c r="J47" i="31" s="1"/>
  <c r="J48" i="31" s="1"/>
  <c r="J49" i="31" s="1"/>
  <c r="J50" i="31" s="1"/>
  <c r="J51" i="31" s="1"/>
  <c r="J52" i="31" s="1"/>
  <c r="J53" i="31" s="1"/>
  <c r="J54" i="31" s="1"/>
  <c r="J55" i="31" s="1"/>
  <c r="J56" i="31" s="1"/>
  <c r="J57" i="31" s="1"/>
  <c r="J58" i="31" s="1"/>
  <c r="J59" i="31" s="1"/>
  <c r="J60" i="31" s="1"/>
  <c r="J61" i="31" s="1"/>
  <c r="J62" i="31" s="1"/>
  <c r="J63" i="31" s="1"/>
  <c r="J64" i="31" s="1"/>
  <c r="J65" i="31" s="1"/>
  <c r="J66" i="31" s="1"/>
  <c r="J67" i="31" s="1"/>
  <c r="J68" i="31" s="1"/>
  <c r="J69" i="31" s="1"/>
  <c r="J70" i="31" s="1"/>
  <c r="J71" i="31" s="1"/>
  <c r="J72" i="31" s="1"/>
  <c r="J73" i="31" s="1"/>
  <c r="J74" i="31" s="1"/>
  <c r="J75" i="31" s="1"/>
  <c r="J76" i="31" s="1"/>
  <c r="J77" i="31" s="1"/>
  <c r="J78" i="31" s="1"/>
  <c r="J79" i="31" s="1"/>
  <c r="J80" i="31" s="1"/>
  <c r="J81" i="31" s="1"/>
  <c r="J82" i="31" s="1"/>
  <c r="J83" i="31" s="1"/>
  <c r="J84" i="31" s="1"/>
  <c r="J85" i="31" s="1"/>
  <c r="J86" i="31" s="1"/>
  <c r="J87" i="31" s="1"/>
  <c r="J88" i="31" s="1"/>
  <c r="J89" i="31" s="1"/>
  <c r="J90" i="31" s="1"/>
  <c r="J91" i="31" s="1"/>
  <c r="J92" i="31" s="1"/>
  <c r="J93" i="31" s="1"/>
  <c r="J94" i="31" s="1"/>
  <c r="J95" i="31" s="1"/>
  <c r="J96" i="31" s="1"/>
  <c r="J97" i="31" s="1"/>
  <c r="J98" i="31" s="1"/>
  <c r="J99" i="31" s="1"/>
  <c r="J100" i="31" s="1"/>
  <c r="J101" i="31" s="1"/>
  <c r="J102" i="31" s="1"/>
  <c r="J103" i="31" s="1"/>
  <c r="J104" i="31" s="1"/>
  <c r="J105" i="31" s="1"/>
  <c r="J106" i="31" s="1"/>
  <c r="J107" i="31" s="1"/>
  <c r="J108" i="31" s="1"/>
  <c r="J109" i="31" s="1"/>
  <c r="J110" i="31" s="1"/>
  <c r="J111" i="31" s="1"/>
  <c r="J112" i="31" s="1"/>
  <c r="J113" i="31" s="1"/>
  <c r="J114" i="31" s="1"/>
  <c r="J115" i="31" s="1"/>
  <c r="J116" i="31" s="1"/>
  <c r="J117" i="31" s="1"/>
  <c r="J118" i="31" s="1"/>
  <c r="J119" i="31" s="1"/>
  <c r="J120" i="31" s="1"/>
  <c r="J121" i="31" s="1"/>
  <c r="J122" i="31" s="1"/>
  <c r="J123" i="31" s="1"/>
  <c r="J124" i="31" s="1"/>
  <c r="J125" i="31" s="1"/>
  <c r="J126" i="31" s="1"/>
  <c r="J127" i="31" s="1"/>
  <c r="J128" i="31" s="1"/>
  <c r="J129" i="31" s="1"/>
  <c r="J130" i="31" s="1"/>
  <c r="J131" i="31" s="1"/>
  <c r="J132" i="31" s="1"/>
  <c r="J133" i="31" s="1"/>
  <c r="J134" i="31" s="1"/>
  <c r="J135" i="31" s="1"/>
  <c r="J136" i="31" s="1"/>
  <c r="J137" i="31" s="1"/>
  <c r="J138" i="31" s="1"/>
  <c r="J139" i="31" s="1"/>
  <c r="J140" i="31" s="1"/>
  <c r="J141" i="31" s="1"/>
  <c r="J142" i="31" s="1"/>
  <c r="J143" i="31" s="1"/>
  <c r="J144" i="31" s="1"/>
  <c r="J145" i="31" s="1"/>
  <c r="J146" i="31" s="1"/>
  <c r="J147" i="31" s="1"/>
  <c r="J148" i="31" s="1"/>
  <c r="J149" i="31" s="1"/>
  <c r="J150" i="31" s="1"/>
  <c r="J151" i="31" s="1"/>
  <c r="J152" i="31" s="1"/>
  <c r="J153" i="31" s="1"/>
  <c r="J154" i="31" s="1"/>
  <c r="J155" i="31" s="1"/>
  <c r="J156" i="31" s="1"/>
  <c r="J157" i="31" s="1"/>
  <c r="J158" i="31" s="1"/>
  <c r="J159" i="31" s="1"/>
  <c r="J160" i="31" s="1"/>
  <c r="J161" i="31" s="1"/>
  <c r="J162" i="31" s="1"/>
  <c r="J163" i="31" s="1"/>
  <c r="J164" i="31" s="1"/>
  <c r="J165" i="31" s="1"/>
  <c r="J166" i="31" s="1"/>
  <c r="J167" i="31" s="1"/>
  <c r="J168" i="31" s="1"/>
  <c r="J169" i="31" s="1"/>
  <c r="J170" i="31" s="1"/>
  <c r="J171" i="31" s="1"/>
  <c r="J172" i="31" s="1"/>
  <c r="J173" i="31" s="1"/>
  <c r="J174" i="31" s="1"/>
  <c r="J175" i="31" s="1"/>
  <c r="J176" i="31" s="1"/>
  <c r="J177" i="31" s="1"/>
  <c r="J178" i="31" s="1"/>
  <c r="J179" i="31" s="1"/>
  <c r="J180" i="31" s="1"/>
  <c r="J181" i="31" s="1"/>
  <c r="J182" i="31" s="1"/>
  <c r="J183" i="31" s="1"/>
  <c r="J184" i="31" s="1"/>
  <c r="J185" i="31" s="1"/>
  <c r="J186" i="31" s="1"/>
  <c r="J187" i="31" s="1"/>
  <c r="J188" i="31" s="1"/>
  <c r="J189" i="31" s="1"/>
  <c r="J190" i="31" s="1"/>
  <c r="J191" i="31" s="1"/>
  <c r="J192" i="31" s="1"/>
  <c r="J193" i="31" s="1"/>
  <c r="J194" i="31" s="1"/>
  <c r="J195" i="31" s="1"/>
  <c r="J196" i="31" s="1"/>
  <c r="J197" i="31" s="1"/>
  <c r="J198" i="31" s="1"/>
  <c r="J199" i="31" s="1"/>
  <c r="J200" i="31" s="1"/>
  <c r="J201" i="31" s="1"/>
  <c r="J202" i="31" s="1"/>
  <c r="J203" i="31" s="1"/>
  <c r="J204" i="31" s="1"/>
  <c r="J205" i="31" s="1"/>
  <c r="J206" i="31" s="1"/>
  <c r="J207" i="31" s="1"/>
  <c r="J208" i="31" s="1"/>
  <c r="J209" i="31" s="1"/>
  <c r="J210" i="31" s="1"/>
  <c r="J211" i="31" s="1"/>
  <c r="J212" i="31" s="1"/>
  <c r="J213" i="31" s="1"/>
  <c r="J214" i="31" s="1"/>
  <c r="J215" i="31" s="1"/>
  <c r="J216" i="31" s="1"/>
  <c r="J217" i="31" s="1"/>
  <c r="J218" i="31" s="1"/>
  <c r="J219" i="31" s="1"/>
  <c r="J220" i="31" s="1"/>
  <c r="J221" i="31" s="1"/>
  <c r="J222" i="31" s="1"/>
  <c r="J223" i="31" s="1"/>
  <c r="J224" i="31" s="1"/>
  <c r="J225" i="31" s="1"/>
  <c r="J226" i="31" s="1"/>
  <c r="J227" i="31" s="1"/>
  <c r="J228" i="31" s="1"/>
  <c r="J229" i="31" s="1"/>
  <c r="J230" i="31" s="1"/>
  <c r="J231" i="31" s="1"/>
  <c r="J232" i="31" s="1"/>
  <c r="J233" i="31" s="1"/>
  <c r="J234" i="31" s="1"/>
  <c r="J235" i="31" s="1"/>
  <c r="J236" i="31" s="1"/>
  <c r="J237" i="31" s="1"/>
  <c r="J238" i="31" s="1"/>
  <c r="J239" i="31" s="1"/>
  <c r="J240" i="31" s="1"/>
  <c r="J241" i="31" s="1"/>
  <c r="J242" i="31" s="1"/>
  <c r="J243" i="31" s="1"/>
  <c r="J244" i="31" s="1"/>
  <c r="J245" i="31" s="1"/>
  <c r="J246" i="31" s="1"/>
  <c r="J247" i="31" s="1"/>
  <c r="J248" i="31" s="1"/>
  <c r="J249" i="31" s="1"/>
  <c r="J250" i="31" s="1"/>
  <c r="J251" i="31" s="1"/>
  <c r="J252" i="31" s="1"/>
  <c r="J253" i="31" s="1"/>
  <c r="J254" i="31" s="1"/>
  <c r="J255" i="31" s="1"/>
  <c r="J256" i="31" s="1"/>
  <c r="J257" i="31" s="1"/>
  <c r="J258" i="31" s="1"/>
  <c r="J259" i="31" s="1"/>
  <c r="J260" i="31" s="1"/>
  <c r="J261" i="31" s="1"/>
  <c r="J262" i="31" s="1"/>
  <c r="J263" i="31" s="1"/>
  <c r="J264" i="31" s="1"/>
  <c r="J265" i="31" s="1"/>
  <c r="J266" i="31" s="1"/>
  <c r="J267" i="31" s="1"/>
  <c r="J268" i="31" s="1"/>
  <c r="J269" i="31" s="1"/>
  <c r="J270" i="31" s="1"/>
  <c r="J271" i="31" s="1"/>
  <c r="J272" i="31" s="1"/>
  <c r="J273" i="31" s="1"/>
  <c r="J274" i="31" s="1"/>
  <c r="J275" i="31" s="1"/>
  <c r="J276" i="31" s="1"/>
  <c r="J277" i="31" s="1"/>
  <c r="J278" i="31" s="1"/>
  <c r="J279" i="31" s="1"/>
  <c r="J280" i="31" s="1"/>
  <c r="J281" i="31" s="1"/>
  <c r="J282" i="31" s="1"/>
  <c r="J283" i="31" s="1"/>
  <c r="J284" i="31" s="1"/>
  <c r="J285" i="31" s="1"/>
  <c r="J286" i="31" s="1"/>
  <c r="J287" i="31" s="1"/>
  <c r="J288" i="31" s="1"/>
  <c r="J289" i="31" s="1"/>
  <c r="J290" i="31" s="1"/>
  <c r="J291" i="31" s="1"/>
  <c r="J292" i="31" s="1"/>
  <c r="J293" i="31" s="1"/>
  <c r="J294" i="31" s="1"/>
  <c r="J295" i="31" s="1"/>
  <c r="J296" i="31" s="1"/>
  <c r="J297" i="31" s="1"/>
  <c r="J298" i="31" s="1"/>
  <c r="J299" i="31" s="1"/>
  <c r="J300" i="31" s="1"/>
  <c r="J301" i="31" s="1"/>
  <c r="J302" i="31" s="1"/>
  <c r="J303" i="31" s="1"/>
  <c r="J304" i="31" s="1"/>
  <c r="J305" i="31" s="1"/>
  <c r="J306" i="31" s="1"/>
  <c r="J307" i="31" s="1"/>
  <c r="J308" i="31" s="1"/>
  <c r="J309" i="31" s="1"/>
  <c r="J310" i="31" s="1"/>
  <c r="J311" i="31" s="1"/>
  <c r="J312" i="31" s="1"/>
  <c r="J313" i="31" s="1"/>
  <c r="J314" i="31" s="1"/>
  <c r="J315" i="31" s="1"/>
  <c r="J316" i="31" s="1"/>
  <c r="J317" i="31" s="1"/>
  <c r="J318" i="31" s="1"/>
  <c r="J319" i="31" s="1"/>
  <c r="J320" i="31" s="1"/>
  <c r="J321" i="31" s="1"/>
  <c r="J322" i="31" s="1"/>
  <c r="J323" i="31" s="1"/>
  <c r="J324" i="31" s="1"/>
  <c r="J325" i="31" s="1"/>
  <c r="J326" i="31" s="1"/>
  <c r="J327" i="31" s="1"/>
  <c r="J328" i="31" s="1"/>
  <c r="J329" i="31" s="1"/>
  <c r="J330" i="31" s="1"/>
  <c r="J331" i="31" s="1"/>
  <c r="J332" i="31" s="1"/>
  <c r="J333" i="31" s="1"/>
  <c r="J334" i="31" s="1"/>
  <c r="J335" i="31" s="1"/>
  <c r="J336" i="31" s="1"/>
  <c r="J337" i="31" s="1"/>
  <c r="J338" i="31" s="1"/>
  <c r="J339" i="31" s="1"/>
  <c r="J340" i="31" s="1"/>
  <c r="J341" i="31" s="1"/>
  <c r="J342" i="31" s="1"/>
  <c r="J343" i="31" s="1"/>
  <c r="J344" i="31" s="1"/>
  <c r="J345" i="31" s="1"/>
  <c r="J346" i="31" s="1"/>
  <c r="J347" i="31" s="1"/>
  <c r="J348" i="31" s="1"/>
  <c r="J349" i="31" s="1"/>
  <c r="J350" i="31" s="1"/>
  <c r="J351" i="31" s="1"/>
  <c r="J352" i="31" s="1"/>
  <c r="J353" i="31" s="1"/>
  <c r="J354" i="31" s="1"/>
  <c r="J355" i="31" s="1"/>
  <c r="J356" i="31" s="1"/>
  <c r="J357" i="31" s="1"/>
  <c r="J358" i="31" s="1"/>
  <c r="J359" i="31" s="1"/>
  <c r="J360" i="31" s="1"/>
  <c r="J361" i="31" s="1"/>
  <c r="J362" i="31" s="1"/>
  <c r="J363" i="31" s="1"/>
  <c r="J364" i="31" s="1"/>
  <c r="J365" i="31" s="1"/>
  <c r="J366" i="31" s="1"/>
  <c r="J367" i="31" s="1"/>
  <c r="J368" i="31" s="1"/>
  <c r="J369" i="31" s="1"/>
  <c r="J370" i="31" s="1"/>
  <c r="J371" i="31" s="1"/>
  <c r="J372" i="31" s="1"/>
  <c r="J373" i="31" s="1"/>
  <c r="J374" i="31" s="1"/>
  <c r="J375" i="31" s="1"/>
  <c r="J376" i="31" s="1"/>
  <c r="J377" i="31" s="1"/>
  <c r="J378" i="31" s="1"/>
  <c r="J379" i="31" s="1"/>
  <c r="J380" i="31" s="1"/>
  <c r="J381" i="31" s="1"/>
  <c r="J382" i="31" s="1"/>
  <c r="J383" i="31" s="1"/>
  <c r="J384" i="31" s="1"/>
  <c r="J385" i="31" s="1"/>
  <c r="J386" i="31" s="1"/>
  <c r="J387" i="31" s="1"/>
  <c r="J388" i="31" s="1"/>
  <c r="J389" i="31" s="1"/>
  <c r="J390" i="31" s="1"/>
  <c r="J391" i="31" s="1"/>
  <c r="J392" i="31" s="1"/>
  <c r="J393" i="31" s="1"/>
  <c r="J394" i="31" s="1"/>
  <c r="J395" i="31" s="1"/>
  <c r="J396" i="31" s="1"/>
  <c r="J397" i="31" s="1"/>
  <c r="J398" i="31" s="1"/>
  <c r="J399" i="31" s="1"/>
  <c r="J400" i="31" s="1"/>
  <c r="J401" i="31" s="1"/>
  <c r="J402" i="31" s="1"/>
  <c r="J403" i="31" s="1"/>
  <c r="J404" i="31" s="1"/>
  <c r="J405" i="31" s="1"/>
  <c r="J406" i="31" s="1"/>
  <c r="J407" i="31" s="1"/>
  <c r="J408" i="31" s="1"/>
  <c r="J409" i="31" s="1"/>
  <c r="J410" i="31" s="1"/>
  <c r="J411" i="31" s="1"/>
  <c r="J412" i="31" s="1"/>
  <c r="J413" i="31" s="1"/>
  <c r="J414" i="31" s="1"/>
  <c r="J415" i="31" s="1"/>
  <c r="J416" i="31" s="1"/>
  <c r="J417" i="31" s="1"/>
  <c r="J418" i="31" s="1"/>
  <c r="J419" i="31" s="1"/>
  <c r="J420" i="31" s="1"/>
  <c r="J421" i="31" s="1"/>
  <c r="J422" i="31" s="1"/>
  <c r="J423" i="31" s="1"/>
  <c r="J424" i="31" s="1"/>
  <c r="J425" i="31" s="1"/>
  <c r="J426" i="31" s="1"/>
  <c r="J427" i="31" s="1"/>
  <c r="J428" i="31" s="1"/>
  <c r="J429" i="31" s="1"/>
  <c r="J430" i="31" s="1"/>
  <c r="J431" i="31" s="1"/>
  <c r="J432" i="31" s="1"/>
  <c r="J433" i="31" s="1"/>
  <c r="J434" i="31" s="1"/>
  <c r="J435" i="31" s="1"/>
  <c r="J436" i="31" s="1"/>
  <c r="J437" i="31" s="1"/>
  <c r="J438" i="31" s="1"/>
  <c r="J439" i="31" s="1"/>
  <c r="J440" i="31" s="1"/>
  <c r="J441" i="31" s="1"/>
  <c r="J442" i="31" s="1"/>
  <c r="J443" i="31" s="1"/>
  <c r="J444" i="31" s="1"/>
  <c r="J445" i="31" s="1"/>
  <c r="J446" i="31" s="1"/>
  <c r="J447" i="31" s="1"/>
  <c r="J448" i="31" s="1"/>
  <c r="J449" i="31" s="1"/>
  <c r="J450" i="31" s="1"/>
  <c r="J451" i="31" s="1"/>
  <c r="J452" i="31" s="1"/>
  <c r="J453" i="31" s="1"/>
  <c r="J454" i="31" s="1"/>
  <c r="J455" i="31" s="1"/>
  <c r="J456" i="31" s="1"/>
  <c r="J457" i="31" s="1"/>
  <c r="J458" i="31" s="1"/>
  <c r="J459" i="31" s="1"/>
  <c r="J460" i="31" s="1"/>
  <c r="J461" i="31" s="1"/>
  <c r="J462" i="31" s="1"/>
  <c r="J463" i="31" s="1"/>
  <c r="J464" i="31" s="1"/>
  <c r="J465" i="31" s="1"/>
  <c r="J466" i="31" s="1"/>
  <c r="J467" i="31" s="1"/>
  <c r="J468" i="31" s="1"/>
  <c r="J469" i="31" s="1"/>
  <c r="J470" i="31" s="1"/>
  <c r="J471" i="31" s="1"/>
  <c r="J472" i="31" s="1"/>
  <c r="J473" i="31" s="1"/>
  <c r="J474" i="31" s="1"/>
  <c r="J475" i="31" s="1"/>
  <c r="J476" i="31" s="1"/>
  <c r="J477" i="31" s="1"/>
  <c r="J478" i="31" s="1"/>
  <c r="J479" i="31" s="1"/>
  <c r="J480" i="31" s="1"/>
  <c r="J481" i="31" s="1"/>
  <c r="J482" i="31" s="1"/>
  <c r="J483" i="31" s="1"/>
  <c r="J484" i="31" s="1"/>
  <c r="J485" i="31" s="1"/>
  <c r="J486" i="31" s="1"/>
  <c r="J487" i="31" s="1"/>
  <c r="J488" i="31" s="1"/>
  <c r="J489" i="31" s="1"/>
  <c r="J490" i="31" s="1"/>
  <c r="J491" i="31" s="1"/>
  <c r="J492" i="31" s="1"/>
  <c r="J493" i="31" s="1"/>
  <c r="J494" i="31" s="1"/>
  <c r="J495" i="31" s="1"/>
  <c r="J496" i="31" s="1"/>
  <c r="J497" i="31" s="1"/>
  <c r="J498" i="31" s="1"/>
  <c r="J499" i="31" s="1"/>
  <c r="J500" i="31" s="1"/>
  <c r="J501" i="31" s="1"/>
  <c r="J502" i="31" s="1"/>
  <c r="J503" i="31" s="1"/>
  <c r="J504" i="31" s="1"/>
  <c r="J505" i="31" s="1"/>
  <c r="J506" i="31" s="1"/>
  <c r="J507" i="31" s="1"/>
  <c r="J508" i="31" s="1"/>
  <c r="J509" i="31" s="1"/>
  <c r="J510" i="31" s="1"/>
  <c r="J511" i="31" s="1"/>
  <c r="J512" i="31" s="1"/>
  <c r="J513" i="31" s="1"/>
  <c r="J514" i="31" s="1"/>
  <c r="J515" i="31" s="1"/>
  <c r="J516" i="31" s="1"/>
  <c r="J517" i="31" s="1"/>
  <c r="J518" i="31" s="1"/>
  <c r="J519" i="31" s="1"/>
  <c r="J520" i="31" s="1"/>
  <c r="J521" i="31" s="1"/>
  <c r="J522" i="31" s="1"/>
  <c r="J523" i="31" s="1"/>
  <c r="J524" i="31" s="1"/>
  <c r="J525" i="31" s="1"/>
  <c r="J526" i="31" s="1"/>
  <c r="J527" i="31" s="1"/>
  <c r="J528" i="31" s="1"/>
  <c r="J529" i="31" s="1"/>
  <c r="J530" i="31" s="1"/>
  <c r="J531" i="31" s="1"/>
  <c r="J532" i="31" s="1"/>
  <c r="J533" i="31" s="1"/>
  <c r="J534" i="31" s="1"/>
  <c r="J535" i="31" s="1"/>
  <c r="J536" i="31" s="1"/>
  <c r="J537" i="31" s="1"/>
  <c r="J538" i="31" s="1"/>
  <c r="J539" i="31" s="1"/>
  <c r="J540" i="31" s="1"/>
  <c r="J541" i="31" s="1"/>
  <c r="J542" i="31" s="1"/>
  <c r="J543" i="31" s="1"/>
  <c r="J544" i="31" s="1"/>
  <c r="J545" i="31" s="1"/>
  <c r="J546" i="31" s="1"/>
  <c r="J547" i="31" s="1"/>
  <c r="J548" i="31" s="1"/>
  <c r="J549" i="31" s="1"/>
  <c r="J550" i="31" s="1"/>
  <c r="J551" i="31" s="1"/>
  <c r="J552" i="31" s="1"/>
  <c r="J553" i="31" s="1"/>
  <c r="J554" i="31" s="1"/>
  <c r="J555" i="31" s="1"/>
  <c r="J556" i="31" s="1"/>
  <c r="J557" i="31" s="1"/>
  <c r="J558" i="31" s="1"/>
  <c r="J559" i="31" s="1"/>
  <c r="J560" i="31" s="1"/>
  <c r="J561" i="31" s="1"/>
  <c r="J562" i="31" s="1"/>
  <c r="J563" i="31" s="1"/>
  <c r="J564" i="31" s="1"/>
  <c r="J565" i="31" s="1"/>
  <c r="J566" i="31" s="1"/>
  <c r="J567" i="31" s="1"/>
  <c r="J568" i="31" s="1"/>
  <c r="J569" i="31" s="1"/>
  <c r="J570" i="31" s="1"/>
  <c r="J571" i="31" s="1"/>
  <c r="J572" i="31" s="1"/>
  <c r="J573" i="31" s="1"/>
  <c r="J574" i="31" s="1"/>
  <c r="J575" i="31" s="1"/>
  <c r="J576" i="31" s="1"/>
  <c r="J577" i="31" s="1"/>
  <c r="J578" i="31" s="1"/>
  <c r="J579" i="31" s="1"/>
  <c r="J580" i="31" s="1"/>
  <c r="J581" i="31" s="1"/>
  <c r="J582" i="31" s="1"/>
  <c r="J583" i="31" s="1"/>
  <c r="J584" i="31" s="1"/>
  <c r="J585" i="31" s="1"/>
  <c r="J586" i="31" s="1"/>
  <c r="J587" i="31" s="1"/>
  <c r="J588" i="31" s="1"/>
  <c r="J589" i="31" s="1"/>
  <c r="J590" i="31" s="1"/>
  <c r="J591" i="31" s="1"/>
  <c r="J592" i="31" s="1"/>
  <c r="J593" i="31" s="1"/>
  <c r="J594" i="31" s="1"/>
  <c r="J595" i="31" s="1"/>
  <c r="J596" i="31" s="1"/>
  <c r="J597" i="31" s="1"/>
  <c r="J598" i="31" s="1"/>
  <c r="J599" i="31" s="1"/>
  <c r="J600" i="31" s="1"/>
  <c r="J601" i="31" s="1"/>
  <c r="J602" i="31" s="1"/>
  <c r="J603" i="31" s="1"/>
  <c r="J604" i="31" s="1"/>
  <c r="J605" i="31" s="1"/>
  <c r="J606" i="31" s="1"/>
  <c r="J607" i="31" s="1"/>
  <c r="J608" i="31" s="1"/>
  <c r="J609" i="31" s="1"/>
  <c r="J610" i="31" s="1"/>
  <c r="J611" i="31" s="1"/>
  <c r="J612" i="31" s="1"/>
  <c r="J613" i="31" s="1"/>
  <c r="J614" i="31" s="1"/>
  <c r="J615" i="31" s="1"/>
  <c r="J616" i="31" s="1"/>
  <c r="J617" i="31" s="1"/>
  <c r="J618" i="31" s="1"/>
  <c r="J619" i="31" s="1"/>
  <c r="J620" i="31" s="1"/>
  <c r="J621" i="31" s="1"/>
  <c r="J622" i="31" s="1"/>
  <c r="J623" i="31" s="1"/>
  <c r="J624" i="31" s="1"/>
  <c r="J625" i="31" s="1"/>
  <c r="J626" i="31" s="1"/>
  <c r="J627" i="31" s="1"/>
  <c r="J628" i="31" s="1"/>
  <c r="J629" i="31" s="1"/>
  <c r="J630" i="31" s="1"/>
  <c r="J631" i="31" s="1"/>
  <c r="J632" i="31" s="1"/>
  <c r="J633" i="31" s="1"/>
  <c r="J634" i="31" s="1"/>
  <c r="J635" i="31" s="1"/>
  <c r="J636" i="31" s="1"/>
  <c r="J637" i="31" s="1"/>
  <c r="J638" i="31" s="1"/>
  <c r="J639" i="31" s="1"/>
  <c r="J640" i="31" s="1"/>
  <c r="J641" i="31" s="1"/>
  <c r="J642" i="31" s="1"/>
  <c r="J643" i="31" s="1"/>
  <c r="J644" i="31" s="1"/>
  <c r="J645" i="31" s="1"/>
  <c r="J646" i="31" s="1"/>
  <c r="J647" i="31" s="1"/>
  <c r="J648" i="31" s="1"/>
  <c r="J649" i="31" s="1"/>
  <c r="J650" i="31" s="1"/>
  <c r="J651" i="31" s="1"/>
  <c r="J652" i="31" s="1"/>
  <c r="J653" i="31" s="1"/>
  <c r="J654" i="31" s="1"/>
  <c r="J655" i="31" s="1"/>
  <c r="J656" i="31" s="1"/>
  <c r="J657" i="31" s="1"/>
  <c r="J658" i="31" s="1"/>
  <c r="J659" i="31" s="1"/>
  <c r="J660" i="31" s="1"/>
  <c r="J661" i="31" s="1"/>
  <c r="J662" i="31" s="1"/>
  <c r="J663" i="31" s="1"/>
  <c r="J664" i="31" s="1"/>
  <c r="J665" i="31" s="1"/>
  <c r="J666" i="31" s="1"/>
  <c r="J667" i="31" s="1"/>
  <c r="J668" i="31" s="1"/>
  <c r="J669" i="31" s="1"/>
  <c r="J670" i="31" s="1"/>
  <c r="J671" i="31" s="1"/>
  <c r="J672" i="31" s="1"/>
  <c r="J673" i="31" s="1"/>
  <c r="J674" i="31" s="1"/>
  <c r="J675" i="31" s="1"/>
  <c r="J676" i="31" s="1"/>
  <c r="J677" i="31" s="1"/>
  <c r="J678" i="31" s="1"/>
  <c r="J679" i="31" s="1"/>
  <c r="J680" i="31" s="1"/>
  <c r="J681" i="31" s="1"/>
  <c r="J682" i="31" s="1"/>
  <c r="J683" i="31" s="1"/>
  <c r="J684" i="31" s="1"/>
  <c r="J685" i="31" s="1"/>
  <c r="J686" i="31" s="1"/>
  <c r="J687" i="31" s="1"/>
  <c r="J688" i="31" s="1"/>
  <c r="J689" i="31" s="1"/>
  <c r="J690" i="31" s="1"/>
  <c r="J691" i="31" s="1"/>
  <c r="J692" i="31" s="1"/>
  <c r="J693" i="31" s="1"/>
  <c r="J694" i="31" s="1"/>
  <c r="J695" i="31" s="1"/>
  <c r="J696" i="31" s="1"/>
  <c r="J697" i="31" s="1"/>
  <c r="J698" i="31" s="1"/>
  <c r="J699" i="31" s="1"/>
  <c r="J700" i="31" s="1"/>
  <c r="J701" i="31" s="1"/>
  <c r="J702" i="31" s="1"/>
  <c r="J703" i="31" s="1"/>
  <c r="J704" i="31" s="1"/>
  <c r="J705" i="31" s="1"/>
  <c r="J706" i="31" s="1"/>
  <c r="J707" i="31" s="1"/>
  <c r="J708" i="31" s="1"/>
  <c r="J709" i="31" s="1"/>
  <c r="J710" i="31" s="1"/>
  <c r="J711" i="31" s="1"/>
  <c r="J712" i="31" s="1"/>
  <c r="J713" i="31" s="1"/>
  <c r="J714" i="31" s="1"/>
  <c r="J715" i="31" s="1"/>
  <c r="J716" i="31" s="1"/>
  <c r="J717" i="31" s="1"/>
  <c r="J718" i="31" s="1"/>
  <c r="J719" i="31" s="1"/>
  <c r="J720" i="31" s="1"/>
  <c r="J721" i="31" s="1"/>
  <c r="J722" i="31" s="1"/>
  <c r="J723" i="31" s="1"/>
  <c r="J724" i="31" s="1"/>
  <c r="J725" i="31" s="1"/>
  <c r="J726" i="31" s="1"/>
  <c r="J727" i="31" s="1"/>
  <c r="J728" i="31" s="1"/>
  <c r="J729" i="31" s="1"/>
  <c r="J730" i="31" s="1"/>
  <c r="J731" i="31" s="1"/>
  <c r="J732" i="31" s="1"/>
  <c r="J733" i="31" s="1"/>
  <c r="J734" i="31" s="1"/>
  <c r="J735" i="31" s="1"/>
  <c r="J736" i="31" s="1"/>
  <c r="J737" i="31" s="1"/>
  <c r="J738" i="31" s="1"/>
  <c r="J739" i="31" s="1"/>
  <c r="J740" i="31" s="1"/>
  <c r="J741" i="31" s="1"/>
  <c r="J742" i="31" s="1"/>
  <c r="J743" i="31" s="1"/>
  <c r="J744" i="31" s="1"/>
  <c r="J745" i="31" s="1"/>
  <c r="J746" i="31" s="1"/>
  <c r="J747" i="31" s="1"/>
  <c r="J748" i="31" s="1"/>
  <c r="J749" i="31" s="1"/>
  <c r="J750" i="31" s="1"/>
  <c r="J751" i="31" s="1"/>
  <c r="J752" i="31" s="1"/>
  <c r="J753" i="31" s="1"/>
  <c r="J754" i="31" s="1"/>
  <c r="J755" i="31" s="1"/>
  <c r="J756" i="31" s="1"/>
  <c r="J757" i="31" s="1"/>
  <c r="J758" i="31" s="1"/>
  <c r="J759" i="31" s="1"/>
  <c r="J760" i="31" s="1"/>
  <c r="J761" i="31" s="1"/>
  <c r="J762" i="31" s="1"/>
  <c r="J763" i="31" s="1"/>
  <c r="J764" i="31" s="1"/>
  <c r="J765" i="31" s="1"/>
  <c r="J766" i="31" s="1"/>
  <c r="J767" i="31" s="1"/>
  <c r="J768" i="31" s="1"/>
  <c r="J769" i="31" s="1"/>
  <c r="J770" i="31" s="1"/>
  <c r="J771" i="31" s="1"/>
  <c r="J772" i="31" s="1"/>
  <c r="J773" i="31" s="1"/>
  <c r="J774" i="31" s="1"/>
  <c r="J775" i="31" s="1"/>
  <c r="J776" i="31" s="1"/>
  <c r="J777" i="31" s="1"/>
  <c r="J778" i="31" s="1"/>
  <c r="J779" i="31" s="1"/>
  <c r="J780" i="31" s="1"/>
  <c r="J781" i="31" s="1"/>
  <c r="J782" i="31" s="1"/>
  <c r="J783" i="31" s="1"/>
  <c r="J784" i="31" s="1"/>
  <c r="J785" i="31" s="1"/>
  <c r="J786" i="31" s="1"/>
  <c r="J787" i="31" s="1"/>
  <c r="J788" i="31" s="1"/>
  <c r="J789" i="31" s="1"/>
  <c r="J790" i="31" s="1"/>
  <c r="J791" i="31" s="1"/>
  <c r="J792" i="31" s="1"/>
  <c r="J793" i="31" s="1"/>
  <c r="J794" i="31" s="1"/>
  <c r="J795" i="31" s="1"/>
  <c r="J796" i="31" s="1"/>
  <c r="J797" i="31" s="1"/>
  <c r="J798" i="31" s="1"/>
  <c r="J799" i="31" s="1"/>
  <c r="J800" i="31" s="1"/>
  <c r="J801" i="31" s="1"/>
  <c r="J802" i="31" s="1"/>
  <c r="J803" i="31" s="1"/>
  <c r="J804" i="31" s="1"/>
  <c r="J805" i="31" s="1"/>
  <c r="J806" i="31" s="1"/>
  <c r="J807" i="31" s="1"/>
  <c r="J808" i="31" s="1"/>
  <c r="J809" i="31" s="1"/>
  <c r="J810" i="31" s="1"/>
  <c r="J811" i="31" s="1"/>
  <c r="J812" i="31" s="1"/>
  <c r="J813" i="31" s="1"/>
  <c r="J814" i="31" s="1"/>
  <c r="J815" i="31" s="1"/>
  <c r="J816" i="31" s="1"/>
  <c r="J817" i="31" s="1"/>
  <c r="J818" i="31" s="1"/>
  <c r="J819" i="31" s="1"/>
  <c r="J820" i="31" s="1"/>
  <c r="J821" i="31" s="1"/>
  <c r="J822" i="31" s="1"/>
  <c r="J823" i="31" s="1"/>
  <c r="J824" i="31" s="1"/>
  <c r="J825" i="31" s="1"/>
  <c r="J826" i="31" s="1"/>
  <c r="J827" i="31" s="1"/>
  <c r="J828" i="31" s="1"/>
  <c r="J829" i="31" s="1"/>
  <c r="J830" i="31" s="1"/>
  <c r="J831" i="31" s="1"/>
  <c r="J832" i="31" s="1"/>
  <c r="J833" i="31" s="1"/>
  <c r="J834" i="31" s="1"/>
  <c r="J835" i="31" s="1"/>
  <c r="J836" i="31" s="1"/>
  <c r="J837" i="31" s="1"/>
  <c r="J838" i="31" s="1"/>
  <c r="J839" i="31" s="1"/>
  <c r="J840" i="31" s="1"/>
  <c r="J841" i="31" s="1"/>
  <c r="J842" i="31" s="1"/>
  <c r="J843" i="31" s="1"/>
  <c r="J844" i="31" s="1"/>
  <c r="J845" i="31" s="1"/>
  <c r="J846" i="31" s="1"/>
  <c r="J847" i="31" s="1"/>
  <c r="J848" i="31" s="1"/>
  <c r="J849" i="31" s="1"/>
  <c r="J850" i="31" s="1"/>
  <c r="J851" i="31" s="1"/>
  <c r="J852" i="31" s="1"/>
  <c r="J853" i="31" s="1"/>
  <c r="J854" i="31" s="1"/>
  <c r="J855" i="31" s="1"/>
  <c r="J856" i="31" s="1"/>
  <c r="J857" i="31" s="1"/>
  <c r="J858" i="31" s="1"/>
  <c r="J859" i="31" s="1"/>
  <c r="J860" i="31" s="1"/>
  <c r="J861" i="31" s="1"/>
  <c r="J862" i="31" s="1"/>
  <c r="J863" i="31" s="1"/>
  <c r="J864" i="31" s="1"/>
  <c r="J865" i="31" s="1"/>
  <c r="J866" i="31" s="1"/>
  <c r="J867" i="31" s="1"/>
  <c r="J868" i="31" s="1"/>
  <c r="J869" i="31" s="1"/>
  <c r="J870" i="31" s="1"/>
  <c r="J871" i="31" s="1"/>
  <c r="J872" i="31" s="1"/>
  <c r="J873" i="31" s="1"/>
  <c r="J874" i="31" s="1"/>
  <c r="J875" i="31" s="1"/>
  <c r="J876" i="31" s="1"/>
  <c r="J877" i="31" s="1"/>
  <c r="J878" i="31" s="1"/>
  <c r="J879" i="31" s="1"/>
  <c r="J880" i="31" s="1"/>
  <c r="J881" i="31" s="1"/>
  <c r="J882" i="31" s="1"/>
  <c r="J883" i="31" s="1"/>
  <c r="J884" i="31" s="1"/>
  <c r="J885" i="31" s="1"/>
  <c r="J886" i="31" s="1"/>
  <c r="J887" i="31" s="1"/>
  <c r="J888" i="31" s="1"/>
  <c r="J889" i="31" s="1"/>
  <c r="J890" i="31" s="1"/>
  <c r="J891" i="31" s="1"/>
  <c r="J892" i="31" s="1"/>
  <c r="J893" i="31" s="1"/>
  <c r="J894" i="31" s="1"/>
  <c r="J895" i="31" s="1"/>
  <c r="J896" i="31" s="1"/>
  <c r="J897" i="31" s="1"/>
  <c r="J898" i="31" s="1"/>
  <c r="J899" i="31" s="1"/>
  <c r="J900" i="31" s="1"/>
  <c r="J901" i="31" s="1"/>
  <c r="J902" i="31" s="1"/>
  <c r="J903" i="31" s="1"/>
  <c r="J904" i="31" s="1"/>
  <c r="J905" i="31" s="1"/>
  <c r="J906" i="31" s="1"/>
  <c r="J907" i="31" s="1"/>
  <c r="J908" i="31" s="1"/>
  <c r="J909" i="31" s="1"/>
  <c r="J910" i="31" s="1"/>
  <c r="J911" i="31" s="1"/>
  <c r="J912" i="31" s="1"/>
  <c r="J913" i="31" s="1"/>
  <c r="J914" i="31" s="1"/>
  <c r="J915" i="31" s="1"/>
  <c r="J916" i="31" s="1"/>
  <c r="J917" i="31" s="1"/>
  <c r="J918" i="31" s="1"/>
  <c r="J919" i="31" s="1"/>
  <c r="J920" i="31" s="1"/>
  <c r="J921" i="31" s="1"/>
  <c r="J922" i="31" s="1"/>
  <c r="J923" i="31" s="1"/>
  <c r="J924" i="31" s="1"/>
  <c r="J925" i="31" s="1"/>
  <c r="J926" i="31" s="1"/>
  <c r="J927" i="31" s="1"/>
  <c r="J928" i="31" s="1"/>
  <c r="J929" i="31" s="1"/>
  <c r="J930" i="31" s="1"/>
  <c r="J931" i="31" s="1"/>
  <c r="J932" i="31" s="1"/>
  <c r="J933" i="31" s="1"/>
  <c r="J934" i="31" s="1"/>
  <c r="J935" i="31" s="1"/>
  <c r="J936" i="31" s="1"/>
  <c r="J937" i="31" s="1"/>
  <c r="J938" i="31" s="1"/>
  <c r="J939" i="31" s="1"/>
  <c r="J940" i="31" s="1"/>
  <c r="J941" i="31" s="1"/>
  <c r="J942" i="31" s="1"/>
  <c r="J943" i="31" s="1"/>
  <c r="J944" i="31" s="1"/>
  <c r="J945" i="31" s="1"/>
  <c r="J946" i="31" s="1"/>
  <c r="J947" i="31" s="1"/>
  <c r="J948" i="31" s="1"/>
  <c r="J949" i="31" s="1"/>
  <c r="J950" i="31" s="1"/>
  <c r="J951" i="31" s="1"/>
  <c r="J952" i="31" s="1"/>
  <c r="J953" i="31" s="1"/>
  <c r="J954" i="31" s="1"/>
  <c r="J955" i="31" s="1"/>
  <c r="J956" i="31" s="1"/>
  <c r="J957" i="31" s="1"/>
  <c r="J958" i="31" s="1"/>
  <c r="J959" i="31" s="1"/>
  <c r="J960" i="31" s="1"/>
  <c r="J961" i="31" s="1"/>
  <c r="J962" i="31" s="1"/>
  <c r="J963" i="31" s="1"/>
  <c r="J964" i="31" s="1"/>
  <c r="J965" i="31" s="1"/>
  <c r="J966" i="31" s="1"/>
  <c r="J967" i="31" s="1"/>
  <c r="J968" i="31" s="1"/>
  <c r="J969" i="31" s="1"/>
  <c r="J970" i="31" s="1"/>
  <c r="J971" i="31" s="1"/>
  <c r="J972" i="31" s="1"/>
  <c r="J973" i="31" s="1"/>
  <c r="J974" i="31" s="1"/>
  <c r="J975" i="31" s="1"/>
  <c r="J976" i="31" s="1"/>
  <c r="J977" i="31" s="1"/>
  <c r="J978" i="31" s="1"/>
  <c r="J979" i="31" s="1"/>
  <c r="J980" i="31" s="1"/>
  <c r="J981" i="31" s="1"/>
  <c r="J982" i="31" s="1"/>
  <c r="J983" i="31" s="1"/>
  <c r="J984" i="31" s="1"/>
  <c r="J985" i="31" s="1"/>
  <c r="J986" i="31" s="1"/>
  <c r="J987" i="31" s="1"/>
  <c r="J988" i="31" s="1"/>
  <c r="J989" i="31" s="1"/>
  <c r="J990" i="31" s="1"/>
  <c r="J991" i="31" s="1"/>
  <c r="J992" i="31" s="1"/>
  <c r="J993" i="31" s="1"/>
  <c r="J994" i="31" s="1"/>
  <c r="J995" i="31" s="1"/>
  <c r="J996" i="31" s="1"/>
  <c r="J997" i="31" s="1"/>
  <c r="J998" i="31" s="1"/>
  <c r="J999" i="31" s="1"/>
  <c r="J1000" i="31" s="1"/>
  <c r="J1001" i="31" s="1"/>
  <c r="J1002" i="31" s="1"/>
  <c r="J1003" i="31" s="1"/>
  <c r="J1004" i="31" s="1"/>
  <c r="J1005" i="31" s="1"/>
  <c r="J1006" i="31" s="1"/>
  <c r="J1007" i="31" s="1"/>
  <c r="J1008" i="31" s="1"/>
  <c r="J1009" i="31" s="1"/>
  <c r="J1010" i="31" s="1"/>
  <c r="J1011" i="31" s="1"/>
  <c r="J1012" i="31" s="1"/>
  <c r="J1013" i="31" s="1"/>
  <c r="J1014" i="31" s="1"/>
  <c r="J1015" i="31" s="1"/>
  <c r="J1016" i="31" s="1"/>
  <c r="J1017" i="31" s="1"/>
  <c r="J1018" i="31" s="1"/>
  <c r="J1019" i="31" s="1"/>
  <c r="J1020" i="31" s="1"/>
  <c r="J1021" i="31" s="1"/>
  <c r="J1022" i="31" s="1"/>
  <c r="J1023" i="31" s="1"/>
  <c r="J1024" i="31" s="1"/>
  <c r="J1025" i="31" s="1"/>
  <c r="J1026" i="31" s="1"/>
  <c r="J1027" i="31" s="1"/>
  <c r="J1028" i="31" s="1"/>
  <c r="J1029" i="31" s="1"/>
  <c r="J1030" i="31" s="1"/>
  <c r="J1031" i="31" s="1"/>
  <c r="J1032" i="31" s="1"/>
  <c r="J1033" i="31" s="1"/>
  <c r="J1034" i="31" s="1"/>
  <c r="J1035" i="31" s="1"/>
  <c r="J1036" i="31" s="1"/>
  <c r="J1037" i="31" s="1"/>
  <c r="J1038" i="31" s="1"/>
  <c r="J1039" i="31" s="1"/>
  <c r="J1040" i="31" s="1"/>
  <c r="J1041" i="31" s="1"/>
  <c r="J1042" i="31" s="1"/>
  <c r="J1043" i="31" s="1"/>
  <c r="J1044" i="31" s="1"/>
  <c r="J1045" i="31" s="1"/>
  <c r="J1046" i="31" s="1"/>
  <c r="J1047" i="31" s="1"/>
  <c r="J1048" i="31" s="1"/>
  <c r="J1049" i="31" s="1"/>
  <c r="J1050" i="31" s="1"/>
  <c r="J1051" i="31" s="1"/>
  <c r="J1052" i="31" s="1"/>
  <c r="J1053" i="31" s="1"/>
  <c r="J1054" i="31" s="1"/>
  <c r="J1055" i="31" s="1"/>
  <c r="J1056" i="31" s="1"/>
  <c r="J1057" i="31" s="1"/>
  <c r="J1058" i="31" s="1"/>
  <c r="J1059" i="31" s="1"/>
  <c r="J1060" i="31" s="1"/>
  <c r="J1061" i="31" s="1"/>
  <c r="J1062" i="31" s="1"/>
  <c r="J1063" i="31" s="1"/>
  <c r="J1064" i="31" s="1"/>
  <c r="J1065" i="31" s="1"/>
  <c r="J1066" i="31" s="1"/>
  <c r="J1067" i="31" s="1"/>
  <c r="J1068" i="31" s="1"/>
  <c r="J1069" i="31" s="1"/>
  <c r="J1070" i="31" s="1"/>
  <c r="J1071" i="31" s="1"/>
  <c r="J1072" i="31" s="1"/>
  <c r="J1073" i="31" s="1"/>
  <c r="J1074" i="31" s="1"/>
  <c r="J1075" i="31" s="1"/>
  <c r="J1076" i="31" s="1"/>
  <c r="J1077" i="31" s="1"/>
  <c r="J1078" i="31" s="1"/>
  <c r="J1079" i="31" s="1"/>
  <c r="J1080" i="31" s="1"/>
  <c r="J1081" i="31" s="1"/>
  <c r="J1082" i="31" s="1"/>
  <c r="J1083" i="31" s="1"/>
  <c r="J1084" i="31" s="1"/>
  <c r="J1085" i="31" s="1"/>
  <c r="J1086" i="31" s="1"/>
  <c r="J1087" i="31" s="1"/>
  <c r="J1088" i="31" s="1"/>
  <c r="J1089" i="31" s="1"/>
  <c r="J1090" i="31" s="1"/>
  <c r="J1091" i="31" s="1"/>
  <c r="J1092" i="31" s="1"/>
  <c r="J1093" i="31" s="1"/>
  <c r="J1094" i="31" s="1"/>
  <c r="J1095" i="31" s="1"/>
  <c r="J1096" i="31" s="1"/>
  <c r="J1097" i="31" s="1"/>
  <c r="J1098" i="31" s="1"/>
  <c r="J1099" i="31" s="1"/>
  <c r="J1100" i="31" s="1"/>
  <c r="J1101" i="31" s="1"/>
  <c r="J1102" i="31" s="1"/>
  <c r="J1103" i="31" s="1"/>
  <c r="J1104" i="31" s="1"/>
  <c r="J1105" i="31" s="1"/>
  <c r="J1106" i="31" s="1"/>
  <c r="J1107" i="31" s="1"/>
  <c r="J1108" i="31" s="1"/>
  <c r="J1109" i="31" s="1"/>
  <c r="J1110" i="31" s="1"/>
  <c r="J1111" i="31" s="1"/>
  <c r="J1112" i="31" s="1"/>
  <c r="J1113" i="31" s="1"/>
  <c r="J1114" i="31" s="1"/>
  <c r="J1115" i="31" s="1"/>
  <c r="J1116" i="31" s="1"/>
  <c r="J1117" i="31" s="1"/>
  <c r="J1118" i="31" s="1"/>
  <c r="J1119" i="31" s="1"/>
  <c r="J1120" i="31" s="1"/>
  <c r="J1121" i="31" s="1"/>
  <c r="J1122" i="31" s="1"/>
  <c r="J1123" i="31" s="1"/>
  <c r="J1124" i="31" s="1"/>
  <c r="J1125" i="31" s="1"/>
  <c r="J1126" i="31" s="1"/>
  <c r="J1127" i="31" s="1"/>
  <c r="J1128" i="31" s="1"/>
  <c r="J1129" i="31" s="1"/>
  <c r="J1130" i="31" s="1"/>
  <c r="J1131" i="31" s="1"/>
  <c r="J1132" i="31" s="1"/>
  <c r="J1133" i="31" s="1"/>
  <c r="J1134" i="31" s="1"/>
  <c r="J1135" i="31" s="1"/>
  <c r="J1136" i="31" s="1"/>
  <c r="J1137" i="31" s="1"/>
  <c r="J1138" i="31" s="1"/>
  <c r="J1139" i="31" s="1"/>
  <c r="J1140" i="31" s="1"/>
  <c r="J1141" i="31" s="1"/>
  <c r="J1142" i="31" s="1"/>
  <c r="J1143" i="31" s="1"/>
  <c r="J1144" i="31" s="1"/>
  <c r="J1145" i="31" s="1"/>
  <c r="J1146" i="31" s="1"/>
  <c r="J1147" i="31" s="1"/>
  <c r="J1148" i="31" s="1"/>
  <c r="J1149" i="31" s="1"/>
  <c r="J1150" i="31" s="1"/>
  <c r="J1151" i="31" s="1"/>
  <c r="J1152" i="31" s="1"/>
  <c r="J1153" i="31" s="1"/>
  <c r="J1154" i="31" s="1"/>
  <c r="J1155" i="31" s="1"/>
  <c r="J1156" i="31" s="1"/>
  <c r="J1157" i="31" s="1"/>
  <c r="J1158" i="31" s="1"/>
  <c r="J1159" i="31" s="1"/>
  <c r="J1160" i="31" s="1"/>
  <c r="J1161" i="31" s="1"/>
  <c r="J1162" i="31" s="1"/>
  <c r="J1163" i="31" s="1"/>
  <c r="J1164" i="31" s="1"/>
  <c r="J1165" i="31" s="1"/>
  <c r="J1166" i="31" s="1"/>
  <c r="J1167" i="31" s="1"/>
  <c r="J1168" i="31" s="1"/>
  <c r="J1169" i="31" s="1"/>
  <c r="J1170" i="31" s="1"/>
  <c r="J1171" i="31" s="1"/>
  <c r="J1172" i="31" s="1"/>
  <c r="J1173" i="31" s="1"/>
  <c r="J1174" i="31" s="1"/>
  <c r="J1175" i="31" s="1"/>
  <c r="J1176" i="31" s="1"/>
  <c r="J1177" i="31" s="1"/>
  <c r="J1178" i="31" s="1"/>
  <c r="J1179" i="31" s="1"/>
  <c r="J1180" i="31" s="1"/>
  <c r="J1181" i="31" s="1"/>
  <c r="J1182" i="31" s="1"/>
  <c r="J1183" i="31" s="1"/>
  <c r="J1184" i="31" s="1"/>
  <c r="J1185" i="31" s="1"/>
  <c r="J1186" i="31" s="1"/>
  <c r="J1187" i="31" s="1"/>
  <c r="J1188" i="31" s="1"/>
  <c r="J1189" i="31" s="1"/>
  <c r="J1190" i="31" s="1"/>
  <c r="J1191" i="31" s="1"/>
  <c r="J1192" i="31" s="1"/>
  <c r="J1193" i="31" s="1"/>
  <c r="J1194" i="31" s="1"/>
  <c r="J1195" i="31" s="1"/>
  <c r="J1196" i="31" s="1"/>
  <c r="J1197" i="31" s="1"/>
  <c r="J1198" i="31" s="1"/>
  <c r="J1199" i="31" s="1"/>
  <c r="J1200" i="31" s="1"/>
  <c r="J1201" i="31" s="1"/>
  <c r="J1202" i="31" s="1"/>
  <c r="J1203" i="31" s="1"/>
  <c r="J1204" i="31" s="1"/>
  <c r="J1205" i="31" s="1"/>
  <c r="J1206" i="31" s="1"/>
  <c r="J1207" i="31" s="1"/>
  <c r="J1208" i="31" s="1"/>
  <c r="J1209" i="31" s="1"/>
  <c r="J1210" i="31" s="1"/>
  <c r="J1211" i="31" s="1"/>
  <c r="J1212" i="31" s="1"/>
  <c r="J1213" i="31" s="1"/>
  <c r="J1214" i="31" s="1"/>
  <c r="J1215" i="31" s="1"/>
  <c r="J1216" i="31" s="1"/>
  <c r="J1217" i="31" s="1"/>
  <c r="J1218" i="31" s="1"/>
  <c r="J1219" i="31" s="1"/>
  <c r="J1220" i="31" s="1"/>
  <c r="J1221" i="31" s="1"/>
  <c r="J1222" i="31" s="1"/>
  <c r="J1223" i="31" s="1"/>
  <c r="J1224" i="31" s="1"/>
  <c r="J1225" i="31" s="1"/>
  <c r="J1226" i="31" s="1"/>
  <c r="J1227" i="31" s="1"/>
  <c r="J1228" i="31" s="1"/>
  <c r="J1229" i="31" s="1"/>
  <c r="J1230" i="31" s="1"/>
  <c r="J1231" i="31" s="1"/>
  <c r="J1232" i="31" s="1"/>
  <c r="J1233" i="31" s="1"/>
  <c r="J1234" i="31" s="1"/>
  <c r="J1235" i="31" s="1"/>
  <c r="J1236" i="31" s="1"/>
  <c r="J1237" i="31" s="1"/>
  <c r="J1238" i="31" s="1"/>
  <c r="J1239" i="31" s="1"/>
  <c r="J1240" i="31" s="1"/>
  <c r="J1241" i="31" s="1"/>
  <c r="J1242" i="31" s="1"/>
  <c r="J1243" i="31" s="1"/>
  <c r="J1244" i="31" s="1"/>
  <c r="J1245" i="31" s="1"/>
  <c r="J1246" i="31" s="1"/>
  <c r="J1247" i="31" s="1"/>
  <c r="J1248" i="31" s="1"/>
  <c r="J1249" i="31" s="1"/>
  <c r="J1250" i="31" s="1"/>
  <c r="J1251" i="31" s="1"/>
  <c r="J1252" i="31" s="1"/>
  <c r="J1253" i="31" s="1"/>
  <c r="J1254" i="31" s="1"/>
  <c r="J1255" i="31" s="1"/>
  <c r="J1256" i="31" s="1"/>
  <c r="J1257" i="31" s="1"/>
  <c r="J1258" i="31" s="1"/>
  <c r="J1259" i="31" s="1"/>
  <c r="J1260" i="31" s="1"/>
  <c r="J1261" i="31" s="1"/>
  <c r="J1262" i="31" s="1"/>
  <c r="J1263" i="31" s="1"/>
  <c r="J1264" i="31" s="1"/>
  <c r="J1265" i="31" s="1"/>
  <c r="J1266" i="31" s="1"/>
  <c r="J1267" i="31" s="1"/>
  <c r="J1268" i="31" s="1"/>
  <c r="J1269" i="31" s="1"/>
  <c r="J1270" i="31" s="1"/>
  <c r="J1271" i="31" s="1"/>
  <c r="J1272" i="31" s="1"/>
  <c r="J1273" i="31" s="1"/>
  <c r="J1274" i="31" s="1"/>
  <c r="J1275" i="31" s="1"/>
  <c r="J1276" i="31" s="1"/>
  <c r="J1277" i="31" s="1"/>
  <c r="J1278" i="31" s="1"/>
  <c r="J1279" i="31" s="1"/>
  <c r="J1280" i="31" s="1"/>
  <c r="J1281" i="31" s="1"/>
  <c r="J1282" i="31" s="1"/>
  <c r="J1283" i="31" s="1"/>
  <c r="J1284" i="31" s="1"/>
  <c r="J1285" i="31" s="1"/>
  <c r="J1286" i="31" s="1"/>
  <c r="J1287" i="31" s="1"/>
  <c r="J1288" i="31" s="1"/>
  <c r="J1289" i="31" s="1"/>
  <c r="J1290" i="31" s="1"/>
  <c r="J1291" i="31" s="1"/>
  <c r="J1292" i="31" s="1"/>
  <c r="J1293" i="31" s="1"/>
  <c r="J1294" i="31" s="1"/>
  <c r="J1295" i="31" s="1"/>
  <c r="J1296" i="31" s="1"/>
  <c r="J1297" i="31" s="1"/>
  <c r="J1298" i="31" s="1"/>
  <c r="J1299" i="31" s="1"/>
  <c r="J1300" i="31" s="1"/>
  <c r="J1301" i="31" s="1"/>
  <c r="J1302" i="31" s="1"/>
  <c r="J1303" i="31" s="1"/>
  <c r="J1304" i="31" s="1"/>
  <c r="J1305" i="31" s="1"/>
  <c r="J1306" i="31" s="1"/>
  <c r="J1307" i="31" s="1"/>
  <c r="J1308" i="31" s="1"/>
  <c r="J1309" i="31" s="1"/>
  <c r="J1310" i="31" s="1"/>
  <c r="J1311" i="31" s="1"/>
  <c r="J1312" i="31" s="1"/>
  <c r="J1313" i="31" s="1"/>
  <c r="J1314" i="31" s="1"/>
  <c r="J1315" i="31" s="1"/>
  <c r="J1316" i="31" s="1"/>
  <c r="J1317" i="31" s="1"/>
  <c r="J1318" i="31" s="1"/>
  <c r="J1319" i="31" s="1"/>
  <c r="J1320" i="31" s="1"/>
  <c r="J1321" i="31" s="1"/>
  <c r="J1322" i="31" s="1"/>
  <c r="J1323" i="31" s="1"/>
  <c r="J1324" i="31" s="1"/>
  <c r="J1325" i="31" s="1"/>
  <c r="J1326" i="31" s="1"/>
  <c r="J1327" i="31" s="1"/>
  <c r="J1328" i="31" s="1"/>
  <c r="J1329" i="31" s="1"/>
  <c r="J1330" i="31" s="1"/>
  <c r="J1331" i="31" s="1"/>
  <c r="J1332" i="31" s="1"/>
  <c r="J1333" i="31" s="1"/>
  <c r="J1334" i="31" s="1"/>
  <c r="J1335" i="31" s="1"/>
  <c r="J1336" i="31" s="1"/>
  <c r="J1337" i="31" s="1"/>
  <c r="J1338" i="31" s="1"/>
  <c r="J1339" i="31" s="1"/>
  <c r="J1340" i="31" s="1"/>
  <c r="J1341" i="31" s="1"/>
  <c r="J1342" i="31" s="1"/>
  <c r="J1343" i="31" s="1"/>
  <c r="J1344" i="31" s="1"/>
  <c r="J1345" i="31" s="1"/>
  <c r="J1346" i="31" s="1"/>
  <c r="J1347" i="31" s="1"/>
  <c r="J1348" i="31" s="1"/>
  <c r="J1349" i="31" s="1"/>
  <c r="J1350" i="31" s="1"/>
  <c r="J1351" i="31" s="1"/>
  <c r="J1352" i="31" s="1"/>
  <c r="J1353" i="31" s="1"/>
  <c r="J1354" i="31" s="1"/>
  <c r="J1355" i="31" s="1"/>
  <c r="J1356" i="31" s="1"/>
  <c r="J1357" i="31" s="1"/>
  <c r="J1358" i="31" s="1"/>
  <c r="J1359" i="31" s="1"/>
  <c r="J1360" i="31" s="1"/>
  <c r="J1361" i="31" s="1"/>
  <c r="J1362" i="31" s="1"/>
  <c r="J1363" i="31" s="1"/>
  <c r="J1364" i="31" s="1"/>
  <c r="J1365" i="31" s="1"/>
  <c r="J1366" i="31" s="1"/>
  <c r="J1367" i="31" s="1"/>
  <c r="J1368" i="31" s="1"/>
  <c r="J1369" i="31" s="1"/>
  <c r="J1370" i="31" s="1"/>
  <c r="J1371" i="31" s="1"/>
  <c r="J1372" i="31" s="1"/>
  <c r="J1373" i="31" s="1"/>
  <c r="J1374" i="31" s="1"/>
  <c r="J1375" i="31" s="1"/>
  <c r="J1376" i="31" s="1"/>
  <c r="J1377" i="31" s="1"/>
  <c r="J1378" i="31" s="1"/>
  <c r="J1379" i="31" s="1"/>
  <c r="J1380" i="31" s="1"/>
  <c r="J1381" i="31" s="1"/>
  <c r="J1382" i="31" s="1"/>
  <c r="J1383" i="31" s="1"/>
  <c r="J1384" i="31" s="1"/>
  <c r="J1385" i="31" s="1"/>
  <c r="J1386" i="31" s="1"/>
  <c r="J1387" i="31" s="1"/>
  <c r="J1388" i="31" s="1"/>
  <c r="J1389" i="31" s="1"/>
  <c r="J1390" i="31" s="1"/>
  <c r="J1391" i="31" s="1"/>
  <c r="J1392" i="31" s="1"/>
  <c r="J1393" i="31" s="1"/>
  <c r="J1394" i="31" s="1"/>
  <c r="J1395" i="31" s="1"/>
  <c r="J1396" i="31" s="1"/>
  <c r="J1397" i="31" s="1"/>
  <c r="J1398" i="31" s="1"/>
  <c r="J1399" i="31" s="1"/>
  <c r="J1400" i="31" s="1"/>
  <c r="J1401" i="31" s="1"/>
  <c r="J1402" i="31" s="1"/>
  <c r="J1403" i="31" s="1"/>
  <c r="J1404" i="31" s="1"/>
  <c r="J1405" i="31" s="1"/>
  <c r="J1406" i="31" s="1"/>
  <c r="J1407" i="31" s="1"/>
  <c r="J1408" i="31" s="1"/>
  <c r="J1409" i="31" s="1"/>
  <c r="J1410" i="31" s="1"/>
  <c r="J1411" i="31" s="1"/>
  <c r="J1412" i="31" s="1"/>
  <c r="J1413" i="31" s="1"/>
  <c r="J1414" i="31" s="1"/>
  <c r="J1415" i="31" s="1"/>
  <c r="J1416" i="31" s="1"/>
  <c r="J1417" i="31" s="1"/>
  <c r="J1418" i="31" s="1"/>
  <c r="J1419" i="31" s="1"/>
  <c r="J1420" i="31" s="1"/>
  <c r="J1421" i="31" s="1"/>
  <c r="J1422" i="31" s="1"/>
  <c r="J1423" i="31" s="1"/>
  <c r="J1424" i="31" s="1"/>
  <c r="J1425" i="31" s="1"/>
  <c r="J1426" i="31" s="1"/>
  <c r="J1427" i="31" s="1"/>
  <c r="J1428" i="31" s="1"/>
  <c r="J1429" i="31" s="1"/>
  <c r="J1430" i="31" s="1"/>
  <c r="J1431" i="31" s="1"/>
  <c r="J1432" i="31" s="1"/>
  <c r="J1433" i="31" s="1"/>
  <c r="J1434" i="31" s="1"/>
  <c r="J1435" i="31" s="1"/>
  <c r="J1436" i="31" s="1"/>
  <c r="J1437" i="31" s="1"/>
  <c r="J1438" i="31" s="1"/>
  <c r="J1439" i="31" s="1"/>
  <c r="J1440" i="31" s="1"/>
  <c r="J1441" i="31" s="1"/>
  <c r="J1442" i="31" s="1"/>
  <c r="J1443" i="31" s="1"/>
  <c r="J1444" i="31" s="1"/>
  <c r="J1445" i="31" s="1"/>
  <c r="J1446" i="31" s="1"/>
  <c r="J1447" i="31" s="1"/>
  <c r="J1448" i="31" s="1"/>
  <c r="J1449" i="31" s="1"/>
  <c r="J1450" i="31" s="1"/>
  <c r="J1451" i="31" s="1"/>
  <c r="J1452" i="31" s="1"/>
  <c r="J1453" i="31" s="1"/>
  <c r="J1454" i="31" s="1"/>
  <c r="J1455" i="31" s="1"/>
  <c r="J1456" i="31" s="1"/>
  <c r="J1457" i="31" s="1"/>
  <c r="J1458" i="31" s="1"/>
  <c r="J1459" i="31" s="1"/>
  <c r="J1460" i="31" s="1"/>
  <c r="J1461" i="31" s="1"/>
  <c r="J1462" i="31" s="1"/>
  <c r="J1463" i="31" s="1"/>
  <c r="J1464" i="31" s="1"/>
  <c r="J1465" i="31" s="1"/>
  <c r="J1466" i="31" s="1"/>
  <c r="J1467" i="31" s="1"/>
  <c r="J1468" i="31" s="1"/>
  <c r="J1469" i="31" s="1"/>
  <c r="J1470" i="31" s="1"/>
  <c r="J1471" i="31" s="1"/>
  <c r="J1472" i="31" s="1"/>
  <c r="J1473" i="31" s="1"/>
  <c r="J1474" i="31" s="1"/>
  <c r="J1475" i="31" s="1"/>
  <c r="J1476" i="31" s="1"/>
  <c r="J1477" i="31" s="1"/>
  <c r="J1478" i="31" s="1"/>
  <c r="J1479" i="31" s="1"/>
  <c r="J1480" i="31" s="1"/>
  <c r="J1481" i="31" s="1"/>
  <c r="J1482" i="31" s="1"/>
  <c r="J1483" i="31" s="1"/>
  <c r="J1484" i="31" s="1"/>
  <c r="J1485" i="31" s="1"/>
  <c r="J1486" i="31" s="1"/>
  <c r="J1487" i="31" s="1"/>
  <c r="J1488" i="31" s="1"/>
  <c r="J1489" i="31" s="1"/>
  <c r="J1490" i="31" s="1"/>
  <c r="J1491" i="31" s="1"/>
  <c r="J1492" i="31" s="1"/>
  <c r="J1493" i="31" s="1"/>
  <c r="J1494" i="31" s="1"/>
  <c r="J1495" i="31" s="1"/>
  <c r="J1496" i="31" s="1"/>
  <c r="J1497" i="31" s="1"/>
  <c r="J1498" i="31" s="1"/>
  <c r="J1499" i="31" s="1"/>
  <c r="J1500" i="31" s="1"/>
  <c r="J1501" i="31" s="1"/>
  <c r="J1502" i="31" s="1"/>
  <c r="M2" i="31"/>
  <c r="J2" i="31"/>
  <c r="J3" i="31" s="1"/>
  <c r="M1" i="31"/>
  <c r="J1" i="31"/>
  <c r="A74" i="30"/>
  <c r="A73" i="30"/>
  <c r="A68" i="30"/>
  <c r="A67" i="30"/>
  <c r="A66" i="30"/>
  <c r="A65" i="30"/>
  <c r="A64" i="30"/>
  <c r="A63" i="30"/>
  <c r="A62" i="30"/>
  <c r="A61" i="30"/>
  <c r="A60" i="30"/>
  <c r="A59" i="30"/>
  <c r="A58" i="30"/>
  <c r="A57" i="30"/>
  <c r="A56" i="30"/>
  <c r="A55" i="30"/>
  <c r="A54" i="30"/>
  <c r="A53" i="30"/>
  <c r="A52" i="30"/>
  <c r="A51" i="30"/>
  <c r="AE51" i="30" s="1"/>
  <c r="A50" i="30"/>
  <c r="A49" i="30"/>
  <c r="A48" i="30"/>
  <c r="A47" i="30"/>
  <c r="A46" i="30"/>
  <c r="A45" i="30"/>
  <c r="A44" i="30"/>
  <c r="AE44" i="30" s="1"/>
  <c r="A43" i="30"/>
  <c r="A42" i="30"/>
  <c r="A41" i="30"/>
  <c r="A40" i="30"/>
  <c r="A39" i="30"/>
  <c r="A20" i="30"/>
  <c r="A19" i="30"/>
  <c r="A18" i="30"/>
  <c r="A17" i="30"/>
  <c r="A16" i="30"/>
  <c r="A15" i="30"/>
  <c r="A14" i="30"/>
  <c r="A13" i="30"/>
  <c r="A12" i="30"/>
  <c r="A11" i="30"/>
  <c r="AE11" i="30" s="1"/>
  <c r="A10" i="30"/>
  <c r="AB10" i="30" s="1"/>
  <c r="A9" i="30"/>
  <c r="A8" i="30"/>
  <c r="A7" i="30"/>
  <c r="AE7" i="30" s="1"/>
  <c r="AG5" i="30"/>
  <c r="AF5" i="30"/>
  <c r="AE5" i="30"/>
  <c r="AD5" i="30"/>
  <c r="AC5" i="30"/>
  <c r="AB5" i="30"/>
  <c r="AA5" i="30"/>
  <c r="Z5" i="30"/>
  <c r="Y5" i="30"/>
  <c r="X5" i="30"/>
  <c r="W5" i="30"/>
  <c r="V5" i="30"/>
  <c r="V19" i="30" s="1"/>
  <c r="U5" i="30"/>
  <c r="T5" i="30"/>
  <c r="S5" i="30"/>
  <c r="R5" i="30"/>
  <c r="Q5" i="30"/>
  <c r="P5" i="30"/>
  <c r="O5" i="30"/>
  <c r="N5" i="30"/>
  <c r="N48" i="30" s="1"/>
  <c r="M5" i="30"/>
  <c r="L5" i="30"/>
  <c r="K5" i="30"/>
  <c r="J5" i="30"/>
  <c r="I5" i="30"/>
  <c r="H5" i="30"/>
  <c r="G5" i="30"/>
  <c r="F5" i="30"/>
  <c r="E5" i="30"/>
  <c r="D5" i="30"/>
  <c r="C5" i="30"/>
  <c r="D1" i="29"/>
  <c r="J6" i="29"/>
  <c r="J7" i="29" s="1"/>
  <c r="J8" i="29" s="1"/>
  <c r="J9" i="29" s="1"/>
  <c r="J10" i="29" s="1"/>
  <c r="J11" i="29" s="1"/>
  <c r="J12" i="29" s="1"/>
  <c r="J13" i="29" s="1"/>
  <c r="J14" i="29" s="1"/>
  <c r="J15" i="29" s="1"/>
  <c r="J16" i="29" s="1"/>
  <c r="J17" i="29" s="1"/>
  <c r="J18" i="29" s="1"/>
  <c r="J19" i="29" s="1"/>
  <c r="J20" i="29" s="1"/>
  <c r="J21" i="29" s="1"/>
  <c r="J22" i="29" s="1"/>
  <c r="J23" i="29" s="1"/>
  <c r="J24" i="29" s="1"/>
  <c r="J25" i="29" s="1"/>
  <c r="J26" i="29" s="1"/>
  <c r="J27" i="29" s="1"/>
  <c r="J28" i="29" s="1"/>
  <c r="J29" i="29" s="1"/>
  <c r="J30" i="29" s="1"/>
  <c r="J31" i="29" s="1"/>
  <c r="J32" i="29" s="1"/>
  <c r="J33" i="29" s="1"/>
  <c r="J34" i="29" s="1"/>
  <c r="J35" i="29" s="1"/>
  <c r="J36" i="29" s="1"/>
  <c r="J37" i="29" s="1"/>
  <c r="J38" i="29" s="1"/>
  <c r="J39" i="29" s="1"/>
  <c r="J40" i="29" s="1"/>
  <c r="J41" i="29" s="1"/>
  <c r="J42" i="29" s="1"/>
  <c r="J43" i="29" s="1"/>
  <c r="J44" i="29" s="1"/>
  <c r="J45" i="29" s="1"/>
  <c r="J46" i="29" s="1"/>
  <c r="J47" i="29" s="1"/>
  <c r="J48" i="29" s="1"/>
  <c r="J49" i="29" s="1"/>
  <c r="J50" i="29" s="1"/>
  <c r="J51" i="29" s="1"/>
  <c r="J52" i="29" s="1"/>
  <c r="J53" i="29" s="1"/>
  <c r="J54" i="29" s="1"/>
  <c r="J55" i="29" s="1"/>
  <c r="J56" i="29" s="1"/>
  <c r="J57" i="29" s="1"/>
  <c r="J58" i="29" s="1"/>
  <c r="J59" i="29" s="1"/>
  <c r="J60" i="29" s="1"/>
  <c r="J61" i="29" s="1"/>
  <c r="J62" i="29" s="1"/>
  <c r="J63" i="29" s="1"/>
  <c r="J64" i="29" s="1"/>
  <c r="J65" i="29" s="1"/>
  <c r="J66" i="29" s="1"/>
  <c r="J67" i="29" s="1"/>
  <c r="J68" i="29" s="1"/>
  <c r="J69" i="29" s="1"/>
  <c r="J70" i="29" s="1"/>
  <c r="J71" i="29" s="1"/>
  <c r="J72" i="29" s="1"/>
  <c r="J73" i="29" s="1"/>
  <c r="J74" i="29" s="1"/>
  <c r="J75" i="29" s="1"/>
  <c r="J76" i="29" s="1"/>
  <c r="J77" i="29" s="1"/>
  <c r="J78" i="29" s="1"/>
  <c r="J79" i="29" s="1"/>
  <c r="J80" i="29" s="1"/>
  <c r="J81" i="29" s="1"/>
  <c r="J82" i="29" s="1"/>
  <c r="J83" i="29" s="1"/>
  <c r="J84" i="29" s="1"/>
  <c r="J85" i="29" s="1"/>
  <c r="J86" i="29" s="1"/>
  <c r="J87" i="29" s="1"/>
  <c r="J88" i="29" s="1"/>
  <c r="J89" i="29" s="1"/>
  <c r="J90" i="29" s="1"/>
  <c r="J91" i="29" s="1"/>
  <c r="J92" i="29" s="1"/>
  <c r="J93" i="29" s="1"/>
  <c r="J94" i="29" s="1"/>
  <c r="J95" i="29" s="1"/>
  <c r="J96" i="29" s="1"/>
  <c r="J97" i="29" s="1"/>
  <c r="J98" i="29" s="1"/>
  <c r="J99" i="29" s="1"/>
  <c r="J100" i="29" s="1"/>
  <c r="J101" i="29" s="1"/>
  <c r="J102" i="29" s="1"/>
  <c r="J103" i="29" s="1"/>
  <c r="J104" i="29" s="1"/>
  <c r="J105" i="29" s="1"/>
  <c r="J106" i="29" s="1"/>
  <c r="J107" i="29" s="1"/>
  <c r="J108" i="29" s="1"/>
  <c r="J109" i="29" s="1"/>
  <c r="J110" i="29" s="1"/>
  <c r="J111" i="29" s="1"/>
  <c r="J112" i="29" s="1"/>
  <c r="J113" i="29" s="1"/>
  <c r="J114" i="29" s="1"/>
  <c r="J115" i="29" s="1"/>
  <c r="J116" i="29" s="1"/>
  <c r="J117" i="29" s="1"/>
  <c r="J118" i="29" s="1"/>
  <c r="J119" i="29" s="1"/>
  <c r="J120" i="29" s="1"/>
  <c r="J121" i="29" s="1"/>
  <c r="J122" i="29" s="1"/>
  <c r="J123" i="29" s="1"/>
  <c r="J124" i="29" s="1"/>
  <c r="J125" i="29" s="1"/>
  <c r="J126" i="29" s="1"/>
  <c r="J127" i="29" s="1"/>
  <c r="J128" i="29" s="1"/>
  <c r="J129" i="29" s="1"/>
  <c r="J130" i="29" s="1"/>
  <c r="J131" i="29" s="1"/>
  <c r="J132" i="29" s="1"/>
  <c r="J133" i="29" s="1"/>
  <c r="J134" i="29" s="1"/>
  <c r="J135" i="29" s="1"/>
  <c r="J136" i="29" s="1"/>
  <c r="J137" i="29" s="1"/>
  <c r="J138" i="29" s="1"/>
  <c r="J139" i="29" s="1"/>
  <c r="J140" i="29" s="1"/>
  <c r="J141" i="29" s="1"/>
  <c r="J142" i="29" s="1"/>
  <c r="J143" i="29" s="1"/>
  <c r="J144" i="29" s="1"/>
  <c r="J145" i="29" s="1"/>
  <c r="J146" i="29" s="1"/>
  <c r="J147" i="29" s="1"/>
  <c r="J148" i="29" s="1"/>
  <c r="J149" i="29" s="1"/>
  <c r="J150" i="29" s="1"/>
  <c r="J151" i="29" s="1"/>
  <c r="J152" i="29" s="1"/>
  <c r="J153" i="29" s="1"/>
  <c r="J154" i="29" s="1"/>
  <c r="J155" i="29" s="1"/>
  <c r="J156" i="29" s="1"/>
  <c r="J157" i="29" s="1"/>
  <c r="J158" i="29" s="1"/>
  <c r="J159" i="29" s="1"/>
  <c r="J160" i="29" s="1"/>
  <c r="J161" i="29" s="1"/>
  <c r="J162" i="29" s="1"/>
  <c r="J163" i="29" s="1"/>
  <c r="J164" i="29" s="1"/>
  <c r="J165" i="29" s="1"/>
  <c r="J166" i="29" s="1"/>
  <c r="J167" i="29" s="1"/>
  <c r="J168" i="29" s="1"/>
  <c r="J169" i="29" s="1"/>
  <c r="J170" i="29" s="1"/>
  <c r="J171" i="29" s="1"/>
  <c r="J172" i="29" s="1"/>
  <c r="J173" i="29" s="1"/>
  <c r="J174" i="29" s="1"/>
  <c r="J175" i="29" s="1"/>
  <c r="J176" i="29" s="1"/>
  <c r="J177" i="29" s="1"/>
  <c r="J178" i="29" s="1"/>
  <c r="J179" i="29" s="1"/>
  <c r="J180" i="29" s="1"/>
  <c r="J181" i="29" s="1"/>
  <c r="J182" i="29" s="1"/>
  <c r="J183" i="29" s="1"/>
  <c r="J184" i="29" s="1"/>
  <c r="J185" i="29" s="1"/>
  <c r="J186" i="29" s="1"/>
  <c r="J187" i="29" s="1"/>
  <c r="J188" i="29" s="1"/>
  <c r="J189" i="29" s="1"/>
  <c r="J190" i="29" s="1"/>
  <c r="J191" i="29" s="1"/>
  <c r="J192" i="29" s="1"/>
  <c r="J193" i="29" s="1"/>
  <c r="J194" i="29" s="1"/>
  <c r="J195" i="29" s="1"/>
  <c r="J196" i="29" s="1"/>
  <c r="J197" i="29" s="1"/>
  <c r="J198" i="29" s="1"/>
  <c r="J199" i="29" s="1"/>
  <c r="J200" i="29" s="1"/>
  <c r="J201" i="29" s="1"/>
  <c r="J202" i="29" s="1"/>
  <c r="J203" i="29" s="1"/>
  <c r="J204" i="29" s="1"/>
  <c r="J205" i="29" s="1"/>
  <c r="J206" i="29" s="1"/>
  <c r="J207" i="29" s="1"/>
  <c r="J208" i="29" s="1"/>
  <c r="J209" i="29" s="1"/>
  <c r="J210" i="29" s="1"/>
  <c r="J211" i="29" s="1"/>
  <c r="J212" i="29" s="1"/>
  <c r="J213" i="29" s="1"/>
  <c r="J214" i="29" s="1"/>
  <c r="J215" i="29" s="1"/>
  <c r="J216" i="29" s="1"/>
  <c r="J217" i="29" s="1"/>
  <c r="J218" i="29" s="1"/>
  <c r="J219" i="29" s="1"/>
  <c r="J220" i="29" s="1"/>
  <c r="J221" i="29" s="1"/>
  <c r="J222" i="29" s="1"/>
  <c r="J223" i="29" s="1"/>
  <c r="J224" i="29" s="1"/>
  <c r="J225" i="29" s="1"/>
  <c r="J226" i="29" s="1"/>
  <c r="J227" i="29" s="1"/>
  <c r="J228" i="29" s="1"/>
  <c r="J229" i="29" s="1"/>
  <c r="J230" i="29" s="1"/>
  <c r="J231" i="29" s="1"/>
  <c r="J232" i="29" s="1"/>
  <c r="J233" i="29" s="1"/>
  <c r="J234" i="29" s="1"/>
  <c r="J235" i="29" s="1"/>
  <c r="J236" i="29" s="1"/>
  <c r="J237" i="29" s="1"/>
  <c r="J238" i="29" s="1"/>
  <c r="J239" i="29" s="1"/>
  <c r="J240" i="29" s="1"/>
  <c r="J241" i="29" s="1"/>
  <c r="J242" i="29" s="1"/>
  <c r="J243" i="29" s="1"/>
  <c r="J244" i="29" s="1"/>
  <c r="J245" i="29" s="1"/>
  <c r="J246" i="29" s="1"/>
  <c r="J247" i="29" s="1"/>
  <c r="J248" i="29" s="1"/>
  <c r="J249" i="29" s="1"/>
  <c r="J250" i="29" s="1"/>
  <c r="J251" i="29" s="1"/>
  <c r="J252" i="29" s="1"/>
  <c r="J253" i="29" s="1"/>
  <c r="J254" i="29" s="1"/>
  <c r="J255" i="29" s="1"/>
  <c r="J256" i="29" s="1"/>
  <c r="J257" i="29" s="1"/>
  <c r="J258" i="29" s="1"/>
  <c r="J259" i="29" s="1"/>
  <c r="J260" i="29" s="1"/>
  <c r="J261" i="29" s="1"/>
  <c r="J262" i="29" s="1"/>
  <c r="J263" i="29" s="1"/>
  <c r="J264" i="29" s="1"/>
  <c r="J265" i="29" s="1"/>
  <c r="J266" i="29" s="1"/>
  <c r="J267" i="29" s="1"/>
  <c r="J268" i="29" s="1"/>
  <c r="J269" i="29" s="1"/>
  <c r="J270" i="29" s="1"/>
  <c r="J271" i="29" s="1"/>
  <c r="J272" i="29" s="1"/>
  <c r="J273" i="29" s="1"/>
  <c r="J274" i="29" s="1"/>
  <c r="J275" i="29" s="1"/>
  <c r="J276" i="29" s="1"/>
  <c r="J277" i="29" s="1"/>
  <c r="J278" i="29" s="1"/>
  <c r="J279" i="29" s="1"/>
  <c r="J280" i="29" s="1"/>
  <c r="J281" i="29" s="1"/>
  <c r="J282" i="29" s="1"/>
  <c r="J283" i="29" s="1"/>
  <c r="J284" i="29" s="1"/>
  <c r="J285" i="29" s="1"/>
  <c r="J286" i="29" s="1"/>
  <c r="J287" i="29" s="1"/>
  <c r="J288" i="29" s="1"/>
  <c r="J289" i="29" s="1"/>
  <c r="J290" i="29" s="1"/>
  <c r="J291" i="29" s="1"/>
  <c r="J292" i="29" s="1"/>
  <c r="J293" i="29" s="1"/>
  <c r="J294" i="29" s="1"/>
  <c r="J295" i="29" s="1"/>
  <c r="J296" i="29" s="1"/>
  <c r="J297" i="29" s="1"/>
  <c r="J298" i="29" s="1"/>
  <c r="J299" i="29" s="1"/>
  <c r="J300" i="29" s="1"/>
  <c r="J301" i="29" s="1"/>
  <c r="J302" i="29" s="1"/>
  <c r="J303" i="29" s="1"/>
  <c r="J304" i="29" s="1"/>
  <c r="J305" i="29" s="1"/>
  <c r="J306" i="29" s="1"/>
  <c r="J307" i="29" s="1"/>
  <c r="J308" i="29" s="1"/>
  <c r="J309" i="29" s="1"/>
  <c r="J310" i="29" s="1"/>
  <c r="J311" i="29" s="1"/>
  <c r="J312" i="29" s="1"/>
  <c r="J313" i="29" s="1"/>
  <c r="J314" i="29" s="1"/>
  <c r="J315" i="29" s="1"/>
  <c r="J316" i="29" s="1"/>
  <c r="J317" i="29" s="1"/>
  <c r="J318" i="29" s="1"/>
  <c r="J319" i="29" s="1"/>
  <c r="J320" i="29" s="1"/>
  <c r="J321" i="29" s="1"/>
  <c r="J322" i="29" s="1"/>
  <c r="J323" i="29" s="1"/>
  <c r="J324" i="29" s="1"/>
  <c r="J325" i="29" s="1"/>
  <c r="J326" i="29" s="1"/>
  <c r="J327" i="29" s="1"/>
  <c r="J328" i="29" s="1"/>
  <c r="J329" i="29" s="1"/>
  <c r="J330" i="29" s="1"/>
  <c r="J331" i="29" s="1"/>
  <c r="J332" i="29" s="1"/>
  <c r="J333" i="29" s="1"/>
  <c r="J334" i="29" s="1"/>
  <c r="J335" i="29" s="1"/>
  <c r="J336" i="29" s="1"/>
  <c r="J337" i="29" s="1"/>
  <c r="J338" i="29" s="1"/>
  <c r="J339" i="29" s="1"/>
  <c r="J340" i="29" s="1"/>
  <c r="J341" i="29" s="1"/>
  <c r="J342" i="29" s="1"/>
  <c r="J343" i="29" s="1"/>
  <c r="J344" i="29" s="1"/>
  <c r="J345" i="29" s="1"/>
  <c r="J346" i="29" s="1"/>
  <c r="J347" i="29" s="1"/>
  <c r="J348" i="29" s="1"/>
  <c r="J349" i="29" s="1"/>
  <c r="J350" i="29" s="1"/>
  <c r="J351" i="29" s="1"/>
  <c r="J352" i="29" s="1"/>
  <c r="J353" i="29" s="1"/>
  <c r="J354" i="29" s="1"/>
  <c r="J355" i="29" s="1"/>
  <c r="J356" i="29" s="1"/>
  <c r="J357" i="29" s="1"/>
  <c r="J358" i="29" s="1"/>
  <c r="J359" i="29" s="1"/>
  <c r="J360" i="29" s="1"/>
  <c r="J361" i="29" s="1"/>
  <c r="J362" i="29" s="1"/>
  <c r="J363" i="29" s="1"/>
  <c r="J364" i="29" s="1"/>
  <c r="J365" i="29" s="1"/>
  <c r="J366" i="29" s="1"/>
  <c r="J367" i="29" s="1"/>
  <c r="J368" i="29" s="1"/>
  <c r="J369" i="29" s="1"/>
  <c r="J370" i="29" s="1"/>
  <c r="J371" i="29" s="1"/>
  <c r="J372" i="29" s="1"/>
  <c r="J373" i="29" s="1"/>
  <c r="J374" i="29" s="1"/>
  <c r="J375" i="29" s="1"/>
  <c r="J376" i="29" s="1"/>
  <c r="J377" i="29" s="1"/>
  <c r="J378" i="29" s="1"/>
  <c r="J379" i="29" s="1"/>
  <c r="J380" i="29" s="1"/>
  <c r="J381" i="29" s="1"/>
  <c r="J382" i="29" s="1"/>
  <c r="J383" i="29" s="1"/>
  <c r="J384" i="29" s="1"/>
  <c r="J385" i="29" s="1"/>
  <c r="J386" i="29" s="1"/>
  <c r="J387" i="29" s="1"/>
  <c r="J388" i="29" s="1"/>
  <c r="J389" i="29" s="1"/>
  <c r="J390" i="29" s="1"/>
  <c r="J391" i="29" s="1"/>
  <c r="J392" i="29" s="1"/>
  <c r="J393" i="29" s="1"/>
  <c r="J394" i="29" s="1"/>
  <c r="J395" i="29" s="1"/>
  <c r="J396" i="29" s="1"/>
  <c r="J397" i="29" s="1"/>
  <c r="J398" i="29" s="1"/>
  <c r="J399" i="29" s="1"/>
  <c r="J400" i="29" s="1"/>
  <c r="J401" i="29" s="1"/>
  <c r="J402" i="29" s="1"/>
  <c r="J403" i="29" s="1"/>
  <c r="J404" i="29" s="1"/>
  <c r="J405" i="29" s="1"/>
  <c r="J406" i="29" s="1"/>
  <c r="J407" i="29" s="1"/>
  <c r="J408" i="29" s="1"/>
  <c r="J409" i="29" s="1"/>
  <c r="J410" i="29" s="1"/>
  <c r="J411" i="29" s="1"/>
  <c r="J412" i="29" s="1"/>
  <c r="J413" i="29" s="1"/>
  <c r="J414" i="29" s="1"/>
  <c r="J415" i="29" s="1"/>
  <c r="J416" i="29" s="1"/>
  <c r="J417" i="29" s="1"/>
  <c r="J418" i="29" s="1"/>
  <c r="J419" i="29" s="1"/>
  <c r="J420" i="29" s="1"/>
  <c r="J421" i="29" s="1"/>
  <c r="J422" i="29" s="1"/>
  <c r="J423" i="29" s="1"/>
  <c r="J424" i="29" s="1"/>
  <c r="J425" i="29" s="1"/>
  <c r="J426" i="29" s="1"/>
  <c r="J427" i="29" s="1"/>
  <c r="J428" i="29" s="1"/>
  <c r="J429" i="29" s="1"/>
  <c r="J430" i="29" s="1"/>
  <c r="J431" i="29" s="1"/>
  <c r="J432" i="29" s="1"/>
  <c r="J433" i="29" s="1"/>
  <c r="J434" i="29" s="1"/>
  <c r="J435" i="29" s="1"/>
  <c r="J436" i="29" s="1"/>
  <c r="J437" i="29" s="1"/>
  <c r="J438" i="29" s="1"/>
  <c r="J439" i="29" s="1"/>
  <c r="J440" i="29" s="1"/>
  <c r="J441" i="29" s="1"/>
  <c r="J442" i="29" s="1"/>
  <c r="J443" i="29" s="1"/>
  <c r="J444" i="29" s="1"/>
  <c r="J445" i="29" s="1"/>
  <c r="J446" i="29" s="1"/>
  <c r="J447" i="29" s="1"/>
  <c r="J448" i="29" s="1"/>
  <c r="J449" i="29" s="1"/>
  <c r="J450" i="29" s="1"/>
  <c r="J451" i="29" s="1"/>
  <c r="J452" i="29" s="1"/>
  <c r="J453" i="29" s="1"/>
  <c r="J454" i="29" s="1"/>
  <c r="J455" i="29" s="1"/>
  <c r="J456" i="29" s="1"/>
  <c r="J457" i="29" s="1"/>
  <c r="J458" i="29" s="1"/>
  <c r="J459" i="29" s="1"/>
  <c r="J460" i="29" s="1"/>
  <c r="J461" i="29" s="1"/>
  <c r="J462" i="29" s="1"/>
  <c r="J463" i="29" s="1"/>
  <c r="J464" i="29" s="1"/>
  <c r="J465" i="29" s="1"/>
  <c r="J466" i="29" s="1"/>
  <c r="J467" i="29" s="1"/>
  <c r="J468" i="29" s="1"/>
  <c r="J469" i="29" s="1"/>
  <c r="J470" i="29" s="1"/>
  <c r="J471" i="29" s="1"/>
  <c r="J472" i="29" s="1"/>
  <c r="J473" i="29" s="1"/>
  <c r="J474" i="29" s="1"/>
  <c r="J475" i="29" s="1"/>
  <c r="J476" i="29" s="1"/>
  <c r="J477" i="29" s="1"/>
  <c r="J478" i="29" s="1"/>
  <c r="J479" i="29" s="1"/>
  <c r="J480" i="29" s="1"/>
  <c r="J481" i="29" s="1"/>
  <c r="J482" i="29" s="1"/>
  <c r="J483" i="29" s="1"/>
  <c r="J484" i="29" s="1"/>
  <c r="J485" i="29" s="1"/>
  <c r="J486" i="29" s="1"/>
  <c r="J487" i="29" s="1"/>
  <c r="J488" i="29" s="1"/>
  <c r="J489" i="29" s="1"/>
  <c r="J490" i="29" s="1"/>
  <c r="J491" i="29" s="1"/>
  <c r="J492" i="29" s="1"/>
  <c r="J493" i="29" s="1"/>
  <c r="J494" i="29" s="1"/>
  <c r="J495" i="29" s="1"/>
  <c r="J496" i="29" s="1"/>
  <c r="J497" i="29" s="1"/>
  <c r="J498" i="29" s="1"/>
  <c r="J499" i="29" s="1"/>
  <c r="J500" i="29" s="1"/>
  <c r="J501" i="29" s="1"/>
  <c r="J502" i="29" s="1"/>
  <c r="J503" i="29" s="1"/>
  <c r="J504" i="29" s="1"/>
  <c r="J505" i="29" s="1"/>
  <c r="J506" i="29" s="1"/>
  <c r="J507" i="29" s="1"/>
  <c r="J508" i="29" s="1"/>
  <c r="J509" i="29" s="1"/>
  <c r="J510" i="29" s="1"/>
  <c r="J511" i="29" s="1"/>
  <c r="J512" i="29" s="1"/>
  <c r="J513" i="29" s="1"/>
  <c r="J514" i="29" s="1"/>
  <c r="J515" i="29" s="1"/>
  <c r="J516" i="29" s="1"/>
  <c r="J517" i="29" s="1"/>
  <c r="J518" i="29" s="1"/>
  <c r="J519" i="29" s="1"/>
  <c r="J520" i="29" s="1"/>
  <c r="J521" i="29" s="1"/>
  <c r="J522" i="29" s="1"/>
  <c r="J523" i="29" s="1"/>
  <c r="J524" i="29" s="1"/>
  <c r="J525" i="29" s="1"/>
  <c r="J526" i="29" s="1"/>
  <c r="J527" i="29" s="1"/>
  <c r="J528" i="29" s="1"/>
  <c r="J529" i="29" s="1"/>
  <c r="J530" i="29" s="1"/>
  <c r="J531" i="29" s="1"/>
  <c r="J532" i="29" s="1"/>
  <c r="J533" i="29" s="1"/>
  <c r="J534" i="29" s="1"/>
  <c r="J535" i="29" s="1"/>
  <c r="J536" i="29" s="1"/>
  <c r="J537" i="29" s="1"/>
  <c r="J538" i="29" s="1"/>
  <c r="J539" i="29" s="1"/>
  <c r="J540" i="29" s="1"/>
  <c r="J541" i="29" s="1"/>
  <c r="J542" i="29" s="1"/>
  <c r="J543" i="29" s="1"/>
  <c r="J544" i="29" s="1"/>
  <c r="J545" i="29" s="1"/>
  <c r="J546" i="29" s="1"/>
  <c r="J547" i="29" s="1"/>
  <c r="J548" i="29" s="1"/>
  <c r="J549" i="29" s="1"/>
  <c r="J550" i="29" s="1"/>
  <c r="J551" i="29" s="1"/>
  <c r="J552" i="29" s="1"/>
  <c r="J553" i="29" s="1"/>
  <c r="J554" i="29" s="1"/>
  <c r="J555" i="29" s="1"/>
  <c r="J556" i="29" s="1"/>
  <c r="J557" i="29" s="1"/>
  <c r="J558" i="29" s="1"/>
  <c r="J559" i="29" s="1"/>
  <c r="J560" i="29" s="1"/>
  <c r="J561" i="29" s="1"/>
  <c r="J562" i="29" s="1"/>
  <c r="J563" i="29" s="1"/>
  <c r="J564" i="29" s="1"/>
  <c r="J565" i="29" s="1"/>
  <c r="J566" i="29" s="1"/>
  <c r="J567" i="29" s="1"/>
  <c r="J568" i="29" s="1"/>
  <c r="J569" i="29" s="1"/>
  <c r="J570" i="29" s="1"/>
  <c r="J571" i="29" s="1"/>
  <c r="J572" i="29" s="1"/>
  <c r="J573" i="29" s="1"/>
  <c r="J574" i="29" s="1"/>
  <c r="J575" i="29" s="1"/>
  <c r="J576" i="29" s="1"/>
  <c r="J577" i="29" s="1"/>
  <c r="J578" i="29" s="1"/>
  <c r="J579" i="29" s="1"/>
  <c r="J580" i="29" s="1"/>
  <c r="J581" i="29" s="1"/>
  <c r="J582" i="29" s="1"/>
  <c r="J583" i="29" s="1"/>
  <c r="J584" i="29" s="1"/>
  <c r="J585" i="29" s="1"/>
  <c r="J586" i="29" s="1"/>
  <c r="J587" i="29" s="1"/>
  <c r="J588" i="29" s="1"/>
  <c r="J589" i="29" s="1"/>
  <c r="J590" i="29" s="1"/>
  <c r="J591" i="29" s="1"/>
  <c r="J592" i="29" s="1"/>
  <c r="J593" i="29" s="1"/>
  <c r="J594" i="29" s="1"/>
  <c r="J595" i="29" s="1"/>
  <c r="J596" i="29" s="1"/>
  <c r="J597" i="29" s="1"/>
  <c r="J598" i="29" s="1"/>
  <c r="J599" i="29" s="1"/>
  <c r="J600" i="29" s="1"/>
  <c r="J601" i="29" s="1"/>
  <c r="J602" i="29" s="1"/>
  <c r="J603" i="29" s="1"/>
  <c r="J604" i="29" s="1"/>
  <c r="J605" i="29" s="1"/>
  <c r="J606" i="29" s="1"/>
  <c r="J607" i="29" s="1"/>
  <c r="J608" i="29" s="1"/>
  <c r="J609" i="29" s="1"/>
  <c r="J610" i="29" s="1"/>
  <c r="J611" i="29" s="1"/>
  <c r="J612" i="29" s="1"/>
  <c r="J613" i="29" s="1"/>
  <c r="J614" i="29" s="1"/>
  <c r="J615" i="29" s="1"/>
  <c r="J616" i="29" s="1"/>
  <c r="J617" i="29" s="1"/>
  <c r="J618" i="29" s="1"/>
  <c r="J619" i="29" s="1"/>
  <c r="J620" i="29" s="1"/>
  <c r="J621" i="29" s="1"/>
  <c r="J622" i="29" s="1"/>
  <c r="J623" i="29" s="1"/>
  <c r="J624" i="29" s="1"/>
  <c r="J625" i="29" s="1"/>
  <c r="J626" i="29" s="1"/>
  <c r="J627" i="29" s="1"/>
  <c r="J628" i="29" s="1"/>
  <c r="J629" i="29" s="1"/>
  <c r="J630" i="29" s="1"/>
  <c r="J631" i="29" s="1"/>
  <c r="J632" i="29" s="1"/>
  <c r="J633" i="29" s="1"/>
  <c r="J634" i="29" s="1"/>
  <c r="J635" i="29" s="1"/>
  <c r="J636" i="29" s="1"/>
  <c r="J637" i="29" s="1"/>
  <c r="J638" i="29" s="1"/>
  <c r="J639" i="29" s="1"/>
  <c r="J640" i="29" s="1"/>
  <c r="J641" i="29" s="1"/>
  <c r="J642" i="29" s="1"/>
  <c r="J643" i="29" s="1"/>
  <c r="J644" i="29" s="1"/>
  <c r="J645" i="29" s="1"/>
  <c r="J646" i="29" s="1"/>
  <c r="J647" i="29" s="1"/>
  <c r="J648" i="29" s="1"/>
  <c r="J649" i="29" s="1"/>
  <c r="J650" i="29" s="1"/>
  <c r="J651" i="29" s="1"/>
  <c r="J652" i="29" s="1"/>
  <c r="J653" i="29" s="1"/>
  <c r="J654" i="29" s="1"/>
  <c r="J655" i="29" s="1"/>
  <c r="J656" i="29" s="1"/>
  <c r="J657" i="29" s="1"/>
  <c r="J658" i="29" s="1"/>
  <c r="J659" i="29" s="1"/>
  <c r="J660" i="29" s="1"/>
  <c r="J661" i="29" s="1"/>
  <c r="J662" i="29" s="1"/>
  <c r="J663" i="29" s="1"/>
  <c r="J664" i="29" s="1"/>
  <c r="J665" i="29" s="1"/>
  <c r="J666" i="29" s="1"/>
  <c r="J667" i="29" s="1"/>
  <c r="J668" i="29" s="1"/>
  <c r="J669" i="29" s="1"/>
  <c r="J670" i="29" s="1"/>
  <c r="J671" i="29" s="1"/>
  <c r="J672" i="29" s="1"/>
  <c r="J673" i="29" s="1"/>
  <c r="J674" i="29" s="1"/>
  <c r="J675" i="29" s="1"/>
  <c r="J676" i="29" s="1"/>
  <c r="J677" i="29" s="1"/>
  <c r="J678" i="29" s="1"/>
  <c r="J679" i="29" s="1"/>
  <c r="J680" i="29" s="1"/>
  <c r="J681" i="29" s="1"/>
  <c r="J682" i="29" s="1"/>
  <c r="J683" i="29" s="1"/>
  <c r="J684" i="29" s="1"/>
  <c r="J685" i="29" s="1"/>
  <c r="J686" i="29" s="1"/>
  <c r="J687" i="29" s="1"/>
  <c r="J688" i="29" s="1"/>
  <c r="J689" i="29" s="1"/>
  <c r="J690" i="29" s="1"/>
  <c r="J691" i="29" s="1"/>
  <c r="J692" i="29" s="1"/>
  <c r="J693" i="29" s="1"/>
  <c r="J694" i="29" s="1"/>
  <c r="J695" i="29" s="1"/>
  <c r="J696" i="29" s="1"/>
  <c r="J697" i="29" s="1"/>
  <c r="J698" i="29" s="1"/>
  <c r="J699" i="29" s="1"/>
  <c r="J700" i="29" s="1"/>
  <c r="J701" i="29" s="1"/>
  <c r="J702" i="29" s="1"/>
  <c r="J703" i="29" s="1"/>
  <c r="J704" i="29" s="1"/>
  <c r="J705" i="29" s="1"/>
  <c r="J706" i="29" s="1"/>
  <c r="J707" i="29" s="1"/>
  <c r="J708" i="29" s="1"/>
  <c r="J709" i="29" s="1"/>
  <c r="J710" i="29" s="1"/>
  <c r="J711" i="29" s="1"/>
  <c r="J712" i="29" s="1"/>
  <c r="J713" i="29" s="1"/>
  <c r="J714" i="29" s="1"/>
  <c r="J715" i="29" s="1"/>
  <c r="J716" i="29" s="1"/>
  <c r="J717" i="29" s="1"/>
  <c r="J718" i="29" s="1"/>
  <c r="J719" i="29" s="1"/>
  <c r="J720" i="29" s="1"/>
  <c r="J721" i="29" s="1"/>
  <c r="J722" i="29" s="1"/>
  <c r="J723" i="29" s="1"/>
  <c r="J724" i="29" s="1"/>
  <c r="J725" i="29" s="1"/>
  <c r="J726" i="29" s="1"/>
  <c r="J727" i="29" s="1"/>
  <c r="J728" i="29" s="1"/>
  <c r="J729" i="29" s="1"/>
  <c r="J730" i="29" s="1"/>
  <c r="J731" i="29" s="1"/>
  <c r="J732" i="29" s="1"/>
  <c r="J733" i="29" s="1"/>
  <c r="J734" i="29" s="1"/>
  <c r="J735" i="29" s="1"/>
  <c r="J736" i="29" s="1"/>
  <c r="J737" i="29" s="1"/>
  <c r="J738" i="29" s="1"/>
  <c r="J739" i="29" s="1"/>
  <c r="J740" i="29" s="1"/>
  <c r="J741" i="29" s="1"/>
  <c r="J742" i="29" s="1"/>
  <c r="J743" i="29" s="1"/>
  <c r="J744" i="29" s="1"/>
  <c r="J745" i="29" s="1"/>
  <c r="J746" i="29" s="1"/>
  <c r="J747" i="29" s="1"/>
  <c r="J748" i="29" s="1"/>
  <c r="J749" i="29" s="1"/>
  <c r="J750" i="29" s="1"/>
  <c r="J751" i="29" s="1"/>
  <c r="J752" i="29" s="1"/>
  <c r="J753" i="29" s="1"/>
  <c r="J754" i="29" s="1"/>
  <c r="J755" i="29" s="1"/>
  <c r="J756" i="29" s="1"/>
  <c r="J757" i="29" s="1"/>
  <c r="J758" i="29" s="1"/>
  <c r="J759" i="29" s="1"/>
  <c r="J760" i="29" s="1"/>
  <c r="J761" i="29" s="1"/>
  <c r="J762" i="29" s="1"/>
  <c r="J763" i="29" s="1"/>
  <c r="J764" i="29" s="1"/>
  <c r="J765" i="29" s="1"/>
  <c r="J766" i="29" s="1"/>
  <c r="J767" i="29" s="1"/>
  <c r="J768" i="29" s="1"/>
  <c r="J769" i="29" s="1"/>
  <c r="J770" i="29" s="1"/>
  <c r="J771" i="29" s="1"/>
  <c r="J772" i="29" s="1"/>
  <c r="J773" i="29" s="1"/>
  <c r="J774" i="29" s="1"/>
  <c r="J775" i="29" s="1"/>
  <c r="J776" i="29" s="1"/>
  <c r="J777" i="29" s="1"/>
  <c r="J778" i="29" s="1"/>
  <c r="J779" i="29" s="1"/>
  <c r="J780" i="29" s="1"/>
  <c r="J781" i="29" s="1"/>
  <c r="J782" i="29" s="1"/>
  <c r="J783" i="29" s="1"/>
  <c r="J784" i="29" s="1"/>
  <c r="J785" i="29" s="1"/>
  <c r="J786" i="29" s="1"/>
  <c r="J787" i="29" s="1"/>
  <c r="J788" i="29" s="1"/>
  <c r="J789" i="29" s="1"/>
  <c r="J790" i="29" s="1"/>
  <c r="J791" i="29" s="1"/>
  <c r="J792" i="29" s="1"/>
  <c r="J793" i="29" s="1"/>
  <c r="J794" i="29" s="1"/>
  <c r="J795" i="29" s="1"/>
  <c r="J796" i="29" s="1"/>
  <c r="J797" i="29" s="1"/>
  <c r="J798" i="29" s="1"/>
  <c r="J799" i="29" s="1"/>
  <c r="J800" i="29" s="1"/>
  <c r="J801" i="29" s="1"/>
  <c r="J802" i="29" s="1"/>
  <c r="J803" i="29" s="1"/>
  <c r="J804" i="29" s="1"/>
  <c r="J805" i="29" s="1"/>
  <c r="J806" i="29" s="1"/>
  <c r="J807" i="29" s="1"/>
  <c r="J808" i="29" s="1"/>
  <c r="J809" i="29" s="1"/>
  <c r="J810" i="29" s="1"/>
  <c r="J811" i="29" s="1"/>
  <c r="J812" i="29" s="1"/>
  <c r="J813" i="29" s="1"/>
  <c r="J814" i="29" s="1"/>
  <c r="J815" i="29" s="1"/>
  <c r="J816" i="29" s="1"/>
  <c r="J817" i="29" s="1"/>
  <c r="J818" i="29" s="1"/>
  <c r="J819" i="29" s="1"/>
  <c r="J820" i="29" s="1"/>
  <c r="J821" i="29" s="1"/>
  <c r="J822" i="29" s="1"/>
  <c r="J823" i="29" s="1"/>
  <c r="J824" i="29" s="1"/>
  <c r="J825" i="29" s="1"/>
  <c r="J826" i="29" s="1"/>
  <c r="J827" i="29" s="1"/>
  <c r="J828" i="29" s="1"/>
  <c r="J829" i="29" s="1"/>
  <c r="J830" i="29" s="1"/>
  <c r="J831" i="29" s="1"/>
  <c r="J832" i="29" s="1"/>
  <c r="J833" i="29" s="1"/>
  <c r="J834" i="29" s="1"/>
  <c r="J835" i="29" s="1"/>
  <c r="J836" i="29" s="1"/>
  <c r="J837" i="29" s="1"/>
  <c r="J838" i="29" s="1"/>
  <c r="J839" i="29" s="1"/>
  <c r="J840" i="29" s="1"/>
  <c r="J841" i="29" s="1"/>
  <c r="J842" i="29" s="1"/>
  <c r="J843" i="29" s="1"/>
  <c r="J844" i="29" s="1"/>
  <c r="J845" i="29" s="1"/>
  <c r="J846" i="29" s="1"/>
  <c r="J847" i="29" s="1"/>
  <c r="J848" i="29" s="1"/>
  <c r="J849" i="29" s="1"/>
  <c r="J850" i="29" s="1"/>
  <c r="J851" i="29" s="1"/>
  <c r="J852" i="29" s="1"/>
  <c r="J853" i="29" s="1"/>
  <c r="J854" i="29" s="1"/>
  <c r="J855" i="29" s="1"/>
  <c r="J856" i="29" s="1"/>
  <c r="J857" i="29" s="1"/>
  <c r="J858" i="29" s="1"/>
  <c r="J859" i="29" s="1"/>
  <c r="J860" i="29" s="1"/>
  <c r="J861" i="29" s="1"/>
  <c r="J862" i="29" s="1"/>
  <c r="J863" i="29" s="1"/>
  <c r="J864" i="29" s="1"/>
  <c r="J865" i="29" s="1"/>
  <c r="J866" i="29" s="1"/>
  <c r="J867" i="29" s="1"/>
  <c r="J868" i="29" s="1"/>
  <c r="J869" i="29" s="1"/>
  <c r="J870" i="29" s="1"/>
  <c r="J871" i="29" s="1"/>
  <c r="J872" i="29" s="1"/>
  <c r="J873" i="29" s="1"/>
  <c r="J874" i="29" s="1"/>
  <c r="J875" i="29" s="1"/>
  <c r="J876" i="29" s="1"/>
  <c r="J877" i="29" s="1"/>
  <c r="J878" i="29" s="1"/>
  <c r="J879" i="29" s="1"/>
  <c r="J880" i="29" s="1"/>
  <c r="J881" i="29" s="1"/>
  <c r="J882" i="29" s="1"/>
  <c r="J883" i="29" s="1"/>
  <c r="J884" i="29" s="1"/>
  <c r="J885" i="29" s="1"/>
  <c r="J886" i="29" s="1"/>
  <c r="J887" i="29" s="1"/>
  <c r="J888" i="29" s="1"/>
  <c r="J889" i="29" s="1"/>
  <c r="J890" i="29" s="1"/>
  <c r="J891" i="29" s="1"/>
  <c r="J892" i="29" s="1"/>
  <c r="J893" i="29" s="1"/>
  <c r="J894" i="29" s="1"/>
  <c r="J895" i="29" s="1"/>
  <c r="J896" i="29" s="1"/>
  <c r="J897" i="29" s="1"/>
  <c r="J898" i="29" s="1"/>
  <c r="J899" i="29" s="1"/>
  <c r="J900" i="29" s="1"/>
  <c r="J901" i="29" s="1"/>
  <c r="J902" i="29" s="1"/>
  <c r="J903" i="29" s="1"/>
  <c r="J904" i="29" s="1"/>
  <c r="J905" i="29" s="1"/>
  <c r="J906" i="29" s="1"/>
  <c r="J907" i="29" s="1"/>
  <c r="J908" i="29" s="1"/>
  <c r="J909" i="29" s="1"/>
  <c r="J910" i="29" s="1"/>
  <c r="J911" i="29" s="1"/>
  <c r="J912" i="29" s="1"/>
  <c r="J913" i="29" s="1"/>
  <c r="J914" i="29" s="1"/>
  <c r="J915" i="29" s="1"/>
  <c r="J916" i="29" s="1"/>
  <c r="J917" i="29" s="1"/>
  <c r="J918" i="29" s="1"/>
  <c r="J919" i="29" s="1"/>
  <c r="J920" i="29" s="1"/>
  <c r="J921" i="29" s="1"/>
  <c r="J922" i="29" s="1"/>
  <c r="J923" i="29" s="1"/>
  <c r="J924" i="29" s="1"/>
  <c r="J925" i="29" s="1"/>
  <c r="J926" i="29" s="1"/>
  <c r="J927" i="29" s="1"/>
  <c r="J928" i="29" s="1"/>
  <c r="J929" i="29" s="1"/>
  <c r="J930" i="29" s="1"/>
  <c r="J931" i="29" s="1"/>
  <c r="J932" i="29" s="1"/>
  <c r="J933" i="29" s="1"/>
  <c r="J934" i="29" s="1"/>
  <c r="J935" i="29" s="1"/>
  <c r="J936" i="29" s="1"/>
  <c r="J937" i="29" s="1"/>
  <c r="J938" i="29" s="1"/>
  <c r="J939" i="29" s="1"/>
  <c r="J940" i="29" s="1"/>
  <c r="J941" i="29" s="1"/>
  <c r="J942" i="29" s="1"/>
  <c r="J943" i="29" s="1"/>
  <c r="J944" i="29" s="1"/>
  <c r="J945" i="29" s="1"/>
  <c r="J946" i="29" s="1"/>
  <c r="J947" i="29" s="1"/>
  <c r="J948" i="29" s="1"/>
  <c r="J949" i="29" s="1"/>
  <c r="J950" i="29" s="1"/>
  <c r="J951" i="29" s="1"/>
  <c r="J952" i="29" s="1"/>
  <c r="J953" i="29" s="1"/>
  <c r="J954" i="29" s="1"/>
  <c r="J955" i="29" s="1"/>
  <c r="J956" i="29" s="1"/>
  <c r="J957" i="29" s="1"/>
  <c r="J958" i="29" s="1"/>
  <c r="J959" i="29" s="1"/>
  <c r="J960" i="29" s="1"/>
  <c r="J961" i="29" s="1"/>
  <c r="J962" i="29" s="1"/>
  <c r="J963" i="29" s="1"/>
  <c r="J964" i="29" s="1"/>
  <c r="J965" i="29" s="1"/>
  <c r="J966" i="29" s="1"/>
  <c r="J967" i="29" s="1"/>
  <c r="J968" i="29" s="1"/>
  <c r="J969" i="29" s="1"/>
  <c r="J970" i="29" s="1"/>
  <c r="J971" i="29" s="1"/>
  <c r="J972" i="29" s="1"/>
  <c r="J973" i="29" s="1"/>
  <c r="J974" i="29" s="1"/>
  <c r="J975" i="29" s="1"/>
  <c r="J976" i="29" s="1"/>
  <c r="J977" i="29" s="1"/>
  <c r="J978" i="29" s="1"/>
  <c r="J979" i="29" s="1"/>
  <c r="J980" i="29" s="1"/>
  <c r="J981" i="29" s="1"/>
  <c r="J982" i="29" s="1"/>
  <c r="J983" i="29" s="1"/>
  <c r="J984" i="29" s="1"/>
  <c r="J985" i="29" s="1"/>
  <c r="J986" i="29" s="1"/>
  <c r="J987" i="29" s="1"/>
  <c r="J988" i="29" s="1"/>
  <c r="J989" i="29" s="1"/>
  <c r="J990" i="29" s="1"/>
  <c r="J991" i="29" s="1"/>
  <c r="J992" i="29" s="1"/>
  <c r="J993" i="29" s="1"/>
  <c r="J994" i="29" s="1"/>
  <c r="J995" i="29" s="1"/>
  <c r="J996" i="29" s="1"/>
  <c r="J997" i="29" s="1"/>
  <c r="J998" i="29" s="1"/>
  <c r="J999" i="29" s="1"/>
  <c r="J1000" i="29" s="1"/>
  <c r="J1001" i="29" s="1"/>
  <c r="J1002" i="29" s="1"/>
  <c r="J1003" i="29" s="1"/>
  <c r="J1004" i="29" s="1"/>
  <c r="J1005" i="29" s="1"/>
  <c r="J1006" i="29" s="1"/>
  <c r="J1007" i="29" s="1"/>
  <c r="J1008" i="29" s="1"/>
  <c r="J1009" i="29" s="1"/>
  <c r="J1010" i="29" s="1"/>
  <c r="J1011" i="29" s="1"/>
  <c r="J1012" i="29" s="1"/>
  <c r="J1013" i="29" s="1"/>
  <c r="J1014" i="29" s="1"/>
  <c r="J1015" i="29" s="1"/>
  <c r="J1016" i="29" s="1"/>
  <c r="J1017" i="29" s="1"/>
  <c r="J1018" i="29" s="1"/>
  <c r="J1019" i="29" s="1"/>
  <c r="J1020" i="29" s="1"/>
  <c r="J1021" i="29" s="1"/>
  <c r="J1022" i="29" s="1"/>
  <c r="J1023" i="29" s="1"/>
  <c r="J1024" i="29" s="1"/>
  <c r="J1025" i="29" s="1"/>
  <c r="J1026" i="29" s="1"/>
  <c r="J1027" i="29" s="1"/>
  <c r="J1028" i="29" s="1"/>
  <c r="J1029" i="29" s="1"/>
  <c r="J1030" i="29" s="1"/>
  <c r="J1031" i="29" s="1"/>
  <c r="J1032" i="29" s="1"/>
  <c r="J1033" i="29" s="1"/>
  <c r="J1034" i="29" s="1"/>
  <c r="J1035" i="29" s="1"/>
  <c r="J1036" i="29" s="1"/>
  <c r="J1037" i="29" s="1"/>
  <c r="J1038" i="29" s="1"/>
  <c r="J1039" i="29" s="1"/>
  <c r="J1040" i="29" s="1"/>
  <c r="J1041" i="29" s="1"/>
  <c r="J1042" i="29" s="1"/>
  <c r="J1043" i="29" s="1"/>
  <c r="J1044" i="29" s="1"/>
  <c r="J1045" i="29" s="1"/>
  <c r="J1046" i="29" s="1"/>
  <c r="J1047" i="29" s="1"/>
  <c r="J1048" i="29" s="1"/>
  <c r="J1049" i="29" s="1"/>
  <c r="J1050" i="29" s="1"/>
  <c r="J1051" i="29" s="1"/>
  <c r="J1052" i="29" s="1"/>
  <c r="J1053" i="29" s="1"/>
  <c r="J1054" i="29" s="1"/>
  <c r="J1055" i="29" s="1"/>
  <c r="J1056" i="29" s="1"/>
  <c r="J1057" i="29" s="1"/>
  <c r="J1058" i="29" s="1"/>
  <c r="J1059" i="29" s="1"/>
  <c r="J1060" i="29" s="1"/>
  <c r="J1061" i="29" s="1"/>
  <c r="J1062" i="29" s="1"/>
  <c r="J1063" i="29" s="1"/>
  <c r="J1064" i="29" s="1"/>
  <c r="J1065" i="29" s="1"/>
  <c r="J1066" i="29" s="1"/>
  <c r="J1067" i="29" s="1"/>
  <c r="J1068" i="29" s="1"/>
  <c r="J1069" i="29" s="1"/>
  <c r="J1070" i="29" s="1"/>
  <c r="J1071" i="29" s="1"/>
  <c r="J1072" i="29" s="1"/>
  <c r="J1073" i="29" s="1"/>
  <c r="J1074" i="29" s="1"/>
  <c r="J1075" i="29" s="1"/>
  <c r="J1076" i="29" s="1"/>
  <c r="J1077" i="29" s="1"/>
  <c r="J1078" i="29" s="1"/>
  <c r="J1079" i="29" s="1"/>
  <c r="J1080" i="29" s="1"/>
  <c r="J1081" i="29" s="1"/>
  <c r="J1082" i="29" s="1"/>
  <c r="J1083" i="29" s="1"/>
  <c r="J1084" i="29" s="1"/>
  <c r="J1085" i="29" s="1"/>
  <c r="J1086" i="29" s="1"/>
  <c r="J1087" i="29" s="1"/>
  <c r="J1088" i="29" s="1"/>
  <c r="J1089" i="29" s="1"/>
  <c r="J1090" i="29" s="1"/>
  <c r="J1091" i="29" s="1"/>
  <c r="J1092" i="29" s="1"/>
  <c r="J1093" i="29" s="1"/>
  <c r="J1094" i="29" s="1"/>
  <c r="J1095" i="29" s="1"/>
  <c r="J1096" i="29" s="1"/>
  <c r="J1097" i="29" s="1"/>
  <c r="J1098" i="29" s="1"/>
  <c r="J1099" i="29" s="1"/>
  <c r="J1100" i="29" s="1"/>
  <c r="J1101" i="29" s="1"/>
  <c r="J1102" i="29" s="1"/>
  <c r="J1103" i="29" s="1"/>
  <c r="J1104" i="29" s="1"/>
  <c r="J1105" i="29" s="1"/>
  <c r="J1106" i="29" s="1"/>
  <c r="J1107" i="29" s="1"/>
  <c r="J1108" i="29" s="1"/>
  <c r="J1109" i="29" s="1"/>
  <c r="J1110" i="29" s="1"/>
  <c r="J1111" i="29" s="1"/>
  <c r="J1112" i="29" s="1"/>
  <c r="J1113" i="29" s="1"/>
  <c r="J1114" i="29" s="1"/>
  <c r="J1115" i="29" s="1"/>
  <c r="J1116" i="29" s="1"/>
  <c r="J1117" i="29" s="1"/>
  <c r="J1118" i="29" s="1"/>
  <c r="J1119" i="29" s="1"/>
  <c r="J1120" i="29" s="1"/>
  <c r="J1121" i="29" s="1"/>
  <c r="J1122" i="29" s="1"/>
  <c r="J1123" i="29" s="1"/>
  <c r="J1124" i="29" s="1"/>
  <c r="J1125" i="29" s="1"/>
  <c r="J1126" i="29" s="1"/>
  <c r="J1127" i="29" s="1"/>
  <c r="J1128" i="29" s="1"/>
  <c r="J1129" i="29" s="1"/>
  <c r="J1130" i="29" s="1"/>
  <c r="J1131" i="29" s="1"/>
  <c r="J1132" i="29" s="1"/>
  <c r="J1133" i="29" s="1"/>
  <c r="J1134" i="29" s="1"/>
  <c r="J1135" i="29" s="1"/>
  <c r="J1136" i="29" s="1"/>
  <c r="J1137" i="29" s="1"/>
  <c r="J1138" i="29" s="1"/>
  <c r="J1139" i="29" s="1"/>
  <c r="J1140" i="29" s="1"/>
  <c r="J1141" i="29" s="1"/>
  <c r="J1142" i="29" s="1"/>
  <c r="J1143" i="29" s="1"/>
  <c r="J1144" i="29" s="1"/>
  <c r="J1145" i="29" s="1"/>
  <c r="J1146" i="29" s="1"/>
  <c r="J1147" i="29" s="1"/>
  <c r="J1148" i="29" s="1"/>
  <c r="J1149" i="29" s="1"/>
  <c r="J1150" i="29" s="1"/>
  <c r="J1151" i="29" s="1"/>
  <c r="J1152" i="29" s="1"/>
  <c r="J1153" i="29" s="1"/>
  <c r="J1154" i="29" s="1"/>
  <c r="J1155" i="29" s="1"/>
  <c r="J1156" i="29" s="1"/>
  <c r="J1157" i="29" s="1"/>
  <c r="J1158" i="29" s="1"/>
  <c r="J1159" i="29" s="1"/>
  <c r="J1160" i="29" s="1"/>
  <c r="J1161" i="29" s="1"/>
  <c r="J1162" i="29" s="1"/>
  <c r="J1163" i="29" s="1"/>
  <c r="J1164" i="29" s="1"/>
  <c r="J1165" i="29" s="1"/>
  <c r="J1166" i="29" s="1"/>
  <c r="J1167" i="29" s="1"/>
  <c r="J1168" i="29" s="1"/>
  <c r="J1169" i="29" s="1"/>
  <c r="J1170" i="29" s="1"/>
  <c r="J1171" i="29" s="1"/>
  <c r="J1172" i="29" s="1"/>
  <c r="J1173" i="29" s="1"/>
  <c r="J1174" i="29" s="1"/>
  <c r="J1175" i="29" s="1"/>
  <c r="J1176" i="29" s="1"/>
  <c r="J1177" i="29" s="1"/>
  <c r="J1178" i="29" s="1"/>
  <c r="J1179" i="29" s="1"/>
  <c r="J1180" i="29" s="1"/>
  <c r="J1181" i="29" s="1"/>
  <c r="J1182" i="29" s="1"/>
  <c r="J1183" i="29" s="1"/>
  <c r="J1184" i="29" s="1"/>
  <c r="J1185" i="29" s="1"/>
  <c r="J1186" i="29" s="1"/>
  <c r="J1187" i="29" s="1"/>
  <c r="J1188" i="29" s="1"/>
  <c r="J1189" i="29" s="1"/>
  <c r="J1190" i="29" s="1"/>
  <c r="J1191" i="29" s="1"/>
  <c r="J1192" i="29" s="1"/>
  <c r="J1193" i="29" s="1"/>
  <c r="J1194" i="29" s="1"/>
  <c r="J1195" i="29" s="1"/>
  <c r="J1196" i="29" s="1"/>
  <c r="J1197" i="29" s="1"/>
  <c r="J1198" i="29" s="1"/>
  <c r="J1199" i="29" s="1"/>
  <c r="J1200" i="29" s="1"/>
  <c r="J1201" i="29" s="1"/>
  <c r="J1202" i="29" s="1"/>
  <c r="J1203" i="29" s="1"/>
  <c r="J1204" i="29" s="1"/>
  <c r="J1205" i="29" s="1"/>
  <c r="J1206" i="29" s="1"/>
  <c r="J1207" i="29" s="1"/>
  <c r="J1208" i="29" s="1"/>
  <c r="J1209" i="29" s="1"/>
  <c r="J1210" i="29" s="1"/>
  <c r="J1211" i="29" s="1"/>
  <c r="J1212" i="29" s="1"/>
  <c r="J1213" i="29" s="1"/>
  <c r="J1214" i="29" s="1"/>
  <c r="J1215" i="29" s="1"/>
  <c r="J1216" i="29" s="1"/>
  <c r="J1217" i="29" s="1"/>
  <c r="J1218" i="29" s="1"/>
  <c r="J1219" i="29" s="1"/>
  <c r="J1220" i="29" s="1"/>
  <c r="J1221" i="29" s="1"/>
  <c r="J1222" i="29" s="1"/>
  <c r="J1223" i="29" s="1"/>
  <c r="J1224" i="29" s="1"/>
  <c r="J1225" i="29" s="1"/>
  <c r="J1226" i="29" s="1"/>
  <c r="J1227" i="29" s="1"/>
  <c r="J1228" i="29" s="1"/>
  <c r="J1229" i="29" s="1"/>
  <c r="J1230" i="29" s="1"/>
  <c r="J1231" i="29" s="1"/>
  <c r="J1232" i="29" s="1"/>
  <c r="J1233" i="29" s="1"/>
  <c r="J1234" i="29" s="1"/>
  <c r="J1235" i="29" s="1"/>
  <c r="J1236" i="29" s="1"/>
  <c r="J1237" i="29" s="1"/>
  <c r="J1238" i="29" s="1"/>
  <c r="J1239" i="29" s="1"/>
  <c r="J1240" i="29" s="1"/>
  <c r="J1241" i="29" s="1"/>
  <c r="J1242" i="29" s="1"/>
  <c r="J1243" i="29" s="1"/>
  <c r="J1244" i="29" s="1"/>
  <c r="J1245" i="29" s="1"/>
  <c r="J1246" i="29" s="1"/>
  <c r="J1247" i="29" s="1"/>
  <c r="J1248" i="29" s="1"/>
  <c r="J1249" i="29" s="1"/>
  <c r="J1250" i="29" s="1"/>
  <c r="J1251" i="29" s="1"/>
  <c r="J1252" i="29" s="1"/>
  <c r="J1253" i="29" s="1"/>
  <c r="J1254" i="29" s="1"/>
  <c r="J1255" i="29" s="1"/>
  <c r="J1256" i="29" s="1"/>
  <c r="J1257" i="29" s="1"/>
  <c r="J1258" i="29" s="1"/>
  <c r="J1259" i="29" s="1"/>
  <c r="J1260" i="29" s="1"/>
  <c r="J1261" i="29" s="1"/>
  <c r="J1262" i="29" s="1"/>
  <c r="J1263" i="29" s="1"/>
  <c r="J1264" i="29" s="1"/>
  <c r="J1265" i="29" s="1"/>
  <c r="J1266" i="29" s="1"/>
  <c r="J1267" i="29" s="1"/>
  <c r="J1268" i="29" s="1"/>
  <c r="J1269" i="29" s="1"/>
  <c r="J1270" i="29" s="1"/>
  <c r="J1271" i="29" s="1"/>
  <c r="J1272" i="29" s="1"/>
  <c r="J1273" i="29" s="1"/>
  <c r="J1274" i="29" s="1"/>
  <c r="J1275" i="29" s="1"/>
  <c r="J1276" i="29" s="1"/>
  <c r="J1277" i="29" s="1"/>
  <c r="J1278" i="29" s="1"/>
  <c r="J1279" i="29" s="1"/>
  <c r="J1280" i="29" s="1"/>
  <c r="J1281" i="29" s="1"/>
  <c r="J1282" i="29" s="1"/>
  <c r="J1283" i="29" s="1"/>
  <c r="J1284" i="29" s="1"/>
  <c r="J1285" i="29" s="1"/>
  <c r="J1286" i="29" s="1"/>
  <c r="J1287" i="29" s="1"/>
  <c r="J1288" i="29" s="1"/>
  <c r="J1289" i="29" s="1"/>
  <c r="J1290" i="29" s="1"/>
  <c r="J1291" i="29" s="1"/>
  <c r="J1292" i="29" s="1"/>
  <c r="J1293" i="29" s="1"/>
  <c r="J1294" i="29" s="1"/>
  <c r="J1295" i="29" s="1"/>
  <c r="J1296" i="29" s="1"/>
  <c r="J1297" i="29" s="1"/>
  <c r="J1298" i="29" s="1"/>
  <c r="J1299" i="29" s="1"/>
  <c r="J1300" i="29" s="1"/>
  <c r="J1301" i="29" s="1"/>
  <c r="J1302" i="29" s="1"/>
  <c r="J1303" i="29" s="1"/>
  <c r="J1304" i="29" s="1"/>
  <c r="J1305" i="29" s="1"/>
  <c r="J1306" i="29" s="1"/>
  <c r="J1307" i="29" s="1"/>
  <c r="J1308" i="29" s="1"/>
  <c r="J1309" i="29" s="1"/>
  <c r="J1310" i="29" s="1"/>
  <c r="J1311" i="29" s="1"/>
  <c r="J1312" i="29" s="1"/>
  <c r="J1313" i="29" s="1"/>
  <c r="J1314" i="29" s="1"/>
  <c r="J1315" i="29" s="1"/>
  <c r="J1316" i="29" s="1"/>
  <c r="J1317" i="29" s="1"/>
  <c r="J1318" i="29" s="1"/>
  <c r="J1319" i="29" s="1"/>
  <c r="J1320" i="29" s="1"/>
  <c r="J1321" i="29" s="1"/>
  <c r="J1322" i="29" s="1"/>
  <c r="J1323" i="29" s="1"/>
  <c r="J1324" i="29" s="1"/>
  <c r="J1325" i="29" s="1"/>
  <c r="J1326" i="29" s="1"/>
  <c r="J1327" i="29" s="1"/>
  <c r="J1328" i="29" s="1"/>
  <c r="J1329" i="29" s="1"/>
  <c r="J1330" i="29" s="1"/>
  <c r="J1331" i="29" s="1"/>
  <c r="J1332" i="29" s="1"/>
  <c r="J1333" i="29" s="1"/>
  <c r="J1334" i="29" s="1"/>
  <c r="J1335" i="29" s="1"/>
  <c r="J1336" i="29" s="1"/>
  <c r="J1337" i="29" s="1"/>
  <c r="J1338" i="29" s="1"/>
  <c r="J1339" i="29" s="1"/>
  <c r="J1340" i="29" s="1"/>
  <c r="J1341" i="29" s="1"/>
  <c r="J1342" i="29" s="1"/>
  <c r="J1343" i="29" s="1"/>
  <c r="J1344" i="29" s="1"/>
  <c r="J1345" i="29" s="1"/>
  <c r="J1346" i="29" s="1"/>
  <c r="J1347" i="29" s="1"/>
  <c r="J1348" i="29" s="1"/>
  <c r="J1349" i="29" s="1"/>
  <c r="J1350" i="29" s="1"/>
  <c r="J1351" i="29" s="1"/>
  <c r="J1352" i="29" s="1"/>
  <c r="J1353" i="29" s="1"/>
  <c r="J1354" i="29" s="1"/>
  <c r="J1355" i="29" s="1"/>
  <c r="J1356" i="29" s="1"/>
  <c r="J1357" i="29" s="1"/>
  <c r="J1358" i="29" s="1"/>
  <c r="J1359" i="29" s="1"/>
  <c r="J1360" i="29" s="1"/>
  <c r="J1361" i="29" s="1"/>
  <c r="J1362" i="29" s="1"/>
  <c r="J1363" i="29" s="1"/>
  <c r="J1364" i="29" s="1"/>
  <c r="J1365" i="29" s="1"/>
  <c r="J1366" i="29" s="1"/>
  <c r="J1367" i="29" s="1"/>
  <c r="J1368" i="29" s="1"/>
  <c r="J1369" i="29" s="1"/>
  <c r="J1370" i="29" s="1"/>
  <c r="J1371" i="29" s="1"/>
  <c r="J1372" i="29" s="1"/>
  <c r="J1373" i="29" s="1"/>
  <c r="J1374" i="29" s="1"/>
  <c r="J1375" i="29" s="1"/>
  <c r="J1376" i="29" s="1"/>
  <c r="J1377" i="29" s="1"/>
  <c r="J1378" i="29" s="1"/>
  <c r="J1379" i="29" s="1"/>
  <c r="J1380" i="29" s="1"/>
  <c r="J1381" i="29" s="1"/>
  <c r="J1382" i="29" s="1"/>
  <c r="J1383" i="29" s="1"/>
  <c r="J1384" i="29" s="1"/>
  <c r="J1385" i="29" s="1"/>
  <c r="J1386" i="29" s="1"/>
  <c r="J1387" i="29" s="1"/>
  <c r="J1388" i="29" s="1"/>
  <c r="J1389" i="29" s="1"/>
  <c r="J1390" i="29" s="1"/>
  <c r="J1391" i="29" s="1"/>
  <c r="J1392" i="29" s="1"/>
  <c r="J1393" i="29" s="1"/>
  <c r="J1394" i="29" s="1"/>
  <c r="J1395" i="29" s="1"/>
  <c r="J1396" i="29" s="1"/>
  <c r="J1397" i="29" s="1"/>
  <c r="J1398" i="29" s="1"/>
  <c r="J1399" i="29" s="1"/>
  <c r="J1400" i="29" s="1"/>
  <c r="J1401" i="29" s="1"/>
  <c r="J1402" i="29" s="1"/>
  <c r="J1403" i="29" s="1"/>
  <c r="J1404" i="29" s="1"/>
  <c r="J1405" i="29" s="1"/>
  <c r="J1406" i="29" s="1"/>
  <c r="J1407" i="29" s="1"/>
  <c r="J1408" i="29" s="1"/>
  <c r="J1409" i="29" s="1"/>
  <c r="J1410" i="29" s="1"/>
  <c r="J1411" i="29" s="1"/>
  <c r="J1412" i="29" s="1"/>
  <c r="J1413" i="29" s="1"/>
  <c r="J1414" i="29" s="1"/>
  <c r="J1415" i="29" s="1"/>
  <c r="J1416" i="29" s="1"/>
  <c r="J1417" i="29" s="1"/>
  <c r="J1418" i="29" s="1"/>
  <c r="J1419" i="29" s="1"/>
  <c r="J1420" i="29" s="1"/>
  <c r="J1421" i="29" s="1"/>
  <c r="J1422" i="29" s="1"/>
  <c r="J1423" i="29" s="1"/>
  <c r="J1424" i="29" s="1"/>
  <c r="J1425" i="29" s="1"/>
  <c r="J1426" i="29" s="1"/>
  <c r="J1427" i="29" s="1"/>
  <c r="J1428" i="29" s="1"/>
  <c r="J1429" i="29" s="1"/>
  <c r="J1430" i="29" s="1"/>
  <c r="J1431" i="29" s="1"/>
  <c r="J1432" i="29" s="1"/>
  <c r="J1433" i="29" s="1"/>
  <c r="J1434" i="29" s="1"/>
  <c r="J1435" i="29" s="1"/>
  <c r="J1436" i="29" s="1"/>
  <c r="J1437" i="29" s="1"/>
  <c r="J1438" i="29" s="1"/>
  <c r="J1439" i="29" s="1"/>
  <c r="J1440" i="29" s="1"/>
  <c r="J1441" i="29" s="1"/>
  <c r="J1442" i="29" s="1"/>
  <c r="J1443" i="29" s="1"/>
  <c r="J1444" i="29" s="1"/>
  <c r="J1445" i="29" s="1"/>
  <c r="J1446" i="29" s="1"/>
  <c r="J1447" i="29" s="1"/>
  <c r="J1448" i="29" s="1"/>
  <c r="J1449" i="29" s="1"/>
  <c r="J1450" i="29" s="1"/>
  <c r="J1451" i="29" s="1"/>
  <c r="J1452" i="29" s="1"/>
  <c r="J1453" i="29" s="1"/>
  <c r="J1454" i="29" s="1"/>
  <c r="J1455" i="29" s="1"/>
  <c r="J1456" i="29" s="1"/>
  <c r="J1457" i="29" s="1"/>
  <c r="J1458" i="29" s="1"/>
  <c r="J1459" i="29" s="1"/>
  <c r="J1460" i="29" s="1"/>
  <c r="J1461" i="29" s="1"/>
  <c r="J1462" i="29" s="1"/>
  <c r="J1463" i="29" s="1"/>
  <c r="J1464" i="29" s="1"/>
  <c r="J1465" i="29" s="1"/>
  <c r="J1466" i="29" s="1"/>
  <c r="J1467" i="29" s="1"/>
  <c r="J1468" i="29" s="1"/>
  <c r="J1469" i="29" s="1"/>
  <c r="J1470" i="29" s="1"/>
  <c r="J1471" i="29" s="1"/>
  <c r="J1472" i="29" s="1"/>
  <c r="J1473" i="29" s="1"/>
  <c r="J1474" i="29" s="1"/>
  <c r="J1475" i="29" s="1"/>
  <c r="J1476" i="29" s="1"/>
  <c r="J1477" i="29" s="1"/>
  <c r="J1478" i="29" s="1"/>
  <c r="J1479" i="29" s="1"/>
  <c r="J1480" i="29" s="1"/>
  <c r="J1481" i="29" s="1"/>
  <c r="J1482" i="29" s="1"/>
  <c r="J1483" i="29" s="1"/>
  <c r="J1484" i="29" s="1"/>
  <c r="J1485" i="29" s="1"/>
  <c r="J1486" i="29" s="1"/>
  <c r="J1487" i="29" s="1"/>
  <c r="J1488" i="29" s="1"/>
  <c r="J1489" i="29" s="1"/>
  <c r="J1490" i="29" s="1"/>
  <c r="J1491" i="29" s="1"/>
  <c r="J1492" i="29" s="1"/>
  <c r="J1493" i="29" s="1"/>
  <c r="J1494" i="29" s="1"/>
  <c r="J1495" i="29" s="1"/>
  <c r="J1496" i="29" s="1"/>
  <c r="J1497" i="29" s="1"/>
  <c r="J1498" i="29" s="1"/>
  <c r="J1499" i="29" s="1"/>
  <c r="J1500" i="29" s="1"/>
  <c r="J1501" i="29" s="1"/>
  <c r="J1502" i="29" s="1"/>
  <c r="M2" i="29"/>
  <c r="J2" i="29"/>
  <c r="M1" i="29"/>
  <c r="J1" i="29"/>
  <c r="B84" i="22" s="1"/>
  <c r="A84" i="14"/>
  <c r="A85" i="14"/>
  <c r="A83" i="14"/>
  <c r="AF58" i="27"/>
  <c r="D1" i="28"/>
  <c r="J6" i="28"/>
  <c r="J7" i="28" s="1"/>
  <c r="J8" i="28" s="1"/>
  <c r="J9" i="28" s="1"/>
  <c r="J10" i="28" s="1"/>
  <c r="J11" i="28" s="1"/>
  <c r="J12" i="28" s="1"/>
  <c r="J13" i="28" s="1"/>
  <c r="J14" i="28" s="1"/>
  <c r="J15" i="28" s="1"/>
  <c r="J16" i="28" s="1"/>
  <c r="J17" i="28" s="1"/>
  <c r="J18" i="28" s="1"/>
  <c r="J19" i="28" s="1"/>
  <c r="J20" i="28" s="1"/>
  <c r="J21" i="28" s="1"/>
  <c r="J22" i="28" s="1"/>
  <c r="J23" i="28" s="1"/>
  <c r="J24" i="28" s="1"/>
  <c r="J25" i="28" s="1"/>
  <c r="J26" i="28" s="1"/>
  <c r="J27" i="28" s="1"/>
  <c r="J28" i="28" s="1"/>
  <c r="J29" i="28" s="1"/>
  <c r="J30" i="28" s="1"/>
  <c r="J31" i="28" s="1"/>
  <c r="J32" i="28" s="1"/>
  <c r="J33" i="28" s="1"/>
  <c r="J34" i="28" s="1"/>
  <c r="J35" i="28" s="1"/>
  <c r="J36" i="28" s="1"/>
  <c r="J37" i="28" s="1"/>
  <c r="J38" i="28" s="1"/>
  <c r="J39" i="28" s="1"/>
  <c r="J40" i="28" s="1"/>
  <c r="J41" i="28" s="1"/>
  <c r="J42" i="28" s="1"/>
  <c r="J43" i="28" s="1"/>
  <c r="J44" i="28" s="1"/>
  <c r="J45" i="28" s="1"/>
  <c r="J46" i="28" s="1"/>
  <c r="J47" i="28" s="1"/>
  <c r="J48" i="28" s="1"/>
  <c r="J49" i="28" s="1"/>
  <c r="J50" i="28" s="1"/>
  <c r="J51" i="28" s="1"/>
  <c r="J52" i="28" s="1"/>
  <c r="J53" i="28" s="1"/>
  <c r="J54" i="28" s="1"/>
  <c r="J55" i="28" s="1"/>
  <c r="J56" i="28" s="1"/>
  <c r="J57" i="28" s="1"/>
  <c r="J58" i="28" s="1"/>
  <c r="J59" i="28" s="1"/>
  <c r="J60" i="28" s="1"/>
  <c r="J61" i="28" s="1"/>
  <c r="J62" i="28" s="1"/>
  <c r="J63" i="28" s="1"/>
  <c r="J64" i="28" s="1"/>
  <c r="J65" i="28" s="1"/>
  <c r="J66" i="28" s="1"/>
  <c r="J67" i="28" s="1"/>
  <c r="J68" i="28" s="1"/>
  <c r="J69" i="28" s="1"/>
  <c r="J70" i="28" s="1"/>
  <c r="J71" i="28" s="1"/>
  <c r="J72" i="28" s="1"/>
  <c r="J73" i="28" s="1"/>
  <c r="J74" i="28" s="1"/>
  <c r="J75" i="28" s="1"/>
  <c r="J76" i="28" s="1"/>
  <c r="J77" i="28" s="1"/>
  <c r="J78" i="28" s="1"/>
  <c r="J79" i="28" s="1"/>
  <c r="J80" i="28" s="1"/>
  <c r="J81" i="28" s="1"/>
  <c r="J82" i="28" s="1"/>
  <c r="J83" i="28" s="1"/>
  <c r="J84" i="28" s="1"/>
  <c r="J85" i="28" s="1"/>
  <c r="J86" i="28" s="1"/>
  <c r="J87" i="28" s="1"/>
  <c r="J88" i="28" s="1"/>
  <c r="J89" i="28" s="1"/>
  <c r="J90" i="28" s="1"/>
  <c r="J91" i="28" s="1"/>
  <c r="J92" i="28" s="1"/>
  <c r="J93" i="28" s="1"/>
  <c r="J94" i="28" s="1"/>
  <c r="J95" i="28" s="1"/>
  <c r="J96" i="28" s="1"/>
  <c r="J97" i="28" s="1"/>
  <c r="J98" i="28" s="1"/>
  <c r="J99" i="28" s="1"/>
  <c r="J100" i="28" s="1"/>
  <c r="J101" i="28" s="1"/>
  <c r="J102" i="28" s="1"/>
  <c r="J103" i="28" s="1"/>
  <c r="J104" i="28" s="1"/>
  <c r="J105" i="28" s="1"/>
  <c r="J106" i="28" s="1"/>
  <c r="J107" i="28" s="1"/>
  <c r="J108" i="28" s="1"/>
  <c r="J109" i="28" s="1"/>
  <c r="J110" i="28" s="1"/>
  <c r="J111" i="28" s="1"/>
  <c r="J112" i="28" s="1"/>
  <c r="J113" i="28" s="1"/>
  <c r="J114" i="28" s="1"/>
  <c r="J115" i="28" s="1"/>
  <c r="J116" i="28" s="1"/>
  <c r="J117" i="28" s="1"/>
  <c r="J118" i="28" s="1"/>
  <c r="J119" i="28" s="1"/>
  <c r="J120" i="28" s="1"/>
  <c r="J121" i="28" s="1"/>
  <c r="J122" i="28" s="1"/>
  <c r="J123" i="28" s="1"/>
  <c r="J124" i="28" s="1"/>
  <c r="J125" i="28" s="1"/>
  <c r="J126" i="28" s="1"/>
  <c r="J127" i="28" s="1"/>
  <c r="J128" i="28" s="1"/>
  <c r="J129" i="28" s="1"/>
  <c r="J130" i="28" s="1"/>
  <c r="J131" i="28" s="1"/>
  <c r="J132" i="28" s="1"/>
  <c r="J133" i="28" s="1"/>
  <c r="J134" i="28" s="1"/>
  <c r="J135" i="28" s="1"/>
  <c r="J136" i="28" s="1"/>
  <c r="J137" i="28" s="1"/>
  <c r="J138" i="28" s="1"/>
  <c r="J139" i="28" s="1"/>
  <c r="J140" i="28" s="1"/>
  <c r="J141" i="28" s="1"/>
  <c r="J142" i="28" s="1"/>
  <c r="J143" i="28" s="1"/>
  <c r="J144" i="28" s="1"/>
  <c r="J145" i="28" s="1"/>
  <c r="J146" i="28" s="1"/>
  <c r="J147" i="28" s="1"/>
  <c r="J148" i="28" s="1"/>
  <c r="J149" i="28" s="1"/>
  <c r="J150" i="28" s="1"/>
  <c r="J151" i="28" s="1"/>
  <c r="J152" i="28" s="1"/>
  <c r="J153" i="28" s="1"/>
  <c r="J154" i="28" s="1"/>
  <c r="J155" i="28" s="1"/>
  <c r="J156" i="28" s="1"/>
  <c r="J157" i="28" s="1"/>
  <c r="J158" i="28" s="1"/>
  <c r="J159" i="28" s="1"/>
  <c r="J160" i="28" s="1"/>
  <c r="J161" i="28" s="1"/>
  <c r="J162" i="28" s="1"/>
  <c r="J163" i="28" s="1"/>
  <c r="J164" i="28" s="1"/>
  <c r="J165" i="28" s="1"/>
  <c r="J166" i="28" s="1"/>
  <c r="J167" i="28" s="1"/>
  <c r="J168" i="28" s="1"/>
  <c r="J169" i="28" s="1"/>
  <c r="J170" i="28" s="1"/>
  <c r="J171" i="28" s="1"/>
  <c r="J172" i="28" s="1"/>
  <c r="J173" i="28" s="1"/>
  <c r="J174" i="28" s="1"/>
  <c r="J175" i="28" s="1"/>
  <c r="J176" i="28" s="1"/>
  <c r="J177" i="28" s="1"/>
  <c r="J178" i="28" s="1"/>
  <c r="J179" i="28" s="1"/>
  <c r="J180" i="28" s="1"/>
  <c r="J181" i="28" s="1"/>
  <c r="J182" i="28" s="1"/>
  <c r="J183" i="28" s="1"/>
  <c r="J184" i="28" s="1"/>
  <c r="J185" i="28" s="1"/>
  <c r="J186" i="28" s="1"/>
  <c r="J187" i="28" s="1"/>
  <c r="J188" i="28" s="1"/>
  <c r="J189" i="28" s="1"/>
  <c r="J190" i="28" s="1"/>
  <c r="J191" i="28" s="1"/>
  <c r="J192" i="28" s="1"/>
  <c r="J193" i="28" s="1"/>
  <c r="J194" i="28" s="1"/>
  <c r="J195" i="28" s="1"/>
  <c r="J196" i="28" s="1"/>
  <c r="J197" i="28" s="1"/>
  <c r="J198" i="28" s="1"/>
  <c r="J199" i="28" s="1"/>
  <c r="J200" i="28" s="1"/>
  <c r="J201" i="28" s="1"/>
  <c r="J202" i="28" s="1"/>
  <c r="J203" i="28" s="1"/>
  <c r="J204" i="28" s="1"/>
  <c r="J205" i="28" s="1"/>
  <c r="J206" i="28" s="1"/>
  <c r="J207" i="28" s="1"/>
  <c r="J208" i="28" s="1"/>
  <c r="J209" i="28" s="1"/>
  <c r="J210" i="28" s="1"/>
  <c r="J211" i="28" s="1"/>
  <c r="J212" i="28" s="1"/>
  <c r="J213" i="28" s="1"/>
  <c r="J214" i="28" s="1"/>
  <c r="J215" i="28" s="1"/>
  <c r="J216" i="28" s="1"/>
  <c r="J217" i="28" s="1"/>
  <c r="J218" i="28" s="1"/>
  <c r="J219" i="28" s="1"/>
  <c r="J220" i="28" s="1"/>
  <c r="J221" i="28" s="1"/>
  <c r="J222" i="28" s="1"/>
  <c r="J223" i="28" s="1"/>
  <c r="J224" i="28" s="1"/>
  <c r="J225" i="28" s="1"/>
  <c r="J226" i="28" s="1"/>
  <c r="J227" i="28" s="1"/>
  <c r="J228" i="28" s="1"/>
  <c r="J229" i="28" s="1"/>
  <c r="J230" i="28" s="1"/>
  <c r="J231" i="28" s="1"/>
  <c r="J232" i="28" s="1"/>
  <c r="J233" i="28" s="1"/>
  <c r="J234" i="28" s="1"/>
  <c r="J235" i="28" s="1"/>
  <c r="J236" i="28" s="1"/>
  <c r="J237" i="28" s="1"/>
  <c r="J238" i="28" s="1"/>
  <c r="J239" i="28" s="1"/>
  <c r="J240" i="28" s="1"/>
  <c r="J241" i="28" s="1"/>
  <c r="J242" i="28" s="1"/>
  <c r="J243" i="28" s="1"/>
  <c r="J244" i="28" s="1"/>
  <c r="J245" i="28" s="1"/>
  <c r="J246" i="28" s="1"/>
  <c r="J247" i="28" s="1"/>
  <c r="J248" i="28" s="1"/>
  <c r="J249" i="28" s="1"/>
  <c r="J250" i="28" s="1"/>
  <c r="J251" i="28" s="1"/>
  <c r="J252" i="28" s="1"/>
  <c r="J253" i="28" s="1"/>
  <c r="J254" i="28" s="1"/>
  <c r="J255" i="28" s="1"/>
  <c r="J256" i="28" s="1"/>
  <c r="J257" i="28" s="1"/>
  <c r="J258" i="28" s="1"/>
  <c r="J259" i="28" s="1"/>
  <c r="J260" i="28" s="1"/>
  <c r="J261" i="28" s="1"/>
  <c r="J262" i="28" s="1"/>
  <c r="J263" i="28" s="1"/>
  <c r="J264" i="28" s="1"/>
  <c r="J265" i="28" s="1"/>
  <c r="J266" i="28" s="1"/>
  <c r="J267" i="28" s="1"/>
  <c r="J268" i="28" s="1"/>
  <c r="J269" i="28" s="1"/>
  <c r="J270" i="28" s="1"/>
  <c r="J271" i="28" s="1"/>
  <c r="J272" i="28" s="1"/>
  <c r="J273" i="28" s="1"/>
  <c r="J274" i="28" s="1"/>
  <c r="J275" i="28" s="1"/>
  <c r="J276" i="28" s="1"/>
  <c r="J277" i="28" s="1"/>
  <c r="J278" i="28" s="1"/>
  <c r="J279" i="28" s="1"/>
  <c r="J280" i="28" s="1"/>
  <c r="J281" i="28" s="1"/>
  <c r="J282" i="28" s="1"/>
  <c r="J283" i="28" s="1"/>
  <c r="J284" i="28" s="1"/>
  <c r="J285" i="28" s="1"/>
  <c r="J286" i="28" s="1"/>
  <c r="J287" i="28" s="1"/>
  <c r="J288" i="28" s="1"/>
  <c r="J289" i="28" s="1"/>
  <c r="J290" i="28" s="1"/>
  <c r="J291" i="28" s="1"/>
  <c r="J292" i="28" s="1"/>
  <c r="J293" i="28" s="1"/>
  <c r="J294" i="28" s="1"/>
  <c r="J295" i="28" s="1"/>
  <c r="J296" i="28" s="1"/>
  <c r="J297" i="28" s="1"/>
  <c r="J298" i="28" s="1"/>
  <c r="J299" i="28" s="1"/>
  <c r="J300" i="28" s="1"/>
  <c r="J301" i="28" s="1"/>
  <c r="J302" i="28" s="1"/>
  <c r="J303" i="28" s="1"/>
  <c r="J304" i="28" s="1"/>
  <c r="J305" i="28" s="1"/>
  <c r="J306" i="28" s="1"/>
  <c r="J307" i="28" s="1"/>
  <c r="J308" i="28" s="1"/>
  <c r="J309" i="28" s="1"/>
  <c r="J310" i="28" s="1"/>
  <c r="J311" i="28" s="1"/>
  <c r="J312" i="28" s="1"/>
  <c r="J313" i="28" s="1"/>
  <c r="J314" i="28" s="1"/>
  <c r="J315" i="28" s="1"/>
  <c r="J316" i="28" s="1"/>
  <c r="J317" i="28" s="1"/>
  <c r="J318" i="28" s="1"/>
  <c r="J319" i="28" s="1"/>
  <c r="J320" i="28" s="1"/>
  <c r="J321" i="28" s="1"/>
  <c r="J322" i="28" s="1"/>
  <c r="J323" i="28" s="1"/>
  <c r="J324" i="28" s="1"/>
  <c r="J325" i="28" s="1"/>
  <c r="J326" i="28" s="1"/>
  <c r="J327" i="28" s="1"/>
  <c r="J328" i="28" s="1"/>
  <c r="J329" i="28" s="1"/>
  <c r="J330" i="28" s="1"/>
  <c r="J331" i="28" s="1"/>
  <c r="J332" i="28" s="1"/>
  <c r="J333" i="28" s="1"/>
  <c r="J334" i="28" s="1"/>
  <c r="J335" i="28" s="1"/>
  <c r="J336" i="28" s="1"/>
  <c r="J337" i="28" s="1"/>
  <c r="J338" i="28" s="1"/>
  <c r="J339" i="28" s="1"/>
  <c r="J340" i="28" s="1"/>
  <c r="J341" i="28" s="1"/>
  <c r="J342" i="28" s="1"/>
  <c r="J343" i="28" s="1"/>
  <c r="J344" i="28" s="1"/>
  <c r="J345" i="28" s="1"/>
  <c r="J346" i="28" s="1"/>
  <c r="J347" i="28" s="1"/>
  <c r="J348" i="28" s="1"/>
  <c r="J349" i="28" s="1"/>
  <c r="J350" i="28" s="1"/>
  <c r="J351" i="28" s="1"/>
  <c r="J352" i="28" s="1"/>
  <c r="J353" i="28" s="1"/>
  <c r="J354" i="28" s="1"/>
  <c r="J355" i="28" s="1"/>
  <c r="J356" i="28" s="1"/>
  <c r="J357" i="28" s="1"/>
  <c r="J358" i="28" s="1"/>
  <c r="J359" i="28" s="1"/>
  <c r="J360" i="28" s="1"/>
  <c r="J361" i="28" s="1"/>
  <c r="J362" i="28" s="1"/>
  <c r="J363" i="28" s="1"/>
  <c r="J364" i="28" s="1"/>
  <c r="J365" i="28" s="1"/>
  <c r="J366" i="28" s="1"/>
  <c r="J367" i="28" s="1"/>
  <c r="J368" i="28" s="1"/>
  <c r="J369" i="28" s="1"/>
  <c r="J370" i="28" s="1"/>
  <c r="J371" i="28" s="1"/>
  <c r="J372" i="28" s="1"/>
  <c r="J373" i="28" s="1"/>
  <c r="J374" i="28" s="1"/>
  <c r="J375" i="28" s="1"/>
  <c r="J376" i="28" s="1"/>
  <c r="J377" i="28" s="1"/>
  <c r="J378" i="28" s="1"/>
  <c r="J379" i="28" s="1"/>
  <c r="J380" i="28" s="1"/>
  <c r="J381" i="28" s="1"/>
  <c r="J382" i="28" s="1"/>
  <c r="J383" i="28" s="1"/>
  <c r="J384" i="28" s="1"/>
  <c r="J385" i="28" s="1"/>
  <c r="J386" i="28" s="1"/>
  <c r="J387" i="28" s="1"/>
  <c r="J388" i="28" s="1"/>
  <c r="J389" i="28" s="1"/>
  <c r="J390" i="28" s="1"/>
  <c r="J391" i="28" s="1"/>
  <c r="J392" i="28" s="1"/>
  <c r="J393" i="28" s="1"/>
  <c r="J394" i="28" s="1"/>
  <c r="J395" i="28" s="1"/>
  <c r="J396" i="28" s="1"/>
  <c r="J397" i="28" s="1"/>
  <c r="J398" i="28" s="1"/>
  <c r="J399" i="28" s="1"/>
  <c r="J400" i="28" s="1"/>
  <c r="J401" i="28" s="1"/>
  <c r="J402" i="28" s="1"/>
  <c r="J403" i="28" s="1"/>
  <c r="J404" i="28" s="1"/>
  <c r="J405" i="28" s="1"/>
  <c r="J406" i="28" s="1"/>
  <c r="J407" i="28" s="1"/>
  <c r="J408" i="28" s="1"/>
  <c r="J409" i="28" s="1"/>
  <c r="J410" i="28" s="1"/>
  <c r="J411" i="28" s="1"/>
  <c r="J412" i="28" s="1"/>
  <c r="J413" i="28" s="1"/>
  <c r="J414" i="28" s="1"/>
  <c r="J415" i="28" s="1"/>
  <c r="J416" i="28" s="1"/>
  <c r="J417" i="28" s="1"/>
  <c r="J418" i="28" s="1"/>
  <c r="J419" i="28" s="1"/>
  <c r="J420" i="28" s="1"/>
  <c r="J421" i="28" s="1"/>
  <c r="J422" i="28" s="1"/>
  <c r="J423" i="28" s="1"/>
  <c r="J424" i="28" s="1"/>
  <c r="J425" i="28" s="1"/>
  <c r="J426" i="28" s="1"/>
  <c r="J427" i="28" s="1"/>
  <c r="J428" i="28" s="1"/>
  <c r="J429" i="28" s="1"/>
  <c r="J430" i="28" s="1"/>
  <c r="J431" i="28" s="1"/>
  <c r="J432" i="28" s="1"/>
  <c r="J433" i="28" s="1"/>
  <c r="J434" i="28" s="1"/>
  <c r="J435" i="28" s="1"/>
  <c r="J436" i="28" s="1"/>
  <c r="J437" i="28" s="1"/>
  <c r="J438" i="28" s="1"/>
  <c r="J439" i="28" s="1"/>
  <c r="J440" i="28" s="1"/>
  <c r="J441" i="28" s="1"/>
  <c r="J442" i="28" s="1"/>
  <c r="J443" i="28" s="1"/>
  <c r="J444" i="28" s="1"/>
  <c r="J445" i="28" s="1"/>
  <c r="J446" i="28" s="1"/>
  <c r="J447" i="28" s="1"/>
  <c r="J448" i="28" s="1"/>
  <c r="J449" i="28" s="1"/>
  <c r="J450" i="28" s="1"/>
  <c r="J451" i="28" s="1"/>
  <c r="J452" i="28" s="1"/>
  <c r="J453" i="28" s="1"/>
  <c r="J454" i="28" s="1"/>
  <c r="J455" i="28" s="1"/>
  <c r="J456" i="28" s="1"/>
  <c r="J457" i="28" s="1"/>
  <c r="J458" i="28" s="1"/>
  <c r="J459" i="28" s="1"/>
  <c r="J460" i="28" s="1"/>
  <c r="J461" i="28" s="1"/>
  <c r="J462" i="28" s="1"/>
  <c r="J463" i="28" s="1"/>
  <c r="J464" i="28" s="1"/>
  <c r="J465" i="28" s="1"/>
  <c r="J466" i="28" s="1"/>
  <c r="J467" i="28" s="1"/>
  <c r="J468" i="28" s="1"/>
  <c r="J469" i="28" s="1"/>
  <c r="J470" i="28" s="1"/>
  <c r="J471" i="28" s="1"/>
  <c r="J472" i="28" s="1"/>
  <c r="J473" i="28" s="1"/>
  <c r="J474" i="28" s="1"/>
  <c r="J475" i="28" s="1"/>
  <c r="J476" i="28" s="1"/>
  <c r="J477" i="28" s="1"/>
  <c r="J478" i="28" s="1"/>
  <c r="J479" i="28" s="1"/>
  <c r="J480" i="28" s="1"/>
  <c r="J481" i="28" s="1"/>
  <c r="J482" i="28" s="1"/>
  <c r="J483" i="28" s="1"/>
  <c r="J484" i="28" s="1"/>
  <c r="J485" i="28" s="1"/>
  <c r="J486" i="28" s="1"/>
  <c r="J487" i="28" s="1"/>
  <c r="J488" i="28" s="1"/>
  <c r="J489" i="28" s="1"/>
  <c r="J490" i="28" s="1"/>
  <c r="J491" i="28" s="1"/>
  <c r="J492" i="28" s="1"/>
  <c r="J493" i="28" s="1"/>
  <c r="J494" i="28" s="1"/>
  <c r="J495" i="28" s="1"/>
  <c r="J496" i="28" s="1"/>
  <c r="J497" i="28" s="1"/>
  <c r="J498" i="28" s="1"/>
  <c r="J499" i="28" s="1"/>
  <c r="J500" i="28" s="1"/>
  <c r="J501" i="28" s="1"/>
  <c r="J502" i="28" s="1"/>
  <c r="J503" i="28" s="1"/>
  <c r="J504" i="28" s="1"/>
  <c r="J505" i="28" s="1"/>
  <c r="J506" i="28" s="1"/>
  <c r="J507" i="28" s="1"/>
  <c r="J508" i="28" s="1"/>
  <c r="J509" i="28" s="1"/>
  <c r="J510" i="28" s="1"/>
  <c r="J511" i="28" s="1"/>
  <c r="J512" i="28" s="1"/>
  <c r="J513" i="28" s="1"/>
  <c r="J514" i="28" s="1"/>
  <c r="J515" i="28" s="1"/>
  <c r="J516" i="28" s="1"/>
  <c r="J517" i="28" s="1"/>
  <c r="J518" i="28" s="1"/>
  <c r="J519" i="28" s="1"/>
  <c r="J520" i="28" s="1"/>
  <c r="J521" i="28" s="1"/>
  <c r="J522" i="28" s="1"/>
  <c r="J523" i="28" s="1"/>
  <c r="J524" i="28" s="1"/>
  <c r="J525" i="28" s="1"/>
  <c r="J526" i="28" s="1"/>
  <c r="J527" i="28" s="1"/>
  <c r="J528" i="28" s="1"/>
  <c r="J529" i="28" s="1"/>
  <c r="J530" i="28" s="1"/>
  <c r="J531" i="28" s="1"/>
  <c r="J532" i="28" s="1"/>
  <c r="J533" i="28" s="1"/>
  <c r="J534" i="28" s="1"/>
  <c r="J535" i="28" s="1"/>
  <c r="J536" i="28" s="1"/>
  <c r="J537" i="28" s="1"/>
  <c r="J538" i="28" s="1"/>
  <c r="J539" i="28" s="1"/>
  <c r="J540" i="28" s="1"/>
  <c r="J541" i="28" s="1"/>
  <c r="J542" i="28" s="1"/>
  <c r="J543" i="28" s="1"/>
  <c r="J544" i="28" s="1"/>
  <c r="J545" i="28" s="1"/>
  <c r="J546" i="28" s="1"/>
  <c r="J547" i="28" s="1"/>
  <c r="J548" i="28" s="1"/>
  <c r="J549" i="28" s="1"/>
  <c r="J550" i="28" s="1"/>
  <c r="J551" i="28" s="1"/>
  <c r="J552" i="28" s="1"/>
  <c r="J553" i="28" s="1"/>
  <c r="J554" i="28" s="1"/>
  <c r="J555" i="28" s="1"/>
  <c r="J556" i="28" s="1"/>
  <c r="J557" i="28" s="1"/>
  <c r="J558" i="28" s="1"/>
  <c r="J559" i="28" s="1"/>
  <c r="J560" i="28" s="1"/>
  <c r="J561" i="28" s="1"/>
  <c r="J562" i="28" s="1"/>
  <c r="J563" i="28" s="1"/>
  <c r="J564" i="28" s="1"/>
  <c r="J565" i="28" s="1"/>
  <c r="J566" i="28" s="1"/>
  <c r="J567" i="28" s="1"/>
  <c r="J568" i="28" s="1"/>
  <c r="J569" i="28" s="1"/>
  <c r="J570" i="28" s="1"/>
  <c r="J571" i="28" s="1"/>
  <c r="J572" i="28" s="1"/>
  <c r="J573" i="28" s="1"/>
  <c r="J574" i="28" s="1"/>
  <c r="J575" i="28" s="1"/>
  <c r="J576" i="28" s="1"/>
  <c r="J577" i="28" s="1"/>
  <c r="J578" i="28" s="1"/>
  <c r="J579" i="28" s="1"/>
  <c r="J580" i="28" s="1"/>
  <c r="J581" i="28" s="1"/>
  <c r="J582" i="28" s="1"/>
  <c r="J583" i="28" s="1"/>
  <c r="J584" i="28" s="1"/>
  <c r="J585" i="28" s="1"/>
  <c r="J586" i="28" s="1"/>
  <c r="J587" i="28" s="1"/>
  <c r="J588" i="28" s="1"/>
  <c r="J589" i="28" s="1"/>
  <c r="J590" i="28" s="1"/>
  <c r="J591" i="28" s="1"/>
  <c r="J592" i="28" s="1"/>
  <c r="J593" i="28" s="1"/>
  <c r="J594" i="28" s="1"/>
  <c r="J595" i="28" s="1"/>
  <c r="J596" i="28" s="1"/>
  <c r="J597" i="28" s="1"/>
  <c r="J598" i="28" s="1"/>
  <c r="J599" i="28" s="1"/>
  <c r="J600" i="28" s="1"/>
  <c r="J601" i="28" s="1"/>
  <c r="J602" i="28" s="1"/>
  <c r="J603" i="28" s="1"/>
  <c r="J604" i="28" s="1"/>
  <c r="J605" i="28" s="1"/>
  <c r="J606" i="28" s="1"/>
  <c r="J607" i="28" s="1"/>
  <c r="J608" i="28" s="1"/>
  <c r="J609" i="28" s="1"/>
  <c r="J610" i="28" s="1"/>
  <c r="J611" i="28" s="1"/>
  <c r="J612" i="28" s="1"/>
  <c r="J613" i="28" s="1"/>
  <c r="J614" i="28" s="1"/>
  <c r="J615" i="28" s="1"/>
  <c r="J616" i="28" s="1"/>
  <c r="J617" i="28" s="1"/>
  <c r="J618" i="28" s="1"/>
  <c r="J619" i="28" s="1"/>
  <c r="J620" i="28" s="1"/>
  <c r="J621" i="28" s="1"/>
  <c r="J622" i="28" s="1"/>
  <c r="J623" i="28" s="1"/>
  <c r="J624" i="28" s="1"/>
  <c r="J625" i="28" s="1"/>
  <c r="J626" i="28" s="1"/>
  <c r="J627" i="28" s="1"/>
  <c r="J628" i="28" s="1"/>
  <c r="J629" i="28" s="1"/>
  <c r="J630" i="28" s="1"/>
  <c r="J631" i="28" s="1"/>
  <c r="J632" i="28" s="1"/>
  <c r="J633" i="28" s="1"/>
  <c r="J634" i="28" s="1"/>
  <c r="J635" i="28" s="1"/>
  <c r="J636" i="28" s="1"/>
  <c r="J637" i="28" s="1"/>
  <c r="J638" i="28" s="1"/>
  <c r="J639" i="28" s="1"/>
  <c r="J640" i="28" s="1"/>
  <c r="J641" i="28" s="1"/>
  <c r="J642" i="28" s="1"/>
  <c r="J643" i="28" s="1"/>
  <c r="J644" i="28" s="1"/>
  <c r="J645" i="28" s="1"/>
  <c r="J646" i="28" s="1"/>
  <c r="J647" i="28" s="1"/>
  <c r="J648" i="28" s="1"/>
  <c r="J649" i="28" s="1"/>
  <c r="J650" i="28" s="1"/>
  <c r="J651" i="28" s="1"/>
  <c r="J652" i="28" s="1"/>
  <c r="J653" i="28" s="1"/>
  <c r="J654" i="28" s="1"/>
  <c r="J655" i="28" s="1"/>
  <c r="J656" i="28" s="1"/>
  <c r="J657" i="28" s="1"/>
  <c r="J658" i="28" s="1"/>
  <c r="J659" i="28" s="1"/>
  <c r="J660" i="28" s="1"/>
  <c r="J661" i="28" s="1"/>
  <c r="J662" i="28" s="1"/>
  <c r="J663" i="28" s="1"/>
  <c r="J664" i="28" s="1"/>
  <c r="J665" i="28" s="1"/>
  <c r="J666" i="28" s="1"/>
  <c r="J667" i="28" s="1"/>
  <c r="J668" i="28" s="1"/>
  <c r="J669" i="28" s="1"/>
  <c r="J670" i="28" s="1"/>
  <c r="J671" i="28" s="1"/>
  <c r="J672" i="28" s="1"/>
  <c r="J673" i="28" s="1"/>
  <c r="J674" i="28" s="1"/>
  <c r="J675" i="28" s="1"/>
  <c r="J676" i="28" s="1"/>
  <c r="J677" i="28" s="1"/>
  <c r="J678" i="28" s="1"/>
  <c r="J679" i="28" s="1"/>
  <c r="J680" i="28" s="1"/>
  <c r="J681" i="28" s="1"/>
  <c r="J682" i="28" s="1"/>
  <c r="J683" i="28" s="1"/>
  <c r="J684" i="28" s="1"/>
  <c r="J685" i="28" s="1"/>
  <c r="J686" i="28" s="1"/>
  <c r="J687" i="28" s="1"/>
  <c r="J688" i="28" s="1"/>
  <c r="J689" i="28" s="1"/>
  <c r="J690" i="28" s="1"/>
  <c r="J691" i="28" s="1"/>
  <c r="J692" i="28" s="1"/>
  <c r="J693" i="28" s="1"/>
  <c r="J694" i="28" s="1"/>
  <c r="J695" i="28" s="1"/>
  <c r="J696" i="28" s="1"/>
  <c r="J697" i="28" s="1"/>
  <c r="J698" i="28" s="1"/>
  <c r="J699" i="28" s="1"/>
  <c r="J700" i="28" s="1"/>
  <c r="J701" i="28" s="1"/>
  <c r="J702" i="28" s="1"/>
  <c r="J703" i="28" s="1"/>
  <c r="J704" i="28" s="1"/>
  <c r="J705" i="28" s="1"/>
  <c r="J706" i="28" s="1"/>
  <c r="J707" i="28" s="1"/>
  <c r="J708" i="28" s="1"/>
  <c r="J709" i="28" s="1"/>
  <c r="J710" i="28" s="1"/>
  <c r="J711" i="28" s="1"/>
  <c r="J712" i="28" s="1"/>
  <c r="J713" i="28" s="1"/>
  <c r="J714" i="28" s="1"/>
  <c r="J715" i="28" s="1"/>
  <c r="J716" i="28" s="1"/>
  <c r="J717" i="28" s="1"/>
  <c r="J718" i="28" s="1"/>
  <c r="J719" i="28" s="1"/>
  <c r="J720" i="28" s="1"/>
  <c r="J721" i="28" s="1"/>
  <c r="J722" i="28" s="1"/>
  <c r="J723" i="28" s="1"/>
  <c r="J724" i="28" s="1"/>
  <c r="J725" i="28" s="1"/>
  <c r="J726" i="28" s="1"/>
  <c r="J727" i="28" s="1"/>
  <c r="J728" i="28" s="1"/>
  <c r="J729" i="28" s="1"/>
  <c r="J730" i="28" s="1"/>
  <c r="J731" i="28" s="1"/>
  <c r="J732" i="28" s="1"/>
  <c r="J733" i="28" s="1"/>
  <c r="J734" i="28" s="1"/>
  <c r="J735" i="28" s="1"/>
  <c r="J736" i="28" s="1"/>
  <c r="J737" i="28" s="1"/>
  <c r="J738" i="28" s="1"/>
  <c r="J739" i="28" s="1"/>
  <c r="J740" i="28" s="1"/>
  <c r="J741" i="28" s="1"/>
  <c r="J742" i="28" s="1"/>
  <c r="J743" i="28" s="1"/>
  <c r="J744" i="28" s="1"/>
  <c r="J745" i="28" s="1"/>
  <c r="J746" i="28" s="1"/>
  <c r="J747" i="28" s="1"/>
  <c r="J748" i="28" s="1"/>
  <c r="J749" i="28" s="1"/>
  <c r="J750" i="28" s="1"/>
  <c r="J751" i="28" s="1"/>
  <c r="J752" i="28" s="1"/>
  <c r="J753" i="28" s="1"/>
  <c r="J754" i="28" s="1"/>
  <c r="J755" i="28" s="1"/>
  <c r="J756" i="28" s="1"/>
  <c r="J757" i="28" s="1"/>
  <c r="J758" i="28" s="1"/>
  <c r="J759" i="28" s="1"/>
  <c r="J760" i="28" s="1"/>
  <c r="J761" i="28" s="1"/>
  <c r="J762" i="28" s="1"/>
  <c r="J763" i="28" s="1"/>
  <c r="J764" i="28" s="1"/>
  <c r="J765" i="28" s="1"/>
  <c r="J766" i="28" s="1"/>
  <c r="J767" i="28" s="1"/>
  <c r="J768" i="28" s="1"/>
  <c r="J769" i="28" s="1"/>
  <c r="J770" i="28" s="1"/>
  <c r="J771" i="28" s="1"/>
  <c r="J772" i="28" s="1"/>
  <c r="J773" i="28" s="1"/>
  <c r="J774" i="28" s="1"/>
  <c r="J775" i="28" s="1"/>
  <c r="J776" i="28" s="1"/>
  <c r="J777" i="28" s="1"/>
  <c r="J778" i="28" s="1"/>
  <c r="J779" i="28" s="1"/>
  <c r="J780" i="28" s="1"/>
  <c r="J781" i="28" s="1"/>
  <c r="J782" i="28" s="1"/>
  <c r="J783" i="28" s="1"/>
  <c r="J784" i="28" s="1"/>
  <c r="J785" i="28" s="1"/>
  <c r="J786" i="28" s="1"/>
  <c r="J787" i="28" s="1"/>
  <c r="J788" i="28" s="1"/>
  <c r="J789" i="28" s="1"/>
  <c r="J790" i="28" s="1"/>
  <c r="J791" i="28" s="1"/>
  <c r="J792" i="28" s="1"/>
  <c r="J793" i="28" s="1"/>
  <c r="J794" i="28" s="1"/>
  <c r="J795" i="28" s="1"/>
  <c r="J796" i="28" s="1"/>
  <c r="J797" i="28" s="1"/>
  <c r="J798" i="28" s="1"/>
  <c r="J799" i="28" s="1"/>
  <c r="J800" i="28" s="1"/>
  <c r="J801" i="28" s="1"/>
  <c r="J802" i="28" s="1"/>
  <c r="J803" i="28" s="1"/>
  <c r="J804" i="28" s="1"/>
  <c r="J805" i="28" s="1"/>
  <c r="J806" i="28" s="1"/>
  <c r="J807" i="28" s="1"/>
  <c r="J808" i="28" s="1"/>
  <c r="J809" i="28" s="1"/>
  <c r="J810" i="28" s="1"/>
  <c r="J811" i="28" s="1"/>
  <c r="J812" i="28" s="1"/>
  <c r="J813" i="28" s="1"/>
  <c r="J814" i="28" s="1"/>
  <c r="J815" i="28" s="1"/>
  <c r="J816" i="28" s="1"/>
  <c r="J817" i="28" s="1"/>
  <c r="J818" i="28" s="1"/>
  <c r="J819" i="28" s="1"/>
  <c r="J820" i="28" s="1"/>
  <c r="J821" i="28" s="1"/>
  <c r="J822" i="28" s="1"/>
  <c r="J823" i="28" s="1"/>
  <c r="J824" i="28" s="1"/>
  <c r="J825" i="28" s="1"/>
  <c r="J826" i="28" s="1"/>
  <c r="J827" i="28" s="1"/>
  <c r="J828" i="28" s="1"/>
  <c r="J829" i="28" s="1"/>
  <c r="J830" i="28" s="1"/>
  <c r="J831" i="28" s="1"/>
  <c r="J832" i="28" s="1"/>
  <c r="J833" i="28" s="1"/>
  <c r="J834" i="28" s="1"/>
  <c r="J835" i="28" s="1"/>
  <c r="J836" i="28" s="1"/>
  <c r="J837" i="28" s="1"/>
  <c r="J838" i="28" s="1"/>
  <c r="J839" i="28" s="1"/>
  <c r="J840" i="28" s="1"/>
  <c r="J841" i="28" s="1"/>
  <c r="J842" i="28" s="1"/>
  <c r="J843" i="28" s="1"/>
  <c r="J844" i="28" s="1"/>
  <c r="J845" i="28" s="1"/>
  <c r="J846" i="28" s="1"/>
  <c r="J847" i="28" s="1"/>
  <c r="J848" i="28" s="1"/>
  <c r="J849" i="28" s="1"/>
  <c r="J850" i="28" s="1"/>
  <c r="J851" i="28" s="1"/>
  <c r="J852" i="28" s="1"/>
  <c r="J853" i="28" s="1"/>
  <c r="J854" i="28" s="1"/>
  <c r="J855" i="28" s="1"/>
  <c r="J856" i="28" s="1"/>
  <c r="J857" i="28" s="1"/>
  <c r="J858" i="28" s="1"/>
  <c r="J859" i="28" s="1"/>
  <c r="J860" i="28" s="1"/>
  <c r="J861" i="28" s="1"/>
  <c r="J862" i="28" s="1"/>
  <c r="J863" i="28" s="1"/>
  <c r="J864" i="28" s="1"/>
  <c r="J865" i="28" s="1"/>
  <c r="J866" i="28" s="1"/>
  <c r="J867" i="28" s="1"/>
  <c r="J868" i="28" s="1"/>
  <c r="J869" i="28" s="1"/>
  <c r="J870" i="28" s="1"/>
  <c r="J871" i="28" s="1"/>
  <c r="J872" i="28" s="1"/>
  <c r="J873" i="28" s="1"/>
  <c r="J874" i="28" s="1"/>
  <c r="J875" i="28" s="1"/>
  <c r="J876" i="28" s="1"/>
  <c r="J877" i="28" s="1"/>
  <c r="J878" i="28" s="1"/>
  <c r="J879" i="28" s="1"/>
  <c r="J880" i="28" s="1"/>
  <c r="J881" i="28" s="1"/>
  <c r="J882" i="28" s="1"/>
  <c r="J883" i="28" s="1"/>
  <c r="J884" i="28" s="1"/>
  <c r="J885" i="28" s="1"/>
  <c r="J886" i="28" s="1"/>
  <c r="J887" i="28" s="1"/>
  <c r="J888" i="28" s="1"/>
  <c r="J889" i="28" s="1"/>
  <c r="J890" i="28" s="1"/>
  <c r="J891" i="28" s="1"/>
  <c r="J892" i="28" s="1"/>
  <c r="J893" i="28" s="1"/>
  <c r="J894" i="28" s="1"/>
  <c r="J895" i="28" s="1"/>
  <c r="J896" i="28" s="1"/>
  <c r="J897" i="28" s="1"/>
  <c r="J898" i="28" s="1"/>
  <c r="J899" i="28" s="1"/>
  <c r="J900" i="28" s="1"/>
  <c r="J901" i="28" s="1"/>
  <c r="J902" i="28" s="1"/>
  <c r="J903" i="28" s="1"/>
  <c r="J904" i="28" s="1"/>
  <c r="J905" i="28" s="1"/>
  <c r="J906" i="28" s="1"/>
  <c r="J907" i="28" s="1"/>
  <c r="J908" i="28" s="1"/>
  <c r="J909" i="28" s="1"/>
  <c r="J910" i="28" s="1"/>
  <c r="J911" i="28" s="1"/>
  <c r="J912" i="28" s="1"/>
  <c r="J913" i="28" s="1"/>
  <c r="J914" i="28" s="1"/>
  <c r="J915" i="28" s="1"/>
  <c r="J916" i="28" s="1"/>
  <c r="J917" i="28" s="1"/>
  <c r="J918" i="28" s="1"/>
  <c r="J919" i="28" s="1"/>
  <c r="J920" i="28" s="1"/>
  <c r="J921" i="28" s="1"/>
  <c r="J922" i="28" s="1"/>
  <c r="J923" i="28" s="1"/>
  <c r="J924" i="28" s="1"/>
  <c r="J925" i="28" s="1"/>
  <c r="J926" i="28" s="1"/>
  <c r="J927" i="28" s="1"/>
  <c r="J928" i="28" s="1"/>
  <c r="J929" i="28" s="1"/>
  <c r="J930" i="28" s="1"/>
  <c r="J931" i="28" s="1"/>
  <c r="J932" i="28" s="1"/>
  <c r="J933" i="28" s="1"/>
  <c r="J934" i="28" s="1"/>
  <c r="J935" i="28" s="1"/>
  <c r="J936" i="28" s="1"/>
  <c r="J937" i="28" s="1"/>
  <c r="J938" i="28" s="1"/>
  <c r="J939" i="28" s="1"/>
  <c r="J940" i="28" s="1"/>
  <c r="J941" i="28" s="1"/>
  <c r="J942" i="28" s="1"/>
  <c r="J943" i="28" s="1"/>
  <c r="J944" i="28" s="1"/>
  <c r="J945" i="28" s="1"/>
  <c r="J946" i="28" s="1"/>
  <c r="J947" i="28" s="1"/>
  <c r="J948" i="28" s="1"/>
  <c r="J949" i="28" s="1"/>
  <c r="J950" i="28" s="1"/>
  <c r="J951" i="28" s="1"/>
  <c r="J952" i="28" s="1"/>
  <c r="J953" i="28" s="1"/>
  <c r="J954" i="28" s="1"/>
  <c r="J955" i="28" s="1"/>
  <c r="J956" i="28" s="1"/>
  <c r="J957" i="28" s="1"/>
  <c r="J958" i="28" s="1"/>
  <c r="J959" i="28" s="1"/>
  <c r="J960" i="28" s="1"/>
  <c r="J961" i="28" s="1"/>
  <c r="J962" i="28" s="1"/>
  <c r="J963" i="28" s="1"/>
  <c r="J964" i="28" s="1"/>
  <c r="J965" i="28" s="1"/>
  <c r="J966" i="28" s="1"/>
  <c r="J967" i="28" s="1"/>
  <c r="J968" i="28" s="1"/>
  <c r="J969" i="28" s="1"/>
  <c r="J970" i="28" s="1"/>
  <c r="J971" i="28" s="1"/>
  <c r="J972" i="28" s="1"/>
  <c r="J973" i="28" s="1"/>
  <c r="J974" i="28" s="1"/>
  <c r="J975" i="28" s="1"/>
  <c r="J976" i="28" s="1"/>
  <c r="J977" i="28" s="1"/>
  <c r="J978" i="28" s="1"/>
  <c r="J979" i="28" s="1"/>
  <c r="J980" i="28" s="1"/>
  <c r="J981" i="28" s="1"/>
  <c r="J982" i="28" s="1"/>
  <c r="J983" i="28" s="1"/>
  <c r="J984" i="28" s="1"/>
  <c r="J985" i="28" s="1"/>
  <c r="J986" i="28" s="1"/>
  <c r="J987" i="28" s="1"/>
  <c r="J988" i="28" s="1"/>
  <c r="J989" i="28" s="1"/>
  <c r="J990" i="28" s="1"/>
  <c r="J991" i="28" s="1"/>
  <c r="J992" i="28" s="1"/>
  <c r="J993" i="28" s="1"/>
  <c r="J994" i="28" s="1"/>
  <c r="J995" i="28" s="1"/>
  <c r="J996" i="28" s="1"/>
  <c r="J997" i="28" s="1"/>
  <c r="J998" i="28" s="1"/>
  <c r="J999" i="28" s="1"/>
  <c r="J1000" i="28" s="1"/>
  <c r="J1001" i="28" s="1"/>
  <c r="J1002" i="28" s="1"/>
  <c r="J1003" i="28" s="1"/>
  <c r="J1004" i="28" s="1"/>
  <c r="J1005" i="28" s="1"/>
  <c r="J1006" i="28" s="1"/>
  <c r="J1007" i="28" s="1"/>
  <c r="J1008" i="28" s="1"/>
  <c r="J1009" i="28" s="1"/>
  <c r="J1010" i="28" s="1"/>
  <c r="J1011" i="28" s="1"/>
  <c r="J1012" i="28" s="1"/>
  <c r="J1013" i="28" s="1"/>
  <c r="J1014" i="28" s="1"/>
  <c r="J1015" i="28" s="1"/>
  <c r="J1016" i="28" s="1"/>
  <c r="J1017" i="28" s="1"/>
  <c r="J1018" i="28" s="1"/>
  <c r="J1019" i="28" s="1"/>
  <c r="J1020" i="28" s="1"/>
  <c r="J1021" i="28" s="1"/>
  <c r="J1022" i="28" s="1"/>
  <c r="J1023" i="28" s="1"/>
  <c r="J1024" i="28" s="1"/>
  <c r="J1025" i="28" s="1"/>
  <c r="J1026" i="28" s="1"/>
  <c r="J1027" i="28" s="1"/>
  <c r="J1028" i="28" s="1"/>
  <c r="J1029" i="28" s="1"/>
  <c r="J1030" i="28" s="1"/>
  <c r="J1031" i="28" s="1"/>
  <c r="J1032" i="28" s="1"/>
  <c r="J1033" i="28" s="1"/>
  <c r="J1034" i="28" s="1"/>
  <c r="J1035" i="28" s="1"/>
  <c r="J1036" i="28" s="1"/>
  <c r="J1037" i="28" s="1"/>
  <c r="J1038" i="28" s="1"/>
  <c r="J1039" i="28" s="1"/>
  <c r="J1040" i="28" s="1"/>
  <c r="J1041" i="28" s="1"/>
  <c r="J1042" i="28" s="1"/>
  <c r="J1043" i="28" s="1"/>
  <c r="J1044" i="28" s="1"/>
  <c r="J1045" i="28" s="1"/>
  <c r="J1046" i="28" s="1"/>
  <c r="J1047" i="28" s="1"/>
  <c r="J1048" i="28" s="1"/>
  <c r="J1049" i="28" s="1"/>
  <c r="J1050" i="28" s="1"/>
  <c r="J1051" i="28" s="1"/>
  <c r="J1052" i="28" s="1"/>
  <c r="J1053" i="28" s="1"/>
  <c r="J1054" i="28" s="1"/>
  <c r="J1055" i="28" s="1"/>
  <c r="J1056" i="28" s="1"/>
  <c r="J1057" i="28" s="1"/>
  <c r="J1058" i="28" s="1"/>
  <c r="J1059" i="28" s="1"/>
  <c r="J1060" i="28" s="1"/>
  <c r="J1061" i="28" s="1"/>
  <c r="J1062" i="28" s="1"/>
  <c r="J1063" i="28" s="1"/>
  <c r="J1064" i="28" s="1"/>
  <c r="J1065" i="28" s="1"/>
  <c r="J1066" i="28" s="1"/>
  <c r="J1067" i="28" s="1"/>
  <c r="J1068" i="28" s="1"/>
  <c r="J1069" i="28" s="1"/>
  <c r="J1070" i="28" s="1"/>
  <c r="J1071" i="28" s="1"/>
  <c r="J1072" i="28" s="1"/>
  <c r="J1073" i="28" s="1"/>
  <c r="J1074" i="28" s="1"/>
  <c r="J1075" i="28" s="1"/>
  <c r="J1076" i="28" s="1"/>
  <c r="J1077" i="28" s="1"/>
  <c r="J1078" i="28" s="1"/>
  <c r="J1079" i="28" s="1"/>
  <c r="J1080" i="28" s="1"/>
  <c r="J1081" i="28" s="1"/>
  <c r="J1082" i="28" s="1"/>
  <c r="J1083" i="28" s="1"/>
  <c r="J1084" i="28" s="1"/>
  <c r="J1085" i="28" s="1"/>
  <c r="J1086" i="28" s="1"/>
  <c r="J1087" i="28" s="1"/>
  <c r="J1088" i="28" s="1"/>
  <c r="J1089" i="28" s="1"/>
  <c r="J1090" i="28" s="1"/>
  <c r="J1091" i="28" s="1"/>
  <c r="J1092" i="28" s="1"/>
  <c r="J1093" i="28" s="1"/>
  <c r="J1094" i="28" s="1"/>
  <c r="J1095" i="28" s="1"/>
  <c r="J1096" i="28" s="1"/>
  <c r="J1097" i="28" s="1"/>
  <c r="J1098" i="28" s="1"/>
  <c r="J1099" i="28" s="1"/>
  <c r="J1100" i="28" s="1"/>
  <c r="J1101" i="28" s="1"/>
  <c r="J1102" i="28" s="1"/>
  <c r="J1103" i="28" s="1"/>
  <c r="J1104" i="28" s="1"/>
  <c r="J1105" i="28" s="1"/>
  <c r="J1106" i="28" s="1"/>
  <c r="J1107" i="28" s="1"/>
  <c r="J1108" i="28" s="1"/>
  <c r="J1109" i="28" s="1"/>
  <c r="J1110" i="28" s="1"/>
  <c r="J1111" i="28" s="1"/>
  <c r="J1112" i="28" s="1"/>
  <c r="J1113" i="28" s="1"/>
  <c r="J1114" i="28" s="1"/>
  <c r="J1115" i="28" s="1"/>
  <c r="J1116" i="28" s="1"/>
  <c r="J1117" i="28" s="1"/>
  <c r="J1118" i="28" s="1"/>
  <c r="J1119" i="28" s="1"/>
  <c r="J1120" i="28" s="1"/>
  <c r="J1121" i="28" s="1"/>
  <c r="J1122" i="28" s="1"/>
  <c r="J1123" i="28" s="1"/>
  <c r="J1124" i="28" s="1"/>
  <c r="J1125" i="28" s="1"/>
  <c r="J1126" i="28" s="1"/>
  <c r="J1127" i="28" s="1"/>
  <c r="J1128" i="28" s="1"/>
  <c r="J1129" i="28" s="1"/>
  <c r="J1130" i="28" s="1"/>
  <c r="J1131" i="28" s="1"/>
  <c r="J1132" i="28" s="1"/>
  <c r="J1133" i="28" s="1"/>
  <c r="J1134" i="28" s="1"/>
  <c r="J1135" i="28" s="1"/>
  <c r="J1136" i="28" s="1"/>
  <c r="J1137" i="28" s="1"/>
  <c r="J1138" i="28" s="1"/>
  <c r="J1139" i="28" s="1"/>
  <c r="J1140" i="28" s="1"/>
  <c r="J1141" i="28" s="1"/>
  <c r="J1142" i="28" s="1"/>
  <c r="J1143" i="28" s="1"/>
  <c r="J1144" i="28" s="1"/>
  <c r="J1145" i="28" s="1"/>
  <c r="J1146" i="28" s="1"/>
  <c r="J1147" i="28" s="1"/>
  <c r="J1148" i="28" s="1"/>
  <c r="J1149" i="28" s="1"/>
  <c r="J1150" i="28" s="1"/>
  <c r="J1151" i="28" s="1"/>
  <c r="J1152" i="28" s="1"/>
  <c r="J1153" i="28" s="1"/>
  <c r="J1154" i="28" s="1"/>
  <c r="J1155" i="28" s="1"/>
  <c r="J1156" i="28" s="1"/>
  <c r="J1157" i="28" s="1"/>
  <c r="J1158" i="28" s="1"/>
  <c r="J1159" i="28" s="1"/>
  <c r="J1160" i="28" s="1"/>
  <c r="J1161" i="28" s="1"/>
  <c r="J1162" i="28" s="1"/>
  <c r="J1163" i="28" s="1"/>
  <c r="J1164" i="28" s="1"/>
  <c r="J1165" i="28" s="1"/>
  <c r="J1166" i="28" s="1"/>
  <c r="J1167" i="28" s="1"/>
  <c r="J1168" i="28" s="1"/>
  <c r="J1169" i="28" s="1"/>
  <c r="J1170" i="28" s="1"/>
  <c r="J1171" i="28" s="1"/>
  <c r="J1172" i="28" s="1"/>
  <c r="J1173" i="28" s="1"/>
  <c r="J1174" i="28" s="1"/>
  <c r="J1175" i="28" s="1"/>
  <c r="J1176" i="28" s="1"/>
  <c r="J1177" i="28" s="1"/>
  <c r="J1178" i="28" s="1"/>
  <c r="J1179" i="28" s="1"/>
  <c r="J1180" i="28" s="1"/>
  <c r="J1181" i="28" s="1"/>
  <c r="J1182" i="28" s="1"/>
  <c r="J1183" i="28" s="1"/>
  <c r="J1184" i="28" s="1"/>
  <c r="J1185" i="28" s="1"/>
  <c r="J1186" i="28" s="1"/>
  <c r="J1187" i="28" s="1"/>
  <c r="J1188" i="28" s="1"/>
  <c r="J1189" i="28" s="1"/>
  <c r="J1190" i="28" s="1"/>
  <c r="J1191" i="28" s="1"/>
  <c r="J1192" i="28" s="1"/>
  <c r="J1193" i="28" s="1"/>
  <c r="J1194" i="28" s="1"/>
  <c r="J1195" i="28" s="1"/>
  <c r="J1196" i="28" s="1"/>
  <c r="J1197" i="28" s="1"/>
  <c r="J1198" i="28" s="1"/>
  <c r="J1199" i="28" s="1"/>
  <c r="J1200" i="28" s="1"/>
  <c r="J1201" i="28" s="1"/>
  <c r="J1202" i="28" s="1"/>
  <c r="J1203" i="28" s="1"/>
  <c r="J1204" i="28" s="1"/>
  <c r="J1205" i="28" s="1"/>
  <c r="J1206" i="28" s="1"/>
  <c r="J1207" i="28" s="1"/>
  <c r="J1208" i="28" s="1"/>
  <c r="J1209" i="28" s="1"/>
  <c r="J1210" i="28" s="1"/>
  <c r="J1211" i="28" s="1"/>
  <c r="J1212" i="28" s="1"/>
  <c r="J1213" i="28" s="1"/>
  <c r="J1214" i="28" s="1"/>
  <c r="J1215" i="28" s="1"/>
  <c r="J1216" i="28" s="1"/>
  <c r="J1217" i="28" s="1"/>
  <c r="J1218" i="28" s="1"/>
  <c r="J1219" i="28" s="1"/>
  <c r="J1220" i="28" s="1"/>
  <c r="J1221" i="28" s="1"/>
  <c r="J1222" i="28" s="1"/>
  <c r="J1223" i="28" s="1"/>
  <c r="J1224" i="28" s="1"/>
  <c r="J1225" i="28" s="1"/>
  <c r="J1226" i="28" s="1"/>
  <c r="J1227" i="28" s="1"/>
  <c r="J1228" i="28" s="1"/>
  <c r="J1229" i="28" s="1"/>
  <c r="J1230" i="28" s="1"/>
  <c r="J1231" i="28" s="1"/>
  <c r="J1232" i="28" s="1"/>
  <c r="J1233" i="28" s="1"/>
  <c r="J1234" i="28" s="1"/>
  <c r="J1235" i="28" s="1"/>
  <c r="J1236" i="28" s="1"/>
  <c r="J1237" i="28" s="1"/>
  <c r="J1238" i="28" s="1"/>
  <c r="J1239" i="28" s="1"/>
  <c r="J1240" i="28" s="1"/>
  <c r="J1241" i="28" s="1"/>
  <c r="J1242" i="28" s="1"/>
  <c r="J1243" i="28" s="1"/>
  <c r="J1244" i="28" s="1"/>
  <c r="J1245" i="28" s="1"/>
  <c r="J1246" i="28" s="1"/>
  <c r="J1247" i="28" s="1"/>
  <c r="J1248" i="28" s="1"/>
  <c r="J1249" i="28" s="1"/>
  <c r="J1250" i="28" s="1"/>
  <c r="J1251" i="28" s="1"/>
  <c r="J1252" i="28" s="1"/>
  <c r="J1253" i="28" s="1"/>
  <c r="J1254" i="28" s="1"/>
  <c r="J1255" i="28" s="1"/>
  <c r="J1256" i="28" s="1"/>
  <c r="J1257" i="28" s="1"/>
  <c r="J1258" i="28" s="1"/>
  <c r="J1259" i="28" s="1"/>
  <c r="J1260" i="28" s="1"/>
  <c r="J1261" i="28" s="1"/>
  <c r="J1262" i="28" s="1"/>
  <c r="J1263" i="28" s="1"/>
  <c r="J1264" i="28" s="1"/>
  <c r="J1265" i="28" s="1"/>
  <c r="J1266" i="28" s="1"/>
  <c r="J1267" i="28" s="1"/>
  <c r="J1268" i="28" s="1"/>
  <c r="J1269" i="28" s="1"/>
  <c r="J1270" i="28" s="1"/>
  <c r="J1271" i="28" s="1"/>
  <c r="J1272" i="28" s="1"/>
  <c r="J1273" i="28" s="1"/>
  <c r="J1274" i="28" s="1"/>
  <c r="J1275" i="28" s="1"/>
  <c r="J1276" i="28" s="1"/>
  <c r="J1277" i="28" s="1"/>
  <c r="J1278" i="28" s="1"/>
  <c r="J1279" i="28" s="1"/>
  <c r="J1280" i="28" s="1"/>
  <c r="J1281" i="28" s="1"/>
  <c r="J1282" i="28" s="1"/>
  <c r="J1283" i="28" s="1"/>
  <c r="J1284" i="28" s="1"/>
  <c r="J1285" i="28" s="1"/>
  <c r="J1286" i="28" s="1"/>
  <c r="J1287" i="28" s="1"/>
  <c r="J1288" i="28" s="1"/>
  <c r="J1289" i="28" s="1"/>
  <c r="J1290" i="28" s="1"/>
  <c r="J1291" i="28" s="1"/>
  <c r="J1292" i="28" s="1"/>
  <c r="J1293" i="28" s="1"/>
  <c r="J1294" i="28" s="1"/>
  <c r="J1295" i="28" s="1"/>
  <c r="J1296" i="28" s="1"/>
  <c r="J1297" i="28" s="1"/>
  <c r="J1298" i="28" s="1"/>
  <c r="J1299" i="28" s="1"/>
  <c r="J1300" i="28" s="1"/>
  <c r="J1301" i="28" s="1"/>
  <c r="J1302" i="28" s="1"/>
  <c r="J1303" i="28" s="1"/>
  <c r="J1304" i="28" s="1"/>
  <c r="J1305" i="28" s="1"/>
  <c r="J1306" i="28" s="1"/>
  <c r="J1307" i="28" s="1"/>
  <c r="J1308" i="28" s="1"/>
  <c r="J1309" i="28" s="1"/>
  <c r="J1310" i="28" s="1"/>
  <c r="J1311" i="28" s="1"/>
  <c r="J1312" i="28" s="1"/>
  <c r="J1313" i="28" s="1"/>
  <c r="J1314" i="28" s="1"/>
  <c r="J1315" i="28" s="1"/>
  <c r="J1316" i="28" s="1"/>
  <c r="J1317" i="28" s="1"/>
  <c r="J1318" i="28" s="1"/>
  <c r="J1319" i="28" s="1"/>
  <c r="J1320" i="28" s="1"/>
  <c r="J1321" i="28" s="1"/>
  <c r="J1322" i="28" s="1"/>
  <c r="J1323" i="28" s="1"/>
  <c r="J1324" i="28" s="1"/>
  <c r="J1325" i="28" s="1"/>
  <c r="J1326" i="28" s="1"/>
  <c r="J1327" i="28" s="1"/>
  <c r="J1328" i="28" s="1"/>
  <c r="J1329" i="28" s="1"/>
  <c r="J1330" i="28" s="1"/>
  <c r="J1331" i="28" s="1"/>
  <c r="J1332" i="28" s="1"/>
  <c r="J1333" i="28" s="1"/>
  <c r="J1334" i="28" s="1"/>
  <c r="J1335" i="28" s="1"/>
  <c r="J1336" i="28" s="1"/>
  <c r="J1337" i="28" s="1"/>
  <c r="J1338" i="28" s="1"/>
  <c r="J1339" i="28" s="1"/>
  <c r="J1340" i="28" s="1"/>
  <c r="J1341" i="28" s="1"/>
  <c r="J1342" i="28" s="1"/>
  <c r="J1343" i="28" s="1"/>
  <c r="J1344" i="28" s="1"/>
  <c r="J1345" i="28" s="1"/>
  <c r="J1346" i="28" s="1"/>
  <c r="J1347" i="28" s="1"/>
  <c r="J1348" i="28" s="1"/>
  <c r="J1349" i="28" s="1"/>
  <c r="J1350" i="28" s="1"/>
  <c r="J1351" i="28" s="1"/>
  <c r="J1352" i="28" s="1"/>
  <c r="J1353" i="28" s="1"/>
  <c r="J1354" i="28" s="1"/>
  <c r="J1355" i="28" s="1"/>
  <c r="J1356" i="28" s="1"/>
  <c r="J1357" i="28" s="1"/>
  <c r="J1358" i="28" s="1"/>
  <c r="J1359" i="28" s="1"/>
  <c r="J1360" i="28" s="1"/>
  <c r="J1361" i="28" s="1"/>
  <c r="J1362" i="28" s="1"/>
  <c r="J1363" i="28" s="1"/>
  <c r="J1364" i="28" s="1"/>
  <c r="J1365" i="28" s="1"/>
  <c r="J1366" i="28" s="1"/>
  <c r="J1367" i="28" s="1"/>
  <c r="J1368" i="28" s="1"/>
  <c r="J1369" i="28" s="1"/>
  <c r="J1370" i="28" s="1"/>
  <c r="J1371" i="28" s="1"/>
  <c r="J1372" i="28" s="1"/>
  <c r="J1373" i="28" s="1"/>
  <c r="J1374" i="28" s="1"/>
  <c r="J1375" i="28" s="1"/>
  <c r="J1376" i="28" s="1"/>
  <c r="J1377" i="28" s="1"/>
  <c r="J1378" i="28" s="1"/>
  <c r="J1379" i="28" s="1"/>
  <c r="J1380" i="28" s="1"/>
  <c r="J1381" i="28" s="1"/>
  <c r="J1382" i="28" s="1"/>
  <c r="J1383" i="28" s="1"/>
  <c r="J1384" i="28" s="1"/>
  <c r="J1385" i="28" s="1"/>
  <c r="J1386" i="28" s="1"/>
  <c r="J1387" i="28" s="1"/>
  <c r="J1388" i="28" s="1"/>
  <c r="J1389" i="28" s="1"/>
  <c r="J1390" i="28" s="1"/>
  <c r="J1391" i="28" s="1"/>
  <c r="J1392" i="28" s="1"/>
  <c r="J1393" i="28" s="1"/>
  <c r="J1394" i="28" s="1"/>
  <c r="J1395" i="28" s="1"/>
  <c r="J1396" i="28" s="1"/>
  <c r="J1397" i="28" s="1"/>
  <c r="J1398" i="28" s="1"/>
  <c r="J1399" i="28" s="1"/>
  <c r="J1400" i="28" s="1"/>
  <c r="J1401" i="28" s="1"/>
  <c r="J1402" i="28" s="1"/>
  <c r="J1403" i="28" s="1"/>
  <c r="J1404" i="28" s="1"/>
  <c r="J1405" i="28" s="1"/>
  <c r="J1406" i="28" s="1"/>
  <c r="J1407" i="28" s="1"/>
  <c r="J1408" i="28" s="1"/>
  <c r="J1409" i="28" s="1"/>
  <c r="J1410" i="28" s="1"/>
  <c r="J1411" i="28" s="1"/>
  <c r="J1412" i="28" s="1"/>
  <c r="J1413" i="28" s="1"/>
  <c r="J1414" i="28" s="1"/>
  <c r="J1415" i="28" s="1"/>
  <c r="J1416" i="28" s="1"/>
  <c r="J1417" i="28" s="1"/>
  <c r="J1418" i="28" s="1"/>
  <c r="J1419" i="28" s="1"/>
  <c r="J1420" i="28" s="1"/>
  <c r="J1421" i="28" s="1"/>
  <c r="J1422" i="28" s="1"/>
  <c r="J1423" i="28" s="1"/>
  <c r="J1424" i="28" s="1"/>
  <c r="J1425" i="28" s="1"/>
  <c r="J1426" i="28" s="1"/>
  <c r="J1427" i="28" s="1"/>
  <c r="J1428" i="28" s="1"/>
  <c r="J1429" i="28" s="1"/>
  <c r="J1430" i="28" s="1"/>
  <c r="J1431" i="28" s="1"/>
  <c r="J1432" i="28" s="1"/>
  <c r="J1433" i="28" s="1"/>
  <c r="J1434" i="28" s="1"/>
  <c r="J1435" i="28" s="1"/>
  <c r="J1436" i="28" s="1"/>
  <c r="J1437" i="28" s="1"/>
  <c r="J1438" i="28" s="1"/>
  <c r="J1439" i="28" s="1"/>
  <c r="J1440" i="28" s="1"/>
  <c r="J1441" i="28" s="1"/>
  <c r="J1442" i="28" s="1"/>
  <c r="J1443" i="28" s="1"/>
  <c r="J1444" i="28" s="1"/>
  <c r="J1445" i="28" s="1"/>
  <c r="J1446" i="28" s="1"/>
  <c r="J1447" i="28" s="1"/>
  <c r="J1448" i="28" s="1"/>
  <c r="J1449" i="28" s="1"/>
  <c r="J1450" i="28" s="1"/>
  <c r="J1451" i="28" s="1"/>
  <c r="J1452" i="28" s="1"/>
  <c r="J1453" i="28" s="1"/>
  <c r="J1454" i="28" s="1"/>
  <c r="J1455" i="28" s="1"/>
  <c r="J1456" i="28" s="1"/>
  <c r="J1457" i="28" s="1"/>
  <c r="J1458" i="28" s="1"/>
  <c r="J1459" i="28" s="1"/>
  <c r="J1460" i="28" s="1"/>
  <c r="J1461" i="28" s="1"/>
  <c r="J1462" i="28" s="1"/>
  <c r="J1463" i="28" s="1"/>
  <c r="J1464" i="28" s="1"/>
  <c r="J1465" i="28" s="1"/>
  <c r="J1466" i="28" s="1"/>
  <c r="J1467" i="28" s="1"/>
  <c r="J1468" i="28" s="1"/>
  <c r="J1469" i="28" s="1"/>
  <c r="J1470" i="28" s="1"/>
  <c r="J1471" i="28" s="1"/>
  <c r="J1472" i="28" s="1"/>
  <c r="J1473" i="28" s="1"/>
  <c r="J1474" i="28" s="1"/>
  <c r="J1475" i="28" s="1"/>
  <c r="J1476" i="28" s="1"/>
  <c r="J1477" i="28" s="1"/>
  <c r="J1478" i="28" s="1"/>
  <c r="J1479" i="28" s="1"/>
  <c r="J1480" i="28" s="1"/>
  <c r="J1481" i="28" s="1"/>
  <c r="J1482" i="28" s="1"/>
  <c r="J1483" i="28" s="1"/>
  <c r="J1484" i="28" s="1"/>
  <c r="J1485" i="28" s="1"/>
  <c r="J1486" i="28" s="1"/>
  <c r="J1487" i="28" s="1"/>
  <c r="J1488" i="28" s="1"/>
  <c r="J1489" i="28" s="1"/>
  <c r="J1490" i="28" s="1"/>
  <c r="J1491" i="28" s="1"/>
  <c r="J1492" i="28" s="1"/>
  <c r="J1493" i="28" s="1"/>
  <c r="J1494" i="28" s="1"/>
  <c r="J1495" i="28" s="1"/>
  <c r="J1496" i="28" s="1"/>
  <c r="J1497" i="28" s="1"/>
  <c r="J1498" i="28" s="1"/>
  <c r="J1499" i="28" s="1"/>
  <c r="J1500" i="28" s="1"/>
  <c r="J1501" i="28" s="1"/>
  <c r="J1502" i="28" s="1"/>
  <c r="M2" i="28"/>
  <c r="J2" i="28"/>
  <c r="M1" i="28"/>
  <c r="M3" i="28" s="1"/>
  <c r="J1" i="28"/>
  <c r="A74" i="27"/>
  <c r="H74" i="27" s="1"/>
  <c r="A73" i="27"/>
  <c r="AE73" i="27" s="1"/>
  <c r="A68" i="27"/>
  <c r="A67" i="27"/>
  <c r="A66" i="27"/>
  <c r="A65" i="27"/>
  <c r="A64" i="27"/>
  <c r="Z64" i="27" s="1"/>
  <c r="A63" i="27"/>
  <c r="A62" i="27"/>
  <c r="A61" i="27"/>
  <c r="A60" i="27"/>
  <c r="A59" i="27"/>
  <c r="A58" i="27"/>
  <c r="A57" i="27"/>
  <c r="A56" i="27"/>
  <c r="A55" i="27"/>
  <c r="A54" i="27"/>
  <c r="A53" i="27"/>
  <c r="A52" i="27"/>
  <c r="AF52" i="27" s="1"/>
  <c r="A51" i="27"/>
  <c r="G51" i="27" s="1"/>
  <c r="A50" i="27"/>
  <c r="A49" i="27"/>
  <c r="A48" i="27"/>
  <c r="A47" i="27"/>
  <c r="A46" i="27"/>
  <c r="Z46" i="27" s="1"/>
  <c r="A45" i="27"/>
  <c r="A44" i="27"/>
  <c r="A43" i="27"/>
  <c r="A42" i="27"/>
  <c r="Y42" i="27" s="1"/>
  <c r="A41" i="27"/>
  <c r="A40" i="27"/>
  <c r="A39" i="27"/>
  <c r="A20" i="27"/>
  <c r="Q20" i="27" s="1"/>
  <c r="A19" i="27"/>
  <c r="A18" i="27"/>
  <c r="A17" i="27"/>
  <c r="T17" i="27" s="1"/>
  <c r="A16" i="27"/>
  <c r="Y16" i="27" s="1"/>
  <c r="A15" i="27"/>
  <c r="A14" i="27"/>
  <c r="A13" i="27"/>
  <c r="A12" i="27"/>
  <c r="A11" i="27"/>
  <c r="Y11" i="27" s="1"/>
  <c r="A10" i="27"/>
  <c r="N10" i="27" s="1"/>
  <c r="A9" i="27"/>
  <c r="A8" i="27"/>
  <c r="A7" i="27"/>
  <c r="E7" i="27" s="1"/>
  <c r="AG5" i="27"/>
  <c r="AG52" i="27" s="1"/>
  <c r="AF5" i="27"/>
  <c r="AE5" i="27"/>
  <c r="AE11" i="27" s="1"/>
  <c r="AD5" i="27"/>
  <c r="AC5" i="27"/>
  <c r="AB5" i="27"/>
  <c r="AA5" i="27"/>
  <c r="AA58" i="27" s="1"/>
  <c r="Z5" i="27"/>
  <c r="Y5" i="27"/>
  <c r="X5" i="27"/>
  <c r="W5" i="27"/>
  <c r="V5" i="27"/>
  <c r="V63" i="27" s="1"/>
  <c r="U5" i="27"/>
  <c r="T5" i="27"/>
  <c r="S5" i="27"/>
  <c r="R5" i="27"/>
  <c r="Q5" i="27"/>
  <c r="P5" i="27"/>
  <c r="O5" i="27"/>
  <c r="O74" i="27" s="1"/>
  <c r="N5" i="27"/>
  <c r="M5" i="27"/>
  <c r="M11" i="27" s="1"/>
  <c r="L5" i="27"/>
  <c r="K5" i="27"/>
  <c r="J5" i="27"/>
  <c r="I5" i="27"/>
  <c r="I39" i="27" s="1"/>
  <c r="H5" i="27"/>
  <c r="G5" i="27"/>
  <c r="F5" i="27"/>
  <c r="E5" i="27"/>
  <c r="D5" i="27"/>
  <c r="C5" i="27"/>
  <c r="B36" i="4" l="1"/>
  <c r="M36" i="14"/>
  <c r="B22" i="32"/>
  <c r="B26" i="11"/>
  <c r="W30" i="14"/>
  <c r="B32" i="30"/>
  <c r="AB26" i="14"/>
  <c r="O23" i="14"/>
  <c r="B23" i="30"/>
  <c r="B23" i="27"/>
  <c r="AA21" i="14"/>
  <c r="AD23" i="14"/>
  <c r="AD33" i="14"/>
  <c r="Q35" i="14"/>
  <c r="AC33" i="14"/>
  <c r="F34" i="14"/>
  <c r="N36" i="14"/>
  <c r="AE36" i="14"/>
  <c r="B24" i="26"/>
  <c r="S34" i="14"/>
  <c r="AA34" i="14"/>
  <c r="O36" i="14"/>
  <c r="B26" i="26"/>
  <c r="Y30" i="14"/>
  <c r="AB31" i="14"/>
  <c r="M31" i="14"/>
  <c r="V26" i="14"/>
  <c r="H35" i="14"/>
  <c r="L36" i="14"/>
  <c r="R33" i="14"/>
  <c r="N32" i="14"/>
  <c r="C29" i="14"/>
  <c r="J31" i="14"/>
  <c r="AF27" i="14"/>
  <c r="M34" i="14"/>
  <c r="V35" i="14"/>
  <c r="V33" i="14"/>
  <c r="T34" i="14"/>
  <c r="B28" i="27"/>
  <c r="AA32" i="14"/>
  <c r="B21" i="13"/>
  <c r="B22" i="26"/>
  <c r="B23" i="13"/>
  <c r="AC21" i="14"/>
  <c r="AG22" i="14"/>
  <c r="B25" i="26"/>
  <c r="P30" i="14"/>
  <c r="B31" i="26"/>
  <c r="G36" i="14"/>
  <c r="AE33" i="14"/>
  <c r="H36" i="14"/>
  <c r="K21" i="14"/>
  <c r="B21" i="26"/>
  <c r="E21" i="14"/>
  <c r="L22" i="14"/>
  <c r="Z21" i="14"/>
  <c r="J23" i="14"/>
  <c r="B31" i="32"/>
  <c r="B27" i="11"/>
  <c r="D32" i="14"/>
  <c r="X32" i="14"/>
  <c r="T25" i="14"/>
  <c r="AG27" i="14"/>
  <c r="K32" i="14"/>
  <c r="AC31" i="14"/>
  <c r="I26" i="14"/>
  <c r="E35" i="14"/>
  <c r="AE35" i="14"/>
  <c r="X34" i="14"/>
  <c r="G33" i="14"/>
  <c r="D34" i="14"/>
  <c r="AA36" i="14"/>
  <c r="Y33" i="14"/>
  <c r="L28" i="14"/>
  <c r="S33" i="14"/>
  <c r="O35" i="14"/>
  <c r="T35" i="14"/>
  <c r="W34" i="14"/>
  <c r="W36" i="14"/>
  <c r="Z33" i="14"/>
  <c r="AF34" i="14"/>
  <c r="V34" i="14"/>
  <c r="I36" i="14"/>
  <c r="V36" i="14"/>
  <c r="AB35" i="14"/>
  <c r="B32" i="4"/>
  <c r="B31" i="13"/>
  <c r="B28" i="26"/>
  <c r="E33" i="14"/>
  <c r="U35" i="14"/>
  <c r="S31" i="14"/>
  <c r="Y24" i="14"/>
  <c r="E32" i="14"/>
  <c r="W29" i="14"/>
  <c r="AA31" i="14"/>
  <c r="C31" i="14"/>
  <c r="V32" i="14"/>
  <c r="X31" i="14"/>
  <c r="Y31" i="14"/>
  <c r="U29" i="14"/>
  <c r="F30" i="14"/>
  <c r="U28" i="14"/>
  <c r="Q36" i="14"/>
  <c r="H33" i="14"/>
  <c r="S35" i="14"/>
  <c r="B34" i="13"/>
  <c r="P36" i="14"/>
  <c r="N33" i="14"/>
  <c r="AB33" i="14"/>
  <c r="AB34" i="14"/>
  <c r="AE34" i="14"/>
  <c r="J36" i="14"/>
  <c r="U36" i="14"/>
  <c r="B33" i="4"/>
  <c r="Z34" i="14"/>
  <c r="Z36" i="14"/>
  <c r="B34" i="2"/>
  <c r="C30" i="14"/>
  <c r="K33" i="14"/>
  <c r="AD35" i="14"/>
  <c r="S25" i="14"/>
  <c r="X35" i="14"/>
  <c r="D33" i="14"/>
  <c r="B24" i="32"/>
  <c r="B27" i="26"/>
  <c r="S30" i="14"/>
  <c r="AG28" i="14"/>
  <c r="N34" i="14"/>
  <c r="W35" i="14"/>
  <c r="O33" i="14"/>
  <c r="AA33" i="14"/>
  <c r="R30" i="14"/>
  <c r="G29" i="14"/>
  <c r="P25" i="14"/>
  <c r="B35" i="2"/>
  <c r="C33" i="14"/>
  <c r="N35" i="14"/>
  <c r="AD34" i="14"/>
  <c r="C36" i="14"/>
  <c r="B24" i="13"/>
  <c r="W27" i="14"/>
  <c r="B28" i="11"/>
  <c r="AD30" i="14"/>
  <c r="B30" i="27"/>
  <c r="H29" i="14"/>
  <c r="X33" i="14"/>
  <c r="F35" i="14"/>
  <c r="R34" i="14"/>
  <c r="AB36" i="14"/>
  <c r="AE29" i="14"/>
  <c r="AA26" i="14"/>
  <c r="X30" i="14"/>
  <c r="AC32" i="14"/>
  <c r="G25" i="14"/>
  <c r="Y36" i="14"/>
  <c r="T29" i="14"/>
  <c r="H24" i="14"/>
  <c r="B25" i="32"/>
  <c r="I31" i="14"/>
  <c r="T24" i="14"/>
  <c r="L33" i="14"/>
  <c r="T36" i="14"/>
  <c r="AG29" i="14"/>
  <c r="U25" i="14"/>
  <c r="G32" i="14"/>
  <c r="C32" i="14"/>
  <c r="E29" i="14"/>
  <c r="R27" i="14"/>
  <c r="W33" i="14"/>
  <c r="AG34" i="14"/>
  <c r="AG36" i="14"/>
  <c r="B27" i="13"/>
  <c r="X24" i="14"/>
  <c r="Q33" i="14"/>
  <c r="S36" i="14"/>
  <c r="S26" i="14"/>
  <c r="U30" i="14"/>
  <c r="X36" i="14"/>
  <c r="I33" i="14"/>
  <c r="R35" i="14"/>
  <c r="AG35" i="14"/>
  <c r="Y34" i="14"/>
  <c r="AG33" i="14"/>
  <c r="M33" i="14"/>
  <c r="U33" i="14"/>
  <c r="E34" i="14"/>
  <c r="AC34" i="14"/>
  <c r="AD36" i="14"/>
  <c r="AF36" i="14"/>
  <c r="B29" i="26"/>
  <c r="D30" i="14"/>
  <c r="AG30" i="14"/>
  <c r="L32" i="14"/>
  <c r="L31" i="14"/>
  <c r="I29" i="14"/>
  <c r="B30" i="30"/>
  <c r="B25" i="11"/>
  <c r="J34" i="14"/>
  <c r="I35" i="14"/>
  <c r="AC35" i="14"/>
  <c r="AF35" i="14"/>
  <c r="J33" i="14"/>
  <c r="K34" i="14"/>
  <c r="B34" i="4"/>
  <c r="P33" i="14"/>
  <c r="Q34" i="14"/>
  <c r="D36" i="14"/>
  <c r="R36" i="14"/>
  <c r="B23" i="2"/>
  <c r="B21" i="2"/>
  <c r="B22" i="2"/>
  <c r="B29" i="2"/>
  <c r="B28" i="2"/>
  <c r="N27" i="33"/>
  <c r="N33" i="33"/>
  <c r="N35" i="33"/>
  <c r="N30" i="33"/>
  <c r="N36" i="33"/>
  <c r="N34" i="33"/>
  <c r="N28" i="33"/>
  <c r="N31" i="33"/>
  <c r="N32" i="33"/>
  <c r="N29" i="33"/>
  <c r="N25" i="33"/>
  <c r="N26" i="33"/>
  <c r="N22" i="33"/>
  <c r="N21" i="33"/>
  <c r="N23" i="33"/>
  <c r="N24" i="33"/>
  <c r="I26" i="35"/>
  <c r="H29" i="33"/>
  <c r="H28" i="33"/>
  <c r="I25" i="35"/>
  <c r="J27" i="33"/>
  <c r="J30" i="33"/>
  <c r="J34" i="33"/>
  <c r="J33" i="33"/>
  <c r="J31" i="33"/>
  <c r="J35" i="33"/>
  <c r="J36" i="33"/>
  <c r="L46" i="34"/>
  <c r="L22" i="34"/>
  <c r="L34" i="34"/>
  <c r="L24" i="34"/>
  <c r="L31" i="34"/>
  <c r="L36" i="34"/>
  <c r="L27" i="34"/>
  <c r="L29" i="34"/>
  <c r="L35" i="34"/>
  <c r="L33" i="34"/>
  <c r="L25" i="34"/>
  <c r="L28" i="34"/>
  <c r="L33" i="35"/>
  <c r="L30" i="35"/>
  <c r="L34" i="35"/>
  <c r="L24" i="35"/>
  <c r="L25" i="35"/>
  <c r="L36" i="35"/>
  <c r="L35" i="35"/>
  <c r="L28" i="35"/>
  <c r="K23" i="35"/>
  <c r="I28" i="33"/>
  <c r="H25" i="35"/>
  <c r="J31" i="34"/>
  <c r="I25" i="33"/>
  <c r="L29" i="35"/>
  <c r="J32" i="34"/>
  <c r="J21" i="34"/>
  <c r="K31" i="33"/>
  <c r="K33" i="33"/>
  <c r="K30" i="33"/>
  <c r="K34" i="33"/>
  <c r="K27" i="33"/>
  <c r="K36" i="33"/>
  <c r="K35" i="33"/>
  <c r="K26" i="33"/>
  <c r="K15" i="33"/>
  <c r="M32" i="34"/>
  <c r="M24" i="34"/>
  <c r="M31" i="34"/>
  <c r="M34" i="34"/>
  <c r="M29" i="34"/>
  <c r="M35" i="34"/>
  <c r="M21" i="34"/>
  <c r="M33" i="34"/>
  <c r="M25" i="34"/>
  <c r="M27" i="34"/>
  <c r="M36" i="34"/>
  <c r="M63" i="35"/>
  <c r="M24" i="35"/>
  <c r="M29" i="35"/>
  <c r="M33" i="35"/>
  <c r="M25" i="35"/>
  <c r="M34" i="35"/>
  <c r="M36" i="35"/>
  <c r="M30" i="35"/>
  <c r="M28" i="35"/>
  <c r="M35" i="35"/>
  <c r="M21" i="35"/>
  <c r="K21" i="34"/>
  <c r="H22" i="35"/>
  <c r="I27" i="33"/>
  <c r="K25" i="35"/>
  <c r="K26" i="35"/>
  <c r="I31" i="34"/>
  <c r="I32" i="34"/>
  <c r="M32" i="35"/>
  <c r="K30" i="34"/>
  <c r="K29" i="33"/>
  <c r="L35" i="33"/>
  <c r="L28" i="33"/>
  <c r="L31" i="33"/>
  <c r="L33" i="33"/>
  <c r="L36" i="33"/>
  <c r="L30" i="33"/>
  <c r="L26" i="33"/>
  <c r="L27" i="33"/>
  <c r="L34" i="33"/>
  <c r="L24" i="33"/>
  <c r="N28" i="34"/>
  <c r="N32" i="34"/>
  <c r="N27" i="34"/>
  <c r="N24" i="34"/>
  <c r="N31" i="34"/>
  <c r="N34" i="34"/>
  <c r="N29" i="34"/>
  <c r="N35" i="34"/>
  <c r="N33" i="34"/>
  <c r="N25" i="34"/>
  <c r="N36" i="34"/>
  <c r="N28" i="35"/>
  <c r="N24" i="35"/>
  <c r="N34" i="35"/>
  <c r="N36" i="35"/>
  <c r="N33" i="35"/>
  <c r="N26" i="35"/>
  <c r="N29" i="35"/>
  <c r="N35" i="35"/>
  <c r="K22" i="34"/>
  <c r="K32" i="33"/>
  <c r="M22" i="34"/>
  <c r="M30" i="34"/>
  <c r="H27" i="34"/>
  <c r="H28" i="34"/>
  <c r="H32" i="34"/>
  <c r="H33" i="34"/>
  <c r="H35" i="34"/>
  <c r="H25" i="34"/>
  <c r="H34" i="34"/>
  <c r="H36" i="34"/>
  <c r="H51" i="35"/>
  <c r="H26" i="35"/>
  <c r="H30" i="35"/>
  <c r="H35" i="35"/>
  <c r="H34" i="35"/>
  <c r="H28" i="35"/>
  <c r="H33" i="35"/>
  <c r="H24" i="35"/>
  <c r="H36" i="35"/>
  <c r="H21" i="34"/>
  <c r="I36" i="34"/>
  <c r="I24" i="34"/>
  <c r="I27" i="34"/>
  <c r="I34" i="34"/>
  <c r="I28" i="34"/>
  <c r="I35" i="34"/>
  <c r="I30" i="34"/>
  <c r="I33" i="34"/>
  <c r="I24" i="35"/>
  <c r="I30" i="35"/>
  <c r="I35" i="35"/>
  <c r="I34" i="35"/>
  <c r="I28" i="35"/>
  <c r="I33" i="35"/>
  <c r="I36" i="35"/>
  <c r="H34" i="33"/>
  <c r="H27" i="33"/>
  <c r="H36" i="33"/>
  <c r="H31" i="33"/>
  <c r="H30" i="33"/>
  <c r="H24" i="33"/>
  <c r="H32" i="33"/>
  <c r="H33" i="33"/>
  <c r="H35" i="33"/>
  <c r="J29" i="34"/>
  <c r="J36" i="34"/>
  <c r="J34" i="34"/>
  <c r="J27" i="34"/>
  <c r="J30" i="34"/>
  <c r="J35" i="34"/>
  <c r="J22" i="34"/>
  <c r="J24" i="34"/>
  <c r="J28" i="34"/>
  <c r="J33" i="34"/>
  <c r="J35" i="35"/>
  <c r="J24" i="35"/>
  <c r="J30" i="35"/>
  <c r="J34" i="35"/>
  <c r="J28" i="35"/>
  <c r="J33" i="35"/>
  <c r="J21" i="35"/>
  <c r="J25" i="35"/>
  <c r="J36" i="35"/>
  <c r="H22" i="34"/>
  <c r="I34" i="33"/>
  <c r="I36" i="33"/>
  <c r="I33" i="33"/>
  <c r="I35" i="33"/>
  <c r="K52" i="34"/>
  <c r="K34" i="34"/>
  <c r="K36" i="34"/>
  <c r="K27" i="34"/>
  <c r="K35" i="34"/>
  <c r="K29" i="34"/>
  <c r="K24" i="34"/>
  <c r="K25" i="34"/>
  <c r="K28" i="34"/>
  <c r="K33" i="34"/>
  <c r="K45" i="35"/>
  <c r="K35" i="35"/>
  <c r="K34" i="35"/>
  <c r="K36" i="35"/>
  <c r="K33" i="35"/>
  <c r="I22" i="33"/>
  <c r="H23" i="35"/>
  <c r="K24" i="35"/>
  <c r="K27" i="35"/>
  <c r="H21" i="35"/>
  <c r="J23" i="34"/>
  <c r="I23" i="35"/>
  <c r="M47" i="33"/>
  <c r="M35" i="33"/>
  <c r="M26" i="33"/>
  <c r="M30" i="33"/>
  <c r="M33" i="33"/>
  <c r="M36" i="33"/>
  <c r="M27" i="33"/>
  <c r="M34" i="33"/>
  <c r="M28" i="33"/>
  <c r="M31" i="33"/>
  <c r="K17" i="33"/>
  <c r="I21" i="33"/>
  <c r="K21" i="35"/>
  <c r="I23" i="34"/>
  <c r="K23" i="33"/>
  <c r="H24" i="34"/>
  <c r="L21" i="35"/>
  <c r="J32" i="33"/>
  <c r="L32" i="34"/>
  <c r="K24" i="33"/>
  <c r="K30" i="35"/>
  <c r="L30" i="34"/>
  <c r="I26" i="34"/>
  <c r="G23" i="33"/>
  <c r="G35" i="34"/>
  <c r="G36" i="34"/>
  <c r="G22" i="34"/>
  <c r="G33" i="34"/>
  <c r="G34" i="34"/>
  <c r="G35" i="35"/>
  <c r="G21" i="35"/>
  <c r="G33" i="35"/>
  <c r="G34" i="35"/>
  <c r="G36" i="35"/>
  <c r="G22" i="35"/>
  <c r="G31" i="35"/>
  <c r="G23" i="34"/>
  <c r="G28" i="34"/>
  <c r="G25" i="33"/>
  <c r="G24" i="33"/>
  <c r="G30" i="33"/>
  <c r="G33" i="33"/>
  <c r="G31" i="33"/>
  <c r="G35" i="33"/>
  <c r="G34" i="33"/>
  <c r="G32" i="33"/>
  <c r="G36" i="33"/>
  <c r="G24" i="34"/>
  <c r="G32" i="34"/>
  <c r="G21" i="34"/>
  <c r="G30" i="34"/>
  <c r="G26" i="34"/>
  <c r="G22" i="33"/>
  <c r="F40" i="34"/>
  <c r="F28" i="34"/>
  <c r="F36" i="34"/>
  <c r="F31" i="34"/>
  <c r="F29" i="34"/>
  <c r="F33" i="34"/>
  <c r="F27" i="34"/>
  <c r="F21" i="34"/>
  <c r="F22" i="34"/>
  <c r="F35" i="34"/>
  <c r="F34" i="34"/>
  <c r="F33" i="35"/>
  <c r="F35" i="35"/>
  <c r="F28" i="35"/>
  <c r="F31" i="35"/>
  <c r="F21" i="35"/>
  <c r="F25" i="35"/>
  <c r="F36" i="35"/>
  <c r="F26" i="35"/>
  <c r="F24" i="35"/>
  <c r="F34" i="35"/>
  <c r="F23" i="35"/>
  <c r="F32" i="34"/>
  <c r="F23" i="34"/>
  <c r="F24" i="34"/>
  <c r="F29" i="35"/>
  <c r="F26" i="34"/>
  <c r="F34" i="33"/>
  <c r="F22" i="33"/>
  <c r="F25" i="33"/>
  <c r="F36" i="33"/>
  <c r="F30" i="33"/>
  <c r="F35" i="33"/>
  <c r="F33" i="33"/>
  <c r="F28" i="33"/>
  <c r="F32" i="33"/>
  <c r="F27" i="33"/>
  <c r="B27" i="33" s="1"/>
  <c r="F22" i="35"/>
  <c r="F21" i="33"/>
  <c r="F27" i="35"/>
  <c r="F25" i="34"/>
  <c r="F30" i="35"/>
  <c r="F29" i="33"/>
  <c r="E27" i="35"/>
  <c r="E9" i="33"/>
  <c r="E23" i="34"/>
  <c r="E28" i="35"/>
  <c r="E52" i="34"/>
  <c r="E36" i="34"/>
  <c r="E33" i="34"/>
  <c r="E30" i="34"/>
  <c r="E27" i="34"/>
  <c r="E31" i="34"/>
  <c r="E35" i="34"/>
  <c r="E34" i="34"/>
  <c r="E28" i="34"/>
  <c r="E24" i="34"/>
  <c r="E33" i="35"/>
  <c r="E29" i="35"/>
  <c r="E24" i="35"/>
  <c r="E26" i="35"/>
  <c r="E36" i="35"/>
  <c r="E35" i="35"/>
  <c r="E34" i="35"/>
  <c r="E32" i="35"/>
  <c r="E29" i="34"/>
  <c r="E31" i="35"/>
  <c r="B31" i="35" s="1"/>
  <c r="E36" i="33"/>
  <c r="E35" i="33"/>
  <c r="E34" i="33"/>
  <c r="E33" i="33"/>
  <c r="E21" i="34"/>
  <c r="E22" i="33"/>
  <c r="E32" i="33"/>
  <c r="E29" i="33"/>
  <c r="E21" i="35"/>
  <c r="E28" i="33"/>
  <c r="E26" i="34"/>
  <c r="E30" i="33"/>
  <c r="D33" i="33"/>
  <c r="D28" i="33"/>
  <c r="D27" i="33"/>
  <c r="D36" i="33"/>
  <c r="D35" i="33"/>
  <c r="D30" i="33"/>
  <c r="D25" i="33"/>
  <c r="D34" i="33"/>
  <c r="D32" i="33"/>
  <c r="D30" i="34"/>
  <c r="D24" i="34"/>
  <c r="D32" i="34"/>
  <c r="D35" i="34"/>
  <c r="D34" i="34"/>
  <c r="D33" i="34"/>
  <c r="D31" i="34"/>
  <c r="D25" i="34"/>
  <c r="D36" i="34"/>
  <c r="D27" i="34"/>
  <c r="D20" i="35"/>
  <c r="D24" i="35"/>
  <c r="D35" i="35"/>
  <c r="D34" i="35"/>
  <c r="D33" i="35"/>
  <c r="D36" i="35"/>
  <c r="D32" i="35"/>
  <c r="D26" i="35"/>
  <c r="D30" i="35"/>
  <c r="D21" i="34"/>
  <c r="D31" i="33"/>
  <c r="D22" i="33"/>
  <c r="D23" i="35"/>
  <c r="C23" i="35"/>
  <c r="C31" i="35"/>
  <c r="C30" i="34"/>
  <c r="C23" i="33"/>
  <c r="C74" i="34"/>
  <c r="C33" i="34"/>
  <c r="C36" i="34"/>
  <c r="C34" i="34"/>
  <c r="C35" i="34"/>
  <c r="C22" i="35"/>
  <c r="C22" i="34"/>
  <c r="C27" i="33"/>
  <c r="C33" i="33"/>
  <c r="C34" i="33"/>
  <c r="C36" i="33"/>
  <c r="C24" i="33"/>
  <c r="C30" i="33"/>
  <c r="C25" i="33"/>
  <c r="C31" i="33"/>
  <c r="C35" i="33"/>
  <c r="C28" i="33"/>
  <c r="C22" i="33"/>
  <c r="C24" i="34"/>
  <c r="C25" i="34"/>
  <c r="C32" i="34"/>
  <c r="C29" i="34"/>
  <c r="C21" i="34"/>
  <c r="C21" i="33"/>
  <c r="B21" i="33" s="1"/>
  <c r="C32" i="33"/>
  <c r="C34" i="35"/>
  <c r="C35" i="35"/>
  <c r="C27" i="35"/>
  <c r="C32" i="35"/>
  <c r="C33" i="35"/>
  <c r="C36" i="35"/>
  <c r="C30" i="35"/>
  <c r="C28" i="35"/>
  <c r="C25" i="35"/>
  <c r="C24" i="35"/>
  <c r="C21" i="35"/>
  <c r="C26" i="34"/>
  <c r="C27" i="34"/>
  <c r="C23" i="34"/>
  <c r="C28" i="34"/>
  <c r="C29" i="35"/>
  <c r="C26" i="33"/>
  <c r="C40" i="27"/>
  <c r="G42" i="30"/>
  <c r="G52" i="35"/>
  <c r="P32" i="14"/>
  <c r="P26" i="14"/>
  <c r="R32" i="14"/>
  <c r="I25" i="14"/>
  <c r="D26" i="14"/>
  <c r="B26" i="2"/>
  <c r="AD24" i="14"/>
  <c r="N31" i="14"/>
  <c r="W26" i="14"/>
  <c r="B28" i="32"/>
  <c r="AE27" i="14"/>
  <c r="B30" i="32"/>
  <c r="B29" i="13"/>
  <c r="T21" i="14"/>
  <c r="X23" i="14"/>
  <c r="Q22" i="14"/>
  <c r="B30" i="11"/>
  <c r="H30" i="14"/>
  <c r="B30" i="2"/>
  <c r="B22" i="30"/>
  <c r="H21" i="14"/>
  <c r="F23" i="14"/>
  <c r="U22" i="14"/>
  <c r="B29" i="30"/>
  <c r="B26" i="4"/>
  <c r="I27" i="14"/>
  <c r="H31" i="14"/>
  <c r="F27" i="14"/>
  <c r="U24" i="14"/>
  <c r="F29" i="14"/>
  <c r="B28" i="13"/>
  <c r="H32" i="14"/>
  <c r="I22" i="14"/>
  <c r="AG32" i="14"/>
  <c r="I24" i="14"/>
  <c r="C25" i="14"/>
  <c r="T28" i="14"/>
  <c r="U32" i="14"/>
  <c r="AA24" i="14"/>
  <c r="B22" i="27"/>
  <c r="C22" i="14"/>
  <c r="B25" i="27"/>
  <c r="H22" i="14"/>
  <c r="I21" i="14"/>
  <c r="F21" i="14"/>
  <c r="B31" i="27"/>
  <c r="AF21" i="14"/>
  <c r="AA23" i="14"/>
  <c r="AE22" i="14"/>
  <c r="M23" i="14"/>
  <c r="B30" i="13"/>
  <c r="K22" i="14"/>
  <c r="Y21" i="14"/>
  <c r="AD21" i="14"/>
  <c r="B21" i="11"/>
  <c r="B21" i="27"/>
  <c r="C23" i="14"/>
  <c r="W23" i="14"/>
  <c r="U23" i="14"/>
  <c r="T22" i="14"/>
  <c r="AF22" i="14"/>
  <c r="B29" i="35"/>
  <c r="B26" i="32"/>
  <c r="O25" i="14"/>
  <c r="T30" i="14"/>
  <c r="F25" i="14"/>
  <c r="AB24" i="14"/>
  <c r="M25" i="14"/>
  <c r="R25" i="14"/>
  <c r="AE32" i="14"/>
  <c r="L26" i="14"/>
  <c r="AB28" i="14"/>
  <c r="X28" i="14"/>
  <c r="F22" i="14"/>
  <c r="B24" i="27"/>
  <c r="P29" i="14"/>
  <c r="B27" i="32"/>
  <c r="F24" i="14"/>
  <c r="Y25" i="14"/>
  <c r="AC25" i="14"/>
  <c r="B27" i="4"/>
  <c r="B29" i="32"/>
  <c r="Q32" i="14"/>
  <c r="B31" i="11"/>
  <c r="V27" i="14"/>
  <c r="O24" i="14"/>
  <c r="AE30" i="14"/>
  <c r="AE23" i="14"/>
  <c r="W22" i="14"/>
  <c r="B32" i="11"/>
  <c r="G26" i="14"/>
  <c r="J21" i="14"/>
  <c r="AA22" i="14"/>
  <c r="X25" i="14"/>
  <c r="AG26" i="14"/>
  <c r="B28" i="4"/>
  <c r="N28" i="14"/>
  <c r="M21" i="14"/>
  <c r="D21" i="14"/>
  <c r="N23" i="14"/>
  <c r="Z22" i="14"/>
  <c r="AD22" i="14"/>
  <c r="M32" i="14"/>
  <c r="J25" i="14"/>
  <c r="AE31" i="14"/>
  <c r="W31" i="14"/>
  <c r="T27" i="14"/>
  <c r="B24" i="2"/>
  <c r="B32" i="2"/>
  <c r="B23" i="32"/>
  <c r="I23" i="14"/>
  <c r="AB21" i="14"/>
  <c r="AB23" i="14"/>
  <c r="N22" i="14"/>
  <c r="M22" i="14"/>
  <c r="O32" i="14"/>
  <c r="G24" i="14"/>
  <c r="AF32" i="14"/>
  <c r="O29" i="14"/>
  <c r="B27" i="30"/>
  <c r="D31" i="14"/>
  <c r="B31" i="2"/>
  <c r="AA27" i="14"/>
  <c r="P28" i="14"/>
  <c r="K29" i="14"/>
  <c r="G28" i="14"/>
  <c r="B32" i="27"/>
  <c r="H27" i="14"/>
  <c r="AC30" i="14"/>
  <c r="H26" i="14"/>
  <c r="Q24" i="14"/>
  <c r="AF25" i="14"/>
  <c r="B31" i="30"/>
  <c r="L27" i="14"/>
  <c r="B26" i="27"/>
  <c r="B31" i="4"/>
  <c r="Q31" i="14"/>
  <c r="Y29" i="14"/>
  <c r="AE24" i="14"/>
  <c r="E24" i="14"/>
  <c r="G27" i="14"/>
  <c r="B27" i="2"/>
  <c r="N30" i="14"/>
  <c r="B29" i="11"/>
  <c r="K26" i="14"/>
  <c r="B32" i="26"/>
  <c r="G21" i="14"/>
  <c r="B23" i="26"/>
  <c r="X21" i="14"/>
  <c r="R23" i="14"/>
  <c r="AC22" i="14"/>
  <c r="J28" i="14"/>
  <c r="U26" i="14"/>
  <c r="B25" i="4"/>
  <c r="Y32" i="14"/>
  <c r="E26" i="14"/>
  <c r="AB30" i="14"/>
  <c r="E28" i="14"/>
  <c r="AD25" i="14"/>
  <c r="AC26" i="14"/>
  <c r="E30" i="14"/>
  <c r="Q28" i="14"/>
  <c r="R21" i="14"/>
  <c r="H23" i="14"/>
  <c r="AB22" i="14"/>
  <c r="C21" i="14"/>
  <c r="B25" i="2"/>
  <c r="S29" i="14"/>
  <c r="AB29" i="14"/>
  <c r="R29" i="14"/>
  <c r="T32" i="14"/>
  <c r="B25" i="30"/>
  <c r="Z32" i="14"/>
  <c r="V25" i="14"/>
  <c r="Z27" i="14"/>
  <c r="K27" i="14"/>
  <c r="T26" i="14"/>
  <c r="AD27" i="14"/>
  <c r="N29" i="14"/>
  <c r="G31" i="14"/>
  <c r="E25" i="14"/>
  <c r="D29" i="14"/>
  <c r="AF29" i="14"/>
  <c r="Q27" i="14"/>
  <c r="N21" i="14"/>
  <c r="Q21" i="14"/>
  <c r="L23" i="14"/>
  <c r="P23" i="14"/>
  <c r="X22" i="14"/>
  <c r="P22" i="14"/>
  <c r="D23" i="14"/>
  <c r="B27" i="27"/>
  <c r="B24" i="4"/>
  <c r="Y27" i="14"/>
  <c r="V31" i="14"/>
  <c r="AC27" i="14"/>
  <c r="AB27" i="14"/>
  <c r="L24" i="14"/>
  <c r="O27" i="14"/>
  <c r="AF24" i="14"/>
  <c r="K24" i="14"/>
  <c r="AD31" i="14"/>
  <c r="AE26" i="14"/>
  <c r="J27" i="14"/>
  <c r="AF26" i="14"/>
  <c r="J26" i="14"/>
  <c r="C24" i="14"/>
  <c r="Z24" i="14"/>
  <c r="AB25" i="14"/>
  <c r="X26" i="14"/>
  <c r="B24" i="11"/>
  <c r="R26" i="14"/>
  <c r="C27" i="14"/>
  <c r="S28" i="14"/>
  <c r="M19" i="30"/>
  <c r="P21" i="14"/>
  <c r="W21" i="14"/>
  <c r="Z23" i="14"/>
  <c r="V23" i="14"/>
  <c r="G22" i="14"/>
  <c r="V22" i="14"/>
  <c r="L21" i="14"/>
  <c r="AD32" i="14"/>
  <c r="D22" i="14"/>
  <c r="S32" i="14"/>
  <c r="C26" i="14"/>
  <c r="S24" i="14"/>
  <c r="J24" i="14"/>
  <c r="O30" i="14"/>
  <c r="F26" i="14"/>
  <c r="K31" i="14"/>
  <c r="W25" i="14"/>
  <c r="B25" i="13"/>
  <c r="D28" i="14"/>
  <c r="H25" i="14"/>
  <c r="B26" i="13"/>
  <c r="R24" i="14"/>
  <c r="AE25" i="14"/>
  <c r="AA28" i="14"/>
  <c r="Y26" i="14"/>
  <c r="P27" i="14"/>
  <c r="AE28" i="14"/>
  <c r="Z28" i="14"/>
  <c r="Z25" i="14"/>
  <c r="AC28" i="14"/>
  <c r="U27" i="14"/>
  <c r="X27" i="14"/>
  <c r="Y28" i="14"/>
  <c r="AG21" i="14"/>
  <c r="T23" i="14"/>
  <c r="AF23" i="14"/>
  <c r="V29" i="14"/>
  <c r="AA30" i="14"/>
  <c r="V24" i="14"/>
  <c r="F28" i="14"/>
  <c r="Q26" i="14"/>
  <c r="M28" i="14"/>
  <c r="B21" i="32"/>
  <c r="U21" i="14"/>
  <c r="AE21" i="14"/>
  <c r="S23" i="14"/>
  <c r="AC23" i="14"/>
  <c r="Y22" i="14"/>
  <c r="AD29" i="14"/>
  <c r="J22" i="14"/>
  <c r="B32" i="13"/>
  <c r="V30" i="14"/>
  <c r="O31" i="14"/>
  <c r="AF31" i="14"/>
  <c r="N24" i="14"/>
  <c r="AA25" i="14"/>
  <c r="AD26" i="14"/>
  <c r="H28" i="14"/>
  <c r="S27" i="14"/>
  <c r="V28" i="14"/>
  <c r="W28" i="14"/>
  <c r="B30" i="4"/>
  <c r="K28" i="14"/>
  <c r="M30" i="14"/>
  <c r="F31" i="14"/>
  <c r="R31" i="14"/>
  <c r="C28" i="14"/>
  <c r="M24" i="14"/>
  <c r="O26" i="14"/>
  <c r="AG25" i="14"/>
  <c r="M26" i="14"/>
  <c r="AD28" i="14"/>
  <c r="G23" i="14"/>
  <c r="V21" i="14"/>
  <c r="K23" i="14"/>
  <c r="R22" i="14"/>
  <c r="E31" i="14"/>
  <c r="T31" i="14"/>
  <c r="N25" i="14"/>
  <c r="E27" i="14"/>
  <c r="M27" i="14"/>
  <c r="R28" i="14"/>
  <c r="E23" i="14"/>
  <c r="S21" i="14"/>
  <c r="Q23" i="14"/>
  <c r="AG23" i="14"/>
  <c r="O22" i="14"/>
  <c r="S22" i="14"/>
  <c r="Y23" i="14"/>
  <c r="AG24" i="14"/>
  <c r="P24" i="14"/>
  <c r="D27" i="14"/>
  <c r="L30" i="14"/>
  <c r="P31" i="14"/>
  <c r="D25" i="14"/>
  <c r="W24" i="14"/>
  <c r="L25" i="14"/>
  <c r="N26" i="14"/>
  <c r="AF28" i="14"/>
  <c r="N27" i="14"/>
  <c r="I28" i="14"/>
  <c r="O28" i="14"/>
  <c r="E44" i="35"/>
  <c r="J49" i="35"/>
  <c r="U17" i="27"/>
  <c r="G11" i="32"/>
  <c r="B22" i="13"/>
  <c r="B22" i="4"/>
  <c r="B23" i="11"/>
  <c r="B21" i="4"/>
  <c r="AE16" i="27"/>
  <c r="S8" i="32"/>
  <c r="AE10" i="27"/>
  <c r="J10" i="27"/>
  <c r="AB10" i="27"/>
  <c r="Y7" i="30"/>
  <c r="AF7" i="30"/>
  <c r="M43" i="33"/>
  <c r="N46" i="35"/>
  <c r="H68" i="34"/>
  <c r="M50" i="35"/>
  <c r="M56" i="35"/>
  <c r="M62" i="35"/>
  <c r="M9" i="35"/>
  <c r="F58" i="35"/>
  <c r="L58" i="35"/>
  <c r="P13" i="32"/>
  <c r="K16" i="27"/>
  <c r="W39" i="27"/>
  <c r="H11" i="27"/>
  <c r="H64" i="27"/>
  <c r="F11" i="27"/>
  <c r="R39" i="27"/>
  <c r="X58" i="27"/>
  <c r="W9" i="27"/>
  <c r="AB44" i="27"/>
  <c r="N50" i="27"/>
  <c r="N56" i="27"/>
  <c r="N11" i="27"/>
  <c r="C74" i="30"/>
  <c r="I46" i="30"/>
  <c r="O64" i="30"/>
  <c r="AG64" i="30"/>
  <c r="Z7" i="30"/>
  <c r="E42" i="32"/>
  <c r="K66" i="32"/>
  <c r="Q7" i="32"/>
  <c r="W7" i="32"/>
  <c r="AC19" i="32"/>
  <c r="D8" i="32"/>
  <c r="J43" i="32"/>
  <c r="P55" i="32"/>
  <c r="T11" i="27"/>
  <c r="AD7" i="32"/>
  <c r="X15" i="32"/>
  <c r="V44" i="32"/>
  <c r="J7" i="32"/>
  <c r="AE45" i="27"/>
  <c r="W61" i="30"/>
  <c r="Y19" i="32"/>
  <c r="AB39" i="32"/>
  <c r="H12" i="27"/>
  <c r="AA18" i="27"/>
  <c r="AG41" i="27"/>
  <c r="H47" i="27"/>
  <c r="AA65" i="27"/>
  <c r="M10" i="27"/>
  <c r="M56" i="30"/>
  <c r="AF19" i="30"/>
  <c r="X11" i="32"/>
  <c r="O46" i="27"/>
  <c r="AE47" i="27"/>
  <c r="AA64" i="27"/>
  <c r="F16" i="30"/>
  <c r="F7" i="30"/>
  <c r="AD15" i="30"/>
  <c r="AG64" i="27"/>
  <c r="S64" i="30"/>
  <c r="AE20" i="30"/>
  <c r="AE43" i="30"/>
  <c r="AE19" i="30"/>
  <c r="Y10" i="30"/>
  <c r="N10" i="30"/>
  <c r="H63" i="30"/>
  <c r="T63" i="30"/>
  <c r="Z73" i="30"/>
  <c r="AF10" i="30"/>
  <c r="AE66" i="30"/>
  <c r="G56" i="35"/>
  <c r="U40" i="27"/>
  <c r="C58" i="27"/>
  <c r="X9" i="30"/>
  <c r="AD50" i="30"/>
  <c r="AG11" i="27"/>
  <c r="N41" i="27"/>
  <c r="R46" i="27"/>
  <c r="E12" i="27"/>
  <c r="C39" i="27"/>
  <c r="I52" i="27"/>
  <c r="AG17" i="30"/>
  <c r="F17" i="30"/>
  <c r="AB46" i="30"/>
  <c r="W46" i="30"/>
  <c r="L52" i="30"/>
  <c r="AE58" i="30"/>
  <c r="AF58" i="30"/>
  <c r="T58" i="30"/>
  <c r="G64" i="30"/>
  <c r="AF74" i="30"/>
  <c r="T74" i="30"/>
  <c r="S11" i="30"/>
  <c r="L42" i="32"/>
  <c r="AA41" i="27"/>
  <c r="T41" i="27"/>
  <c r="O41" i="27"/>
  <c r="I53" i="27"/>
  <c r="AE53" i="27"/>
  <c r="I65" i="27"/>
  <c r="Z65" i="27"/>
  <c r="Y65" i="27"/>
  <c r="X7" i="27"/>
  <c r="I11" i="27"/>
  <c r="G44" i="27"/>
  <c r="AG58" i="27"/>
  <c r="U64" i="30"/>
  <c r="U13" i="30"/>
  <c r="AA7" i="30"/>
  <c r="AA54" i="30"/>
  <c r="AA49" i="30"/>
  <c r="H15" i="30"/>
  <c r="M11" i="33"/>
  <c r="M46" i="33"/>
  <c r="M64" i="33"/>
  <c r="M74" i="33"/>
  <c r="G44" i="35"/>
  <c r="M44" i="35"/>
  <c r="X15" i="27"/>
  <c r="U41" i="27"/>
  <c r="U74" i="27"/>
  <c r="T12" i="27"/>
  <c r="S12" i="27"/>
  <c r="U18" i="27"/>
  <c r="Z18" i="27"/>
  <c r="Y18" i="27"/>
  <c r="T47" i="27"/>
  <c r="M47" i="27"/>
  <c r="I47" i="27"/>
  <c r="AG59" i="27"/>
  <c r="Z59" i="27"/>
  <c r="S59" i="27"/>
  <c r="AB13" i="27"/>
  <c r="R19" i="27"/>
  <c r="Z9" i="27"/>
  <c r="Z12" i="27"/>
  <c r="M18" i="27"/>
  <c r="S44" i="27"/>
  <c r="U47" i="27"/>
  <c r="X9" i="32"/>
  <c r="F9" i="32"/>
  <c r="R9" i="32"/>
  <c r="H15" i="32"/>
  <c r="L15" i="32"/>
  <c r="M18" i="33"/>
  <c r="M59" i="33"/>
  <c r="E18" i="27"/>
  <c r="Q59" i="27"/>
  <c r="AC53" i="27"/>
  <c r="AD20" i="27"/>
  <c r="AF15" i="27"/>
  <c r="N18" i="27"/>
  <c r="O40" i="27"/>
  <c r="U45" i="27"/>
  <c r="AA47" i="27"/>
  <c r="O53" i="27"/>
  <c r="M51" i="33"/>
  <c r="AE62" i="32"/>
  <c r="Q16" i="32"/>
  <c r="E45" i="32"/>
  <c r="F63" i="32"/>
  <c r="X73" i="32"/>
  <c r="K19" i="32"/>
  <c r="M12" i="33"/>
  <c r="M41" i="33"/>
  <c r="M53" i="33"/>
  <c r="F10" i="35"/>
  <c r="M16" i="35"/>
  <c r="M39" i="35"/>
  <c r="M45" i="35"/>
  <c r="G63" i="35"/>
  <c r="AF41" i="30"/>
  <c r="F15" i="34"/>
  <c r="N12" i="30"/>
  <c r="O47" i="30"/>
  <c r="G53" i="27"/>
  <c r="X16" i="27"/>
  <c r="S39" i="27"/>
  <c r="AA51" i="27"/>
  <c r="O57" i="27"/>
  <c r="C63" i="27"/>
  <c r="AG73" i="27"/>
  <c r="O51" i="27"/>
  <c r="D46" i="30"/>
  <c r="J52" i="30"/>
  <c r="P11" i="30"/>
  <c r="K45" i="34"/>
  <c r="M12" i="35"/>
  <c r="G41" i="35"/>
  <c r="M59" i="35"/>
  <c r="G65" i="35"/>
  <c r="T18" i="30"/>
  <c r="AA12" i="30"/>
  <c r="S65" i="27"/>
  <c r="Y59" i="27"/>
  <c r="AG10" i="27"/>
  <c r="S45" i="27"/>
  <c r="AG16" i="27"/>
  <c r="AE39" i="27"/>
  <c r="AB40" i="30"/>
  <c r="U7" i="30"/>
  <c r="AB13" i="30"/>
  <c r="Y19" i="30"/>
  <c r="S42" i="30"/>
  <c r="Y48" i="30"/>
  <c r="H54" i="30"/>
  <c r="M7" i="30"/>
  <c r="S13" i="30"/>
  <c r="H19" i="30"/>
  <c r="H42" i="30"/>
  <c r="T48" i="30"/>
  <c r="O9" i="32"/>
  <c r="AG56" i="32"/>
  <c r="M8" i="33"/>
  <c r="M14" i="33"/>
  <c r="M49" i="33"/>
  <c r="AF18" i="27"/>
  <c r="AF11" i="27"/>
  <c r="AG17" i="27"/>
  <c r="AA40" i="27"/>
  <c r="AG46" i="27"/>
  <c r="R52" i="27"/>
  <c r="U58" i="27"/>
  <c r="N64" i="27"/>
  <c r="L74" i="27"/>
  <c r="AA10" i="27"/>
  <c r="U11" i="27"/>
  <c r="O17" i="27"/>
  <c r="AG39" i="27"/>
  <c r="AG45" i="27"/>
  <c r="C52" i="27"/>
  <c r="AA57" i="27"/>
  <c r="AA74" i="27"/>
  <c r="K46" i="30"/>
  <c r="Q17" i="30"/>
  <c r="Z8" i="30"/>
  <c r="AE14" i="30"/>
  <c r="AF55" i="30"/>
  <c r="N7" i="30"/>
  <c r="T13" i="30"/>
  <c r="N19" i="30"/>
  <c r="AB42" i="30"/>
  <c r="AE48" i="30"/>
  <c r="L7" i="32"/>
  <c r="F19" i="32"/>
  <c r="J54" i="32"/>
  <c r="E15" i="33"/>
  <c r="G16" i="34"/>
  <c r="L11" i="34"/>
  <c r="E17" i="34"/>
  <c r="F46" i="34"/>
  <c r="E58" i="34"/>
  <c r="C74" i="35"/>
  <c r="M48" i="35"/>
  <c r="G39" i="35"/>
  <c r="P42" i="27"/>
  <c r="F50" i="27"/>
  <c r="V40" i="27"/>
  <c r="Q52" i="27"/>
  <c r="K56" i="27"/>
  <c r="G13" i="27"/>
  <c r="F51" i="27"/>
  <c r="AG48" i="27"/>
  <c r="Y48" i="27"/>
  <c r="J8" i="27"/>
  <c r="AB8" i="27"/>
  <c r="L14" i="27"/>
  <c r="AD14" i="27"/>
  <c r="W14" i="27"/>
  <c r="C43" i="27"/>
  <c r="Y43" i="27"/>
  <c r="Q43" i="27"/>
  <c r="L49" i="27"/>
  <c r="Y49" i="27"/>
  <c r="X55" i="27"/>
  <c r="L55" i="27"/>
  <c r="K55" i="27"/>
  <c r="AC61" i="27"/>
  <c r="G61" i="27"/>
  <c r="AA67" i="27"/>
  <c r="O67" i="27"/>
  <c r="F67" i="27"/>
  <c r="U8" i="27"/>
  <c r="D14" i="27"/>
  <c r="Q18" i="27"/>
  <c r="T20" i="27"/>
  <c r="P19" i="27"/>
  <c r="L54" i="27"/>
  <c r="H54" i="27"/>
  <c r="AB60" i="27"/>
  <c r="AE7" i="27"/>
  <c r="L58" i="27"/>
  <c r="L64" i="27"/>
  <c r="L12" i="27"/>
  <c r="AD40" i="27"/>
  <c r="AD12" i="27"/>
  <c r="AD73" i="27"/>
  <c r="AD52" i="27"/>
  <c r="O9" i="27"/>
  <c r="H9" i="27"/>
  <c r="AG9" i="27"/>
  <c r="L15" i="27"/>
  <c r="F44" i="27"/>
  <c r="AB50" i="27"/>
  <c r="X50" i="27"/>
  <c r="AF56" i="27"/>
  <c r="X56" i="27"/>
  <c r="AE62" i="27"/>
  <c r="AF62" i="27"/>
  <c r="S62" i="27"/>
  <c r="AB68" i="27"/>
  <c r="AE68" i="27"/>
  <c r="S68" i="27"/>
  <c r="R68" i="27"/>
  <c r="F68" i="27"/>
  <c r="P9" i="27"/>
  <c r="T15" i="27"/>
  <c r="AG49" i="27"/>
  <c r="Q53" i="27"/>
  <c r="E58" i="27"/>
  <c r="AC59" i="27"/>
  <c r="P40" i="30"/>
  <c r="U74" i="30"/>
  <c r="O11" i="30"/>
  <c r="O40" i="30"/>
  <c r="C46" i="30"/>
  <c r="AA48" i="30"/>
  <c r="O54" i="30"/>
  <c r="K13" i="32"/>
  <c r="K50" i="32"/>
  <c r="AB8" i="32"/>
  <c r="J8" i="32"/>
  <c r="AE14" i="32"/>
  <c r="R20" i="32"/>
  <c r="W20" i="32"/>
  <c r="X43" i="32"/>
  <c r="E43" i="32"/>
  <c r="AB49" i="32"/>
  <c r="F49" i="32"/>
  <c r="J61" i="32"/>
  <c r="P61" i="32"/>
  <c r="AC56" i="32"/>
  <c r="G9" i="33"/>
  <c r="V12" i="30"/>
  <c r="O12" i="30"/>
  <c r="AF18" i="30"/>
  <c r="V18" i="30"/>
  <c r="AB41" i="30"/>
  <c r="D41" i="30"/>
  <c r="U41" i="30"/>
  <c r="AA47" i="30"/>
  <c r="D47" i="30"/>
  <c r="Z47" i="30"/>
  <c r="C53" i="30"/>
  <c r="AA53" i="30"/>
  <c r="N59" i="30"/>
  <c r="Z59" i="30"/>
  <c r="AE65" i="30"/>
  <c r="AF65" i="30"/>
  <c r="P12" i="30"/>
  <c r="P17" i="30"/>
  <c r="AB18" i="30"/>
  <c r="AA40" i="30"/>
  <c r="V46" i="30"/>
  <c r="AB47" i="30"/>
  <c r="V52" i="30"/>
  <c r="U54" i="30"/>
  <c r="D73" i="30"/>
  <c r="E7" i="32"/>
  <c r="Q13" i="32"/>
  <c r="W48" i="32"/>
  <c r="M39" i="33"/>
  <c r="C39" i="33"/>
  <c r="H66" i="35"/>
  <c r="V11" i="30"/>
  <c r="J41" i="30"/>
  <c r="D48" i="30"/>
  <c r="AE60" i="32"/>
  <c r="AE40" i="32"/>
  <c r="W10" i="32"/>
  <c r="E10" i="32"/>
  <c r="M16" i="32"/>
  <c r="S10" i="32"/>
  <c r="G47" i="33"/>
  <c r="G7" i="33"/>
  <c r="G53" i="35"/>
  <c r="N53" i="35"/>
  <c r="S10" i="27"/>
  <c r="AF10" i="27"/>
  <c r="O11" i="27"/>
  <c r="Z11" i="27"/>
  <c r="C16" i="27"/>
  <c r="H17" i="27"/>
  <c r="AA17" i="27"/>
  <c r="S18" i="27"/>
  <c r="J39" i="27"/>
  <c r="H40" i="27"/>
  <c r="AF40" i="27"/>
  <c r="F45" i="27"/>
  <c r="C46" i="27"/>
  <c r="AD46" i="27"/>
  <c r="N47" i="27"/>
  <c r="R51" i="27"/>
  <c r="H53" i="27"/>
  <c r="AF53" i="27"/>
  <c r="N58" i="27"/>
  <c r="C59" i="27"/>
  <c r="AF59" i="27"/>
  <c r="C65" i="27"/>
  <c r="AF65" i="27"/>
  <c r="I74" i="27"/>
  <c r="AD74" i="27"/>
  <c r="E41" i="30"/>
  <c r="W12" i="30"/>
  <c r="AC18" i="30"/>
  <c r="L20" i="30"/>
  <c r="R43" i="30"/>
  <c r="O49" i="30"/>
  <c r="J67" i="30"/>
  <c r="R8" i="30"/>
  <c r="AA11" i="30"/>
  <c r="AF12" i="30"/>
  <c r="AA13" i="30"/>
  <c r="P16" i="30"/>
  <c r="AC17" i="30"/>
  <c r="I19" i="30"/>
  <c r="D39" i="30"/>
  <c r="O41" i="30"/>
  <c r="P42" i="30"/>
  <c r="J45" i="30"/>
  <c r="AG46" i="30"/>
  <c r="I48" i="30"/>
  <c r="P53" i="30"/>
  <c r="I63" i="30"/>
  <c r="K52" i="32"/>
  <c r="K7" i="32"/>
  <c r="M8" i="32"/>
  <c r="G14" i="32"/>
  <c r="D20" i="32"/>
  <c r="S43" i="32"/>
  <c r="E50" i="32"/>
  <c r="Q66" i="32"/>
  <c r="G65" i="33"/>
  <c r="L12" i="35"/>
  <c r="J7" i="30"/>
  <c r="J16" i="30"/>
  <c r="V17" i="30"/>
  <c r="AE63" i="27"/>
  <c r="T52" i="27"/>
  <c r="AF64" i="27"/>
  <c r="U64" i="27"/>
  <c r="C10" i="27"/>
  <c r="C11" i="27"/>
  <c r="AA11" i="27"/>
  <c r="M12" i="27"/>
  <c r="AE12" i="27"/>
  <c r="O16" i="27"/>
  <c r="I17" i="27"/>
  <c r="C18" i="27"/>
  <c r="T18" i="27"/>
  <c r="AG18" i="27"/>
  <c r="K39" i="27"/>
  <c r="I40" i="27"/>
  <c r="H41" i="27"/>
  <c r="Z41" i="27"/>
  <c r="R45" i="27"/>
  <c r="H46" i="27"/>
  <c r="AF46" i="27"/>
  <c r="O47" i="27"/>
  <c r="S51" i="27"/>
  <c r="Z52" i="27"/>
  <c r="T58" i="27"/>
  <c r="I59" i="27"/>
  <c r="M63" i="27"/>
  <c r="O64" i="27"/>
  <c r="I73" i="27"/>
  <c r="R59" i="30"/>
  <c r="AD12" i="30"/>
  <c r="AD9" i="30"/>
  <c r="E9" i="30"/>
  <c r="Q15" i="30"/>
  <c r="Y15" i="30"/>
  <c r="S44" i="30"/>
  <c r="H44" i="30"/>
  <c r="Q50" i="30"/>
  <c r="F50" i="30"/>
  <c r="AA68" i="30"/>
  <c r="G9" i="30"/>
  <c r="H12" i="30"/>
  <c r="D13" i="30"/>
  <c r="D14" i="30"/>
  <c r="Q16" i="30"/>
  <c r="H18" i="30"/>
  <c r="C40" i="30"/>
  <c r="P41" i="30"/>
  <c r="U42" i="30"/>
  <c r="P45" i="30"/>
  <c r="H47" i="30"/>
  <c r="J51" i="30"/>
  <c r="V53" i="30"/>
  <c r="D57" i="30"/>
  <c r="O12" i="32"/>
  <c r="AC12" i="32"/>
  <c r="I41" i="32"/>
  <c r="O47" i="32"/>
  <c r="Y47" i="32"/>
  <c r="AD47" i="32"/>
  <c r="Q44" i="32"/>
  <c r="J53" i="30"/>
  <c r="AG74" i="27"/>
  <c r="T74" i="27"/>
  <c r="T10" i="27"/>
  <c r="R11" i="27"/>
  <c r="AG12" i="27"/>
  <c r="U53" i="27"/>
  <c r="C53" i="27"/>
  <c r="AE59" i="27"/>
  <c r="H59" i="27"/>
  <c r="AG65" i="27"/>
  <c r="M65" i="27"/>
  <c r="I10" i="27"/>
  <c r="U10" i="27"/>
  <c r="G11" i="27"/>
  <c r="S11" i="27"/>
  <c r="N12" i="27"/>
  <c r="AF12" i="27"/>
  <c r="N17" i="27"/>
  <c r="G18" i="27"/>
  <c r="N40" i="27"/>
  <c r="M41" i="27"/>
  <c r="I46" i="27"/>
  <c r="E51" i="27"/>
  <c r="AA52" i="27"/>
  <c r="N53" i="27"/>
  <c r="M57" i="27"/>
  <c r="Z58" i="27"/>
  <c r="O59" i="27"/>
  <c r="O63" i="27"/>
  <c r="T64" i="27"/>
  <c r="T65" i="27"/>
  <c r="R73" i="27"/>
  <c r="N74" i="27"/>
  <c r="AE10" i="30"/>
  <c r="S10" i="30"/>
  <c r="G10" i="30"/>
  <c r="AB16" i="30"/>
  <c r="D16" i="30"/>
  <c r="S16" i="30"/>
  <c r="AE39" i="30"/>
  <c r="M39" i="30"/>
  <c r="AE45" i="30"/>
  <c r="V45" i="30"/>
  <c r="G51" i="30"/>
  <c r="AG57" i="30"/>
  <c r="Q7" i="30"/>
  <c r="U9" i="30"/>
  <c r="D11" i="30"/>
  <c r="I12" i="30"/>
  <c r="J13" i="30"/>
  <c r="V14" i="30"/>
  <c r="Y16" i="30"/>
  <c r="I18" i="30"/>
  <c r="U19" i="30"/>
  <c r="I40" i="30"/>
  <c r="Z41" i="30"/>
  <c r="AA42" i="30"/>
  <c r="Y45" i="30"/>
  <c r="N47" i="30"/>
  <c r="S51" i="30"/>
  <c r="D54" i="30"/>
  <c r="S58" i="30"/>
  <c r="N65" i="30"/>
  <c r="V7" i="32"/>
  <c r="F7" i="32"/>
  <c r="P7" i="32"/>
  <c r="D7" i="32"/>
  <c r="J13" i="32"/>
  <c r="AB13" i="32"/>
  <c r="G42" i="32"/>
  <c r="K54" i="32"/>
  <c r="AB66" i="32"/>
  <c r="R7" i="32"/>
  <c r="D13" i="32"/>
  <c r="AE44" i="32"/>
  <c r="M20" i="33"/>
  <c r="E20" i="33"/>
  <c r="E8" i="34"/>
  <c r="E14" i="34"/>
  <c r="E10" i="34"/>
  <c r="P7" i="30"/>
  <c r="AG7" i="30"/>
  <c r="C11" i="30"/>
  <c r="W11" i="30"/>
  <c r="H13" i="30"/>
  <c r="Z13" i="30"/>
  <c r="AA17" i="30"/>
  <c r="S19" i="30"/>
  <c r="J42" i="30"/>
  <c r="AG42" i="30"/>
  <c r="O48" i="30"/>
  <c r="AF54" i="30"/>
  <c r="H74" i="30"/>
  <c r="F13" i="32"/>
  <c r="L13" i="32"/>
  <c r="R13" i="32"/>
  <c r="X13" i="32"/>
  <c r="AD13" i="32"/>
  <c r="J44" i="32"/>
  <c r="M17" i="33"/>
  <c r="D17" i="34"/>
  <c r="K61" i="34"/>
  <c r="E67" i="34"/>
  <c r="M11" i="35"/>
  <c r="G17" i="35"/>
  <c r="G40" i="35"/>
  <c r="G46" i="35"/>
  <c r="L52" i="35"/>
  <c r="M64" i="35"/>
  <c r="L11" i="35"/>
  <c r="N17" i="35"/>
  <c r="I7" i="30"/>
  <c r="J11" i="30"/>
  <c r="M13" i="30"/>
  <c r="C19" i="30"/>
  <c r="C48" i="30"/>
  <c r="E10" i="33"/>
  <c r="K18" i="33"/>
  <c r="M44" i="33"/>
  <c r="M50" i="33"/>
  <c r="G62" i="33"/>
  <c r="M68" i="33"/>
  <c r="C44" i="33"/>
  <c r="I65" i="35"/>
  <c r="G19" i="35"/>
  <c r="M66" i="35"/>
  <c r="L9" i="35"/>
  <c r="M46" i="35"/>
  <c r="L20" i="35"/>
  <c r="H49" i="35"/>
  <c r="G15" i="35"/>
  <c r="M40" i="35"/>
  <c r="G58" i="35"/>
  <c r="K11" i="33"/>
  <c r="M68" i="35"/>
  <c r="N40" i="35"/>
  <c r="H10" i="35"/>
  <c r="G51" i="35"/>
  <c r="H57" i="35"/>
  <c r="H11" i="35"/>
  <c r="G16" i="35"/>
  <c r="D52" i="27"/>
  <c r="D16" i="27"/>
  <c r="D65" i="27"/>
  <c r="D64" i="27"/>
  <c r="D46" i="27"/>
  <c r="D10" i="27"/>
  <c r="J16" i="27"/>
  <c r="J52" i="27"/>
  <c r="J65" i="27"/>
  <c r="J59" i="27"/>
  <c r="J58" i="27"/>
  <c r="J18" i="27"/>
  <c r="J73" i="27"/>
  <c r="J68" i="27"/>
  <c r="J53" i="27"/>
  <c r="P53" i="27"/>
  <c r="P52" i="27"/>
  <c r="P57" i="27"/>
  <c r="P65" i="27"/>
  <c r="P74" i="27"/>
  <c r="P47" i="27"/>
  <c r="P46" i="27"/>
  <c r="P40" i="27"/>
  <c r="P16" i="27"/>
  <c r="P17" i="27"/>
  <c r="V17" i="27"/>
  <c r="V16" i="27"/>
  <c r="V10" i="27"/>
  <c r="V74" i="27"/>
  <c r="V59" i="27"/>
  <c r="V73" i="27"/>
  <c r="V53" i="27"/>
  <c r="AB53" i="27"/>
  <c r="AB58" i="27"/>
  <c r="AB57" i="27"/>
  <c r="AB74" i="27"/>
  <c r="AB47" i="27"/>
  <c r="AB64" i="27"/>
  <c r="AB41" i="27"/>
  <c r="AB40" i="27"/>
  <c r="AB18" i="27"/>
  <c r="AB17" i="27"/>
  <c r="AF7" i="27"/>
  <c r="Z7" i="27"/>
  <c r="T7" i="27"/>
  <c r="N7" i="27"/>
  <c r="H7" i="27"/>
  <c r="AG7" i="27"/>
  <c r="AA7" i="27"/>
  <c r="U7" i="27"/>
  <c r="O7" i="27"/>
  <c r="I7" i="27"/>
  <c r="C7" i="27"/>
  <c r="AD7" i="27"/>
  <c r="V7" i="27"/>
  <c r="L7" i="27"/>
  <c r="D7" i="27"/>
  <c r="AC7" i="27"/>
  <c r="S7" i="27"/>
  <c r="K7" i="27"/>
  <c r="Y7" i="27"/>
  <c r="Q7" i="27"/>
  <c r="AB7" i="27"/>
  <c r="R7" i="27"/>
  <c r="J7" i="27"/>
  <c r="G7" i="27"/>
  <c r="AF13" i="27"/>
  <c r="Z13" i="27"/>
  <c r="T13" i="27"/>
  <c r="N13" i="27"/>
  <c r="H13" i="27"/>
  <c r="AG13" i="27"/>
  <c r="AA13" i="27"/>
  <c r="U13" i="27"/>
  <c r="O13" i="27"/>
  <c r="I13" i="27"/>
  <c r="C13" i="27"/>
  <c r="X13" i="27"/>
  <c r="P13" i="27"/>
  <c r="F13" i="27"/>
  <c r="AC13" i="27"/>
  <c r="S13" i="27"/>
  <c r="AE13" i="27"/>
  <c r="W13" i="27"/>
  <c r="M13" i="27"/>
  <c r="E13" i="27"/>
  <c r="AD13" i="27"/>
  <c r="V13" i="27"/>
  <c r="L13" i="27"/>
  <c r="D13" i="27"/>
  <c r="K13" i="27"/>
  <c r="AC19" i="27"/>
  <c r="W19" i="27"/>
  <c r="Q19" i="27"/>
  <c r="K19" i="27"/>
  <c r="E19" i="27"/>
  <c r="AA19" i="27"/>
  <c r="T19" i="27"/>
  <c r="M19" i="27"/>
  <c r="F19" i="27"/>
  <c r="AB19" i="27"/>
  <c r="U19" i="27"/>
  <c r="N19" i="27"/>
  <c r="G19" i="27"/>
  <c r="Y19" i="27"/>
  <c r="O19" i="27"/>
  <c r="C19" i="27"/>
  <c r="AE19" i="27"/>
  <c r="AG19" i="27"/>
  <c r="X19" i="27"/>
  <c r="L19" i="27"/>
  <c r="AF19" i="27"/>
  <c r="V19" i="27"/>
  <c r="J19" i="27"/>
  <c r="S19" i="27"/>
  <c r="I19" i="27"/>
  <c r="AC42" i="27"/>
  <c r="W42" i="27"/>
  <c r="Q42" i="27"/>
  <c r="K42" i="27"/>
  <c r="E42" i="27"/>
  <c r="AB42" i="27"/>
  <c r="U42" i="27"/>
  <c r="N42" i="27"/>
  <c r="G42" i="27"/>
  <c r="AD42" i="27"/>
  <c r="V42" i="27"/>
  <c r="O42" i="27"/>
  <c r="H42" i="27"/>
  <c r="AG42" i="27"/>
  <c r="X42" i="27"/>
  <c r="L42" i="27"/>
  <c r="AA42" i="27"/>
  <c r="R42" i="27"/>
  <c r="F42" i="27"/>
  <c r="AF42" i="27"/>
  <c r="T42" i="27"/>
  <c r="J42" i="27"/>
  <c r="AE42" i="27"/>
  <c r="S42" i="27"/>
  <c r="I42" i="27"/>
  <c r="AC48" i="27"/>
  <c r="W48" i="27"/>
  <c r="Q48" i="27"/>
  <c r="K48" i="27"/>
  <c r="E48" i="27"/>
  <c r="AD48" i="27"/>
  <c r="V48" i="27"/>
  <c r="O48" i="27"/>
  <c r="H48" i="27"/>
  <c r="AE48" i="27"/>
  <c r="X48" i="27"/>
  <c r="P48" i="27"/>
  <c r="I48" i="27"/>
  <c r="AF48" i="27"/>
  <c r="T48" i="27"/>
  <c r="J48" i="27"/>
  <c r="AB48" i="27"/>
  <c r="S48" i="27"/>
  <c r="G48" i="27"/>
  <c r="AA48" i="27"/>
  <c r="R48" i="27"/>
  <c r="F48" i="27"/>
  <c r="Z48" i="27"/>
  <c r="N48" i="27"/>
  <c r="D48" i="27"/>
  <c r="AC54" i="27"/>
  <c r="W54" i="27"/>
  <c r="Q54" i="27"/>
  <c r="K54" i="27"/>
  <c r="E54" i="27"/>
  <c r="AE54" i="27"/>
  <c r="X54" i="27"/>
  <c r="P54" i="27"/>
  <c r="I54" i="27"/>
  <c r="AF54" i="27"/>
  <c r="Y54" i="27"/>
  <c r="R54" i="27"/>
  <c r="J54" i="27"/>
  <c r="C54" i="27"/>
  <c r="AB54" i="27"/>
  <c r="S54" i="27"/>
  <c r="G54" i="27"/>
  <c r="V54" i="27"/>
  <c r="AA54" i="27"/>
  <c r="O54" i="27"/>
  <c r="F54" i="27"/>
  <c r="Z54" i="27"/>
  <c r="N54" i="27"/>
  <c r="D54" i="27"/>
  <c r="M54" i="27"/>
  <c r="AC60" i="27"/>
  <c r="W60" i="27"/>
  <c r="Q60" i="27"/>
  <c r="K60" i="27"/>
  <c r="E60" i="27"/>
  <c r="AF60" i="27"/>
  <c r="Y60" i="27"/>
  <c r="R60" i="27"/>
  <c r="J60" i="27"/>
  <c r="C60" i="27"/>
  <c r="AG60" i="27"/>
  <c r="Z60" i="27"/>
  <c r="S60" i="27"/>
  <c r="L60" i="27"/>
  <c r="D60" i="27"/>
  <c r="AA60" i="27"/>
  <c r="O60" i="27"/>
  <c r="F60" i="27"/>
  <c r="X60" i="27"/>
  <c r="N60" i="27"/>
  <c r="V60" i="27"/>
  <c r="M60" i="27"/>
  <c r="AE60" i="27"/>
  <c r="U60" i="27"/>
  <c r="I60" i="27"/>
  <c r="AD60" i="27"/>
  <c r="T60" i="27"/>
  <c r="H60" i="27"/>
  <c r="AC66" i="27"/>
  <c r="W66" i="27"/>
  <c r="Q66" i="27"/>
  <c r="K66" i="27"/>
  <c r="E66" i="27"/>
  <c r="AG66" i="27"/>
  <c r="Z66" i="27"/>
  <c r="S66" i="27"/>
  <c r="L66" i="27"/>
  <c r="D66" i="27"/>
  <c r="AA66" i="27"/>
  <c r="T66" i="27"/>
  <c r="M66" i="27"/>
  <c r="F66" i="27"/>
  <c r="X66" i="27"/>
  <c r="N66" i="27"/>
  <c r="G66" i="27"/>
  <c r="AF66" i="27"/>
  <c r="V66" i="27"/>
  <c r="J66" i="27"/>
  <c r="AE66" i="27"/>
  <c r="U66" i="27"/>
  <c r="I66" i="27"/>
  <c r="AD66" i="27"/>
  <c r="R66" i="27"/>
  <c r="AB66" i="27"/>
  <c r="P66" i="27"/>
  <c r="H66" i="27"/>
  <c r="F7" i="27"/>
  <c r="C8" i="27"/>
  <c r="AC8" i="27"/>
  <c r="W12" i="27"/>
  <c r="J13" i="27"/>
  <c r="E14" i="27"/>
  <c r="AG14" i="27"/>
  <c r="D18" i="27"/>
  <c r="Z19" i="27"/>
  <c r="AC20" i="27"/>
  <c r="W40" i="27"/>
  <c r="Z42" i="27"/>
  <c r="AC43" i="27"/>
  <c r="AC44" i="27"/>
  <c r="AB45" i="27"/>
  <c r="J46" i="27"/>
  <c r="C48" i="27"/>
  <c r="C49" i="27"/>
  <c r="AB51" i="27"/>
  <c r="T54" i="27"/>
  <c r="T55" i="27"/>
  <c r="W56" i="27"/>
  <c r="W57" i="27"/>
  <c r="Q58" i="27"/>
  <c r="P59" i="27"/>
  <c r="S61" i="27"/>
  <c r="V64" i="27"/>
  <c r="M7" i="27"/>
  <c r="E9" i="27"/>
  <c r="Q13" i="27"/>
  <c r="K15" i="27"/>
  <c r="AD19" i="27"/>
  <c r="J40" i="27"/>
  <c r="C42" i="27"/>
  <c r="L48" i="27"/>
  <c r="U54" i="27"/>
  <c r="J63" i="27"/>
  <c r="C66" i="27"/>
  <c r="E74" i="27"/>
  <c r="E47" i="27"/>
  <c r="E41" i="27"/>
  <c r="E65" i="27"/>
  <c r="E64" i="27"/>
  <c r="K65" i="27"/>
  <c r="K64" i="27"/>
  <c r="K41" i="27"/>
  <c r="K12" i="27"/>
  <c r="K45" i="27"/>
  <c r="K59" i="27"/>
  <c r="K58" i="27"/>
  <c r="K18" i="27"/>
  <c r="K52" i="27"/>
  <c r="K73" i="27"/>
  <c r="K62" i="27"/>
  <c r="K46" i="27"/>
  <c r="Q46" i="27"/>
  <c r="Q40" i="27"/>
  <c r="Q12" i="27"/>
  <c r="Q65" i="27"/>
  <c r="W65" i="27"/>
  <c r="W63" i="27"/>
  <c r="W59" i="27"/>
  <c r="W53" i="27"/>
  <c r="W52" i="27"/>
  <c r="W74" i="27"/>
  <c r="W47" i="27"/>
  <c r="W62" i="27"/>
  <c r="W73" i="27"/>
  <c r="W46" i="27"/>
  <c r="AC74" i="27"/>
  <c r="AC47" i="27"/>
  <c r="AC46" i="27"/>
  <c r="AC12" i="27"/>
  <c r="AC51" i="27"/>
  <c r="AC64" i="27"/>
  <c r="AC41" i="27"/>
  <c r="AC40" i="27"/>
  <c r="AC17" i="27"/>
  <c r="AE8" i="27"/>
  <c r="Y8" i="27"/>
  <c r="S8" i="27"/>
  <c r="M8" i="27"/>
  <c r="G8" i="27"/>
  <c r="AF8" i="27"/>
  <c r="Z8" i="27"/>
  <c r="T8" i="27"/>
  <c r="N8" i="27"/>
  <c r="H8" i="27"/>
  <c r="AA8" i="27"/>
  <c r="Q8" i="27"/>
  <c r="I8" i="27"/>
  <c r="X8" i="27"/>
  <c r="P8" i="27"/>
  <c r="F8" i="27"/>
  <c r="AD8" i="27"/>
  <c r="L8" i="27"/>
  <c r="AG8" i="27"/>
  <c r="W8" i="27"/>
  <c r="O8" i="27"/>
  <c r="E8" i="27"/>
  <c r="V8" i="27"/>
  <c r="D8" i="27"/>
  <c r="AE14" i="27"/>
  <c r="Y14" i="27"/>
  <c r="S14" i="27"/>
  <c r="M14" i="27"/>
  <c r="G14" i="27"/>
  <c r="AF14" i="27"/>
  <c r="Z14" i="27"/>
  <c r="T14" i="27"/>
  <c r="N14" i="27"/>
  <c r="H14" i="27"/>
  <c r="AC14" i="27"/>
  <c r="U14" i="27"/>
  <c r="K14" i="27"/>
  <c r="C14" i="27"/>
  <c r="X14" i="27"/>
  <c r="P14" i="27"/>
  <c r="AB14" i="27"/>
  <c r="R14" i="27"/>
  <c r="J14" i="27"/>
  <c r="AA14" i="27"/>
  <c r="Q14" i="27"/>
  <c r="I14" i="27"/>
  <c r="F14" i="27"/>
  <c r="AB20" i="27"/>
  <c r="V20" i="27"/>
  <c r="P20" i="27"/>
  <c r="J20" i="27"/>
  <c r="D20" i="27"/>
  <c r="AF20" i="27"/>
  <c r="Y20" i="27"/>
  <c r="R20" i="27"/>
  <c r="K20" i="27"/>
  <c r="C20" i="27"/>
  <c r="AG20" i="27"/>
  <c r="Z20" i="27"/>
  <c r="S20" i="27"/>
  <c r="L20" i="27"/>
  <c r="E20" i="27"/>
  <c r="AA20" i="27"/>
  <c r="O20" i="27"/>
  <c r="F20" i="27"/>
  <c r="X20" i="27"/>
  <c r="N20" i="27"/>
  <c r="W20" i="27"/>
  <c r="M20" i="27"/>
  <c r="AE20" i="27"/>
  <c r="U20" i="27"/>
  <c r="I20" i="27"/>
  <c r="AB43" i="27"/>
  <c r="V43" i="27"/>
  <c r="P43" i="27"/>
  <c r="J43" i="27"/>
  <c r="D43" i="27"/>
  <c r="AG43" i="27"/>
  <c r="Z43" i="27"/>
  <c r="S43" i="27"/>
  <c r="L43" i="27"/>
  <c r="E43" i="27"/>
  <c r="AA43" i="27"/>
  <c r="T43" i="27"/>
  <c r="M43" i="27"/>
  <c r="F43" i="27"/>
  <c r="X43" i="27"/>
  <c r="N43" i="27"/>
  <c r="AD43" i="27"/>
  <c r="R43" i="27"/>
  <c r="H43" i="27"/>
  <c r="AF43" i="27"/>
  <c r="W43" i="27"/>
  <c r="K43" i="27"/>
  <c r="AE43" i="27"/>
  <c r="U43" i="27"/>
  <c r="I43" i="27"/>
  <c r="AB49" i="27"/>
  <c r="V49" i="27"/>
  <c r="P49" i="27"/>
  <c r="J49" i="27"/>
  <c r="D49" i="27"/>
  <c r="AA49" i="27"/>
  <c r="T49" i="27"/>
  <c r="M49" i="27"/>
  <c r="F49" i="27"/>
  <c r="AC49" i="27"/>
  <c r="U49" i="27"/>
  <c r="N49" i="27"/>
  <c r="G49" i="27"/>
  <c r="AF49" i="27"/>
  <c r="W49" i="27"/>
  <c r="K49" i="27"/>
  <c r="AE49" i="27"/>
  <c r="S49" i="27"/>
  <c r="I49" i="27"/>
  <c r="AD49" i="27"/>
  <c r="R49" i="27"/>
  <c r="H49" i="27"/>
  <c r="Z49" i="27"/>
  <c r="Q49" i="27"/>
  <c r="E49" i="27"/>
  <c r="AB55" i="27"/>
  <c r="V55" i="27"/>
  <c r="P55" i="27"/>
  <c r="J55" i="27"/>
  <c r="D55" i="27"/>
  <c r="AC55" i="27"/>
  <c r="U55" i="27"/>
  <c r="N55" i="27"/>
  <c r="G55" i="27"/>
  <c r="AD55" i="27"/>
  <c r="W55" i="27"/>
  <c r="O55" i="27"/>
  <c r="H55" i="27"/>
  <c r="AE55" i="27"/>
  <c r="S55" i="27"/>
  <c r="I55" i="27"/>
  <c r="M55" i="27"/>
  <c r="AA55" i="27"/>
  <c r="R55" i="27"/>
  <c r="F55" i="27"/>
  <c r="Z55" i="27"/>
  <c r="Q55" i="27"/>
  <c r="E55" i="27"/>
  <c r="Y55" i="27"/>
  <c r="C55" i="27"/>
  <c r="AB61" i="27"/>
  <c r="V61" i="27"/>
  <c r="P61" i="27"/>
  <c r="J61" i="27"/>
  <c r="D61" i="27"/>
  <c r="AD61" i="27"/>
  <c r="W61" i="27"/>
  <c r="O61" i="27"/>
  <c r="H61" i="27"/>
  <c r="AE61" i="27"/>
  <c r="X61" i="27"/>
  <c r="Q61" i="27"/>
  <c r="I61" i="27"/>
  <c r="AA61" i="27"/>
  <c r="R61" i="27"/>
  <c r="F61" i="27"/>
  <c r="Z61" i="27"/>
  <c r="N61" i="27"/>
  <c r="E61" i="27"/>
  <c r="Y61" i="27"/>
  <c r="M61" i="27"/>
  <c r="C61" i="27"/>
  <c r="AG61" i="27"/>
  <c r="U61" i="27"/>
  <c r="L61" i="27"/>
  <c r="AF61" i="27"/>
  <c r="T61" i="27"/>
  <c r="K61" i="27"/>
  <c r="AB67" i="27"/>
  <c r="V67" i="27"/>
  <c r="P67" i="27"/>
  <c r="J67" i="27"/>
  <c r="D67" i="27"/>
  <c r="AE67" i="27"/>
  <c r="X67" i="27"/>
  <c r="Q67" i="27"/>
  <c r="I67" i="27"/>
  <c r="AF67" i="27"/>
  <c r="Y67" i="27"/>
  <c r="R67" i="27"/>
  <c r="K67" i="27"/>
  <c r="C67" i="27"/>
  <c r="Z67" i="27"/>
  <c r="N67" i="27"/>
  <c r="E67" i="27"/>
  <c r="W67" i="27"/>
  <c r="M67" i="27"/>
  <c r="AG67" i="27"/>
  <c r="U67" i="27"/>
  <c r="L67" i="27"/>
  <c r="AD67" i="27"/>
  <c r="H67" i="27"/>
  <c r="AC67" i="27"/>
  <c r="S67" i="27"/>
  <c r="G67" i="27"/>
  <c r="T67" i="27"/>
  <c r="AB15" i="27"/>
  <c r="P56" i="27"/>
  <c r="P7" i="27"/>
  <c r="K8" i="27"/>
  <c r="R13" i="27"/>
  <c r="O14" i="27"/>
  <c r="E17" i="27"/>
  <c r="D19" i="27"/>
  <c r="G20" i="27"/>
  <c r="D41" i="27"/>
  <c r="D42" i="27"/>
  <c r="G43" i="27"/>
  <c r="J45" i="27"/>
  <c r="M48" i="27"/>
  <c r="O49" i="27"/>
  <c r="P50" i="27"/>
  <c r="E52" i="27"/>
  <c r="AD54" i="27"/>
  <c r="AF55" i="27"/>
  <c r="D59" i="27"/>
  <c r="G60" i="27"/>
  <c r="J62" i="27"/>
  <c r="O66" i="27"/>
  <c r="W7" i="27"/>
  <c r="R8" i="27"/>
  <c r="Y13" i="27"/>
  <c r="V14" i="27"/>
  <c r="W16" i="27"/>
  <c r="W17" i="27"/>
  <c r="H19" i="27"/>
  <c r="H20" i="27"/>
  <c r="V41" i="27"/>
  <c r="M42" i="27"/>
  <c r="O43" i="27"/>
  <c r="P44" i="27"/>
  <c r="V46" i="27"/>
  <c r="V47" i="27"/>
  <c r="U48" i="27"/>
  <c r="X49" i="27"/>
  <c r="AG54" i="27"/>
  <c r="AG55" i="27"/>
  <c r="E57" i="27"/>
  <c r="D58" i="27"/>
  <c r="P60" i="27"/>
  <c r="Y66" i="27"/>
  <c r="K10" i="30"/>
  <c r="F49" i="30"/>
  <c r="AD9" i="27"/>
  <c r="X9" i="27"/>
  <c r="R9" i="27"/>
  <c r="L9" i="27"/>
  <c r="F9" i="27"/>
  <c r="AE9" i="27"/>
  <c r="Y9" i="27"/>
  <c r="S9" i="27"/>
  <c r="M9" i="27"/>
  <c r="G9" i="27"/>
  <c r="AG44" i="27"/>
  <c r="AA44" i="27"/>
  <c r="U44" i="27"/>
  <c r="O44" i="27"/>
  <c r="I44" i="27"/>
  <c r="C44" i="27"/>
  <c r="AE44" i="27"/>
  <c r="X44" i="27"/>
  <c r="Q44" i="27"/>
  <c r="J44" i="27"/>
  <c r="AF44" i="27"/>
  <c r="Y44" i="27"/>
  <c r="R44" i="27"/>
  <c r="K44" i="27"/>
  <c r="D44" i="27"/>
  <c r="AG50" i="27"/>
  <c r="AA50" i="27"/>
  <c r="U50" i="27"/>
  <c r="O50" i="27"/>
  <c r="I50" i="27"/>
  <c r="C50" i="27"/>
  <c r="AF50" i="27"/>
  <c r="Y50" i="27"/>
  <c r="R50" i="27"/>
  <c r="K50" i="27"/>
  <c r="D50" i="27"/>
  <c r="Z50" i="27"/>
  <c r="S50" i="27"/>
  <c r="L50" i="27"/>
  <c r="E50" i="27"/>
  <c r="AG62" i="27"/>
  <c r="AA62" i="27"/>
  <c r="U62" i="27"/>
  <c r="O62" i="27"/>
  <c r="I62" i="27"/>
  <c r="C62" i="27"/>
  <c r="AB62" i="27"/>
  <c r="T62" i="27"/>
  <c r="M62" i="27"/>
  <c r="F62" i="27"/>
  <c r="AC62" i="27"/>
  <c r="V62" i="27"/>
  <c r="N62" i="27"/>
  <c r="G62" i="27"/>
  <c r="AG68" i="27"/>
  <c r="AA68" i="27"/>
  <c r="U68" i="27"/>
  <c r="O68" i="27"/>
  <c r="I68" i="27"/>
  <c r="C68" i="27"/>
  <c r="AC68" i="27"/>
  <c r="V68" i="27"/>
  <c r="N68" i="27"/>
  <c r="G68" i="27"/>
  <c r="AD68" i="27"/>
  <c r="W68" i="27"/>
  <c r="P68" i="27"/>
  <c r="H68" i="27"/>
  <c r="I9" i="27"/>
  <c r="F17" i="27"/>
  <c r="L39" i="27"/>
  <c r="X39" i="27"/>
  <c r="F57" i="27"/>
  <c r="F58" i="27"/>
  <c r="X63" i="27"/>
  <c r="K68" i="27"/>
  <c r="AF68" i="27"/>
  <c r="L17" i="30"/>
  <c r="L51" i="30"/>
  <c r="L11" i="30"/>
  <c r="AC11" i="30"/>
  <c r="L14" i="30"/>
  <c r="AD14" i="30"/>
  <c r="O15" i="30"/>
  <c r="I20" i="30"/>
  <c r="L39" i="30"/>
  <c r="H43" i="30"/>
  <c r="K44" i="30"/>
  <c r="G49" i="30"/>
  <c r="G50" i="30"/>
  <c r="Q52" i="30"/>
  <c r="I7" i="35"/>
  <c r="G7" i="35"/>
  <c r="M7" i="35"/>
  <c r="N7" i="35"/>
  <c r="F7" i="35"/>
  <c r="E7" i="35"/>
  <c r="H13" i="35"/>
  <c r="K13" i="35"/>
  <c r="M13" i="35"/>
  <c r="J9" i="27"/>
  <c r="T9" i="27"/>
  <c r="AB9" i="27"/>
  <c r="G10" i="27"/>
  <c r="O10" i="27"/>
  <c r="Y10" i="27"/>
  <c r="L11" i="27"/>
  <c r="X16" i="30"/>
  <c r="AD45" i="30"/>
  <c r="AC51" i="30"/>
  <c r="I8" i="30"/>
  <c r="M9" i="30"/>
  <c r="Q10" i="30"/>
  <c r="R11" i="30"/>
  <c r="Q13" i="30"/>
  <c r="M14" i="30"/>
  <c r="R51" i="30"/>
  <c r="L57" i="30"/>
  <c r="E46" i="30"/>
  <c r="E52" i="30"/>
  <c r="E45" i="30"/>
  <c r="K13" i="30"/>
  <c r="K52" i="30"/>
  <c r="K40" i="30"/>
  <c r="Q47" i="30"/>
  <c r="Q46" i="30"/>
  <c r="Q60" i="30"/>
  <c r="Q40" i="30"/>
  <c r="Q11" i="30"/>
  <c r="W52" i="30"/>
  <c r="W17" i="30"/>
  <c r="W40" i="30"/>
  <c r="AC46" i="30"/>
  <c r="AC39" i="30"/>
  <c r="AC52" i="30"/>
  <c r="AC40" i="30"/>
  <c r="AC8" i="30"/>
  <c r="W8" i="30"/>
  <c r="Q8" i="30"/>
  <c r="K8" i="30"/>
  <c r="E8" i="30"/>
  <c r="AA8" i="30"/>
  <c r="T8" i="30"/>
  <c r="M8" i="30"/>
  <c r="F8" i="30"/>
  <c r="AE8" i="30"/>
  <c r="V8" i="30"/>
  <c r="N8" i="30"/>
  <c r="D8" i="30"/>
  <c r="AB8" i="30"/>
  <c r="S8" i="30"/>
  <c r="J8" i="30"/>
  <c r="AF8" i="30"/>
  <c r="X8" i="30"/>
  <c r="O8" i="30"/>
  <c r="G8" i="30"/>
  <c r="AC14" i="30"/>
  <c r="W14" i="30"/>
  <c r="Q14" i="30"/>
  <c r="K14" i="30"/>
  <c r="E14" i="30"/>
  <c r="AB14" i="30"/>
  <c r="U14" i="30"/>
  <c r="N14" i="30"/>
  <c r="G14" i="30"/>
  <c r="Z14" i="30"/>
  <c r="R14" i="30"/>
  <c r="I14" i="30"/>
  <c r="AF14" i="30"/>
  <c r="X14" i="30"/>
  <c r="O14" i="30"/>
  <c r="F14" i="30"/>
  <c r="AA14" i="30"/>
  <c r="S14" i="30"/>
  <c r="J14" i="30"/>
  <c r="AC20" i="30"/>
  <c r="W20" i="30"/>
  <c r="Q20" i="30"/>
  <c r="K20" i="30"/>
  <c r="E20" i="30"/>
  <c r="AB20" i="30"/>
  <c r="V20" i="30"/>
  <c r="P20" i="30"/>
  <c r="J20" i="30"/>
  <c r="D20" i="30"/>
  <c r="AG20" i="30"/>
  <c r="Y20" i="30"/>
  <c r="O20" i="30"/>
  <c r="G20" i="30"/>
  <c r="AA20" i="30"/>
  <c r="R20" i="30"/>
  <c r="F20" i="30"/>
  <c r="Z20" i="30"/>
  <c r="N20" i="30"/>
  <c r="X20" i="30"/>
  <c r="M20" i="30"/>
  <c r="AD20" i="30"/>
  <c r="S20" i="30"/>
  <c r="H20" i="30"/>
  <c r="AC43" i="30"/>
  <c r="W43" i="30"/>
  <c r="Q43" i="30"/>
  <c r="K43" i="30"/>
  <c r="E43" i="30"/>
  <c r="AB43" i="30"/>
  <c r="V43" i="30"/>
  <c r="P43" i="30"/>
  <c r="J43" i="30"/>
  <c r="D43" i="30"/>
  <c r="AA43" i="30"/>
  <c r="S43" i="30"/>
  <c r="I43" i="30"/>
  <c r="Y43" i="30"/>
  <c r="N43" i="30"/>
  <c r="C43" i="30"/>
  <c r="AG43" i="30"/>
  <c r="M43" i="30"/>
  <c r="AF43" i="30"/>
  <c r="U43" i="30"/>
  <c r="L43" i="30"/>
  <c r="Z43" i="30"/>
  <c r="O43" i="30"/>
  <c r="F43" i="30"/>
  <c r="X43" i="30"/>
  <c r="AC49" i="30"/>
  <c r="W49" i="30"/>
  <c r="Q49" i="30"/>
  <c r="K49" i="30"/>
  <c r="E49" i="30"/>
  <c r="AB49" i="30"/>
  <c r="V49" i="30"/>
  <c r="P49" i="30"/>
  <c r="J49" i="30"/>
  <c r="D49" i="30"/>
  <c r="AE49" i="30"/>
  <c r="U49" i="30"/>
  <c r="M49" i="30"/>
  <c r="C49" i="30"/>
  <c r="AG49" i="30"/>
  <c r="X49" i="30"/>
  <c r="L49" i="30"/>
  <c r="AF49" i="30"/>
  <c r="T49" i="30"/>
  <c r="I49" i="30"/>
  <c r="AD49" i="30"/>
  <c r="S49" i="30"/>
  <c r="H49" i="30"/>
  <c r="Y49" i="30"/>
  <c r="N49" i="30"/>
  <c r="AE55" i="30"/>
  <c r="Y55" i="30"/>
  <c r="AG55" i="30"/>
  <c r="AA55" i="30"/>
  <c r="U55" i="30"/>
  <c r="X55" i="30"/>
  <c r="Q55" i="30"/>
  <c r="AC55" i="30"/>
  <c r="S55" i="30"/>
  <c r="L55" i="30"/>
  <c r="F55" i="30"/>
  <c r="AB55" i="30"/>
  <c r="R55" i="30"/>
  <c r="K55" i="30"/>
  <c r="E55" i="30"/>
  <c r="Z55" i="30"/>
  <c r="P55" i="30"/>
  <c r="J55" i="30"/>
  <c r="D55" i="30"/>
  <c r="O55" i="30"/>
  <c r="C55" i="30"/>
  <c r="T55" i="30"/>
  <c r="G55" i="30"/>
  <c r="W55" i="30"/>
  <c r="V55" i="30"/>
  <c r="N55" i="30"/>
  <c r="AD55" i="30"/>
  <c r="H55" i="30"/>
  <c r="AF61" i="30"/>
  <c r="Z61" i="30"/>
  <c r="T61" i="30"/>
  <c r="N61" i="30"/>
  <c r="H61" i="30"/>
  <c r="AE61" i="30"/>
  <c r="Y61" i="30"/>
  <c r="S61" i="30"/>
  <c r="M61" i="30"/>
  <c r="G61" i="30"/>
  <c r="AG61" i="30"/>
  <c r="AA61" i="30"/>
  <c r="U61" i="30"/>
  <c r="O61" i="30"/>
  <c r="I61" i="30"/>
  <c r="C61" i="30"/>
  <c r="AC61" i="30"/>
  <c r="Q61" i="30"/>
  <c r="E61" i="30"/>
  <c r="V61" i="30"/>
  <c r="F61" i="30"/>
  <c r="R61" i="30"/>
  <c r="D61" i="30"/>
  <c r="AD61" i="30"/>
  <c r="P61" i="30"/>
  <c r="AB61" i="30"/>
  <c r="X61" i="30"/>
  <c r="J61" i="30"/>
  <c r="K61" i="30"/>
  <c r="AF67" i="30"/>
  <c r="Z67" i="30"/>
  <c r="T67" i="30"/>
  <c r="N67" i="30"/>
  <c r="H67" i="30"/>
  <c r="AE67" i="30"/>
  <c r="Y67" i="30"/>
  <c r="S67" i="30"/>
  <c r="M67" i="30"/>
  <c r="G67" i="30"/>
  <c r="AG67" i="30"/>
  <c r="AA67" i="30"/>
  <c r="U67" i="30"/>
  <c r="O67" i="30"/>
  <c r="I67" i="30"/>
  <c r="C67" i="30"/>
  <c r="W67" i="30"/>
  <c r="K67" i="30"/>
  <c r="V67" i="30"/>
  <c r="F67" i="30"/>
  <c r="R67" i="30"/>
  <c r="E67" i="30"/>
  <c r="AD67" i="30"/>
  <c r="Q67" i="30"/>
  <c r="D67" i="30"/>
  <c r="P67" i="30"/>
  <c r="L67" i="30"/>
  <c r="X67" i="30"/>
  <c r="AC67" i="30"/>
  <c r="AB67" i="30"/>
  <c r="H14" i="30"/>
  <c r="Y14" i="30"/>
  <c r="K15" i="30"/>
  <c r="E40" i="30"/>
  <c r="AG56" i="27"/>
  <c r="AA56" i="27"/>
  <c r="U56" i="27"/>
  <c r="O56" i="27"/>
  <c r="I56" i="27"/>
  <c r="C56" i="27"/>
  <c r="Z56" i="27"/>
  <c r="S56" i="27"/>
  <c r="L56" i="27"/>
  <c r="E56" i="27"/>
  <c r="AB56" i="27"/>
  <c r="T56" i="27"/>
  <c r="M56" i="27"/>
  <c r="F56" i="27"/>
  <c r="Q9" i="27"/>
  <c r="AA9" i="27"/>
  <c r="F12" i="27"/>
  <c r="X12" i="27"/>
  <c r="D15" i="27"/>
  <c r="Y15" i="27"/>
  <c r="X40" i="27"/>
  <c r="G50" i="27"/>
  <c r="Q50" i="27"/>
  <c r="AC50" i="27"/>
  <c r="L62" i="27"/>
  <c r="X62" i="27"/>
  <c r="T68" i="27"/>
  <c r="F52" i="30"/>
  <c r="F39" i="30"/>
  <c r="F40" i="30"/>
  <c r="R46" i="30"/>
  <c r="R40" i="30"/>
  <c r="R39" i="30"/>
  <c r="R52" i="30"/>
  <c r="X52" i="30"/>
  <c r="X11" i="30"/>
  <c r="X51" i="30"/>
  <c r="X57" i="30"/>
  <c r="X12" i="30"/>
  <c r="X17" i="30"/>
  <c r="AD17" i="30"/>
  <c r="AD11" i="30"/>
  <c r="AD46" i="30"/>
  <c r="AB9" i="30"/>
  <c r="V9" i="30"/>
  <c r="P9" i="30"/>
  <c r="J9" i="30"/>
  <c r="D9" i="30"/>
  <c r="AF9" i="30"/>
  <c r="Y9" i="30"/>
  <c r="R9" i="30"/>
  <c r="K9" i="30"/>
  <c r="C9" i="30"/>
  <c r="Z9" i="30"/>
  <c r="Q9" i="30"/>
  <c r="H9" i="30"/>
  <c r="AE9" i="30"/>
  <c r="W9" i="30"/>
  <c r="N9" i="30"/>
  <c r="F9" i="30"/>
  <c r="AA9" i="30"/>
  <c r="S9" i="30"/>
  <c r="I9" i="30"/>
  <c r="AB15" i="30"/>
  <c r="V15" i="30"/>
  <c r="P15" i="30"/>
  <c r="J15" i="30"/>
  <c r="D15" i="30"/>
  <c r="AG15" i="30"/>
  <c r="AA15" i="30"/>
  <c r="Z15" i="30"/>
  <c r="S15" i="30"/>
  <c r="L15" i="30"/>
  <c r="E15" i="30"/>
  <c r="AE15" i="30"/>
  <c r="U15" i="30"/>
  <c r="M15" i="30"/>
  <c r="C15" i="30"/>
  <c r="AC15" i="30"/>
  <c r="R15" i="30"/>
  <c r="I15" i="30"/>
  <c r="AF15" i="30"/>
  <c r="W15" i="30"/>
  <c r="N15" i="30"/>
  <c r="F15" i="30"/>
  <c r="AB44" i="30"/>
  <c r="V44" i="30"/>
  <c r="P44" i="30"/>
  <c r="J44" i="30"/>
  <c r="D44" i="30"/>
  <c r="AG44" i="30"/>
  <c r="AA44" i="30"/>
  <c r="U44" i="30"/>
  <c r="O44" i="30"/>
  <c r="I44" i="30"/>
  <c r="C44" i="30"/>
  <c r="AF44" i="30"/>
  <c r="X44" i="30"/>
  <c r="N44" i="30"/>
  <c r="F44" i="30"/>
  <c r="Z44" i="30"/>
  <c r="Q44" i="30"/>
  <c r="E44" i="30"/>
  <c r="W44" i="30"/>
  <c r="L44" i="30"/>
  <c r="AC44" i="30"/>
  <c r="R44" i="30"/>
  <c r="G44" i="30"/>
  <c r="Y44" i="30"/>
  <c r="M44" i="30"/>
  <c r="AB50" i="30"/>
  <c r="V50" i="30"/>
  <c r="P50" i="30"/>
  <c r="J50" i="30"/>
  <c r="D50" i="30"/>
  <c r="AG50" i="30"/>
  <c r="AA50" i="30"/>
  <c r="U50" i="30"/>
  <c r="O50" i="30"/>
  <c r="I50" i="30"/>
  <c r="C50" i="30"/>
  <c r="Z50" i="30"/>
  <c r="R50" i="30"/>
  <c r="H50" i="30"/>
  <c r="X50" i="30"/>
  <c r="M50" i="30"/>
  <c r="AF50" i="30"/>
  <c r="W50" i="30"/>
  <c r="L50" i="30"/>
  <c r="AE50" i="30"/>
  <c r="T50" i="30"/>
  <c r="K50" i="30"/>
  <c r="Y50" i="30"/>
  <c r="N50" i="30"/>
  <c r="E50" i="30"/>
  <c r="AD56" i="30"/>
  <c r="X56" i="30"/>
  <c r="R56" i="30"/>
  <c r="L56" i="30"/>
  <c r="F56" i="30"/>
  <c r="AF56" i="30"/>
  <c r="Z56" i="30"/>
  <c r="T56" i="30"/>
  <c r="N56" i="30"/>
  <c r="H56" i="30"/>
  <c r="AC56" i="30"/>
  <c r="U56" i="30"/>
  <c r="K56" i="30"/>
  <c r="C56" i="30"/>
  <c r="AE56" i="30"/>
  <c r="S56" i="30"/>
  <c r="I56" i="30"/>
  <c r="AB56" i="30"/>
  <c r="Q56" i="30"/>
  <c r="G56" i="30"/>
  <c r="AA56" i="30"/>
  <c r="P56" i="30"/>
  <c r="E56" i="30"/>
  <c r="Y56" i="30"/>
  <c r="D56" i="30"/>
  <c r="AG56" i="30"/>
  <c r="J56" i="30"/>
  <c r="W56" i="30"/>
  <c r="V56" i="30"/>
  <c r="O56" i="30"/>
  <c r="AE62" i="30"/>
  <c r="Y62" i="30"/>
  <c r="S62" i="30"/>
  <c r="M62" i="30"/>
  <c r="G62" i="30"/>
  <c r="AD62" i="30"/>
  <c r="X62" i="30"/>
  <c r="R62" i="30"/>
  <c r="L62" i="30"/>
  <c r="F62" i="30"/>
  <c r="AF62" i="30"/>
  <c r="Z62" i="30"/>
  <c r="T62" i="30"/>
  <c r="N62" i="30"/>
  <c r="H62" i="30"/>
  <c r="V62" i="30"/>
  <c r="J62" i="30"/>
  <c r="AG62" i="30"/>
  <c r="Q62" i="30"/>
  <c r="D62" i="30"/>
  <c r="AC62" i="30"/>
  <c r="P62" i="30"/>
  <c r="C62" i="30"/>
  <c r="AB62" i="30"/>
  <c r="O62" i="30"/>
  <c r="AA62" i="30"/>
  <c r="W62" i="30"/>
  <c r="E62" i="30"/>
  <c r="U62" i="30"/>
  <c r="K62" i="30"/>
  <c r="I62" i="30"/>
  <c r="AE68" i="30"/>
  <c r="Y68" i="30"/>
  <c r="S68" i="30"/>
  <c r="M68" i="30"/>
  <c r="G68" i="30"/>
  <c r="AD68" i="30"/>
  <c r="X68" i="30"/>
  <c r="R68" i="30"/>
  <c r="L68" i="30"/>
  <c r="F68" i="30"/>
  <c r="AF68" i="30"/>
  <c r="Z68" i="30"/>
  <c r="T68" i="30"/>
  <c r="N68" i="30"/>
  <c r="H68" i="30"/>
  <c r="AB68" i="30"/>
  <c r="P68" i="30"/>
  <c r="D68" i="30"/>
  <c r="U68" i="30"/>
  <c r="E68" i="30"/>
  <c r="AG68" i="30"/>
  <c r="Q68" i="30"/>
  <c r="C68" i="30"/>
  <c r="B68" i="30" s="1"/>
  <c r="AC68" i="30"/>
  <c r="O68" i="30"/>
  <c r="K68" i="30"/>
  <c r="J68" i="30"/>
  <c r="V68" i="30"/>
  <c r="I68" i="30"/>
  <c r="W68" i="30"/>
  <c r="W7" i="30"/>
  <c r="H8" i="30"/>
  <c r="Y8" i="30"/>
  <c r="L9" i="30"/>
  <c r="AC9" i="30"/>
  <c r="L45" i="30"/>
  <c r="AC10" i="27"/>
  <c r="W10" i="27"/>
  <c r="Q10" i="27"/>
  <c r="K10" i="27"/>
  <c r="E10" i="27"/>
  <c r="AD10" i="27"/>
  <c r="X10" i="27"/>
  <c r="R10" i="27"/>
  <c r="L10" i="27"/>
  <c r="F10" i="27"/>
  <c r="AF16" i="27"/>
  <c r="Z16" i="27"/>
  <c r="T16" i="27"/>
  <c r="N16" i="27"/>
  <c r="H16" i="27"/>
  <c r="AA16" i="27"/>
  <c r="S16" i="27"/>
  <c r="L16" i="27"/>
  <c r="E16" i="27"/>
  <c r="AB16" i="27"/>
  <c r="U16" i="27"/>
  <c r="M16" i="27"/>
  <c r="F16" i="27"/>
  <c r="AF39" i="27"/>
  <c r="Z39" i="27"/>
  <c r="T39" i="27"/>
  <c r="N39" i="27"/>
  <c r="H39" i="27"/>
  <c r="AB39" i="27"/>
  <c r="U39" i="27"/>
  <c r="M39" i="27"/>
  <c r="F39" i="27"/>
  <c r="F69" i="27" s="1"/>
  <c r="AC39" i="27"/>
  <c r="V39" i="27"/>
  <c r="O39" i="27"/>
  <c r="G39" i="27"/>
  <c r="AF45" i="27"/>
  <c r="Z45" i="27"/>
  <c r="T45" i="27"/>
  <c r="N45" i="27"/>
  <c r="H45" i="27"/>
  <c r="AC45" i="27"/>
  <c r="V45" i="27"/>
  <c r="O45" i="27"/>
  <c r="G45" i="27"/>
  <c r="AD45" i="27"/>
  <c r="W45" i="27"/>
  <c r="P45" i="27"/>
  <c r="I45" i="27"/>
  <c r="AF51" i="27"/>
  <c r="Z51" i="27"/>
  <c r="T51" i="27"/>
  <c r="N51" i="27"/>
  <c r="H51" i="27"/>
  <c r="AD51" i="27"/>
  <c r="W51" i="27"/>
  <c r="P51" i="27"/>
  <c r="I51" i="27"/>
  <c r="AE51" i="27"/>
  <c r="X51" i="27"/>
  <c r="Q51" i="27"/>
  <c r="J51" i="27"/>
  <c r="C51" i="27"/>
  <c r="AF57" i="27"/>
  <c r="Z57" i="27"/>
  <c r="T57" i="27"/>
  <c r="N57" i="27"/>
  <c r="H57" i="27"/>
  <c r="AE57" i="27"/>
  <c r="X57" i="27"/>
  <c r="Q57" i="27"/>
  <c r="J57" i="27"/>
  <c r="C57" i="27"/>
  <c r="AG57" i="27"/>
  <c r="Y57" i="27"/>
  <c r="R57" i="27"/>
  <c r="K57" i="27"/>
  <c r="D57" i="27"/>
  <c r="AF63" i="27"/>
  <c r="Z63" i="27"/>
  <c r="T63" i="27"/>
  <c r="N63" i="27"/>
  <c r="H63" i="27"/>
  <c r="AG63" i="27"/>
  <c r="Y63" i="27"/>
  <c r="R63" i="27"/>
  <c r="K63" i="27"/>
  <c r="D63" i="27"/>
  <c r="AA63" i="27"/>
  <c r="S63" i="27"/>
  <c r="L63" i="27"/>
  <c r="E63" i="27"/>
  <c r="AF73" i="27"/>
  <c r="Z73" i="27"/>
  <c r="T73" i="27"/>
  <c r="N73" i="27"/>
  <c r="H73" i="27"/>
  <c r="AA73" i="27"/>
  <c r="S73" i="27"/>
  <c r="L73" i="27"/>
  <c r="E73" i="27"/>
  <c r="AB73" i="27"/>
  <c r="U73" i="27"/>
  <c r="M73" i="27"/>
  <c r="F73" i="27"/>
  <c r="AD11" i="27"/>
  <c r="G12" i="27"/>
  <c r="Y12" i="27"/>
  <c r="E15" i="27"/>
  <c r="Q15" i="27"/>
  <c r="Z15" i="27"/>
  <c r="G16" i="27"/>
  <c r="Q16" i="27"/>
  <c r="AC16" i="27"/>
  <c r="D39" i="27"/>
  <c r="P39" i="27"/>
  <c r="Y39" i="27"/>
  <c r="F40" i="27"/>
  <c r="G41" i="27"/>
  <c r="S41" i="27"/>
  <c r="L44" i="27"/>
  <c r="V44" i="27"/>
  <c r="C45" i="27"/>
  <c r="L45" i="27"/>
  <c r="X45" i="27"/>
  <c r="X46" i="27"/>
  <c r="H50" i="27"/>
  <c r="T50" i="27"/>
  <c r="AD50" i="27"/>
  <c r="K51" i="27"/>
  <c r="U51" i="27"/>
  <c r="AG51" i="27"/>
  <c r="G56" i="27"/>
  <c r="Q56" i="27"/>
  <c r="AC56" i="27"/>
  <c r="G57" i="27"/>
  <c r="S57" i="27"/>
  <c r="AC57" i="27"/>
  <c r="D62" i="27"/>
  <c r="P62" i="27"/>
  <c r="Y62" i="27"/>
  <c r="F63" i="27"/>
  <c r="P63" i="27"/>
  <c r="AB63" i="27"/>
  <c r="F64" i="27"/>
  <c r="R64" i="27"/>
  <c r="AE65" i="27"/>
  <c r="L68" i="27"/>
  <c r="X68" i="27"/>
  <c r="C73" i="27"/>
  <c r="O73" i="27"/>
  <c r="X73" i="27"/>
  <c r="AB11" i="27"/>
  <c r="AB46" i="27"/>
  <c r="AC52" i="27"/>
  <c r="AD58" i="27"/>
  <c r="C9" i="27"/>
  <c r="K9" i="27"/>
  <c r="U9" i="27"/>
  <c r="AC9" i="27"/>
  <c r="H10" i="27"/>
  <c r="P10" i="27"/>
  <c r="Z10" i="27"/>
  <c r="R12" i="27"/>
  <c r="F15" i="27"/>
  <c r="R15" i="27"/>
  <c r="I16" i="27"/>
  <c r="R16" i="27"/>
  <c r="AD16" i="27"/>
  <c r="AD17" i="27"/>
  <c r="E39" i="27"/>
  <c r="Q39" i="27"/>
  <c r="AA39" i="27"/>
  <c r="M44" i="27"/>
  <c r="W44" i="27"/>
  <c r="D45" i="27"/>
  <c r="M45" i="27"/>
  <c r="Y45" i="27"/>
  <c r="G47" i="27"/>
  <c r="J50" i="27"/>
  <c r="V50" i="27"/>
  <c r="AE50" i="27"/>
  <c r="L51" i="27"/>
  <c r="V51" i="27"/>
  <c r="L52" i="27"/>
  <c r="X52" i="27"/>
  <c r="Y53" i="27"/>
  <c r="H56" i="27"/>
  <c r="R56" i="27"/>
  <c r="AD56" i="27"/>
  <c r="I57" i="27"/>
  <c r="U57" i="27"/>
  <c r="AD57" i="27"/>
  <c r="E62" i="27"/>
  <c r="Q62" i="27"/>
  <c r="Z62" i="27"/>
  <c r="G63" i="27"/>
  <c r="Q63" i="27"/>
  <c r="AC63" i="27"/>
  <c r="D68" i="27"/>
  <c r="B68" i="27" s="1"/>
  <c r="M68" i="27"/>
  <c r="Y68" i="27"/>
  <c r="D73" i="27"/>
  <c r="P73" i="27"/>
  <c r="Y73" i="27"/>
  <c r="F74" i="27"/>
  <c r="L8" i="30"/>
  <c r="AD8" i="30"/>
  <c r="O9" i="30"/>
  <c r="AG9" i="30"/>
  <c r="E12" i="30"/>
  <c r="AC13" i="30"/>
  <c r="P14" i="30"/>
  <c r="AG14" i="30"/>
  <c r="T15" i="30"/>
  <c r="AD16" i="30"/>
  <c r="K18" i="30"/>
  <c r="T20" i="30"/>
  <c r="W39" i="30"/>
  <c r="T43" i="30"/>
  <c r="T44" i="30"/>
  <c r="L46" i="30"/>
  <c r="R49" i="30"/>
  <c r="S50" i="30"/>
  <c r="AD52" i="30"/>
  <c r="I55" i="30"/>
  <c r="E58" i="30"/>
  <c r="F65" i="30"/>
  <c r="C8" i="30"/>
  <c r="U8" i="30"/>
  <c r="K11" i="30"/>
  <c r="K17" i="30"/>
  <c r="C20" i="30"/>
  <c r="AF20" i="30"/>
  <c r="G43" i="30"/>
  <c r="W47" i="30"/>
  <c r="AG15" i="27"/>
  <c r="AA15" i="27"/>
  <c r="U15" i="27"/>
  <c r="O15" i="27"/>
  <c r="I15" i="27"/>
  <c r="C15" i="27"/>
  <c r="AC15" i="27"/>
  <c r="V15" i="27"/>
  <c r="N15" i="27"/>
  <c r="G15" i="27"/>
  <c r="AD15" i="27"/>
  <c r="W15" i="27"/>
  <c r="P15" i="27"/>
  <c r="H15" i="27"/>
  <c r="M15" i="27"/>
  <c r="H44" i="27"/>
  <c r="T44" i="27"/>
  <c r="AD44" i="27"/>
  <c r="D56" i="27"/>
  <c r="Y56" i="27"/>
  <c r="R58" i="27"/>
  <c r="D9" i="27"/>
  <c r="N9" i="27"/>
  <c r="V9" i="27"/>
  <c r="AF9" i="27"/>
  <c r="X11" i="27"/>
  <c r="J15" i="27"/>
  <c r="S15" i="27"/>
  <c r="AE15" i="27"/>
  <c r="L17" i="27"/>
  <c r="AD39" i="27"/>
  <c r="E44" i="27"/>
  <c r="N44" i="27"/>
  <c r="Z44" i="27"/>
  <c r="E45" i="27"/>
  <c r="Q45" i="27"/>
  <c r="AA45" i="27"/>
  <c r="M50" i="27"/>
  <c r="W50" i="27"/>
  <c r="D51" i="27"/>
  <c r="M51" i="27"/>
  <c r="Y51" i="27"/>
  <c r="J56" i="27"/>
  <c r="V56" i="27"/>
  <c r="AE56" i="27"/>
  <c r="L57" i="27"/>
  <c r="V57" i="27"/>
  <c r="H62" i="27"/>
  <c r="R62" i="27"/>
  <c r="AD62" i="27"/>
  <c r="I63" i="27"/>
  <c r="U63" i="27"/>
  <c r="AD63" i="27"/>
  <c r="E68" i="27"/>
  <c r="Q68" i="27"/>
  <c r="Z68" i="27"/>
  <c r="G73" i="27"/>
  <c r="Q73" i="27"/>
  <c r="AC73" i="27"/>
  <c r="AC12" i="30"/>
  <c r="AC41" i="30"/>
  <c r="W53" i="30"/>
  <c r="E7" i="30"/>
  <c r="P8" i="30"/>
  <c r="AG8" i="30"/>
  <c r="T9" i="30"/>
  <c r="F10" i="30"/>
  <c r="X10" i="30"/>
  <c r="E11" i="30"/>
  <c r="F12" i="30"/>
  <c r="Q12" i="30"/>
  <c r="C14" i="30"/>
  <c r="T14" i="30"/>
  <c r="G15" i="30"/>
  <c r="X15" i="30"/>
  <c r="E17" i="30"/>
  <c r="Q18" i="30"/>
  <c r="U20" i="30"/>
  <c r="X39" i="30"/>
  <c r="X40" i="30"/>
  <c r="AD43" i="30"/>
  <c r="AD44" i="30"/>
  <c r="W45" i="30"/>
  <c r="Z49" i="30"/>
  <c r="AC50" i="30"/>
  <c r="AD51" i="30"/>
  <c r="M55" i="30"/>
  <c r="L61" i="30"/>
  <c r="AD18" i="27"/>
  <c r="X18" i="27"/>
  <c r="R18" i="27"/>
  <c r="L18" i="27"/>
  <c r="F18" i="27"/>
  <c r="AD41" i="27"/>
  <c r="X41" i="27"/>
  <c r="R41" i="27"/>
  <c r="L41" i="27"/>
  <c r="F41" i="27"/>
  <c r="AD47" i="27"/>
  <c r="X47" i="27"/>
  <c r="R47" i="27"/>
  <c r="L47" i="27"/>
  <c r="F47" i="27"/>
  <c r="AD53" i="27"/>
  <c r="X53" i="27"/>
  <c r="R53" i="27"/>
  <c r="L53" i="27"/>
  <c r="F53" i="27"/>
  <c r="AD59" i="27"/>
  <c r="X59" i="27"/>
  <c r="R59" i="27"/>
  <c r="L59" i="27"/>
  <c r="F59" i="27"/>
  <c r="AD65" i="27"/>
  <c r="X65" i="27"/>
  <c r="R65" i="27"/>
  <c r="L65" i="27"/>
  <c r="F65" i="27"/>
  <c r="B83" i="14"/>
  <c r="B83" i="22"/>
  <c r="E11" i="27"/>
  <c r="K11" i="27"/>
  <c r="Q11" i="27"/>
  <c r="W11" i="27"/>
  <c r="AC11" i="27"/>
  <c r="D12" i="27"/>
  <c r="J12" i="27"/>
  <c r="P12" i="27"/>
  <c r="V12" i="27"/>
  <c r="AB12" i="27"/>
  <c r="D17" i="27"/>
  <c r="K17" i="27"/>
  <c r="R17" i="27"/>
  <c r="Z17" i="27"/>
  <c r="I18" i="27"/>
  <c r="P18" i="27"/>
  <c r="W18" i="27"/>
  <c r="AE18" i="27"/>
  <c r="E40" i="27"/>
  <c r="L40" i="27"/>
  <c r="T40" i="27"/>
  <c r="C41" i="27"/>
  <c r="J41" i="27"/>
  <c r="Q41" i="27"/>
  <c r="Y41" i="27"/>
  <c r="AF41" i="27"/>
  <c r="F46" i="27"/>
  <c r="N46" i="27"/>
  <c r="U46" i="27"/>
  <c r="D47" i="27"/>
  <c r="K47" i="27"/>
  <c r="S47" i="27"/>
  <c r="Z47" i="27"/>
  <c r="AG47" i="27"/>
  <c r="H52" i="27"/>
  <c r="O52" i="27"/>
  <c r="V52" i="27"/>
  <c r="E53" i="27"/>
  <c r="M53" i="27"/>
  <c r="T53" i="27"/>
  <c r="AA53" i="27"/>
  <c r="I58" i="27"/>
  <c r="P58" i="27"/>
  <c r="W58" i="27"/>
  <c r="G59" i="27"/>
  <c r="N59" i="27"/>
  <c r="U59" i="27"/>
  <c r="AB59" i="27"/>
  <c r="C64" i="27"/>
  <c r="J64" i="27"/>
  <c r="Q64" i="27"/>
  <c r="X64" i="27"/>
  <c r="H65" i="27"/>
  <c r="O65" i="27"/>
  <c r="V65" i="27"/>
  <c r="AC65" i="27"/>
  <c r="D74" i="27"/>
  <c r="K74" i="27"/>
  <c r="R74" i="27"/>
  <c r="Z74" i="27"/>
  <c r="M3" i="29"/>
  <c r="AD7" i="30"/>
  <c r="X7" i="30"/>
  <c r="R7" i="30"/>
  <c r="L7" i="30"/>
  <c r="AC7" i="30"/>
  <c r="V7" i="30"/>
  <c r="O7" i="30"/>
  <c r="H7" i="30"/>
  <c r="AD13" i="30"/>
  <c r="X13" i="30"/>
  <c r="R13" i="30"/>
  <c r="L13" i="30"/>
  <c r="F13" i="30"/>
  <c r="AE13" i="30"/>
  <c r="W13" i="30"/>
  <c r="P13" i="30"/>
  <c r="I13" i="30"/>
  <c r="AD19" i="30"/>
  <c r="X19" i="30"/>
  <c r="R19" i="30"/>
  <c r="L19" i="30"/>
  <c r="F19" i="30"/>
  <c r="AC19" i="30"/>
  <c r="W19" i="30"/>
  <c r="Q19" i="30"/>
  <c r="K19" i="30"/>
  <c r="E19" i="30"/>
  <c r="AB19" i="30"/>
  <c r="T19" i="30"/>
  <c r="J19" i="30"/>
  <c r="AD42" i="30"/>
  <c r="X42" i="30"/>
  <c r="R42" i="30"/>
  <c r="L42" i="30"/>
  <c r="F42" i="30"/>
  <c r="AC42" i="30"/>
  <c r="W42" i="30"/>
  <c r="Q42" i="30"/>
  <c r="K42" i="30"/>
  <c r="E42" i="30"/>
  <c r="AF42" i="30"/>
  <c r="V42" i="30"/>
  <c r="N42" i="30"/>
  <c r="D42" i="30"/>
  <c r="AD48" i="30"/>
  <c r="X48" i="30"/>
  <c r="R48" i="30"/>
  <c r="L48" i="30"/>
  <c r="F48" i="30"/>
  <c r="AC48" i="30"/>
  <c r="W48" i="30"/>
  <c r="Q48" i="30"/>
  <c r="K48" i="30"/>
  <c r="E48" i="30"/>
  <c r="Z48" i="30"/>
  <c r="P48" i="30"/>
  <c r="H48" i="30"/>
  <c r="AE54" i="30"/>
  <c r="Y54" i="30"/>
  <c r="S54" i="30"/>
  <c r="M54" i="30"/>
  <c r="G54" i="30"/>
  <c r="AD54" i="30"/>
  <c r="X54" i="30"/>
  <c r="R54" i="30"/>
  <c r="L54" i="30"/>
  <c r="F54" i="30"/>
  <c r="AC54" i="30"/>
  <c r="W54" i="30"/>
  <c r="Q54" i="30"/>
  <c r="K54" i="30"/>
  <c r="E54" i="30"/>
  <c r="V54" i="30"/>
  <c r="J54" i="30"/>
  <c r="Z54" i="30"/>
  <c r="N54" i="30"/>
  <c r="AG60" i="30"/>
  <c r="AA60" i="30"/>
  <c r="U60" i="30"/>
  <c r="O60" i="30"/>
  <c r="I60" i="30"/>
  <c r="C60" i="30"/>
  <c r="AF60" i="30"/>
  <c r="Z60" i="30"/>
  <c r="T60" i="30"/>
  <c r="N60" i="30"/>
  <c r="H60" i="30"/>
  <c r="AB60" i="30"/>
  <c r="V60" i="30"/>
  <c r="P60" i="30"/>
  <c r="J60" i="30"/>
  <c r="D60" i="30"/>
  <c r="X60" i="30"/>
  <c r="L60" i="30"/>
  <c r="W60" i="30"/>
  <c r="G60" i="30"/>
  <c r="S60" i="30"/>
  <c r="F60" i="30"/>
  <c r="AE60" i="30"/>
  <c r="R60" i="30"/>
  <c r="E60" i="30"/>
  <c r="AD60" i="30"/>
  <c r="AC60" i="30"/>
  <c r="K60" i="30"/>
  <c r="AG66" i="30"/>
  <c r="AA66" i="30"/>
  <c r="U66" i="30"/>
  <c r="O66" i="30"/>
  <c r="I66" i="30"/>
  <c r="C66" i="30"/>
  <c r="AF66" i="30"/>
  <c r="Z66" i="30"/>
  <c r="T66" i="30"/>
  <c r="N66" i="30"/>
  <c r="H66" i="30"/>
  <c r="AB66" i="30"/>
  <c r="V66" i="30"/>
  <c r="P66" i="30"/>
  <c r="J66" i="30"/>
  <c r="D66" i="30"/>
  <c r="AD66" i="30"/>
  <c r="R66" i="30"/>
  <c r="F66" i="30"/>
  <c r="X66" i="30"/>
  <c r="K66" i="30"/>
  <c r="W66" i="30"/>
  <c r="G66" i="30"/>
  <c r="S66" i="30"/>
  <c r="E66" i="30"/>
  <c r="Q66" i="30"/>
  <c r="M66" i="30"/>
  <c r="Y66" i="30"/>
  <c r="D7" i="30"/>
  <c r="K7" i="30"/>
  <c r="T7" i="30"/>
  <c r="AB7" i="30"/>
  <c r="E10" i="30"/>
  <c r="M10" i="30"/>
  <c r="V10" i="30"/>
  <c r="I11" i="30"/>
  <c r="Y11" i="30"/>
  <c r="C12" i="30"/>
  <c r="L12" i="30"/>
  <c r="U12" i="30"/>
  <c r="G13" i="30"/>
  <c r="O13" i="30"/>
  <c r="Y13" i="30"/>
  <c r="AG13" i="30"/>
  <c r="L16" i="30"/>
  <c r="D17" i="30"/>
  <c r="O17" i="30"/>
  <c r="D18" i="30"/>
  <c r="P18" i="30"/>
  <c r="AA18" i="30"/>
  <c r="G19" i="30"/>
  <c r="P19" i="30"/>
  <c r="AA19" i="30"/>
  <c r="K39" i="30"/>
  <c r="V39" i="30"/>
  <c r="C41" i="30"/>
  <c r="N41" i="30"/>
  <c r="W41" i="30"/>
  <c r="C42" i="30"/>
  <c r="O42" i="30"/>
  <c r="Z42" i="30"/>
  <c r="G45" i="30"/>
  <c r="R45" i="30"/>
  <c r="J46" i="30"/>
  <c r="U46" i="30"/>
  <c r="J47" i="30"/>
  <c r="V47" i="30"/>
  <c r="AG47" i="30"/>
  <c r="M48" i="30"/>
  <c r="V48" i="30"/>
  <c r="AG48" i="30"/>
  <c r="F51" i="30"/>
  <c r="Q51" i="30"/>
  <c r="O53" i="30"/>
  <c r="C54" i="30"/>
  <c r="T54" i="30"/>
  <c r="C57" i="30"/>
  <c r="AC66" i="30"/>
  <c r="G58" i="30"/>
  <c r="G74" i="30"/>
  <c r="AG10" i="30"/>
  <c r="AA10" i="30"/>
  <c r="U10" i="30"/>
  <c r="O10" i="30"/>
  <c r="I10" i="30"/>
  <c r="C10" i="30"/>
  <c r="AD10" i="30"/>
  <c r="W10" i="30"/>
  <c r="P10" i="30"/>
  <c r="H10" i="30"/>
  <c r="AG16" i="30"/>
  <c r="AA16" i="30"/>
  <c r="U16" i="30"/>
  <c r="O16" i="30"/>
  <c r="I16" i="30"/>
  <c r="C16" i="30"/>
  <c r="AF16" i="30"/>
  <c r="Z16" i="30"/>
  <c r="T16" i="30"/>
  <c r="N16" i="30"/>
  <c r="H16" i="30"/>
  <c r="AE16" i="30"/>
  <c r="W16" i="30"/>
  <c r="M16" i="30"/>
  <c r="E16" i="30"/>
  <c r="AG39" i="30"/>
  <c r="AA39" i="30"/>
  <c r="U39" i="30"/>
  <c r="O39" i="30"/>
  <c r="I39" i="30"/>
  <c r="C39" i="30"/>
  <c r="AF39" i="30"/>
  <c r="Z39" i="30"/>
  <c r="T39" i="30"/>
  <c r="N39" i="30"/>
  <c r="H39" i="30"/>
  <c r="Y39" i="30"/>
  <c r="Q39" i="30"/>
  <c r="G39" i="30"/>
  <c r="AG45" i="30"/>
  <c r="AA45" i="30"/>
  <c r="U45" i="30"/>
  <c r="O45" i="30"/>
  <c r="I45" i="30"/>
  <c r="C45" i="30"/>
  <c r="AF45" i="30"/>
  <c r="Z45" i="30"/>
  <c r="T45" i="30"/>
  <c r="N45" i="30"/>
  <c r="H45" i="30"/>
  <c r="AC45" i="30"/>
  <c r="S45" i="30"/>
  <c r="K45" i="30"/>
  <c r="AB51" i="30"/>
  <c r="AG51" i="30"/>
  <c r="AA51" i="30"/>
  <c r="U51" i="30"/>
  <c r="O51" i="30"/>
  <c r="I51" i="30"/>
  <c r="C51" i="30"/>
  <c r="AF51" i="30"/>
  <c r="Z51" i="30"/>
  <c r="T51" i="30"/>
  <c r="N51" i="30"/>
  <c r="H51" i="30"/>
  <c r="W51" i="30"/>
  <c r="M51" i="30"/>
  <c r="E51" i="30"/>
  <c r="AC57" i="30"/>
  <c r="W57" i="30"/>
  <c r="Q57" i="30"/>
  <c r="K57" i="30"/>
  <c r="E57" i="30"/>
  <c r="AE57" i="30"/>
  <c r="Y57" i="30"/>
  <c r="S57" i="30"/>
  <c r="M57" i="30"/>
  <c r="G57" i="30"/>
  <c r="Z57" i="30"/>
  <c r="P57" i="30"/>
  <c r="H57" i="30"/>
  <c r="AF57" i="30"/>
  <c r="U57" i="30"/>
  <c r="J57" i="30"/>
  <c r="AD57" i="30"/>
  <c r="T57" i="30"/>
  <c r="I57" i="30"/>
  <c r="AB57" i="30"/>
  <c r="R57" i="30"/>
  <c r="F57" i="30"/>
  <c r="O57" i="30"/>
  <c r="V57" i="30"/>
  <c r="AD63" i="30"/>
  <c r="X63" i="30"/>
  <c r="R63" i="30"/>
  <c r="L63" i="30"/>
  <c r="F63" i="30"/>
  <c r="AC63" i="30"/>
  <c r="W63" i="30"/>
  <c r="Q63" i="30"/>
  <c r="K63" i="30"/>
  <c r="E63" i="30"/>
  <c r="B63" i="30" s="1"/>
  <c r="AE63" i="30"/>
  <c r="Y63" i="30"/>
  <c r="S63" i="30"/>
  <c r="M63" i="30"/>
  <c r="G63" i="30"/>
  <c r="AA63" i="30"/>
  <c r="O63" i="30"/>
  <c r="C63" i="30"/>
  <c r="AF63" i="30"/>
  <c r="P63" i="30"/>
  <c r="AB63" i="30"/>
  <c r="N63" i="30"/>
  <c r="Z63" i="30"/>
  <c r="J63" i="30"/>
  <c r="V63" i="30"/>
  <c r="U63" i="30"/>
  <c r="AG63" i="30"/>
  <c r="D63" i="30"/>
  <c r="AD73" i="30"/>
  <c r="X73" i="30"/>
  <c r="R73" i="30"/>
  <c r="L73" i="30"/>
  <c r="F73" i="30"/>
  <c r="AC73" i="30"/>
  <c r="W73" i="30"/>
  <c r="Q73" i="30"/>
  <c r="K73" i="30"/>
  <c r="E73" i="30"/>
  <c r="AE73" i="30"/>
  <c r="Y73" i="30"/>
  <c r="S73" i="30"/>
  <c r="M73" i="30"/>
  <c r="G73" i="30"/>
  <c r="AG73" i="30"/>
  <c r="U73" i="30"/>
  <c r="I73" i="30"/>
  <c r="AF73" i="30"/>
  <c r="P73" i="30"/>
  <c r="C73" i="30"/>
  <c r="AB73" i="30"/>
  <c r="O73" i="30"/>
  <c r="AA73" i="30"/>
  <c r="N73" i="30"/>
  <c r="J73" i="30"/>
  <c r="H73" i="30"/>
  <c r="T73" i="30"/>
  <c r="G7" i="30"/>
  <c r="J10" i="30"/>
  <c r="R10" i="30"/>
  <c r="Z10" i="30"/>
  <c r="C13" i="30"/>
  <c r="G16" i="30"/>
  <c r="R16" i="30"/>
  <c r="AC16" i="30"/>
  <c r="I17" i="30"/>
  <c r="U17" i="30"/>
  <c r="J18" i="30"/>
  <c r="U18" i="30"/>
  <c r="AG19" i="30"/>
  <c r="E39" i="30"/>
  <c r="P39" i="30"/>
  <c r="AB39" i="30"/>
  <c r="H41" i="30"/>
  <c r="T41" i="30"/>
  <c r="I42" i="30"/>
  <c r="T42" i="30"/>
  <c r="AE42" i="30"/>
  <c r="D45" i="30"/>
  <c r="M45" i="30"/>
  <c r="X45" i="30"/>
  <c r="O46" i="30"/>
  <c r="AA46" i="30"/>
  <c r="E47" i="30"/>
  <c r="P47" i="30"/>
  <c r="G48" i="30"/>
  <c r="S48" i="30"/>
  <c r="AB48" i="30"/>
  <c r="K51" i="30"/>
  <c r="V51" i="30"/>
  <c r="D53" i="30"/>
  <c r="I54" i="30"/>
  <c r="AB54" i="30"/>
  <c r="N57" i="30"/>
  <c r="M60" i="30"/>
  <c r="C64" i="30"/>
  <c r="V73" i="30"/>
  <c r="AE17" i="27"/>
  <c r="Y17" i="27"/>
  <c r="S17" i="27"/>
  <c r="M17" i="27"/>
  <c r="G17" i="27"/>
  <c r="AE40" i="27"/>
  <c r="Y40" i="27"/>
  <c r="S40" i="27"/>
  <c r="M40" i="27"/>
  <c r="G40" i="27"/>
  <c r="AE46" i="27"/>
  <c r="Y46" i="27"/>
  <c r="S46" i="27"/>
  <c r="M46" i="27"/>
  <c r="G46" i="27"/>
  <c r="AE52" i="27"/>
  <c r="Y52" i="27"/>
  <c r="S52" i="27"/>
  <c r="M52" i="27"/>
  <c r="G52" i="27"/>
  <c r="AE58" i="27"/>
  <c r="Y58" i="27"/>
  <c r="S58" i="27"/>
  <c r="M58" i="27"/>
  <c r="G58" i="27"/>
  <c r="AE64" i="27"/>
  <c r="Y64" i="27"/>
  <c r="S64" i="27"/>
  <c r="M64" i="27"/>
  <c r="G64" i="27"/>
  <c r="AE74" i="27"/>
  <c r="Y74" i="27"/>
  <c r="S74" i="27"/>
  <c r="M74" i="27"/>
  <c r="G74" i="27"/>
  <c r="D11" i="27"/>
  <c r="J11" i="27"/>
  <c r="P11" i="27"/>
  <c r="V11" i="27"/>
  <c r="C12" i="27"/>
  <c r="I12" i="27"/>
  <c r="O12" i="27"/>
  <c r="U12" i="27"/>
  <c r="AA12" i="27"/>
  <c r="C17" i="27"/>
  <c r="J17" i="27"/>
  <c r="Q17" i="27"/>
  <c r="X17" i="27"/>
  <c r="AF17" i="27"/>
  <c r="H18" i="27"/>
  <c r="O18" i="27"/>
  <c r="V18" i="27"/>
  <c r="AC18" i="27"/>
  <c r="D40" i="27"/>
  <c r="K40" i="27"/>
  <c r="R40" i="27"/>
  <c r="Z40" i="27"/>
  <c r="AG40" i="27"/>
  <c r="I41" i="27"/>
  <c r="P41" i="27"/>
  <c r="W41" i="27"/>
  <c r="AE41" i="27"/>
  <c r="E46" i="27"/>
  <c r="L46" i="27"/>
  <c r="T46" i="27"/>
  <c r="AA46" i="27"/>
  <c r="C47" i="27"/>
  <c r="J47" i="27"/>
  <c r="Q47" i="27"/>
  <c r="Y47" i="27"/>
  <c r="AF47" i="27"/>
  <c r="F52" i="27"/>
  <c r="N52" i="27"/>
  <c r="U52" i="27"/>
  <c r="AB52" i="27"/>
  <c r="D53" i="27"/>
  <c r="K53" i="27"/>
  <c r="S53" i="27"/>
  <c r="Z53" i="27"/>
  <c r="AG53" i="27"/>
  <c r="H58" i="27"/>
  <c r="O58" i="27"/>
  <c r="V58" i="27"/>
  <c r="AC58" i="27"/>
  <c r="E59" i="27"/>
  <c r="M59" i="27"/>
  <c r="T59" i="27"/>
  <c r="AA59" i="27"/>
  <c r="I64" i="27"/>
  <c r="P64" i="27"/>
  <c r="W64" i="27"/>
  <c r="AD64" i="27"/>
  <c r="G65" i="27"/>
  <c r="N65" i="27"/>
  <c r="U65" i="27"/>
  <c r="AB65" i="27"/>
  <c r="C74" i="27"/>
  <c r="J74" i="27"/>
  <c r="Q74" i="27"/>
  <c r="X74" i="27"/>
  <c r="AF74" i="27"/>
  <c r="AG58" i="30"/>
  <c r="AG74" i="30"/>
  <c r="AE12" i="30"/>
  <c r="Y12" i="30"/>
  <c r="S12" i="30"/>
  <c r="M12" i="30"/>
  <c r="G12" i="30"/>
  <c r="AG12" i="30"/>
  <c r="Z12" i="30"/>
  <c r="R12" i="30"/>
  <c r="K12" i="30"/>
  <c r="D12" i="30"/>
  <c r="AE18" i="30"/>
  <c r="Y18" i="30"/>
  <c r="S18" i="30"/>
  <c r="M18" i="30"/>
  <c r="G18" i="30"/>
  <c r="AD18" i="30"/>
  <c r="X18" i="30"/>
  <c r="R18" i="30"/>
  <c r="L18" i="30"/>
  <c r="F18" i="30"/>
  <c r="AG18" i="30"/>
  <c r="W18" i="30"/>
  <c r="O18" i="30"/>
  <c r="E18" i="30"/>
  <c r="AE41" i="30"/>
  <c r="Y41" i="30"/>
  <c r="S41" i="30"/>
  <c r="M41" i="30"/>
  <c r="G41" i="30"/>
  <c r="AD41" i="30"/>
  <c r="X41" i="30"/>
  <c r="R41" i="30"/>
  <c r="L41" i="30"/>
  <c r="F41" i="30"/>
  <c r="AA41" i="30"/>
  <c r="Q41" i="30"/>
  <c r="I41" i="30"/>
  <c r="AE47" i="30"/>
  <c r="Y47" i="30"/>
  <c r="S47" i="30"/>
  <c r="M47" i="30"/>
  <c r="G47" i="30"/>
  <c r="AD47" i="30"/>
  <c r="X47" i="30"/>
  <c r="R47" i="30"/>
  <c r="L47" i="30"/>
  <c r="F47" i="30"/>
  <c r="AC47" i="30"/>
  <c r="U47" i="30"/>
  <c r="K47" i="30"/>
  <c r="C47" i="30"/>
  <c r="AF53" i="30"/>
  <c r="Z53" i="30"/>
  <c r="T53" i="30"/>
  <c r="N53" i="30"/>
  <c r="H53" i="30"/>
  <c r="AE53" i="30"/>
  <c r="Y53" i="30"/>
  <c r="S53" i="30"/>
  <c r="M53" i="30"/>
  <c r="G53" i="30"/>
  <c r="AD53" i="30"/>
  <c r="X53" i="30"/>
  <c r="R53" i="30"/>
  <c r="L53" i="30"/>
  <c r="F53" i="30"/>
  <c r="AC53" i="30"/>
  <c r="Q53" i="30"/>
  <c r="E53" i="30"/>
  <c r="AG53" i="30"/>
  <c r="U53" i="30"/>
  <c r="I53" i="30"/>
  <c r="AB59" i="30"/>
  <c r="V59" i="30"/>
  <c r="P59" i="30"/>
  <c r="J59" i="30"/>
  <c r="D59" i="30"/>
  <c r="AG59" i="30"/>
  <c r="AA59" i="30"/>
  <c r="U59" i="30"/>
  <c r="O59" i="30"/>
  <c r="I59" i="30"/>
  <c r="C59" i="30"/>
  <c r="AC59" i="30"/>
  <c r="W59" i="30"/>
  <c r="Q59" i="30"/>
  <c r="K59" i="30"/>
  <c r="E59" i="30"/>
  <c r="AE59" i="30"/>
  <c r="S59" i="30"/>
  <c r="G59" i="30"/>
  <c r="Y59" i="30"/>
  <c r="L59" i="30"/>
  <c r="X59" i="30"/>
  <c r="H59" i="30"/>
  <c r="T59" i="30"/>
  <c r="F59" i="30"/>
  <c r="AF59" i="30"/>
  <c r="AD59" i="30"/>
  <c r="M59" i="30"/>
  <c r="AB65" i="30"/>
  <c r="V65" i="30"/>
  <c r="P65" i="30"/>
  <c r="J65" i="30"/>
  <c r="D65" i="30"/>
  <c r="AG65" i="30"/>
  <c r="AA65" i="30"/>
  <c r="U65" i="30"/>
  <c r="O65" i="30"/>
  <c r="I65" i="30"/>
  <c r="C65" i="30"/>
  <c r="AC65" i="30"/>
  <c r="W65" i="30"/>
  <c r="Q65" i="30"/>
  <c r="K65" i="30"/>
  <c r="E65" i="30"/>
  <c r="Y65" i="30"/>
  <c r="M65" i="30"/>
  <c r="Z65" i="30"/>
  <c r="L65" i="30"/>
  <c r="X65" i="30"/>
  <c r="H65" i="30"/>
  <c r="T65" i="30"/>
  <c r="G65" i="30"/>
  <c r="S65" i="30"/>
  <c r="R65" i="30"/>
  <c r="AD65" i="30"/>
  <c r="C7" i="30"/>
  <c r="S7" i="30"/>
  <c r="D10" i="30"/>
  <c r="L10" i="30"/>
  <c r="T10" i="30"/>
  <c r="AC10" i="30"/>
  <c r="G11" i="30"/>
  <c r="AG11" i="30"/>
  <c r="J12" i="30"/>
  <c r="T12" i="30"/>
  <c r="AB12" i="30"/>
  <c r="E13" i="30"/>
  <c r="N13" i="30"/>
  <c r="V13" i="30"/>
  <c r="AF13" i="30"/>
  <c r="K16" i="30"/>
  <c r="V16" i="30"/>
  <c r="C17" i="30"/>
  <c r="C18" i="30"/>
  <c r="N18" i="30"/>
  <c r="Z18" i="30"/>
  <c r="D19" i="30"/>
  <c r="O19" i="30"/>
  <c r="Z19" i="30"/>
  <c r="J39" i="30"/>
  <c r="S39" i="30"/>
  <c r="AD39" i="30"/>
  <c r="J40" i="30"/>
  <c r="U40" i="30"/>
  <c r="AG40" i="30"/>
  <c r="K41" i="30"/>
  <c r="V41" i="30"/>
  <c r="AG41" i="30"/>
  <c r="M42" i="30"/>
  <c r="Y42" i="30"/>
  <c r="F45" i="30"/>
  <c r="Q45" i="30"/>
  <c r="AB45" i="30"/>
  <c r="I47" i="30"/>
  <c r="T47" i="30"/>
  <c r="AF47" i="30"/>
  <c r="J48" i="30"/>
  <c r="U48" i="30"/>
  <c r="AF48" i="30"/>
  <c r="D51" i="30"/>
  <c r="P51" i="30"/>
  <c r="Y51" i="30"/>
  <c r="K53" i="30"/>
  <c r="AB53" i="30"/>
  <c r="P54" i="30"/>
  <c r="AG54" i="30"/>
  <c r="AA57" i="30"/>
  <c r="Y60" i="30"/>
  <c r="L66" i="30"/>
  <c r="AF11" i="30"/>
  <c r="Z11" i="30"/>
  <c r="T11" i="30"/>
  <c r="N11" i="30"/>
  <c r="H11" i="30"/>
  <c r="AF17" i="30"/>
  <c r="Z17" i="30"/>
  <c r="T17" i="30"/>
  <c r="N17" i="30"/>
  <c r="H17" i="30"/>
  <c r="AE17" i="30"/>
  <c r="Y17" i="30"/>
  <c r="S17" i="30"/>
  <c r="M17" i="30"/>
  <c r="G17" i="30"/>
  <c r="AF40" i="30"/>
  <c r="Z40" i="30"/>
  <c r="T40" i="30"/>
  <c r="N40" i="30"/>
  <c r="H40" i="30"/>
  <c r="AE40" i="30"/>
  <c r="Y40" i="30"/>
  <c r="S40" i="30"/>
  <c r="M40" i="30"/>
  <c r="G40" i="30"/>
  <c r="AF46" i="30"/>
  <c r="Z46" i="30"/>
  <c r="T46" i="30"/>
  <c r="N46" i="30"/>
  <c r="H46" i="30"/>
  <c r="AE46" i="30"/>
  <c r="Y46" i="30"/>
  <c r="S46" i="30"/>
  <c r="M46" i="30"/>
  <c r="G46" i="30"/>
  <c r="AG52" i="30"/>
  <c r="AA52" i="30"/>
  <c r="U52" i="30"/>
  <c r="O52" i="30"/>
  <c r="I52" i="30"/>
  <c r="C52" i="30"/>
  <c r="AF52" i="30"/>
  <c r="Z52" i="30"/>
  <c r="T52" i="30"/>
  <c r="N52" i="30"/>
  <c r="H52" i="30"/>
  <c r="AE52" i="30"/>
  <c r="Y52" i="30"/>
  <c r="S52" i="30"/>
  <c r="M52" i="30"/>
  <c r="G52" i="30"/>
  <c r="AC58" i="30"/>
  <c r="W58" i="30"/>
  <c r="Q58" i="30"/>
  <c r="K58" i="30"/>
  <c r="AB58" i="30"/>
  <c r="V58" i="30"/>
  <c r="P58" i="30"/>
  <c r="J58" i="30"/>
  <c r="D58" i="30"/>
  <c r="AD58" i="30"/>
  <c r="X58" i="30"/>
  <c r="R58" i="30"/>
  <c r="L58" i="30"/>
  <c r="F58" i="30"/>
  <c r="Z58" i="30"/>
  <c r="N58" i="30"/>
  <c r="C58" i="30"/>
  <c r="AA58" i="30"/>
  <c r="M58" i="30"/>
  <c r="Y58" i="30"/>
  <c r="I58" i="30"/>
  <c r="U58" i="30"/>
  <c r="H58" i="30"/>
  <c r="AC64" i="30"/>
  <c r="W64" i="30"/>
  <c r="Q64" i="30"/>
  <c r="K64" i="30"/>
  <c r="E64" i="30"/>
  <c r="AB64" i="30"/>
  <c r="V64" i="30"/>
  <c r="P64" i="30"/>
  <c r="J64" i="30"/>
  <c r="D64" i="30"/>
  <c r="AD64" i="30"/>
  <c r="X64" i="30"/>
  <c r="R64" i="30"/>
  <c r="L64" i="30"/>
  <c r="F64" i="30"/>
  <c r="AF64" i="30"/>
  <c r="T64" i="30"/>
  <c r="H64" i="30"/>
  <c r="AA64" i="30"/>
  <c r="N64" i="30"/>
  <c r="Z64" i="30"/>
  <c r="M64" i="30"/>
  <c r="Y64" i="30"/>
  <c r="I64" i="30"/>
  <c r="AC74" i="30"/>
  <c r="W74" i="30"/>
  <c r="Q74" i="30"/>
  <c r="K74" i="30"/>
  <c r="E74" i="30"/>
  <c r="AB74" i="30"/>
  <c r="V74" i="30"/>
  <c r="P74" i="30"/>
  <c r="J74" i="30"/>
  <c r="D74" i="30"/>
  <c r="AD74" i="30"/>
  <c r="X74" i="30"/>
  <c r="R74" i="30"/>
  <c r="L74" i="30"/>
  <c r="F74" i="30"/>
  <c r="Z74" i="30"/>
  <c r="N74" i="30"/>
  <c r="AE74" i="30"/>
  <c r="O74" i="30"/>
  <c r="AA74" i="30"/>
  <c r="M74" i="30"/>
  <c r="Y74" i="30"/>
  <c r="I74" i="30"/>
  <c r="F11" i="30"/>
  <c r="M11" i="30"/>
  <c r="U11" i="30"/>
  <c r="AB11" i="30"/>
  <c r="J17" i="30"/>
  <c r="R17" i="30"/>
  <c r="AB17" i="30"/>
  <c r="D40" i="30"/>
  <c r="L40" i="30"/>
  <c r="V40" i="30"/>
  <c r="AD40" i="30"/>
  <c r="F46" i="30"/>
  <c r="P46" i="30"/>
  <c r="X46" i="30"/>
  <c r="D52" i="30"/>
  <c r="P52" i="30"/>
  <c r="AB52" i="30"/>
  <c r="O58" i="30"/>
  <c r="AE64" i="30"/>
  <c r="S74" i="30"/>
  <c r="H42" i="32"/>
  <c r="H7" i="32"/>
  <c r="H13" i="32"/>
  <c r="H9" i="32"/>
  <c r="H48" i="32"/>
  <c r="N19" i="32"/>
  <c r="N60" i="32"/>
  <c r="N13" i="32"/>
  <c r="N42" i="32"/>
  <c r="N15" i="32"/>
  <c r="N48" i="32"/>
  <c r="N9" i="32"/>
  <c r="N7" i="32"/>
  <c r="T48" i="32"/>
  <c r="T9" i="32"/>
  <c r="T54" i="32"/>
  <c r="T13" i="32"/>
  <c r="T42" i="32"/>
  <c r="T19" i="32"/>
  <c r="T49" i="32"/>
  <c r="T15" i="32"/>
  <c r="T8" i="32"/>
  <c r="Z15" i="32"/>
  <c r="Z19" i="32"/>
  <c r="Z13" i="32"/>
  <c r="Z9" i="32"/>
  <c r="Z7" i="32"/>
  <c r="Z42" i="32"/>
  <c r="AF60" i="32"/>
  <c r="AF19" i="32"/>
  <c r="AF13" i="32"/>
  <c r="AF7" i="32"/>
  <c r="AF20" i="32"/>
  <c r="AF15" i="32"/>
  <c r="AF67" i="32"/>
  <c r="AF9" i="32"/>
  <c r="AF11" i="32"/>
  <c r="Z11" i="32"/>
  <c r="T11" i="32"/>
  <c r="N11" i="32"/>
  <c r="H11" i="32"/>
  <c r="AG11" i="32"/>
  <c r="AA11" i="32"/>
  <c r="U11" i="32"/>
  <c r="O11" i="32"/>
  <c r="I11" i="32"/>
  <c r="C11" i="32"/>
  <c r="AD11" i="32"/>
  <c r="V11" i="32"/>
  <c r="L11" i="32"/>
  <c r="D11" i="32"/>
  <c r="AC11" i="32"/>
  <c r="S11" i="32"/>
  <c r="K11" i="32"/>
  <c r="AE11" i="32"/>
  <c r="W11" i="32"/>
  <c r="M11" i="32"/>
  <c r="E11" i="32"/>
  <c r="R11" i="32"/>
  <c r="Q11" i="32"/>
  <c r="P11" i="32"/>
  <c r="F11" i="32"/>
  <c r="AB11" i="32"/>
  <c r="Y11" i="32"/>
  <c r="AF17" i="32"/>
  <c r="Z17" i="32"/>
  <c r="T17" i="32"/>
  <c r="N17" i="32"/>
  <c r="H17" i="32"/>
  <c r="AE17" i="32"/>
  <c r="Y17" i="32"/>
  <c r="S17" i="32"/>
  <c r="M17" i="32"/>
  <c r="G17" i="32"/>
  <c r="AG17" i="32"/>
  <c r="AA17" i="32"/>
  <c r="U17" i="32"/>
  <c r="O17" i="32"/>
  <c r="I17" i="32"/>
  <c r="C17" i="32"/>
  <c r="AB17" i="32"/>
  <c r="P17" i="32"/>
  <c r="D17" i="32"/>
  <c r="X17" i="32"/>
  <c r="L17" i="32"/>
  <c r="W17" i="32"/>
  <c r="K17" i="32"/>
  <c r="AC17" i="32"/>
  <c r="Q17" i="32"/>
  <c r="E17" i="32"/>
  <c r="F17" i="32"/>
  <c r="AD17" i="32"/>
  <c r="V17" i="32"/>
  <c r="R17" i="32"/>
  <c r="AD40" i="32"/>
  <c r="X40" i="32"/>
  <c r="R40" i="32"/>
  <c r="L40" i="32"/>
  <c r="F40" i="32"/>
  <c r="AB40" i="32"/>
  <c r="U40" i="32"/>
  <c r="N40" i="32"/>
  <c r="G40" i="32"/>
  <c r="AA40" i="32"/>
  <c r="T40" i="32"/>
  <c r="M40" i="32"/>
  <c r="E40" i="32"/>
  <c r="AC40" i="32"/>
  <c r="V40" i="32"/>
  <c r="O40" i="32"/>
  <c r="H40" i="32"/>
  <c r="W40" i="32"/>
  <c r="I40" i="32"/>
  <c r="AG40" i="32"/>
  <c r="S40" i="32"/>
  <c r="D40" i="32"/>
  <c r="AF40" i="32"/>
  <c r="Q40" i="32"/>
  <c r="C40" i="32"/>
  <c r="Y40" i="32"/>
  <c r="J40" i="32"/>
  <c r="P40" i="32"/>
  <c r="K40" i="32"/>
  <c r="Z40" i="32"/>
  <c r="AD46" i="32"/>
  <c r="X46" i="32"/>
  <c r="R46" i="32"/>
  <c r="L46" i="32"/>
  <c r="F46" i="32"/>
  <c r="AC46" i="32"/>
  <c r="V46" i="32"/>
  <c r="O46" i="32"/>
  <c r="H46" i="32"/>
  <c r="AB46" i="32"/>
  <c r="U46" i="32"/>
  <c r="N46" i="32"/>
  <c r="G46" i="32"/>
  <c r="AE46" i="32"/>
  <c r="W46" i="32"/>
  <c r="P46" i="32"/>
  <c r="I46" i="32"/>
  <c r="Y46" i="32"/>
  <c r="J46" i="32"/>
  <c r="T46" i="32"/>
  <c r="E46" i="32"/>
  <c r="AG46" i="32"/>
  <c r="S46" i="32"/>
  <c r="D46" i="32"/>
  <c r="Z46" i="32"/>
  <c r="K46" i="32"/>
  <c r="AF46" i="32"/>
  <c r="AA46" i="32"/>
  <c r="Q46" i="32"/>
  <c r="M46" i="32"/>
  <c r="C46" i="32"/>
  <c r="AF52" i="32"/>
  <c r="Z52" i="32"/>
  <c r="T52" i="32"/>
  <c r="N52" i="32"/>
  <c r="H52" i="32"/>
  <c r="AA52" i="32"/>
  <c r="S52" i="32"/>
  <c r="L52" i="32"/>
  <c r="E52" i="32"/>
  <c r="AE52" i="32"/>
  <c r="W52" i="32"/>
  <c r="O52" i="32"/>
  <c r="F52" i="32"/>
  <c r="AD52" i="32"/>
  <c r="V52" i="32"/>
  <c r="M52" i="32"/>
  <c r="D52" i="32"/>
  <c r="AG52" i="32"/>
  <c r="X52" i="32"/>
  <c r="P52" i="32"/>
  <c r="G52" i="32"/>
  <c r="Y52" i="32"/>
  <c r="I52" i="32"/>
  <c r="U52" i="32"/>
  <c r="C52" i="32"/>
  <c r="R52" i="32"/>
  <c r="AB52" i="32"/>
  <c r="J52" i="32"/>
  <c r="AC52" i="32"/>
  <c r="AF58" i="32"/>
  <c r="Z58" i="32"/>
  <c r="T58" i="32"/>
  <c r="N58" i="32"/>
  <c r="H58" i="32"/>
  <c r="AA58" i="32"/>
  <c r="S58" i="32"/>
  <c r="L58" i="32"/>
  <c r="E58" i="32"/>
  <c r="AG58" i="32"/>
  <c r="Y58" i="32"/>
  <c r="R58" i="32"/>
  <c r="K58" i="32"/>
  <c r="D58" i="32"/>
  <c r="AB58" i="32"/>
  <c r="U58" i="32"/>
  <c r="M58" i="32"/>
  <c r="F58" i="32"/>
  <c r="V58" i="32"/>
  <c r="G58" i="32"/>
  <c r="AE58" i="32"/>
  <c r="Q58" i="32"/>
  <c r="C58" i="32"/>
  <c r="AD58" i="32"/>
  <c r="P58" i="32"/>
  <c r="W58" i="32"/>
  <c r="I58" i="32"/>
  <c r="AC58" i="32"/>
  <c r="X58" i="32"/>
  <c r="O58" i="32"/>
  <c r="AF64" i="32"/>
  <c r="Z64" i="32"/>
  <c r="T64" i="32"/>
  <c r="N64" i="32"/>
  <c r="H64" i="32"/>
  <c r="AB64" i="32"/>
  <c r="U64" i="32"/>
  <c r="M64" i="32"/>
  <c r="F64" i="32"/>
  <c r="AG64" i="32"/>
  <c r="X64" i="32"/>
  <c r="P64" i="32"/>
  <c r="G64" i="32"/>
  <c r="AE64" i="32"/>
  <c r="W64" i="32"/>
  <c r="O64" i="32"/>
  <c r="E64" i="32"/>
  <c r="Y64" i="32"/>
  <c r="Q64" i="32"/>
  <c r="I64" i="32"/>
  <c r="R64" i="32"/>
  <c r="AD64" i="32"/>
  <c r="L64" i="32"/>
  <c r="AC64" i="32"/>
  <c r="K64" i="32"/>
  <c r="S64" i="32"/>
  <c r="C64" i="32"/>
  <c r="D64" i="32"/>
  <c r="J64" i="32"/>
  <c r="AA64" i="32"/>
  <c r="V64" i="32"/>
  <c r="AG74" i="32"/>
  <c r="AA74" i="32"/>
  <c r="U74" i="32"/>
  <c r="O74" i="32"/>
  <c r="I74" i="32"/>
  <c r="C74" i="32"/>
  <c r="AB74" i="32"/>
  <c r="T74" i="32"/>
  <c r="M74" i="32"/>
  <c r="F74" i="32"/>
  <c r="AD74" i="32"/>
  <c r="V74" i="32"/>
  <c r="L74" i="32"/>
  <c r="D74" i="32"/>
  <c r="Z74" i="32"/>
  <c r="Q74" i="32"/>
  <c r="G74" i="32"/>
  <c r="Y74" i="32"/>
  <c r="P74" i="32"/>
  <c r="E74" i="32"/>
  <c r="AC74" i="32"/>
  <c r="R74" i="32"/>
  <c r="H74" i="32"/>
  <c r="AE74" i="32"/>
  <c r="J74" i="32"/>
  <c r="X74" i="32"/>
  <c r="W74" i="32"/>
  <c r="AF74" i="32"/>
  <c r="K74" i="32"/>
  <c r="S74" i="32"/>
  <c r="N74" i="32"/>
  <c r="T7" i="32"/>
  <c r="J11" i="32"/>
  <c r="J17" i="32"/>
  <c r="H20" i="32"/>
  <c r="Q52" i="32"/>
  <c r="C54" i="32"/>
  <c r="C19" i="32"/>
  <c r="C13" i="32"/>
  <c r="C7" i="32"/>
  <c r="C8" i="32"/>
  <c r="C14" i="32"/>
  <c r="C44" i="32"/>
  <c r="I7" i="32"/>
  <c r="I9" i="32"/>
  <c r="I44" i="32"/>
  <c r="I13" i="32"/>
  <c r="I8" i="32"/>
  <c r="O48" i="32"/>
  <c r="O7" i="32"/>
  <c r="O13" i="32"/>
  <c r="O14" i="32"/>
  <c r="U19" i="32"/>
  <c r="U13" i="32"/>
  <c r="U48" i="32"/>
  <c r="U55" i="32"/>
  <c r="U8" i="32"/>
  <c r="U42" i="32"/>
  <c r="U50" i="32"/>
  <c r="AA19" i="32"/>
  <c r="AA9" i="32"/>
  <c r="AA42" i="32"/>
  <c r="AA14" i="32"/>
  <c r="AA13" i="32"/>
  <c r="AA8" i="32"/>
  <c r="AA7" i="32"/>
  <c r="AA50" i="32"/>
  <c r="AA48" i="32"/>
  <c r="AG54" i="32"/>
  <c r="AG42" i="32"/>
  <c r="AG19" i="32"/>
  <c r="AG13" i="32"/>
  <c r="AG7" i="32"/>
  <c r="AE12" i="32"/>
  <c r="Y12" i="32"/>
  <c r="S12" i="32"/>
  <c r="M12" i="32"/>
  <c r="G12" i="32"/>
  <c r="AF12" i="32"/>
  <c r="Z12" i="32"/>
  <c r="T12" i="32"/>
  <c r="N12" i="32"/>
  <c r="H12" i="32"/>
  <c r="AA12" i="32"/>
  <c r="Q12" i="32"/>
  <c r="I12" i="32"/>
  <c r="X12" i="32"/>
  <c r="P12" i="32"/>
  <c r="F12" i="32"/>
  <c r="AB12" i="32"/>
  <c r="R12" i="32"/>
  <c r="J12" i="32"/>
  <c r="W12" i="32"/>
  <c r="E12" i="32"/>
  <c r="V12" i="32"/>
  <c r="D12" i="32"/>
  <c r="U12" i="32"/>
  <c r="C12" i="32"/>
  <c r="K12" i="32"/>
  <c r="AG12" i="32"/>
  <c r="AD12" i="32"/>
  <c r="AC18" i="32"/>
  <c r="AF18" i="32"/>
  <c r="Y18" i="32"/>
  <c r="S18" i="32"/>
  <c r="M18" i="32"/>
  <c r="G18" i="32"/>
  <c r="AE18" i="32"/>
  <c r="X18" i="32"/>
  <c r="R18" i="32"/>
  <c r="L18" i="32"/>
  <c r="F18" i="32"/>
  <c r="AG18" i="32"/>
  <c r="Z18" i="32"/>
  <c r="T18" i="32"/>
  <c r="N18" i="32"/>
  <c r="H18" i="32"/>
  <c r="U18" i="32"/>
  <c r="I18" i="32"/>
  <c r="AD18" i="32"/>
  <c r="Q18" i="32"/>
  <c r="E18" i="32"/>
  <c r="AB18" i="32"/>
  <c r="P18" i="32"/>
  <c r="D18" i="32"/>
  <c r="V18" i="32"/>
  <c r="J18" i="32"/>
  <c r="K18" i="32"/>
  <c r="C18" i="32"/>
  <c r="O18" i="32"/>
  <c r="AC41" i="32"/>
  <c r="W41" i="32"/>
  <c r="Q41" i="32"/>
  <c r="K41" i="32"/>
  <c r="E41" i="32"/>
  <c r="AG41" i="32"/>
  <c r="Z41" i="32"/>
  <c r="S41" i="32"/>
  <c r="L41" i="32"/>
  <c r="D41" i="32"/>
  <c r="AF41" i="32"/>
  <c r="Y41" i="32"/>
  <c r="R41" i="32"/>
  <c r="J41" i="32"/>
  <c r="C41" i="32"/>
  <c r="AA41" i="32"/>
  <c r="T41" i="32"/>
  <c r="M41" i="32"/>
  <c r="F41" i="32"/>
  <c r="U41" i="32"/>
  <c r="G41" i="32"/>
  <c r="AE41" i="32"/>
  <c r="P41" i="32"/>
  <c r="AD41" i="32"/>
  <c r="O41" i="32"/>
  <c r="V41" i="32"/>
  <c r="H41" i="32"/>
  <c r="AB41" i="32"/>
  <c r="X41" i="32"/>
  <c r="N41" i="32"/>
  <c r="AC47" i="32"/>
  <c r="W47" i="32"/>
  <c r="Q47" i="32"/>
  <c r="K47" i="32"/>
  <c r="E47" i="32"/>
  <c r="AA47" i="32"/>
  <c r="T47" i="32"/>
  <c r="M47" i="32"/>
  <c r="F47" i="32"/>
  <c r="AG47" i="32"/>
  <c r="Z47" i="32"/>
  <c r="S47" i="32"/>
  <c r="L47" i="32"/>
  <c r="D47" i="32"/>
  <c r="AB47" i="32"/>
  <c r="U47" i="32"/>
  <c r="N47" i="32"/>
  <c r="G47" i="32"/>
  <c r="V47" i="32"/>
  <c r="H47" i="32"/>
  <c r="AF47" i="32"/>
  <c r="R47" i="32"/>
  <c r="C47" i="32"/>
  <c r="AE47" i="32"/>
  <c r="P47" i="32"/>
  <c r="X47" i="32"/>
  <c r="I47" i="32"/>
  <c r="J47" i="32"/>
  <c r="AE53" i="32"/>
  <c r="Y53" i="32"/>
  <c r="S53" i="32"/>
  <c r="M53" i="32"/>
  <c r="G53" i="32"/>
  <c r="AD53" i="32"/>
  <c r="AF53" i="32"/>
  <c r="X53" i="32"/>
  <c r="Q53" i="32"/>
  <c r="J53" i="32"/>
  <c r="C53" i="32"/>
  <c r="AA53" i="32"/>
  <c r="R53" i="32"/>
  <c r="I53" i="32"/>
  <c r="Z53" i="32"/>
  <c r="P53" i="32"/>
  <c r="H53" i="32"/>
  <c r="AB53" i="32"/>
  <c r="T53" i="32"/>
  <c r="K53" i="32"/>
  <c r="AC53" i="32"/>
  <c r="L53" i="32"/>
  <c r="W53" i="32"/>
  <c r="F53" i="32"/>
  <c r="V53" i="32"/>
  <c r="E53" i="32"/>
  <c r="AG53" i="32"/>
  <c r="N53" i="32"/>
  <c r="O53" i="32"/>
  <c r="D53" i="32"/>
  <c r="AE59" i="32"/>
  <c r="Y59" i="32"/>
  <c r="S59" i="32"/>
  <c r="M59" i="32"/>
  <c r="G59" i="32"/>
  <c r="AF59" i="32"/>
  <c r="AG59" i="32"/>
  <c r="X59" i="32"/>
  <c r="Q59" i="32"/>
  <c r="J59" i="32"/>
  <c r="C59" i="32"/>
  <c r="AD59" i="32"/>
  <c r="W59" i="32"/>
  <c r="P59" i="32"/>
  <c r="I59" i="32"/>
  <c r="Z59" i="32"/>
  <c r="R59" i="32"/>
  <c r="K59" i="32"/>
  <c r="D59" i="32"/>
  <c r="T59" i="32"/>
  <c r="E59" i="32"/>
  <c r="AC59" i="32"/>
  <c r="O59" i="32"/>
  <c r="AB59" i="32"/>
  <c r="N59" i="32"/>
  <c r="U59" i="32"/>
  <c r="F59" i="32"/>
  <c r="H59" i="32"/>
  <c r="L59" i="32"/>
  <c r="AA59" i="32"/>
  <c r="V59" i="32"/>
  <c r="AE65" i="32"/>
  <c r="Y65" i="32"/>
  <c r="S65" i="32"/>
  <c r="M65" i="32"/>
  <c r="G65" i="32"/>
  <c r="AG65" i="32"/>
  <c r="Z65" i="32"/>
  <c r="R65" i="32"/>
  <c r="K65" i="32"/>
  <c r="D65" i="32"/>
  <c r="AB65" i="32"/>
  <c r="T65" i="32"/>
  <c r="J65" i="32"/>
  <c r="AA65" i="32"/>
  <c r="Q65" i="32"/>
  <c r="I65" i="32"/>
  <c r="AC65" i="32"/>
  <c r="U65" i="32"/>
  <c r="L65" i="32"/>
  <c r="C65" i="32"/>
  <c r="V65" i="32"/>
  <c r="E65" i="32"/>
  <c r="P65" i="32"/>
  <c r="AF65" i="32"/>
  <c r="O65" i="32"/>
  <c r="W65" i="32"/>
  <c r="F65" i="32"/>
  <c r="X65" i="32"/>
  <c r="N65" i="32"/>
  <c r="H65" i="32"/>
  <c r="AD65" i="32"/>
  <c r="U7" i="32"/>
  <c r="W18" i="32"/>
  <c r="N39" i="32"/>
  <c r="U53" i="32"/>
  <c r="J58" i="32"/>
  <c r="AG9" i="32"/>
  <c r="L12" i="32"/>
  <c r="AA18" i="32"/>
  <c r="T10" i="32"/>
  <c r="R39" i="32"/>
  <c r="G19" i="32"/>
  <c r="G60" i="32"/>
  <c r="G48" i="32"/>
  <c r="G68" i="32"/>
  <c r="G44" i="32"/>
  <c r="G9" i="32"/>
  <c r="M54" i="32"/>
  <c r="M60" i="32"/>
  <c r="M50" i="32"/>
  <c r="M19" i="32"/>
  <c r="M42" i="32"/>
  <c r="M15" i="32"/>
  <c r="M48" i="32"/>
  <c r="S66" i="32"/>
  <c r="S42" i="32"/>
  <c r="S9" i="32"/>
  <c r="S19" i="32"/>
  <c r="S14" i="32"/>
  <c r="Y54" i="32"/>
  <c r="Y60" i="32"/>
  <c r="Y15" i="32"/>
  <c r="Y49" i="32"/>
  <c r="Y9" i="32"/>
  <c r="AG10" i="32"/>
  <c r="AA10" i="32"/>
  <c r="U10" i="32"/>
  <c r="O10" i="32"/>
  <c r="I10" i="32"/>
  <c r="C10" i="32"/>
  <c r="AB10" i="32"/>
  <c r="V10" i="32"/>
  <c r="P10" i="32"/>
  <c r="J10" i="32"/>
  <c r="D10" i="32"/>
  <c r="Y10" i="32"/>
  <c r="Q10" i="32"/>
  <c r="G10" i="32"/>
  <c r="AF10" i="32"/>
  <c r="X10" i="32"/>
  <c r="N10" i="32"/>
  <c r="F10" i="32"/>
  <c r="Z10" i="32"/>
  <c r="R10" i="32"/>
  <c r="H10" i="32"/>
  <c r="AE10" i="32"/>
  <c r="M10" i="32"/>
  <c r="AD10" i="32"/>
  <c r="L10" i="32"/>
  <c r="AC10" i="32"/>
  <c r="K10" i="32"/>
  <c r="AG16" i="32"/>
  <c r="AA16" i="32"/>
  <c r="U16" i="32"/>
  <c r="O16" i="32"/>
  <c r="I16" i="32"/>
  <c r="C16" i="32"/>
  <c r="AF16" i="32"/>
  <c r="Z16" i="32"/>
  <c r="T16" i="32"/>
  <c r="N16" i="32"/>
  <c r="H16" i="32"/>
  <c r="AB16" i="32"/>
  <c r="V16" i="32"/>
  <c r="P16" i="32"/>
  <c r="J16" i="32"/>
  <c r="D16" i="32"/>
  <c r="W16" i="32"/>
  <c r="K16" i="32"/>
  <c r="AE16" i="32"/>
  <c r="S16" i="32"/>
  <c r="G16" i="32"/>
  <c r="AD16" i="32"/>
  <c r="R16" i="32"/>
  <c r="F16" i="32"/>
  <c r="X16" i="32"/>
  <c r="L16" i="32"/>
  <c r="AC16" i="32"/>
  <c r="Y16" i="32"/>
  <c r="AE39" i="32"/>
  <c r="Y39" i="32"/>
  <c r="S39" i="32"/>
  <c r="M39" i="32"/>
  <c r="G39" i="32"/>
  <c r="AD39" i="32"/>
  <c r="W39" i="32"/>
  <c r="P39" i="32"/>
  <c r="I39" i="32"/>
  <c r="AC39" i="32"/>
  <c r="V39" i="32"/>
  <c r="O39" i="32"/>
  <c r="H39" i="32"/>
  <c r="AF39" i="32"/>
  <c r="X39" i="32"/>
  <c r="Q39" i="32"/>
  <c r="J39" i="32"/>
  <c r="C39" i="32"/>
  <c r="Z39" i="32"/>
  <c r="K39" i="32"/>
  <c r="U39" i="32"/>
  <c r="F39" i="32"/>
  <c r="T39" i="32"/>
  <c r="E39" i="32"/>
  <c r="AA39" i="32"/>
  <c r="L39" i="32"/>
  <c r="D39" i="32"/>
  <c r="AG39" i="32"/>
  <c r="T45" i="32"/>
  <c r="M51" i="32"/>
  <c r="AE8" i="32"/>
  <c r="E16" i="32"/>
  <c r="AE51" i="32"/>
  <c r="AF8" i="32"/>
  <c r="AG14" i="32"/>
  <c r="Y20" i="32"/>
  <c r="Z43" i="32"/>
  <c r="AE55" i="32"/>
  <c r="AG61" i="32"/>
  <c r="C67" i="32"/>
  <c r="O45" i="32"/>
  <c r="H51" i="32"/>
  <c r="AE45" i="32"/>
  <c r="Y45" i="32"/>
  <c r="S45" i="32"/>
  <c r="M45" i="32"/>
  <c r="G45" i="32"/>
  <c r="AF45" i="32"/>
  <c r="X45" i="32"/>
  <c r="Q45" i="32"/>
  <c r="J45" i="32"/>
  <c r="C45" i="32"/>
  <c r="AD45" i="32"/>
  <c r="W45" i="32"/>
  <c r="P45" i="32"/>
  <c r="I45" i="32"/>
  <c r="AG45" i="32"/>
  <c r="Z45" i="32"/>
  <c r="R45" i="32"/>
  <c r="K45" i="32"/>
  <c r="D45" i="32"/>
  <c r="AA45" i="32"/>
  <c r="L45" i="32"/>
  <c r="V45" i="32"/>
  <c r="H45" i="32"/>
  <c r="U45" i="32"/>
  <c r="F45" i="32"/>
  <c r="AB45" i="32"/>
  <c r="N45" i="32"/>
  <c r="AG51" i="32"/>
  <c r="AA51" i="32"/>
  <c r="U51" i="32"/>
  <c r="O51" i="32"/>
  <c r="I51" i="32"/>
  <c r="C51" i="32"/>
  <c r="AC51" i="32"/>
  <c r="V51" i="32"/>
  <c r="N51" i="32"/>
  <c r="G51" i="32"/>
  <c r="AB51" i="32"/>
  <c r="S51" i="32"/>
  <c r="K51" i="32"/>
  <c r="Z51" i="32"/>
  <c r="R51" i="32"/>
  <c r="J51" i="32"/>
  <c r="AD51" i="32"/>
  <c r="T51" i="32"/>
  <c r="L51" i="32"/>
  <c r="D51" i="32"/>
  <c r="W51" i="32"/>
  <c r="E51" i="32"/>
  <c r="Q51" i="32"/>
  <c r="AF51" i="32"/>
  <c r="P51" i="32"/>
  <c r="X51" i="32"/>
  <c r="F51" i="32"/>
  <c r="AG57" i="32"/>
  <c r="AA57" i="32"/>
  <c r="U57" i="32"/>
  <c r="O57" i="32"/>
  <c r="I57" i="32"/>
  <c r="C57" i="32"/>
  <c r="AC57" i="32"/>
  <c r="V57" i="32"/>
  <c r="N57" i="32"/>
  <c r="G57" i="32"/>
  <c r="AB57" i="32"/>
  <c r="T57" i="32"/>
  <c r="M57" i="32"/>
  <c r="F57" i="32"/>
  <c r="AD57" i="32"/>
  <c r="W57" i="32"/>
  <c r="P57" i="32"/>
  <c r="H57" i="32"/>
  <c r="X57" i="32"/>
  <c r="J57" i="32"/>
  <c r="S57" i="32"/>
  <c r="E57" i="32"/>
  <c r="AF57" i="32"/>
  <c r="R57" i="32"/>
  <c r="D57" i="32"/>
  <c r="Y57" i="32"/>
  <c r="K57" i="32"/>
  <c r="Z57" i="32"/>
  <c r="Q57" i="32"/>
  <c r="L57" i="32"/>
  <c r="AE57" i="32"/>
  <c r="AG63" i="32"/>
  <c r="AA63" i="32"/>
  <c r="U63" i="32"/>
  <c r="O63" i="32"/>
  <c r="I63" i="32"/>
  <c r="C63" i="32"/>
  <c r="AD63" i="32"/>
  <c r="W63" i="32"/>
  <c r="P63" i="32"/>
  <c r="H63" i="32"/>
  <c r="AC63" i="32"/>
  <c r="T63" i="32"/>
  <c r="L63" i="32"/>
  <c r="D63" i="32"/>
  <c r="AB63" i="32"/>
  <c r="S63" i="32"/>
  <c r="K63" i="32"/>
  <c r="AE63" i="32"/>
  <c r="V63" i="32"/>
  <c r="M63" i="32"/>
  <c r="E63" i="32"/>
  <c r="AF63" i="32"/>
  <c r="N63" i="32"/>
  <c r="Z63" i="32"/>
  <c r="J63" i="32"/>
  <c r="Y63" i="32"/>
  <c r="G63" i="32"/>
  <c r="Q63" i="32"/>
  <c r="X63" i="32"/>
  <c r="R63" i="32"/>
  <c r="AB73" i="32"/>
  <c r="V73" i="32"/>
  <c r="P73" i="32"/>
  <c r="AD73" i="32"/>
  <c r="W73" i="32"/>
  <c r="O73" i="32"/>
  <c r="I73" i="32"/>
  <c r="C73" i="32"/>
  <c r="Z73" i="32"/>
  <c r="R73" i="32"/>
  <c r="J73" i="32"/>
  <c r="AA73" i="32"/>
  <c r="Q73" i="32"/>
  <c r="G73" i="32"/>
  <c r="Y73" i="32"/>
  <c r="N73" i="32"/>
  <c r="F73" i="32"/>
  <c r="AC73" i="32"/>
  <c r="S73" i="32"/>
  <c r="H73" i="32"/>
  <c r="T73" i="32"/>
  <c r="AG73" i="32"/>
  <c r="M73" i="32"/>
  <c r="AF73" i="32"/>
  <c r="L73" i="32"/>
  <c r="U73" i="32"/>
  <c r="D73" i="32"/>
  <c r="E73" i="32"/>
  <c r="K73" i="32"/>
  <c r="AC45" i="32"/>
  <c r="Y51" i="32"/>
  <c r="AE73" i="32"/>
  <c r="AB9" i="32"/>
  <c r="V9" i="32"/>
  <c r="P9" i="32"/>
  <c r="J9" i="32"/>
  <c r="D9" i="32"/>
  <c r="AC9" i="32"/>
  <c r="W9" i="32"/>
  <c r="Q9" i="32"/>
  <c r="K9" i="32"/>
  <c r="E9" i="32"/>
  <c r="AB15" i="32"/>
  <c r="V15" i="32"/>
  <c r="P15" i="32"/>
  <c r="J15" i="32"/>
  <c r="D15" i="32"/>
  <c r="AG15" i="32"/>
  <c r="AA15" i="32"/>
  <c r="U15" i="32"/>
  <c r="O15" i="32"/>
  <c r="I15" i="32"/>
  <c r="C15" i="32"/>
  <c r="AC15" i="32"/>
  <c r="W15" i="32"/>
  <c r="Q15" i="32"/>
  <c r="K15" i="32"/>
  <c r="E15" i="32"/>
  <c r="AF44" i="32"/>
  <c r="Z44" i="32"/>
  <c r="T44" i="32"/>
  <c r="N44" i="32"/>
  <c r="H44" i="32"/>
  <c r="AA44" i="32"/>
  <c r="S44" i="32"/>
  <c r="L44" i="32"/>
  <c r="E44" i="32"/>
  <c r="AG44" i="32"/>
  <c r="Y44" i="32"/>
  <c r="R44" i="32"/>
  <c r="K44" i="32"/>
  <c r="D44" i="32"/>
  <c r="AB44" i="32"/>
  <c r="U44" i="32"/>
  <c r="M44" i="32"/>
  <c r="F44" i="32"/>
  <c r="AB50" i="32"/>
  <c r="V50" i="32"/>
  <c r="P50" i="32"/>
  <c r="J50" i="32"/>
  <c r="D50" i="32"/>
  <c r="AE50" i="32"/>
  <c r="X50" i="32"/>
  <c r="Q50" i="32"/>
  <c r="I50" i="32"/>
  <c r="AG50" i="32"/>
  <c r="Y50" i="32"/>
  <c r="O50" i="32"/>
  <c r="G50" i="32"/>
  <c r="AF50" i="32"/>
  <c r="W50" i="32"/>
  <c r="N50" i="32"/>
  <c r="F50" i="32"/>
  <c r="Z50" i="32"/>
  <c r="R50" i="32"/>
  <c r="H50" i="32"/>
  <c r="AB56" i="32"/>
  <c r="V56" i="32"/>
  <c r="P56" i="32"/>
  <c r="J56" i="32"/>
  <c r="D56" i="32"/>
  <c r="AE56" i="32"/>
  <c r="X56" i="32"/>
  <c r="Q56" i="32"/>
  <c r="I56" i="32"/>
  <c r="AD56" i="32"/>
  <c r="W56" i="32"/>
  <c r="O56" i="32"/>
  <c r="H56" i="32"/>
  <c r="AF56" i="32"/>
  <c r="Y56" i="32"/>
  <c r="R56" i="32"/>
  <c r="K56" i="32"/>
  <c r="C56" i="32"/>
  <c r="Z56" i="32"/>
  <c r="L56" i="32"/>
  <c r="U56" i="32"/>
  <c r="G56" i="32"/>
  <c r="T56" i="32"/>
  <c r="F56" i="32"/>
  <c r="AA56" i="32"/>
  <c r="M56" i="32"/>
  <c r="AB62" i="32"/>
  <c r="V62" i="32"/>
  <c r="P62" i="32"/>
  <c r="J62" i="32"/>
  <c r="D62" i="32"/>
  <c r="AF62" i="32"/>
  <c r="Y62" i="32"/>
  <c r="R62" i="32"/>
  <c r="K62" i="32"/>
  <c r="C62" i="32"/>
  <c r="Z62" i="32"/>
  <c r="Q62" i="32"/>
  <c r="H62" i="32"/>
  <c r="AG62" i="32"/>
  <c r="X62" i="32"/>
  <c r="O62" i="32"/>
  <c r="G62" i="32"/>
  <c r="AA62" i="32"/>
  <c r="S62" i="32"/>
  <c r="I62" i="32"/>
  <c r="AC62" i="32"/>
  <c r="L62" i="32"/>
  <c r="W62" i="32"/>
  <c r="F62" i="32"/>
  <c r="U62" i="32"/>
  <c r="E62" i="32"/>
  <c r="AD62" i="32"/>
  <c r="M62" i="32"/>
  <c r="AB68" i="32"/>
  <c r="V68" i="32"/>
  <c r="P68" i="32"/>
  <c r="J68" i="32"/>
  <c r="D68" i="32"/>
  <c r="AG68" i="32"/>
  <c r="Z68" i="32"/>
  <c r="S68" i="32"/>
  <c r="L68" i="32"/>
  <c r="E68" i="32"/>
  <c r="AD68" i="32"/>
  <c r="U68" i="32"/>
  <c r="M68" i="32"/>
  <c r="C68" i="32"/>
  <c r="AC68" i="32"/>
  <c r="T68" i="32"/>
  <c r="K68" i="32"/>
  <c r="AE68" i="32"/>
  <c r="W68" i="32"/>
  <c r="N68" i="32"/>
  <c r="F68" i="32"/>
  <c r="AF68" i="32"/>
  <c r="O68" i="32"/>
  <c r="AA68" i="32"/>
  <c r="I68" i="32"/>
  <c r="Y68" i="32"/>
  <c r="H68" i="32"/>
  <c r="Q68" i="32"/>
  <c r="X7" i="32"/>
  <c r="H8" i="32"/>
  <c r="P8" i="32"/>
  <c r="Z8" i="32"/>
  <c r="C9" i="32"/>
  <c r="M9" i="32"/>
  <c r="U9" i="32"/>
  <c r="AE9" i="32"/>
  <c r="E13" i="32"/>
  <c r="W13" i="32"/>
  <c r="N14" i="32"/>
  <c r="Z14" i="32"/>
  <c r="G15" i="32"/>
  <c r="S15" i="32"/>
  <c r="AE15" i="32"/>
  <c r="E19" i="32"/>
  <c r="Q20" i="32"/>
  <c r="AE20" i="32"/>
  <c r="F42" i="32"/>
  <c r="D43" i="32"/>
  <c r="R43" i="32"/>
  <c r="AF43" i="32"/>
  <c r="P44" i="32"/>
  <c r="AD44" i="32"/>
  <c r="E49" i="32"/>
  <c r="S49" i="32"/>
  <c r="C50" i="32"/>
  <c r="T50" i="32"/>
  <c r="G55" i="32"/>
  <c r="S56" i="32"/>
  <c r="T62" i="32"/>
  <c r="T67" i="32"/>
  <c r="H14" i="32"/>
  <c r="T14" i="32"/>
  <c r="AF14" i="32"/>
  <c r="L19" i="32"/>
  <c r="J20" i="32"/>
  <c r="X20" i="32"/>
  <c r="K43" i="32"/>
  <c r="Y43" i="32"/>
  <c r="W44" i="32"/>
  <c r="AC48" i="32"/>
  <c r="L49" i="32"/>
  <c r="Z49" i="32"/>
  <c r="L50" i="32"/>
  <c r="AC50" i="32"/>
  <c r="AB61" i="32"/>
  <c r="R68" i="32"/>
  <c r="AE7" i="32"/>
  <c r="AE13" i="32"/>
  <c r="AC7" i="32"/>
  <c r="E8" i="32"/>
  <c r="N8" i="32"/>
  <c r="V8" i="32"/>
  <c r="AC13" i="32"/>
  <c r="I14" i="32"/>
  <c r="U14" i="32"/>
  <c r="K20" i="32"/>
  <c r="AC42" i="32"/>
  <c r="L43" i="32"/>
  <c r="X44" i="32"/>
  <c r="AD48" i="32"/>
  <c r="M49" i="32"/>
  <c r="AD50" i="32"/>
  <c r="W54" i="32"/>
  <c r="E56" i="32"/>
  <c r="X68" i="32"/>
  <c r="H57" i="34"/>
  <c r="H46" i="34"/>
  <c r="H40" i="34"/>
  <c r="H58" i="34"/>
  <c r="H39" i="34"/>
  <c r="H14" i="34"/>
  <c r="H8" i="34"/>
  <c r="N63" i="34"/>
  <c r="N52" i="34"/>
  <c r="N45" i="34"/>
  <c r="N11" i="34"/>
  <c r="N46" i="34"/>
  <c r="N39" i="34"/>
  <c r="N16" i="34"/>
  <c r="N57" i="34"/>
  <c r="N10" i="34"/>
  <c r="K12" i="34"/>
  <c r="F12" i="34"/>
  <c r="E12" i="34"/>
  <c r="F18" i="34"/>
  <c r="K18" i="34"/>
  <c r="L18" i="34"/>
  <c r="E18" i="34"/>
  <c r="L41" i="34"/>
  <c r="K41" i="34"/>
  <c r="E41" i="34"/>
  <c r="E47" i="34"/>
  <c r="K47" i="34"/>
  <c r="K53" i="34"/>
  <c r="E53" i="34"/>
  <c r="K59" i="34"/>
  <c r="E59" i="34"/>
  <c r="K65" i="34"/>
  <c r="E65" i="34"/>
  <c r="M3" i="31"/>
  <c r="AC8" i="32"/>
  <c r="W8" i="32"/>
  <c r="Q8" i="32"/>
  <c r="K8" i="32"/>
  <c r="AD8" i="32"/>
  <c r="X8" i="32"/>
  <c r="R8" i="32"/>
  <c r="L8" i="32"/>
  <c r="F8" i="32"/>
  <c r="AC14" i="32"/>
  <c r="W14" i="32"/>
  <c r="Q14" i="32"/>
  <c r="K14" i="32"/>
  <c r="E14" i="32"/>
  <c r="AB14" i="32"/>
  <c r="V14" i="32"/>
  <c r="P14" i="32"/>
  <c r="J14" i="32"/>
  <c r="D14" i="32"/>
  <c r="AD14" i="32"/>
  <c r="X14" i="32"/>
  <c r="R14" i="32"/>
  <c r="L14" i="32"/>
  <c r="F14" i="32"/>
  <c r="AG20" i="32"/>
  <c r="AA20" i="32"/>
  <c r="U20" i="32"/>
  <c r="O20" i="32"/>
  <c r="I20" i="32"/>
  <c r="C20" i="32"/>
  <c r="AB20" i="32"/>
  <c r="T20" i="32"/>
  <c r="M20" i="32"/>
  <c r="F20" i="32"/>
  <c r="Z20" i="32"/>
  <c r="S20" i="32"/>
  <c r="L20" i="32"/>
  <c r="E20" i="32"/>
  <c r="AC20" i="32"/>
  <c r="V20" i="32"/>
  <c r="N20" i="32"/>
  <c r="G20" i="32"/>
  <c r="AG43" i="32"/>
  <c r="AA43" i="32"/>
  <c r="U43" i="32"/>
  <c r="O43" i="32"/>
  <c r="I43" i="32"/>
  <c r="C43" i="32"/>
  <c r="AC43" i="32"/>
  <c r="V43" i="32"/>
  <c r="N43" i="32"/>
  <c r="G43" i="32"/>
  <c r="AB43" i="32"/>
  <c r="T43" i="32"/>
  <c r="M43" i="32"/>
  <c r="F43" i="32"/>
  <c r="AD43" i="32"/>
  <c r="W43" i="32"/>
  <c r="P43" i="32"/>
  <c r="H43" i="32"/>
  <c r="AG49" i="32"/>
  <c r="AA49" i="32"/>
  <c r="U49" i="32"/>
  <c r="O49" i="32"/>
  <c r="I49" i="32"/>
  <c r="C49" i="32"/>
  <c r="AD49" i="32"/>
  <c r="W49" i="32"/>
  <c r="P49" i="32"/>
  <c r="H49" i="32"/>
  <c r="AC49" i="32"/>
  <c r="V49" i="32"/>
  <c r="N49" i="32"/>
  <c r="G49" i="32"/>
  <c r="AE49" i="32"/>
  <c r="X49" i="32"/>
  <c r="Q49" i="32"/>
  <c r="J49" i="32"/>
  <c r="AC55" i="32"/>
  <c r="W55" i="32"/>
  <c r="Q55" i="32"/>
  <c r="K55" i="32"/>
  <c r="E55" i="32"/>
  <c r="AG55" i="32"/>
  <c r="Z55" i="32"/>
  <c r="S55" i="32"/>
  <c r="L55" i="32"/>
  <c r="D55" i="32"/>
  <c r="AF55" i="32"/>
  <c r="Y55" i="32"/>
  <c r="R55" i="32"/>
  <c r="J55" i="32"/>
  <c r="C55" i="32"/>
  <c r="AA55" i="32"/>
  <c r="T55" i="32"/>
  <c r="M55" i="32"/>
  <c r="F55" i="32"/>
  <c r="AB55" i="32"/>
  <c r="N55" i="32"/>
  <c r="X55" i="32"/>
  <c r="I55" i="32"/>
  <c r="V55" i="32"/>
  <c r="H55" i="32"/>
  <c r="AD55" i="32"/>
  <c r="O55" i="32"/>
  <c r="AC61" i="32"/>
  <c r="W61" i="32"/>
  <c r="Q61" i="32"/>
  <c r="K61" i="32"/>
  <c r="E61" i="32"/>
  <c r="AA61" i="32"/>
  <c r="T61" i="32"/>
  <c r="M61" i="32"/>
  <c r="F61" i="32"/>
  <c r="AE61" i="32"/>
  <c r="V61" i="32"/>
  <c r="N61" i="32"/>
  <c r="D61" i="32"/>
  <c r="AD61" i="32"/>
  <c r="U61" i="32"/>
  <c r="L61" i="32"/>
  <c r="C61" i="32"/>
  <c r="AF61" i="32"/>
  <c r="X61" i="32"/>
  <c r="O61" i="32"/>
  <c r="G61" i="32"/>
  <c r="Y61" i="32"/>
  <c r="H61" i="32"/>
  <c r="S61" i="32"/>
  <c r="R61" i="32"/>
  <c r="Z61" i="32"/>
  <c r="I61" i="32"/>
  <c r="AC67" i="32"/>
  <c r="W67" i="32"/>
  <c r="Q67" i="32"/>
  <c r="K67" i="32"/>
  <c r="E67" i="32"/>
  <c r="AB67" i="32"/>
  <c r="U67" i="32"/>
  <c r="N67" i="32"/>
  <c r="G67" i="32"/>
  <c r="Z67" i="32"/>
  <c r="R67" i="32"/>
  <c r="I67" i="32"/>
  <c r="AG67" i="32"/>
  <c r="Y67" i="32"/>
  <c r="P67" i="32"/>
  <c r="H67" i="32"/>
  <c r="AA67" i="32"/>
  <c r="S67" i="32"/>
  <c r="J67" i="32"/>
  <c r="AD67" i="32"/>
  <c r="L67" i="32"/>
  <c r="X67" i="32"/>
  <c r="F67" i="32"/>
  <c r="V67" i="32"/>
  <c r="D67" i="32"/>
  <c r="AE67" i="32"/>
  <c r="M67" i="32"/>
  <c r="G8" i="32"/>
  <c r="O8" i="32"/>
  <c r="Y8" i="32"/>
  <c r="AG8" i="32"/>
  <c r="L9" i="32"/>
  <c r="M14" i="32"/>
  <c r="Y14" i="32"/>
  <c r="F15" i="32"/>
  <c r="R15" i="32"/>
  <c r="AD15" i="32"/>
  <c r="R19" i="32"/>
  <c r="P20" i="32"/>
  <c r="AD20" i="32"/>
  <c r="Q43" i="32"/>
  <c r="AE43" i="32"/>
  <c r="O44" i="32"/>
  <c r="AC44" i="32"/>
  <c r="F48" i="32"/>
  <c r="D49" i="32"/>
  <c r="R49" i="32"/>
  <c r="AF49" i="32"/>
  <c r="S50" i="32"/>
  <c r="N56" i="32"/>
  <c r="N62" i="32"/>
  <c r="O67" i="32"/>
  <c r="C74" i="33"/>
  <c r="C61" i="33"/>
  <c r="C49" i="33"/>
  <c r="C43" i="33"/>
  <c r="C55" i="33"/>
  <c r="C45" i="33"/>
  <c r="C41" i="33"/>
  <c r="C57" i="33"/>
  <c r="C46" i="33"/>
  <c r="C59" i="33"/>
  <c r="C47" i="33"/>
  <c r="C40" i="33"/>
  <c r="I62" i="33"/>
  <c r="I41" i="33"/>
  <c r="I12" i="33"/>
  <c r="I18" i="33"/>
  <c r="I16" i="33"/>
  <c r="I14" i="33"/>
  <c r="I20" i="33"/>
  <c r="I10" i="33"/>
  <c r="I8" i="33"/>
  <c r="I17" i="33"/>
  <c r="I11" i="33"/>
  <c r="C7" i="33"/>
  <c r="I7" i="33"/>
  <c r="M7" i="33"/>
  <c r="K7" i="33"/>
  <c r="E7" i="33"/>
  <c r="C13" i="33"/>
  <c r="I13" i="33"/>
  <c r="M13" i="33"/>
  <c r="G13" i="33"/>
  <c r="E13" i="33"/>
  <c r="K13" i="33"/>
  <c r="C19" i="33"/>
  <c r="I19" i="33"/>
  <c r="K19" i="33"/>
  <c r="M19" i="33"/>
  <c r="E19" i="33"/>
  <c r="G19" i="33"/>
  <c r="M42" i="33"/>
  <c r="I42" i="33"/>
  <c r="C42" i="33"/>
  <c r="G42" i="33"/>
  <c r="G48" i="33"/>
  <c r="C48" i="33"/>
  <c r="C54" i="33"/>
  <c r="G54" i="33"/>
  <c r="M54" i="33"/>
  <c r="C60" i="33"/>
  <c r="M60" i="33"/>
  <c r="C53" i="33"/>
  <c r="AB19" i="32"/>
  <c r="V19" i="32"/>
  <c r="P19" i="32"/>
  <c r="J19" i="32"/>
  <c r="D19" i="32"/>
  <c r="AB42" i="32"/>
  <c r="V42" i="32"/>
  <c r="P42" i="32"/>
  <c r="J42" i="32"/>
  <c r="D42" i="32"/>
  <c r="AB48" i="32"/>
  <c r="V48" i="32"/>
  <c r="P48" i="32"/>
  <c r="J48" i="32"/>
  <c r="D48" i="32"/>
  <c r="AD54" i="32"/>
  <c r="X54" i="32"/>
  <c r="R54" i="32"/>
  <c r="L54" i="32"/>
  <c r="F54" i="32"/>
  <c r="AB54" i="32"/>
  <c r="U54" i="32"/>
  <c r="N54" i="32"/>
  <c r="G54" i="32"/>
  <c r="AA54" i="32"/>
  <c r="AC54" i="32"/>
  <c r="V54" i="32"/>
  <c r="O54" i="32"/>
  <c r="H54" i="32"/>
  <c r="AD60" i="32"/>
  <c r="X60" i="32"/>
  <c r="R60" i="32"/>
  <c r="L60" i="32"/>
  <c r="F60" i="32"/>
  <c r="AC60" i="32"/>
  <c r="V60" i="32"/>
  <c r="O60" i="32"/>
  <c r="H60" i="32"/>
  <c r="AA60" i="32"/>
  <c r="S60" i="32"/>
  <c r="J60" i="32"/>
  <c r="Z60" i="32"/>
  <c r="Q60" i="32"/>
  <c r="I60" i="32"/>
  <c r="AB60" i="32"/>
  <c r="T60" i="32"/>
  <c r="K60" i="32"/>
  <c r="C60" i="32"/>
  <c r="AD66" i="32"/>
  <c r="X66" i="32"/>
  <c r="R66" i="32"/>
  <c r="L66" i="32"/>
  <c r="F66" i="32"/>
  <c r="AE66" i="32"/>
  <c r="W66" i="32"/>
  <c r="P66" i="32"/>
  <c r="I66" i="32"/>
  <c r="AF66" i="32"/>
  <c r="V66" i="32"/>
  <c r="N66" i="32"/>
  <c r="E66" i="32"/>
  <c r="AC66" i="32"/>
  <c r="U66" i="32"/>
  <c r="M66" i="32"/>
  <c r="D66" i="32"/>
  <c r="AG66" i="32"/>
  <c r="Y66" i="32"/>
  <c r="O66" i="32"/>
  <c r="G66" i="32"/>
  <c r="G7" i="32"/>
  <c r="M7" i="32"/>
  <c r="S7" i="32"/>
  <c r="Y7" i="32"/>
  <c r="G13" i="32"/>
  <c r="M13" i="32"/>
  <c r="S13" i="32"/>
  <c r="Y13" i="32"/>
  <c r="I19" i="32"/>
  <c r="Q19" i="32"/>
  <c r="X19" i="32"/>
  <c r="AE19" i="32"/>
  <c r="C42" i="32"/>
  <c r="K42" i="32"/>
  <c r="R42" i="32"/>
  <c r="Y42" i="32"/>
  <c r="AF42" i="32"/>
  <c r="E48" i="32"/>
  <c r="L48" i="32"/>
  <c r="S48" i="32"/>
  <c r="Z48" i="32"/>
  <c r="AG48" i="32"/>
  <c r="I54" i="32"/>
  <c r="S54" i="32"/>
  <c r="AF54" i="32"/>
  <c r="E60" i="32"/>
  <c r="W60" i="32"/>
  <c r="J66" i="32"/>
  <c r="AA66" i="32"/>
  <c r="C12" i="33"/>
  <c r="C18" i="33"/>
  <c r="G41" i="33"/>
  <c r="G58" i="33"/>
  <c r="I7" i="34"/>
  <c r="I11" i="34"/>
  <c r="K7" i="34"/>
  <c r="G7" i="34"/>
  <c r="L7" i="34"/>
  <c r="M7" i="34"/>
  <c r="E7" i="34"/>
  <c r="C7" i="34"/>
  <c r="N7" i="34"/>
  <c r="H13" i="34"/>
  <c r="L13" i="34"/>
  <c r="E13" i="34"/>
  <c r="L19" i="34"/>
  <c r="K19" i="34"/>
  <c r="E19" i="34"/>
  <c r="H19" i="34"/>
  <c r="N19" i="34"/>
  <c r="H42" i="34"/>
  <c r="F42" i="34"/>
  <c r="K42" i="34"/>
  <c r="N42" i="34"/>
  <c r="E42" i="34"/>
  <c r="K48" i="34"/>
  <c r="E48" i="34"/>
  <c r="L48" i="34"/>
  <c r="E54" i="34"/>
  <c r="K54" i="34"/>
  <c r="E60" i="34"/>
  <c r="K60" i="34"/>
  <c r="H66" i="34"/>
  <c r="E66" i="34"/>
  <c r="K66" i="34"/>
  <c r="O42" i="32"/>
  <c r="W42" i="32"/>
  <c r="AD42" i="32"/>
  <c r="I48" i="32"/>
  <c r="Q48" i="32"/>
  <c r="X48" i="32"/>
  <c r="AE48" i="32"/>
  <c r="D54" i="32"/>
  <c r="P54" i="32"/>
  <c r="Z54" i="32"/>
  <c r="P60" i="32"/>
  <c r="AG60" i="32"/>
  <c r="C66" i="32"/>
  <c r="T66" i="32"/>
  <c r="C8" i="34"/>
  <c r="K13" i="34"/>
  <c r="H19" i="32"/>
  <c r="O19" i="32"/>
  <c r="W19" i="32"/>
  <c r="AD19" i="32"/>
  <c r="I42" i="32"/>
  <c r="Q42" i="32"/>
  <c r="X42" i="32"/>
  <c r="AE42" i="32"/>
  <c r="C48" i="32"/>
  <c r="K48" i="32"/>
  <c r="R48" i="32"/>
  <c r="Y48" i="32"/>
  <c r="AF48" i="32"/>
  <c r="E54" i="32"/>
  <c r="Q54" i="32"/>
  <c r="AE54" i="32"/>
  <c r="D60" i="32"/>
  <c r="U60" i="32"/>
  <c r="H66" i="32"/>
  <c r="Z66" i="32"/>
  <c r="G18" i="33"/>
  <c r="G12" i="33"/>
  <c r="G8" i="33"/>
  <c r="G63" i="33"/>
  <c r="G10" i="33"/>
  <c r="G16" i="33"/>
  <c r="G14" i="33"/>
  <c r="G17" i="33"/>
  <c r="I40" i="33"/>
  <c r="C52" i="33"/>
  <c r="G20" i="33"/>
  <c r="G50" i="33"/>
  <c r="E45" i="34"/>
  <c r="K67" i="34"/>
  <c r="N8" i="35"/>
  <c r="L8" i="35"/>
  <c r="F8" i="35"/>
  <c r="L14" i="35"/>
  <c r="I14" i="35"/>
  <c r="N14" i="35"/>
  <c r="H14" i="35"/>
  <c r="F14" i="35"/>
  <c r="I43" i="33"/>
  <c r="G61" i="33"/>
  <c r="G67" i="33"/>
  <c r="G44" i="33"/>
  <c r="J42" i="34"/>
  <c r="F8" i="34"/>
  <c r="G8" i="34"/>
  <c r="K8" i="34"/>
  <c r="L8" i="34"/>
  <c r="L14" i="34"/>
  <c r="K14" i="34"/>
  <c r="N20" i="34"/>
  <c r="E20" i="34"/>
  <c r="F20" i="34"/>
  <c r="N43" i="34"/>
  <c r="K43" i="34"/>
  <c r="E43" i="34"/>
  <c r="H49" i="34"/>
  <c r="N55" i="34"/>
  <c r="E55" i="34"/>
  <c r="K55" i="34"/>
  <c r="N8" i="34"/>
  <c r="K20" i="34"/>
  <c r="E49" i="34"/>
  <c r="E56" i="33"/>
  <c r="E18" i="33"/>
  <c r="E8" i="33"/>
  <c r="E14" i="33"/>
  <c r="K63" i="33"/>
  <c r="K12" i="33"/>
  <c r="C9" i="33"/>
  <c r="M9" i="33"/>
  <c r="I9" i="33"/>
  <c r="K9" i="33"/>
  <c r="C15" i="33"/>
  <c r="M15" i="33"/>
  <c r="G15" i="33"/>
  <c r="I15" i="33"/>
  <c r="M56" i="33"/>
  <c r="C56" i="33"/>
  <c r="G56" i="33"/>
  <c r="E12" i="33"/>
  <c r="C50" i="33"/>
  <c r="E68" i="34"/>
  <c r="E74" i="34"/>
  <c r="E51" i="34"/>
  <c r="E40" i="34"/>
  <c r="E64" i="34"/>
  <c r="E11" i="34"/>
  <c r="E16" i="34"/>
  <c r="K68" i="34"/>
  <c r="K73" i="34"/>
  <c r="K63" i="34"/>
  <c r="K17" i="34"/>
  <c r="K74" i="34"/>
  <c r="K46" i="34"/>
  <c r="K40" i="34"/>
  <c r="K64" i="34"/>
  <c r="K10" i="34"/>
  <c r="H9" i="34"/>
  <c r="L9" i="34"/>
  <c r="M15" i="34"/>
  <c r="H15" i="34"/>
  <c r="H44" i="34"/>
  <c r="N44" i="34"/>
  <c r="N50" i="34"/>
  <c r="F50" i="34"/>
  <c r="H56" i="34"/>
  <c r="I9" i="34"/>
  <c r="K11" i="34"/>
  <c r="L20" i="34"/>
  <c r="L43" i="34"/>
  <c r="K49" i="34"/>
  <c r="E61" i="34"/>
  <c r="C11" i="33"/>
  <c r="E11" i="33"/>
  <c r="C17" i="33"/>
  <c r="E17" i="33"/>
  <c r="I46" i="33"/>
  <c r="C58" i="33"/>
  <c r="G11" i="33"/>
  <c r="M16" i="33"/>
  <c r="M40" i="33"/>
  <c r="M45" i="33"/>
  <c r="G52" i="33"/>
  <c r="N40" i="34"/>
  <c r="E46" i="34"/>
  <c r="K58" i="34"/>
  <c r="N64" i="34"/>
  <c r="H74" i="34"/>
  <c r="N42" i="35"/>
  <c r="M42" i="35"/>
  <c r="I42" i="35"/>
  <c r="H42" i="35"/>
  <c r="G42" i="35"/>
  <c r="G48" i="35"/>
  <c r="H48" i="35"/>
  <c r="M54" i="35"/>
  <c r="G54" i="35"/>
  <c r="N60" i="35"/>
  <c r="M60" i="35"/>
  <c r="G60" i="35"/>
  <c r="F43" i="35"/>
  <c r="N43" i="35"/>
  <c r="H55" i="35"/>
  <c r="N55" i="35"/>
  <c r="H61" i="35"/>
  <c r="N61" i="35"/>
  <c r="N19" i="35"/>
  <c r="F56" i="33"/>
  <c r="L64" i="33"/>
  <c r="C10" i="33"/>
  <c r="C16" i="33"/>
  <c r="I39" i="33"/>
  <c r="G39" i="33"/>
  <c r="I45" i="33"/>
  <c r="C51" i="33"/>
  <c r="M63" i="33"/>
  <c r="G73" i="33"/>
  <c r="M10" i="33"/>
  <c r="K16" i="33"/>
  <c r="G45" i="33"/>
  <c r="M65" i="33"/>
  <c r="E63" i="34"/>
  <c r="E73" i="34"/>
  <c r="H20" i="35"/>
  <c r="D74" i="33"/>
  <c r="J64" i="33"/>
  <c r="C8" i="33"/>
  <c r="C14" i="33"/>
  <c r="C20" i="33"/>
  <c r="K8" i="33"/>
  <c r="K14" i="33"/>
  <c r="K20" i="33"/>
  <c r="F68" i="34"/>
  <c r="H10" i="34"/>
  <c r="H16" i="34"/>
  <c r="K39" i="34"/>
  <c r="K51" i="34"/>
  <c r="E57" i="34"/>
  <c r="K16" i="34"/>
  <c r="E39" i="34"/>
  <c r="H51" i="34"/>
  <c r="K57" i="34"/>
  <c r="F12" i="35"/>
  <c r="N12" i="35"/>
  <c r="G12" i="35"/>
  <c r="M18" i="35"/>
  <c r="H18" i="35"/>
  <c r="N18" i="35"/>
  <c r="M41" i="35"/>
  <c r="L41" i="35"/>
  <c r="N41" i="35"/>
  <c r="M47" i="35"/>
  <c r="F47" i="35"/>
  <c r="G59" i="35"/>
  <c r="H59" i="35"/>
  <c r="H12" i="35"/>
  <c r="N52" i="35"/>
  <c r="M65" i="35"/>
  <c r="F9" i="35"/>
  <c r="N10" i="35"/>
  <c r="H17" i="35"/>
  <c r="H46" i="35"/>
  <c r="F67" i="35"/>
  <c r="N51" i="35"/>
  <c r="N58" i="35"/>
  <c r="G18" i="35"/>
  <c r="N39" i="35"/>
  <c r="H62" i="33"/>
  <c r="N66" i="33"/>
  <c r="I9" i="35"/>
  <c r="M10" i="35"/>
  <c r="H40" i="35"/>
  <c r="M52" i="35"/>
  <c r="M57" i="35"/>
  <c r="M58" i="35"/>
  <c r="G10" i="35"/>
  <c r="H16" i="35"/>
  <c r="F40" i="35"/>
  <c r="H45" i="35"/>
  <c r="G50" i="35"/>
  <c r="H52" i="35"/>
  <c r="G57" i="35"/>
  <c r="H64" i="35"/>
  <c r="G68" i="35"/>
  <c r="I44" i="33"/>
  <c r="D45" i="33"/>
  <c r="K45" i="33"/>
  <c r="F46" i="33"/>
  <c r="I47" i="33"/>
  <c r="F49" i="33"/>
  <c r="N51" i="33"/>
  <c r="N63" i="33"/>
  <c r="G66" i="33"/>
  <c r="G74" i="33"/>
  <c r="G68" i="33"/>
  <c r="G64" i="33"/>
  <c r="G59" i="33"/>
  <c r="G53" i="33"/>
  <c r="M66" i="33"/>
  <c r="M73" i="33"/>
  <c r="M62" i="33"/>
  <c r="M58" i="33"/>
  <c r="M52" i="33"/>
  <c r="H7" i="33"/>
  <c r="N7" i="33"/>
  <c r="H8" i="33"/>
  <c r="N8" i="33"/>
  <c r="H9" i="33"/>
  <c r="N9" i="33"/>
  <c r="H10" i="33"/>
  <c r="N10" i="33"/>
  <c r="H11" i="33"/>
  <c r="N11" i="33"/>
  <c r="H12" i="33"/>
  <c r="N12" i="33"/>
  <c r="H13" i="33"/>
  <c r="N13" i="33"/>
  <c r="H14" i="33"/>
  <c r="N14" i="33"/>
  <c r="H15" i="33"/>
  <c r="N15" i="33"/>
  <c r="H16" i="33"/>
  <c r="N16" i="33"/>
  <c r="H17" i="33"/>
  <c r="N17" i="33"/>
  <c r="H18" i="33"/>
  <c r="N18" i="33"/>
  <c r="H19" i="33"/>
  <c r="N19" i="33"/>
  <c r="H20" i="33"/>
  <c r="E39" i="33"/>
  <c r="L39" i="33"/>
  <c r="G40" i="33"/>
  <c r="J41" i="33"/>
  <c r="E42" i="33"/>
  <c r="L42" i="33"/>
  <c r="G43" i="33"/>
  <c r="J44" i="33"/>
  <c r="E45" i="33"/>
  <c r="L45" i="33"/>
  <c r="G46" i="33"/>
  <c r="J47" i="33"/>
  <c r="E48" i="33"/>
  <c r="M48" i="33"/>
  <c r="G49" i="33"/>
  <c r="L50" i="33"/>
  <c r="G51" i="33"/>
  <c r="K52" i="33"/>
  <c r="F53" i="33"/>
  <c r="K54" i="33"/>
  <c r="E55" i="33"/>
  <c r="M55" i="33"/>
  <c r="H56" i="33"/>
  <c r="D57" i="33"/>
  <c r="M57" i="33"/>
  <c r="H58" i="33"/>
  <c r="D59" i="33"/>
  <c r="L59" i="33"/>
  <c r="G60" i="33"/>
  <c r="K61" i="33"/>
  <c r="F63" i="33"/>
  <c r="D64" i="33"/>
  <c r="N64" i="33"/>
  <c r="D66" i="33"/>
  <c r="M67" i="33"/>
  <c r="L68" i="33"/>
  <c r="L73" i="33"/>
  <c r="L74" i="33"/>
  <c r="G74" i="34"/>
  <c r="G64" i="34"/>
  <c r="G58" i="34"/>
  <c r="G52" i="34"/>
  <c r="G46" i="34"/>
  <c r="G40" i="34"/>
  <c r="G17" i="34"/>
  <c r="G11" i="34"/>
  <c r="G56" i="34"/>
  <c r="G54" i="34"/>
  <c r="G68" i="34"/>
  <c r="G66" i="34"/>
  <c r="G51" i="34"/>
  <c r="G49" i="34"/>
  <c r="G47" i="34"/>
  <c r="G15" i="34"/>
  <c r="G13" i="34"/>
  <c r="G65" i="34"/>
  <c r="G57" i="34"/>
  <c r="G44" i="34"/>
  <c r="G14" i="34"/>
  <c r="G9" i="34"/>
  <c r="G62" i="34"/>
  <c r="G59" i="34"/>
  <c r="G41" i="34"/>
  <c r="G73" i="34"/>
  <c r="G67" i="34"/>
  <c r="G60" i="34"/>
  <c r="G53" i="34"/>
  <c r="G50" i="34"/>
  <c r="G48" i="34"/>
  <c r="G39" i="34"/>
  <c r="G20" i="34"/>
  <c r="G61" i="34"/>
  <c r="G55" i="34"/>
  <c r="G63" i="34"/>
  <c r="G19" i="34"/>
  <c r="G18" i="34"/>
  <c r="M74" i="34"/>
  <c r="M64" i="34"/>
  <c r="M58" i="34"/>
  <c r="M52" i="34"/>
  <c r="M46" i="34"/>
  <c r="M40" i="34"/>
  <c r="M17" i="34"/>
  <c r="M11" i="34"/>
  <c r="M62" i="34"/>
  <c r="M60" i="34"/>
  <c r="M57" i="34"/>
  <c r="M55" i="34"/>
  <c r="M53" i="34"/>
  <c r="M19" i="34"/>
  <c r="M65" i="34"/>
  <c r="M63" i="34"/>
  <c r="M73" i="34"/>
  <c r="M68" i="34"/>
  <c r="M67" i="34"/>
  <c r="M61" i="34"/>
  <c r="M66" i="34"/>
  <c r="M59" i="34"/>
  <c r="M50" i="34"/>
  <c r="M49" i="34"/>
  <c r="M45" i="34"/>
  <c r="M39" i="34"/>
  <c r="M18" i="34"/>
  <c r="M54" i="34"/>
  <c r="M51" i="34"/>
  <c r="M56" i="34"/>
  <c r="M44" i="34"/>
  <c r="M43" i="34"/>
  <c r="M41" i="34"/>
  <c r="M10" i="34"/>
  <c r="M48" i="34"/>
  <c r="M47" i="34"/>
  <c r="M8" i="34"/>
  <c r="J12" i="34"/>
  <c r="J15" i="34"/>
  <c r="M16" i="34"/>
  <c r="D18" i="34"/>
  <c r="D19" i="34"/>
  <c r="G42" i="34"/>
  <c r="H67" i="33"/>
  <c r="H66" i="33"/>
  <c r="H64" i="33"/>
  <c r="H60" i="33"/>
  <c r="H54" i="33"/>
  <c r="H48" i="33"/>
  <c r="H47" i="33"/>
  <c r="H46" i="33"/>
  <c r="H45" i="33"/>
  <c r="H44" i="33"/>
  <c r="H43" i="33"/>
  <c r="H42" i="33"/>
  <c r="H41" i="33"/>
  <c r="H40" i="33"/>
  <c r="H39" i="33"/>
  <c r="N67" i="33"/>
  <c r="N74" i="33"/>
  <c r="N68" i="33"/>
  <c r="N65" i="33"/>
  <c r="N59" i="33"/>
  <c r="N53" i="33"/>
  <c r="N47" i="33"/>
  <c r="N46" i="33"/>
  <c r="N45" i="33"/>
  <c r="N44" i="33"/>
  <c r="N43" i="33"/>
  <c r="N42" i="33"/>
  <c r="N41" i="33"/>
  <c r="N40" i="33"/>
  <c r="N39" i="33"/>
  <c r="N20" i="33"/>
  <c r="D41" i="33"/>
  <c r="K41" i="33"/>
  <c r="F42" i="33"/>
  <c r="D44" i="33"/>
  <c r="K44" i="33"/>
  <c r="F45" i="33"/>
  <c r="D47" i="33"/>
  <c r="K47" i="33"/>
  <c r="F48" i="33"/>
  <c r="N48" i="33"/>
  <c r="H49" i="33"/>
  <c r="E50" i="33"/>
  <c r="H51" i="33"/>
  <c r="D52" i="33"/>
  <c r="L52" i="33"/>
  <c r="H53" i="33"/>
  <c r="D54" i="33"/>
  <c r="L54" i="33"/>
  <c r="F55" i="33"/>
  <c r="N55" i="33"/>
  <c r="J56" i="33"/>
  <c r="F57" i="33"/>
  <c r="N57" i="33"/>
  <c r="J58" i="33"/>
  <c r="E59" i="33"/>
  <c r="J60" i="33"/>
  <c r="D61" i="33"/>
  <c r="L61" i="33"/>
  <c r="F64" i="33"/>
  <c r="E66" i="33"/>
  <c r="E67" i="33"/>
  <c r="D68" i="33"/>
  <c r="N73" i="33"/>
  <c r="J41" i="34"/>
  <c r="G43" i="34"/>
  <c r="F39" i="33"/>
  <c r="I68" i="33"/>
  <c r="I61" i="33"/>
  <c r="I60" i="33"/>
  <c r="I59" i="33"/>
  <c r="I58" i="33"/>
  <c r="I57" i="33"/>
  <c r="I56" i="33"/>
  <c r="I55" i="33"/>
  <c r="I54" i="33"/>
  <c r="I53" i="33"/>
  <c r="I52" i="33"/>
  <c r="I51" i="33"/>
  <c r="I50" i="33"/>
  <c r="I49" i="33"/>
  <c r="I48" i="33"/>
  <c r="I67" i="33"/>
  <c r="I63" i="33"/>
  <c r="D7" i="33"/>
  <c r="J7" i="33"/>
  <c r="D8" i="33"/>
  <c r="J8" i="33"/>
  <c r="D9" i="33"/>
  <c r="J9" i="33"/>
  <c r="D10" i="33"/>
  <c r="J10" i="33"/>
  <c r="D11" i="33"/>
  <c r="J11" i="33"/>
  <c r="D12" i="33"/>
  <c r="J12" i="33"/>
  <c r="D13" i="33"/>
  <c r="J13" i="33"/>
  <c r="D14" i="33"/>
  <c r="J14" i="33"/>
  <c r="D15" i="33"/>
  <c r="J15" i="33"/>
  <c r="D16" i="33"/>
  <c r="J16" i="33"/>
  <c r="D17" i="33"/>
  <c r="J17" i="33"/>
  <c r="D18" i="33"/>
  <c r="J18" i="33"/>
  <c r="D19" i="33"/>
  <c r="J19" i="33"/>
  <c r="D20" i="33"/>
  <c r="J20" i="33"/>
  <c r="J40" i="33"/>
  <c r="E41" i="33"/>
  <c r="L41" i="33"/>
  <c r="J43" i="33"/>
  <c r="E44" i="33"/>
  <c r="L44" i="33"/>
  <c r="J46" i="33"/>
  <c r="E47" i="33"/>
  <c r="L47" i="33"/>
  <c r="K49" i="33"/>
  <c r="F50" i="33"/>
  <c r="N50" i="33"/>
  <c r="J51" i="33"/>
  <c r="E52" i="33"/>
  <c r="N52" i="33"/>
  <c r="J53" i="33"/>
  <c r="E54" i="33"/>
  <c r="G55" i="33"/>
  <c r="L56" i="33"/>
  <c r="G57" i="33"/>
  <c r="K58" i="33"/>
  <c r="F59" i="33"/>
  <c r="K60" i="33"/>
  <c r="E61" i="33"/>
  <c r="M61" i="33"/>
  <c r="K62" i="33"/>
  <c r="H63" i="33"/>
  <c r="I64" i="33"/>
  <c r="H65" i="33"/>
  <c r="F66" i="33"/>
  <c r="F67" i="33"/>
  <c r="E68" i="33"/>
  <c r="F73" i="33"/>
  <c r="I66" i="34"/>
  <c r="I60" i="34"/>
  <c r="I54" i="34"/>
  <c r="I48" i="34"/>
  <c r="I42" i="34"/>
  <c r="I19" i="34"/>
  <c r="I13" i="34"/>
  <c r="I65" i="34"/>
  <c r="I63" i="34"/>
  <c r="I61" i="34"/>
  <c r="I58" i="34"/>
  <c r="I56" i="34"/>
  <c r="I41" i="34"/>
  <c r="I39" i="34"/>
  <c r="I20" i="34"/>
  <c r="I74" i="34"/>
  <c r="I73" i="34"/>
  <c r="I68" i="34"/>
  <c r="I62" i="34"/>
  <c r="I64" i="34"/>
  <c r="I43" i="34"/>
  <c r="I40" i="34"/>
  <c r="I16" i="34"/>
  <c r="I59" i="34"/>
  <c r="I67" i="34"/>
  <c r="I49" i="34"/>
  <c r="I53" i="34"/>
  <c r="I52" i="34"/>
  <c r="I50" i="34"/>
  <c r="I47" i="34"/>
  <c r="I46" i="34"/>
  <c r="I57" i="34"/>
  <c r="I55" i="34"/>
  <c r="I51" i="34"/>
  <c r="I45" i="34"/>
  <c r="I44" i="34"/>
  <c r="I12" i="34"/>
  <c r="I8" i="34"/>
  <c r="D9" i="34"/>
  <c r="D11" i="34"/>
  <c r="M12" i="34"/>
  <c r="M13" i="34"/>
  <c r="M14" i="34"/>
  <c r="J39" i="34"/>
  <c r="G45" i="34"/>
  <c r="D73" i="33"/>
  <c r="D67" i="33"/>
  <c r="D65" i="33"/>
  <c r="D62" i="33"/>
  <c r="D56" i="33"/>
  <c r="D50" i="33"/>
  <c r="D40" i="33"/>
  <c r="K40" i="33"/>
  <c r="F41" i="33"/>
  <c r="D43" i="33"/>
  <c r="K43" i="33"/>
  <c r="F44" i="33"/>
  <c r="D46" i="33"/>
  <c r="K46" i="33"/>
  <c r="F47" i="33"/>
  <c r="J48" i="33"/>
  <c r="D49" i="33"/>
  <c r="L49" i="33"/>
  <c r="K51" i="33"/>
  <c r="K53" i="33"/>
  <c r="F54" i="33"/>
  <c r="N54" i="33"/>
  <c r="H55" i="33"/>
  <c r="H57" i="33"/>
  <c r="D58" i="33"/>
  <c r="L58" i="33"/>
  <c r="H59" i="33"/>
  <c r="D60" i="33"/>
  <c r="L60" i="33"/>
  <c r="F61" i="33"/>
  <c r="N61" i="33"/>
  <c r="L62" i="33"/>
  <c r="I65" i="33"/>
  <c r="I66" i="33"/>
  <c r="H68" i="33"/>
  <c r="F74" i="33"/>
  <c r="D67" i="34"/>
  <c r="D61" i="34"/>
  <c r="D55" i="34"/>
  <c r="D49" i="34"/>
  <c r="D43" i="34"/>
  <c r="D20" i="34"/>
  <c r="D14" i="34"/>
  <c r="D8" i="34"/>
  <c r="D7" i="34"/>
  <c r="D74" i="34"/>
  <c r="D68" i="34"/>
  <c r="D53" i="34"/>
  <c r="D51" i="34"/>
  <c r="D65" i="34"/>
  <c r="D63" i="34"/>
  <c r="D48" i="34"/>
  <c r="D46" i="34"/>
  <c r="D44" i="34"/>
  <c r="D12" i="34"/>
  <c r="D73" i="34"/>
  <c r="D60" i="34"/>
  <c r="D66" i="34"/>
  <c r="D59" i="34"/>
  <c r="D58" i="34"/>
  <c r="D45" i="34"/>
  <c r="D42" i="34"/>
  <c r="D39" i="34"/>
  <c r="D57" i="34"/>
  <c r="D64" i="34"/>
  <c r="D62" i="34"/>
  <c r="D41" i="34"/>
  <c r="D16" i="34"/>
  <c r="D15" i="34"/>
  <c r="D10" i="34"/>
  <c r="D56" i="34"/>
  <c r="D54" i="34"/>
  <c r="D52" i="34"/>
  <c r="D50" i="34"/>
  <c r="J67" i="34"/>
  <c r="J61" i="34"/>
  <c r="J55" i="34"/>
  <c r="J49" i="34"/>
  <c r="J43" i="34"/>
  <c r="J20" i="34"/>
  <c r="J14" i="34"/>
  <c r="J8" i="34"/>
  <c r="J7" i="34"/>
  <c r="J59" i="34"/>
  <c r="J57" i="34"/>
  <c r="J73" i="34"/>
  <c r="J54" i="34"/>
  <c r="J52" i="34"/>
  <c r="J50" i="34"/>
  <c r="J18" i="34"/>
  <c r="J16" i="34"/>
  <c r="J65" i="34"/>
  <c r="J64" i="34"/>
  <c r="J74" i="34"/>
  <c r="J68" i="34"/>
  <c r="J63" i="34"/>
  <c r="J62" i="34"/>
  <c r="J53" i="34"/>
  <c r="J46" i="34"/>
  <c r="J13" i="34"/>
  <c r="J10" i="34"/>
  <c r="J47" i="34"/>
  <c r="J60" i="34"/>
  <c r="J51" i="34"/>
  <c r="J48" i="34"/>
  <c r="J45" i="34"/>
  <c r="J44" i="34"/>
  <c r="J56" i="34"/>
  <c r="J19" i="34"/>
  <c r="J58" i="34"/>
  <c r="J66" i="34"/>
  <c r="J17" i="34"/>
  <c r="D13" i="34"/>
  <c r="I18" i="34"/>
  <c r="J40" i="34"/>
  <c r="J73" i="33"/>
  <c r="J63" i="33"/>
  <c r="J62" i="33"/>
  <c r="J74" i="33"/>
  <c r="J61" i="33"/>
  <c r="J55" i="33"/>
  <c r="J49" i="33"/>
  <c r="E74" i="33"/>
  <c r="E64" i="33"/>
  <c r="E63" i="33"/>
  <c r="E73" i="33"/>
  <c r="E65" i="33"/>
  <c r="E57" i="33"/>
  <c r="E51" i="33"/>
  <c r="K74" i="33"/>
  <c r="K64" i="33"/>
  <c r="K73" i="33"/>
  <c r="K67" i="33"/>
  <c r="K65" i="33"/>
  <c r="K66" i="33"/>
  <c r="K56" i="33"/>
  <c r="K50" i="33"/>
  <c r="F7" i="33"/>
  <c r="L7" i="33"/>
  <c r="F8" i="33"/>
  <c r="L8" i="33"/>
  <c r="F9" i="33"/>
  <c r="L9" i="33"/>
  <c r="F10" i="33"/>
  <c r="L10" i="33"/>
  <c r="F11" i="33"/>
  <c r="L11" i="33"/>
  <c r="F12" i="33"/>
  <c r="L12" i="33"/>
  <c r="F13" i="33"/>
  <c r="L13" i="33"/>
  <c r="F14" i="33"/>
  <c r="L14" i="33"/>
  <c r="F15" i="33"/>
  <c r="L15" i="33"/>
  <c r="F16" i="33"/>
  <c r="L16" i="33"/>
  <c r="F17" i="33"/>
  <c r="L17" i="33"/>
  <c r="F18" i="33"/>
  <c r="L18" i="33"/>
  <c r="F19" i="33"/>
  <c r="L19" i="33"/>
  <c r="F20" i="33"/>
  <c r="L20" i="33"/>
  <c r="J39" i="33"/>
  <c r="E40" i="33"/>
  <c r="L40" i="33"/>
  <c r="J42" i="33"/>
  <c r="E43" i="33"/>
  <c r="L43" i="33"/>
  <c r="J45" i="33"/>
  <c r="E46" i="33"/>
  <c r="L46" i="33"/>
  <c r="K48" i="33"/>
  <c r="E49" i="33"/>
  <c r="H50" i="33"/>
  <c r="D51" i="33"/>
  <c r="H52" i="33"/>
  <c r="D53" i="33"/>
  <c r="L53" i="33"/>
  <c r="K55" i="33"/>
  <c r="N56" i="33"/>
  <c r="J57" i="33"/>
  <c r="E58" i="33"/>
  <c r="N58" i="33"/>
  <c r="J59" i="33"/>
  <c r="E60" i="33"/>
  <c r="E62" i="33"/>
  <c r="N62" i="33"/>
  <c r="J65" i="33"/>
  <c r="J66" i="33"/>
  <c r="J67" i="33"/>
  <c r="J68" i="33"/>
  <c r="H73" i="33"/>
  <c r="H74" i="33"/>
  <c r="I17" i="34"/>
  <c r="M20" i="34"/>
  <c r="M42" i="34"/>
  <c r="F65" i="33"/>
  <c r="F68" i="33"/>
  <c r="F62" i="33"/>
  <c r="F58" i="33"/>
  <c r="F52" i="33"/>
  <c r="L65" i="33"/>
  <c r="L63" i="33"/>
  <c r="L57" i="33"/>
  <c r="L51" i="33"/>
  <c r="D39" i="33"/>
  <c r="K39" i="33"/>
  <c r="F40" i="33"/>
  <c r="D42" i="33"/>
  <c r="K42" i="33"/>
  <c r="F43" i="33"/>
  <c r="D48" i="33"/>
  <c r="L48" i="33"/>
  <c r="N49" i="33"/>
  <c r="J50" i="33"/>
  <c r="F51" i="33"/>
  <c r="J52" i="33"/>
  <c r="E53" i="33"/>
  <c r="J54" i="33"/>
  <c r="D55" i="33"/>
  <c r="L55" i="33"/>
  <c r="K57" i="33"/>
  <c r="K59" i="33"/>
  <c r="F60" i="33"/>
  <c r="N60" i="33"/>
  <c r="H61" i="33"/>
  <c r="D63" i="33"/>
  <c r="L66" i="33"/>
  <c r="L67" i="33"/>
  <c r="K68" i="33"/>
  <c r="I73" i="33"/>
  <c r="I74" i="33"/>
  <c r="J9" i="34"/>
  <c r="I10" i="34"/>
  <c r="J11" i="34"/>
  <c r="G12" i="34"/>
  <c r="I14" i="34"/>
  <c r="I15" i="34"/>
  <c r="D40" i="34"/>
  <c r="D47" i="34"/>
  <c r="F43" i="34"/>
  <c r="F44" i="34"/>
  <c r="F61" i="34"/>
  <c r="F73" i="34"/>
  <c r="F63" i="34"/>
  <c r="F57" i="34"/>
  <c r="F51" i="34"/>
  <c r="F45" i="34"/>
  <c r="F39" i="34"/>
  <c r="F16" i="34"/>
  <c r="F10" i="34"/>
  <c r="F62" i="34"/>
  <c r="F60" i="34"/>
  <c r="F58" i="34"/>
  <c r="F74" i="34"/>
  <c r="F55" i="34"/>
  <c r="F53" i="34"/>
  <c r="F19" i="34"/>
  <c r="F17" i="34"/>
  <c r="F67" i="34"/>
  <c r="F66" i="34"/>
  <c r="F59" i="34"/>
  <c r="F65" i="34"/>
  <c r="F64" i="34"/>
  <c r="F56" i="34"/>
  <c r="F48" i="34"/>
  <c r="F47" i="34"/>
  <c r="F41" i="34"/>
  <c r="F11" i="34"/>
  <c r="L73" i="34"/>
  <c r="L63" i="34"/>
  <c r="L57" i="34"/>
  <c r="L51" i="34"/>
  <c r="L45" i="34"/>
  <c r="L39" i="34"/>
  <c r="L16" i="34"/>
  <c r="L10" i="34"/>
  <c r="L68" i="34"/>
  <c r="L66" i="34"/>
  <c r="L64" i="34"/>
  <c r="L49" i="34"/>
  <c r="L47" i="34"/>
  <c r="L61" i="34"/>
  <c r="L59" i="34"/>
  <c r="L44" i="34"/>
  <c r="L42" i="34"/>
  <c r="L40" i="34"/>
  <c r="L58" i="34"/>
  <c r="L74" i="34"/>
  <c r="L62" i="34"/>
  <c r="L67" i="34"/>
  <c r="L60" i="34"/>
  <c r="L15" i="34"/>
  <c r="L12" i="34"/>
  <c r="F7" i="34"/>
  <c r="F9" i="34"/>
  <c r="F13" i="34"/>
  <c r="F14" i="34"/>
  <c r="L17" i="34"/>
  <c r="F49" i="34"/>
  <c r="F52" i="34"/>
  <c r="F54" i="34"/>
  <c r="L56" i="34"/>
  <c r="L65" i="34"/>
  <c r="L50" i="34"/>
  <c r="L54" i="34"/>
  <c r="L55" i="34"/>
  <c r="L52" i="34"/>
  <c r="L53" i="34"/>
  <c r="H65" i="34"/>
  <c r="H59" i="34"/>
  <c r="H53" i="34"/>
  <c r="H47" i="34"/>
  <c r="H41" i="34"/>
  <c r="H18" i="34"/>
  <c r="H12" i="34"/>
  <c r="H73" i="34"/>
  <c r="H67" i="34"/>
  <c r="H52" i="34"/>
  <c r="H50" i="34"/>
  <c r="H48" i="34"/>
  <c r="H64" i="34"/>
  <c r="H62" i="34"/>
  <c r="H60" i="34"/>
  <c r="H45" i="34"/>
  <c r="H43" i="34"/>
  <c r="H11" i="34"/>
  <c r="N65" i="34"/>
  <c r="N59" i="34"/>
  <c r="N53" i="34"/>
  <c r="N47" i="34"/>
  <c r="N41" i="34"/>
  <c r="N18" i="34"/>
  <c r="N12" i="34"/>
  <c r="N58" i="34"/>
  <c r="N56" i="34"/>
  <c r="N54" i="34"/>
  <c r="N74" i="34"/>
  <c r="N68" i="34"/>
  <c r="N66" i="34"/>
  <c r="N51" i="34"/>
  <c r="N49" i="34"/>
  <c r="N17" i="34"/>
  <c r="N15" i="34"/>
  <c r="N13" i="34"/>
  <c r="H7" i="34"/>
  <c r="N9" i="34"/>
  <c r="N14" i="34"/>
  <c r="H17" i="34"/>
  <c r="H20" i="34"/>
  <c r="N48" i="34"/>
  <c r="H54" i="34"/>
  <c r="H55" i="34"/>
  <c r="N60" i="34"/>
  <c r="D9" i="35"/>
  <c r="E16" i="35"/>
  <c r="K17" i="35"/>
  <c r="N61" i="34"/>
  <c r="N62" i="34"/>
  <c r="N67" i="34"/>
  <c r="N73" i="34"/>
  <c r="J10" i="35"/>
  <c r="D73" i="35"/>
  <c r="D74" i="35"/>
  <c r="D64" i="35"/>
  <c r="D58" i="35"/>
  <c r="D52" i="35"/>
  <c r="D46" i="35"/>
  <c r="D40" i="35"/>
  <c r="D17" i="35"/>
  <c r="D11" i="35"/>
  <c r="D68" i="35"/>
  <c r="D66" i="35"/>
  <c r="D63" i="35"/>
  <c r="D61" i="35"/>
  <c r="D59" i="35"/>
  <c r="D44" i="35"/>
  <c r="D42" i="35"/>
  <c r="D10" i="35"/>
  <c r="D8" i="35"/>
  <c r="D51" i="35"/>
  <c r="D47" i="35"/>
  <c r="D19" i="35"/>
  <c r="D16" i="35"/>
  <c r="D12" i="35"/>
  <c r="D65" i="35"/>
  <c r="D62" i="35"/>
  <c r="D54" i="35"/>
  <c r="D43" i="35"/>
  <c r="D15" i="35"/>
  <c r="D67" i="35"/>
  <c r="D57" i="35"/>
  <c r="D53" i="35"/>
  <c r="D50" i="35"/>
  <c r="D39" i="35"/>
  <c r="D18" i="35"/>
  <c r="D60" i="35"/>
  <c r="D49" i="35"/>
  <c r="D14" i="35"/>
  <c r="D7" i="35"/>
  <c r="D56" i="35"/>
  <c r="D45" i="35"/>
  <c r="D41" i="35"/>
  <c r="D13" i="35"/>
  <c r="D55" i="35"/>
  <c r="J73" i="35"/>
  <c r="J74" i="35"/>
  <c r="J64" i="35"/>
  <c r="J58" i="35"/>
  <c r="J52" i="35"/>
  <c r="J46" i="35"/>
  <c r="J40" i="35"/>
  <c r="J17" i="35"/>
  <c r="J11" i="35"/>
  <c r="J68" i="35"/>
  <c r="J67" i="35"/>
  <c r="J65" i="35"/>
  <c r="J50" i="35"/>
  <c r="J48" i="35"/>
  <c r="J16" i="35"/>
  <c r="J14" i="35"/>
  <c r="J12" i="35"/>
  <c r="J59" i="35"/>
  <c r="J56" i="35"/>
  <c r="J45" i="35"/>
  <c r="J41" i="35"/>
  <c r="J13" i="35"/>
  <c r="J55" i="35"/>
  <c r="J44" i="35"/>
  <c r="J20" i="35"/>
  <c r="J9" i="35"/>
  <c r="J51" i="35"/>
  <c r="J47" i="35"/>
  <c r="J19" i="35"/>
  <c r="J54" i="35"/>
  <c r="J43" i="35"/>
  <c r="J15" i="35"/>
  <c r="J66" i="35"/>
  <c r="J63" i="35"/>
  <c r="J62" i="35"/>
  <c r="J61" i="35"/>
  <c r="J57" i="35"/>
  <c r="J53" i="35"/>
  <c r="J42" i="35"/>
  <c r="J39" i="35"/>
  <c r="J18" i="35"/>
  <c r="J7" i="35"/>
  <c r="J60" i="35"/>
  <c r="J8" i="35"/>
  <c r="D48" i="35"/>
  <c r="H61" i="34"/>
  <c r="H63" i="34"/>
  <c r="E74" i="35"/>
  <c r="E65" i="35"/>
  <c r="E59" i="35"/>
  <c r="E53" i="35"/>
  <c r="E47" i="35"/>
  <c r="E41" i="35"/>
  <c r="E18" i="35"/>
  <c r="E12" i="35"/>
  <c r="E73" i="35"/>
  <c r="E64" i="35"/>
  <c r="E62" i="35"/>
  <c r="E67" i="35"/>
  <c r="E57" i="35"/>
  <c r="E55" i="35"/>
  <c r="E40" i="35"/>
  <c r="E19" i="35"/>
  <c r="E66" i="35"/>
  <c r="E58" i="35"/>
  <c r="E54" i="35"/>
  <c r="E43" i="35"/>
  <c r="E15" i="35"/>
  <c r="E8" i="35"/>
  <c r="E63" i="35"/>
  <c r="E61" i="35"/>
  <c r="E50" i="35"/>
  <c r="E39" i="35"/>
  <c r="E11" i="35"/>
  <c r="E60" i="35"/>
  <c r="E49" i="35"/>
  <c r="E46" i="35"/>
  <c r="E42" i="35"/>
  <c r="E14" i="35"/>
  <c r="E68" i="35"/>
  <c r="E56" i="35"/>
  <c r="E45" i="35"/>
  <c r="E17" i="35"/>
  <c r="E13" i="35"/>
  <c r="E10" i="35"/>
  <c r="E52" i="35"/>
  <c r="E48" i="35"/>
  <c r="E20" i="35"/>
  <c r="E9" i="35"/>
  <c r="E51" i="35"/>
  <c r="K68" i="35"/>
  <c r="K74" i="35"/>
  <c r="K65" i="35"/>
  <c r="K59" i="35"/>
  <c r="K53" i="35"/>
  <c r="K47" i="35"/>
  <c r="K41" i="35"/>
  <c r="K18" i="35"/>
  <c r="K12" i="35"/>
  <c r="K66" i="35"/>
  <c r="K73" i="35"/>
  <c r="K63" i="35"/>
  <c r="K61" i="35"/>
  <c r="K46" i="35"/>
  <c r="K44" i="35"/>
  <c r="K42" i="35"/>
  <c r="K10" i="35"/>
  <c r="K8" i="35"/>
  <c r="K55" i="35"/>
  <c r="K52" i="35"/>
  <c r="K48" i="35"/>
  <c r="K20" i="35"/>
  <c r="K9" i="35"/>
  <c r="K51" i="35"/>
  <c r="K40" i="35"/>
  <c r="K19" i="35"/>
  <c r="K16" i="35"/>
  <c r="K58" i="35"/>
  <c r="K54" i="35"/>
  <c r="K43" i="35"/>
  <c r="K15" i="35"/>
  <c r="K64" i="35"/>
  <c r="K62" i="35"/>
  <c r="K57" i="35"/>
  <c r="K50" i="35"/>
  <c r="K39" i="35"/>
  <c r="K11" i="35"/>
  <c r="K7" i="35"/>
  <c r="K60" i="35"/>
  <c r="K49" i="35"/>
  <c r="K14" i="35"/>
  <c r="K67" i="35"/>
  <c r="K56" i="35"/>
  <c r="I53" i="35"/>
  <c r="I62" i="35"/>
  <c r="H74" i="35"/>
  <c r="H68" i="35"/>
  <c r="H62" i="35"/>
  <c r="H56" i="35"/>
  <c r="H50" i="35"/>
  <c r="H44" i="35"/>
  <c r="H15" i="35"/>
  <c r="H9" i="35"/>
  <c r="H67" i="35"/>
  <c r="H65" i="35"/>
  <c r="H63" i="35"/>
  <c r="H60" i="35"/>
  <c r="H58" i="35"/>
  <c r="H43" i="35"/>
  <c r="H41" i="35"/>
  <c r="H39" i="35"/>
  <c r="H7" i="35"/>
  <c r="N74" i="35"/>
  <c r="N68" i="35"/>
  <c r="N62" i="35"/>
  <c r="N56" i="35"/>
  <c r="N50" i="35"/>
  <c r="N44" i="35"/>
  <c r="N15" i="35"/>
  <c r="N9" i="35"/>
  <c r="N73" i="35"/>
  <c r="N66" i="35"/>
  <c r="N64" i="35"/>
  <c r="N49" i="35"/>
  <c r="N47" i="35"/>
  <c r="N45" i="35"/>
  <c r="N13" i="35"/>
  <c r="N11" i="35"/>
  <c r="H8" i="35"/>
  <c r="L10" i="35"/>
  <c r="I11" i="35"/>
  <c r="I15" i="35"/>
  <c r="F16" i="35"/>
  <c r="N16" i="35"/>
  <c r="L17" i="35"/>
  <c r="H19" i="35"/>
  <c r="N20" i="35"/>
  <c r="I43" i="35"/>
  <c r="F44" i="35"/>
  <c r="L45" i="35"/>
  <c r="I46" i="35"/>
  <c r="H47" i="35"/>
  <c r="N48" i="35"/>
  <c r="I50" i="35"/>
  <c r="H54" i="35"/>
  <c r="F55" i="35"/>
  <c r="L56" i="35"/>
  <c r="F59" i="35"/>
  <c r="N59" i="35"/>
  <c r="I64" i="35"/>
  <c r="N67" i="35"/>
  <c r="I68" i="35"/>
  <c r="I73" i="35"/>
  <c r="I63" i="35"/>
  <c r="I57" i="35"/>
  <c r="I51" i="35"/>
  <c r="I45" i="35"/>
  <c r="I39" i="35"/>
  <c r="I16" i="35"/>
  <c r="I10" i="35"/>
  <c r="I61" i="35"/>
  <c r="I74" i="35"/>
  <c r="I66" i="35"/>
  <c r="I56" i="35"/>
  <c r="I54" i="35"/>
  <c r="I52" i="35"/>
  <c r="I20" i="35"/>
  <c r="I18" i="35"/>
  <c r="I8" i="35"/>
  <c r="L18" i="35"/>
  <c r="I19" i="35"/>
  <c r="F20" i="35"/>
  <c r="F41" i="35"/>
  <c r="L46" i="35"/>
  <c r="I47" i="35"/>
  <c r="L49" i="35"/>
  <c r="F52" i="35"/>
  <c r="L53" i="35"/>
  <c r="I58" i="35"/>
  <c r="L61" i="35"/>
  <c r="L63" i="35"/>
  <c r="L65" i="35"/>
  <c r="I12" i="35"/>
  <c r="L39" i="35"/>
  <c r="I40" i="35"/>
  <c r="I44" i="35"/>
  <c r="F45" i="35"/>
  <c r="L50" i="35"/>
  <c r="I55" i="35"/>
  <c r="F56" i="35"/>
  <c r="I13" i="35"/>
  <c r="F18" i="35"/>
  <c r="I41" i="35"/>
  <c r="L43" i="35"/>
  <c r="F46" i="35"/>
  <c r="L47" i="35"/>
  <c r="I48" i="35"/>
  <c r="F57" i="35"/>
  <c r="N57" i="35"/>
  <c r="I59" i="35"/>
  <c r="N63" i="35"/>
  <c r="N65" i="35"/>
  <c r="F73" i="35"/>
  <c r="F66" i="35"/>
  <c r="F60" i="35"/>
  <c r="F54" i="35"/>
  <c r="F48" i="35"/>
  <c r="F42" i="35"/>
  <c r="F19" i="35"/>
  <c r="F13" i="35"/>
  <c r="F74" i="35"/>
  <c r="F68" i="35"/>
  <c r="F53" i="35"/>
  <c r="F51" i="35"/>
  <c r="F49" i="35"/>
  <c r="F17" i="35"/>
  <c r="F15" i="35"/>
  <c r="L68" i="35"/>
  <c r="L73" i="35"/>
  <c r="L66" i="35"/>
  <c r="L60" i="35"/>
  <c r="L54" i="35"/>
  <c r="L48" i="35"/>
  <c r="L42" i="35"/>
  <c r="L19" i="35"/>
  <c r="L13" i="35"/>
  <c r="L7" i="35"/>
  <c r="L74" i="35"/>
  <c r="L64" i="35"/>
  <c r="L62" i="35"/>
  <c r="L67" i="35"/>
  <c r="L59" i="35"/>
  <c r="L57" i="35"/>
  <c r="L55" i="35"/>
  <c r="L40" i="35"/>
  <c r="F11" i="35"/>
  <c r="L16" i="35"/>
  <c r="I17" i="35"/>
  <c r="F39" i="35"/>
  <c r="L44" i="35"/>
  <c r="I49" i="35"/>
  <c r="F50" i="35"/>
  <c r="L51" i="35"/>
  <c r="H53" i="35"/>
  <c r="N54" i="35"/>
  <c r="I60" i="35"/>
  <c r="F61" i="35"/>
  <c r="F62" i="35"/>
  <c r="F63" i="35"/>
  <c r="F64" i="35"/>
  <c r="F65" i="35"/>
  <c r="I67" i="35"/>
  <c r="H73" i="35"/>
  <c r="E9" i="34"/>
  <c r="K9" i="34"/>
  <c r="E15" i="34"/>
  <c r="K15" i="34"/>
  <c r="E44" i="34"/>
  <c r="K44" i="34"/>
  <c r="E50" i="34"/>
  <c r="K50" i="34"/>
  <c r="E56" i="34"/>
  <c r="K56" i="34"/>
  <c r="E62" i="34"/>
  <c r="K62" i="34"/>
  <c r="G73" i="35"/>
  <c r="G74" i="35"/>
  <c r="G67" i="35"/>
  <c r="G61" i="35"/>
  <c r="G55" i="35"/>
  <c r="G49" i="35"/>
  <c r="G43" i="35"/>
  <c r="G20" i="35"/>
  <c r="G14" i="35"/>
  <c r="G8" i="35"/>
  <c r="M73" i="35"/>
  <c r="M74" i="35"/>
  <c r="M67" i="35"/>
  <c r="M61" i="35"/>
  <c r="M55" i="35"/>
  <c r="M49" i="35"/>
  <c r="M43" i="35"/>
  <c r="M20" i="35"/>
  <c r="M14" i="35"/>
  <c r="M8" i="35"/>
  <c r="G9" i="35"/>
  <c r="G11" i="35"/>
  <c r="G13" i="35"/>
  <c r="M15" i="35"/>
  <c r="M17" i="35"/>
  <c r="M19" i="35"/>
  <c r="G45" i="35"/>
  <c r="G47" i="35"/>
  <c r="M51" i="35"/>
  <c r="M53" i="35"/>
  <c r="G62" i="35"/>
  <c r="G64" i="35"/>
  <c r="G66" i="35"/>
  <c r="C7" i="35"/>
  <c r="C8" i="35"/>
  <c r="C9" i="35"/>
  <c r="C10" i="35"/>
  <c r="C11" i="35"/>
  <c r="C12" i="35"/>
  <c r="C13" i="35"/>
  <c r="C14" i="35"/>
  <c r="C15" i="35"/>
  <c r="C16" i="35"/>
  <c r="C17" i="35"/>
  <c r="C18" i="35"/>
  <c r="C19" i="35"/>
  <c r="C20" i="35"/>
  <c r="C39" i="35"/>
  <c r="C40" i="35"/>
  <c r="C41" i="35"/>
  <c r="C42"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73" i="35"/>
  <c r="C62" i="33"/>
  <c r="C63" i="33"/>
  <c r="C64" i="33"/>
  <c r="C65" i="33"/>
  <c r="C66" i="33"/>
  <c r="C67" i="33"/>
  <c r="C68" i="33"/>
  <c r="C73" i="33"/>
  <c r="C9" i="34"/>
  <c r="C10" i="34"/>
  <c r="C11" i="34"/>
  <c r="C12" i="34"/>
  <c r="C13" i="34"/>
  <c r="C14" i="34"/>
  <c r="C15" i="34"/>
  <c r="C16" i="34"/>
  <c r="C17" i="34"/>
  <c r="C18" i="34"/>
  <c r="C19" i="34"/>
  <c r="C20"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73" i="34"/>
  <c r="B85" i="22"/>
  <c r="B85" i="14"/>
  <c r="J3" i="29"/>
  <c r="B84" i="14"/>
  <c r="B54" i="30"/>
  <c r="J3" i="28"/>
  <c r="AG5" i="14"/>
  <c r="AG4" i="14"/>
  <c r="AF5" i="14"/>
  <c r="AF4" i="14"/>
  <c r="AE5" i="14"/>
  <c r="AE4" i="14"/>
  <c r="AD5" i="14"/>
  <c r="AD4" i="14"/>
  <c r="AC5" i="14"/>
  <c r="AC4" i="14"/>
  <c r="AB5" i="14"/>
  <c r="AB4" i="14"/>
  <c r="AA5" i="14"/>
  <c r="AA4" i="14"/>
  <c r="Z5" i="14"/>
  <c r="Z4" i="14"/>
  <c r="Y5" i="14"/>
  <c r="Y4" i="14"/>
  <c r="X5" i="14"/>
  <c r="X4" i="14"/>
  <c r="W5" i="14"/>
  <c r="W4" i="14"/>
  <c r="V5" i="14"/>
  <c r="V4" i="14"/>
  <c r="U5" i="14"/>
  <c r="U4" i="14"/>
  <c r="T5" i="14"/>
  <c r="T4" i="14"/>
  <c r="S5" i="14"/>
  <c r="S4" i="14"/>
  <c r="R5" i="14"/>
  <c r="R4" i="14"/>
  <c r="Q5" i="14"/>
  <c r="Q4" i="14"/>
  <c r="P5" i="14"/>
  <c r="P4" i="14"/>
  <c r="O5" i="14"/>
  <c r="O4" i="14"/>
  <c r="N5" i="14"/>
  <c r="N4" i="14"/>
  <c r="M5" i="14"/>
  <c r="M4" i="14"/>
  <c r="L5" i="14"/>
  <c r="L4" i="14"/>
  <c r="K5" i="14"/>
  <c r="K4" i="14"/>
  <c r="J5" i="14"/>
  <c r="J4" i="14"/>
  <c r="I5" i="14"/>
  <c r="I4" i="14"/>
  <c r="H5" i="14"/>
  <c r="H4" i="14"/>
  <c r="G5" i="14"/>
  <c r="G4" i="14"/>
  <c r="F5" i="14"/>
  <c r="F4" i="14"/>
  <c r="E5" i="14"/>
  <c r="E4" i="14"/>
  <c r="D5" i="14"/>
  <c r="D4" i="14"/>
  <c r="AG3" i="14"/>
  <c r="AF3" i="14"/>
  <c r="AE3" i="14"/>
  <c r="AD3" i="14"/>
  <c r="AC3" i="14"/>
  <c r="AB3" i="14"/>
  <c r="AA3" i="14"/>
  <c r="Z3" i="14"/>
  <c r="Y3" i="14"/>
  <c r="X3" i="14"/>
  <c r="W3" i="14"/>
  <c r="V3" i="14"/>
  <c r="U3" i="14"/>
  <c r="T3" i="14"/>
  <c r="S3" i="14"/>
  <c r="R3" i="14"/>
  <c r="Q3" i="14"/>
  <c r="P3" i="14"/>
  <c r="O3" i="14"/>
  <c r="N3" i="14"/>
  <c r="M3" i="14"/>
  <c r="L3" i="14"/>
  <c r="K3" i="14"/>
  <c r="J3" i="14"/>
  <c r="I3" i="14"/>
  <c r="H3" i="14"/>
  <c r="G3" i="14"/>
  <c r="F3" i="14"/>
  <c r="E3" i="14"/>
  <c r="D3" i="14"/>
  <c r="A79" i="16"/>
  <c r="A80" i="16"/>
  <c r="A81" i="16"/>
  <c r="A82" i="16"/>
  <c r="A78" i="16"/>
  <c r="A63" i="16"/>
  <c r="A64" i="16"/>
  <c r="A65" i="16"/>
  <c r="A66" i="16"/>
  <c r="A67" i="16"/>
  <c r="A68" i="16"/>
  <c r="A1" i="16"/>
  <c r="H37" i="16"/>
  <c r="F37" i="16"/>
  <c r="A17" i="16"/>
  <c r="A18" i="16"/>
  <c r="A19" i="16"/>
  <c r="A20" i="16"/>
  <c r="A79" i="14"/>
  <c r="A80" i="14"/>
  <c r="A81" i="14"/>
  <c r="A82" i="14"/>
  <c r="A78"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1" i="14"/>
  <c r="A8" i="14"/>
  <c r="A9" i="14"/>
  <c r="A10" i="14"/>
  <c r="A11" i="14"/>
  <c r="A12" i="14"/>
  <c r="A13" i="14"/>
  <c r="A14" i="14"/>
  <c r="A15" i="14"/>
  <c r="A16" i="14"/>
  <c r="A17" i="14"/>
  <c r="A18" i="14"/>
  <c r="A19" i="14"/>
  <c r="A20" i="14"/>
  <c r="A21" i="14"/>
  <c r="A4" i="26"/>
  <c r="A4" i="11"/>
  <c r="A4" i="4"/>
  <c r="A4" i="13"/>
  <c r="A4" i="2"/>
  <c r="A74" i="26"/>
  <c r="A73" i="26"/>
  <c r="A68" i="26"/>
  <c r="A67" i="26"/>
  <c r="A66" i="26"/>
  <c r="A65" i="26"/>
  <c r="A64" i="26"/>
  <c r="A63" i="26"/>
  <c r="A62" i="26"/>
  <c r="A61" i="26"/>
  <c r="A60" i="26"/>
  <c r="A59" i="26"/>
  <c r="A58" i="26"/>
  <c r="A57" i="26"/>
  <c r="A56" i="26"/>
  <c r="A55" i="26"/>
  <c r="A54" i="26"/>
  <c r="A53" i="26"/>
  <c r="A52" i="26"/>
  <c r="A51" i="26"/>
  <c r="A50" i="26"/>
  <c r="A49" i="26"/>
  <c r="A48" i="26"/>
  <c r="A47" i="26"/>
  <c r="A46" i="26"/>
  <c r="A45" i="26"/>
  <c r="A44" i="26"/>
  <c r="A43" i="26"/>
  <c r="A42" i="26"/>
  <c r="A41" i="26"/>
  <c r="A40" i="26"/>
  <c r="A39" i="26"/>
  <c r="A20" i="26"/>
  <c r="A19" i="26"/>
  <c r="A18" i="26"/>
  <c r="A17" i="26"/>
  <c r="A16" i="26"/>
  <c r="A15" i="26"/>
  <c r="A14" i="26"/>
  <c r="A13" i="26"/>
  <c r="A12" i="26"/>
  <c r="A11" i="26"/>
  <c r="A10" i="26"/>
  <c r="A9" i="26"/>
  <c r="A8" i="26"/>
  <c r="A7" i="26"/>
  <c r="AG5" i="26"/>
  <c r="AF5" i="26"/>
  <c r="AE5" i="26"/>
  <c r="AD5" i="26"/>
  <c r="AC5" i="26"/>
  <c r="AB5" i="26"/>
  <c r="AA5" i="26"/>
  <c r="Z5" i="26"/>
  <c r="Y5" i="26"/>
  <c r="X5" i="26"/>
  <c r="W5" i="26"/>
  <c r="V5" i="26"/>
  <c r="U5" i="26"/>
  <c r="T5" i="26"/>
  <c r="S5" i="26"/>
  <c r="R5" i="26"/>
  <c r="Q5" i="26"/>
  <c r="P5" i="26"/>
  <c r="O5" i="26"/>
  <c r="N5" i="26"/>
  <c r="M5" i="26"/>
  <c r="L5" i="26"/>
  <c r="K5" i="26"/>
  <c r="J5" i="26"/>
  <c r="I5" i="26"/>
  <c r="H5" i="26"/>
  <c r="G5" i="26"/>
  <c r="F5" i="26"/>
  <c r="E5" i="26"/>
  <c r="D5" i="26"/>
  <c r="C5" i="26"/>
  <c r="A64" i="11"/>
  <c r="A65" i="11"/>
  <c r="A66" i="11"/>
  <c r="A67" i="11"/>
  <c r="A68" i="11"/>
  <c r="A17" i="11"/>
  <c r="A18" i="11"/>
  <c r="A19" i="11"/>
  <c r="A20" i="11"/>
  <c r="A64" i="4"/>
  <c r="A65" i="4"/>
  <c r="A66" i="4"/>
  <c r="A67" i="4"/>
  <c r="A68" i="4"/>
  <c r="A17" i="4"/>
  <c r="A18" i="4"/>
  <c r="A19" i="4"/>
  <c r="A20" i="4"/>
  <c r="A64" i="13"/>
  <c r="A65" i="13"/>
  <c r="A66" i="13"/>
  <c r="A67" i="13"/>
  <c r="A68" i="13"/>
  <c r="A17" i="13"/>
  <c r="A18" i="13"/>
  <c r="A19" i="13"/>
  <c r="A20" i="13"/>
  <c r="A64" i="2"/>
  <c r="A65" i="2"/>
  <c r="A66" i="2"/>
  <c r="A67" i="2"/>
  <c r="A68" i="2"/>
  <c r="A17" i="2"/>
  <c r="A18" i="2"/>
  <c r="A19" i="2"/>
  <c r="A20" i="2"/>
  <c r="A82" i="22"/>
  <c r="A79" i="22"/>
  <c r="A80" i="22"/>
  <c r="A81" i="22"/>
  <c r="A78" i="22"/>
  <c r="J2" i="24"/>
  <c r="J2" i="6"/>
  <c r="J2" i="3"/>
  <c r="J2" i="12"/>
  <c r="M2" i="1"/>
  <c r="M1" i="1"/>
  <c r="J1" i="1"/>
  <c r="B78" i="22" s="1"/>
  <c r="J2" i="1"/>
  <c r="M2" i="24"/>
  <c r="M2" i="3"/>
  <c r="M2" i="12"/>
  <c r="M2" i="6"/>
  <c r="B3" i="25"/>
  <c r="B3" i="21"/>
  <c r="B3" i="20"/>
  <c r="B3" i="19"/>
  <c r="B3" i="18"/>
  <c r="A1" i="22"/>
  <c r="D1" i="24"/>
  <c r="D1" i="6"/>
  <c r="D1" i="3"/>
  <c r="D1" i="12"/>
  <c r="D1" i="1"/>
  <c r="A8" i="22"/>
  <c r="A9" i="22"/>
  <c r="A10" i="22"/>
  <c r="A11" i="22"/>
  <c r="A12" i="22"/>
  <c r="A13" i="22"/>
  <c r="A14" i="22"/>
  <c r="A15" i="22"/>
  <c r="A16" i="22"/>
  <c r="A17" i="22"/>
  <c r="A18" i="22"/>
  <c r="A19" i="22"/>
  <c r="A20" i="22"/>
  <c r="A21" i="22"/>
  <c r="A40" i="22"/>
  <c r="A41"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4" i="25"/>
  <c r="A65" i="25"/>
  <c r="A66" i="25"/>
  <c r="A67" i="25"/>
  <c r="A68" i="25"/>
  <c r="A17" i="25"/>
  <c r="A18" i="25"/>
  <c r="A19" i="25"/>
  <c r="A20" i="25"/>
  <c r="A64" i="21"/>
  <c r="A65" i="21"/>
  <c r="A66" i="21"/>
  <c r="A67" i="21"/>
  <c r="A68" i="21"/>
  <c r="A17" i="21"/>
  <c r="A18" i="21"/>
  <c r="A19" i="21"/>
  <c r="A20" i="21"/>
  <c r="A64" i="20"/>
  <c r="A65" i="20"/>
  <c r="A66" i="20"/>
  <c r="A67" i="20"/>
  <c r="A68" i="20"/>
  <c r="A17" i="20"/>
  <c r="A18" i="20"/>
  <c r="A19" i="20"/>
  <c r="A20" i="20"/>
  <c r="A64" i="19"/>
  <c r="A65" i="19"/>
  <c r="A66" i="19"/>
  <c r="A67" i="19"/>
  <c r="A68" i="19"/>
  <c r="A17" i="19"/>
  <c r="A18" i="19"/>
  <c r="A19" i="19"/>
  <c r="A20" i="19"/>
  <c r="A64" i="18"/>
  <c r="A65" i="18"/>
  <c r="A66" i="18"/>
  <c r="A67" i="18"/>
  <c r="A68" i="18"/>
  <c r="A17" i="18"/>
  <c r="A18" i="18"/>
  <c r="A19" i="18"/>
  <c r="A20" i="18"/>
  <c r="A74" i="25"/>
  <c r="A73" i="25"/>
  <c r="A63" i="25"/>
  <c r="A62" i="25"/>
  <c r="A61" i="25"/>
  <c r="A60" i="25"/>
  <c r="A59" i="25"/>
  <c r="A58" i="25"/>
  <c r="A57" i="25"/>
  <c r="A56" i="25"/>
  <c r="A55" i="25"/>
  <c r="A54" i="25"/>
  <c r="A53" i="25"/>
  <c r="A52" i="25"/>
  <c r="A51" i="25"/>
  <c r="A50" i="25"/>
  <c r="A49" i="25"/>
  <c r="A48" i="25"/>
  <c r="A47" i="25"/>
  <c r="A46" i="25"/>
  <c r="A45" i="25"/>
  <c r="A44" i="25"/>
  <c r="A43" i="25"/>
  <c r="A42" i="25"/>
  <c r="A41" i="25"/>
  <c r="A40" i="25"/>
  <c r="A39" i="25"/>
  <c r="A16" i="25"/>
  <c r="A15" i="25"/>
  <c r="A14" i="25"/>
  <c r="A13" i="25"/>
  <c r="A12" i="25"/>
  <c r="A11" i="25"/>
  <c r="A10" i="25"/>
  <c r="A9" i="25"/>
  <c r="A8" i="25"/>
  <c r="A7" i="25"/>
  <c r="N5" i="25"/>
  <c r="M5" i="25"/>
  <c r="L5" i="25"/>
  <c r="K5" i="25"/>
  <c r="J5" i="25"/>
  <c r="I5" i="25"/>
  <c r="H5" i="25"/>
  <c r="G5" i="25"/>
  <c r="F5" i="25"/>
  <c r="E5" i="25"/>
  <c r="D5" i="25"/>
  <c r="C5" i="25"/>
  <c r="J6" i="24"/>
  <c r="J7" i="24" s="1"/>
  <c r="J8" i="24" s="1"/>
  <c r="J9" i="24" s="1"/>
  <c r="J10" i="24" s="1"/>
  <c r="J11" i="24" s="1"/>
  <c r="J12" i="24" s="1"/>
  <c r="J13" i="24" s="1"/>
  <c r="J14" i="24" s="1"/>
  <c r="J15" i="24" s="1"/>
  <c r="J16" i="24" s="1"/>
  <c r="J17" i="24" s="1"/>
  <c r="J18" i="24" s="1"/>
  <c r="J19" i="24" s="1"/>
  <c r="J20" i="24" s="1"/>
  <c r="J21" i="24" s="1"/>
  <c r="J22" i="24" s="1"/>
  <c r="J23" i="24" s="1"/>
  <c r="J24" i="24" s="1"/>
  <c r="J25" i="24" s="1"/>
  <c r="J26" i="24" s="1"/>
  <c r="J27" i="24" s="1"/>
  <c r="J28" i="24" s="1"/>
  <c r="J29" i="24" s="1"/>
  <c r="J30" i="24" s="1"/>
  <c r="J31" i="24" s="1"/>
  <c r="J32" i="24" s="1"/>
  <c r="J33" i="24" s="1"/>
  <c r="J34" i="24" s="1"/>
  <c r="J35" i="24" s="1"/>
  <c r="J36" i="24" s="1"/>
  <c r="J37" i="24" s="1"/>
  <c r="J38" i="24" s="1"/>
  <c r="J39" i="24" s="1"/>
  <c r="J40" i="24" s="1"/>
  <c r="J41" i="24" s="1"/>
  <c r="J42" i="24" s="1"/>
  <c r="J43" i="24" s="1"/>
  <c r="J44" i="24" s="1"/>
  <c r="J45" i="24" s="1"/>
  <c r="J46" i="24" s="1"/>
  <c r="J47" i="24" s="1"/>
  <c r="J48" i="24" s="1"/>
  <c r="J49" i="24" s="1"/>
  <c r="J50" i="24" s="1"/>
  <c r="J51" i="24" s="1"/>
  <c r="J52" i="24" s="1"/>
  <c r="J53" i="24" s="1"/>
  <c r="J54" i="24" s="1"/>
  <c r="J55" i="24" s="1"/>
  <c r="J56" i="24" s="1"/>
  <c r="J57" i="24" s="1"/>
  <c r="J58" i="24" s="1"/>
  <c r="J59" i="24" s="1"/>
  <c r="J60" i="24" s="1"/>
  <c r="J61" i="24" s="1"/>
  <c r="J62" i="24" s="1"/>
  <c r="J63" i="24" s="1"/>
  <c r="J64" i="24" s="1"/>
  <c r="J65" i="24" s="1"/>
  <c r="J66" i="24" s="1"/>
  <c r="J67" i="24" s="1"/>
  <c r="J68" i="24" s="1"/>
  <c r="J69" i="24" s="1"/>
  <c r="J70" i="24" s="1"/>
  <c r="J71" i="24" s="1"/>
  <c r="J72" i="24" s="1"/>
  <c r="J73" i="24" s="1"/>
  <c r="J74" i="24" s="1"/>
  <c r="J75" i="24" s="1"/>
  <c r="J76" i="24" s="1"/>
  <c r="J77" i="24" s="1"/>
  <c r="J78" i="24" s="1"/>
  <c r="J79" i="24" s="1"/>
  <c r="J80" i="24" s="1"/>
  <c r="J81" i="24" s="1"/>
  <c r="J82" i="24" s="1"/>
  <c r="J83" i="24" s="1"/>
  <c r="J84" i="24" s="1"/>
  <c r="J85" i="24" s="1"/>
  <c r="J86" i="24" s="1"/>
  <c r="J87" i="24" s="1"/>
  <c r="J88" i="24" s="1"/>
  <c r="J89" i="24" s="1"/>
  <c r="J90" i="24" s="1"/>
  <c r="J91" i="24" s="1"/>
  <c r="J92" i="24" s="1"/>
  <c r="J93" i="24" s="1"/>
  <c r="J94" i="24" s="1"/>
  <c r="J95" i="24" s="1"/>
  <c r="J96" i="24" s="1"/>
  <c r="J97" i="24" s="1"/>
  <c r="J98" i="24" s="1"/>
  <c r="J99" i="24" s="1"/>
  <c r="J100" i="24" s="1"/>
  <c r="J101" i="24" s="1"/>
  <c r="J102" i="24" s="1"/>
  <c r="J103" i="24" s="1"/>
  <c r="J104" i="24" s="1"/>
  <c r="J105" i="24" s="1"/>
  <c r="J106" i="24" s="1"/>
  <c r="J107" i="24" s="1"/>
  <c r="J108" i="24" s="1"/>
  <c r="J109" i="24" s="1"/>
  <c r="J110" i="24" s="1"/>
  <c r="J111" i="24" s="1"/>
  <c r="J112" i="24" s="1"/>
  <c r="J113" i="24" s="1"/>
  <c r="J114" i="24" s="1"/>
  <c r="J115" i="24" s="1"/>
  <c r="J116" i="24" s="1"/>
  <c r="J117" i="24" s="1"/>
  <c r="J118" i="24" s="1"/>
  <c r="J119" i="24" s="1"/>
  <c r="J120" i="24" s="1"/>
  <c r="J121" i="24" s="1"/>
  <c r="J122" i="24" s="1"/>
  <c r="J123" i="24" s="1"/>
  <c r="J124" i="24" s="1"/>
  <c r="J125" i="24" s="1"/>
  <c r="J126" i="24" s="1"/>
  <c r="J127" i="24" s="1"/>
  <c r="J128" i="24" s="1"/>
  <c r="J129" i="24" s="1"/>
  <c r="J130" i="24" s="1"/>
  <c r="J131" i="24" s="1"/>
  <c r="J132" i="24" s="1"/>
  <c r="J133" i="24" s="1"/>
  <c r="J134" i="24" s="1"/>
  <c r="J135" i="24" s="1"/>
  <c r="J136" i="24" s="1"/>
  <c r="J137" i="24" s="1"/>
  <c r="J138" i="24" s="1"/>
  <c r="J139" i="24" s="1"/>
  <c r="J140" i="24" s="1"/>
  <c r="J141" i="24" s="1"/>
  <c r="J142" i="24" s="1"/>
  <c r="J143" i="24" s="1"/>
  <c r="J144" i="24" s="1"/>
  <c r="J145" i="24" s="1"/>
  <c r="J146" i="24" s="1"/>
  <c r="J147" i="24" s="1"/>
  <c r="J148" i="24" s="1"/>
  <c r="J149" i="24" s="1"/>
  <c r="J150" i="24" s="1"/>
  <c r="J151" i="24" s="1"/>
  <c r="J152" i="24" s="1"/>
  <c r="J153" i="24" s="1"/>
  <c r="J154" i="24" s="1"/>
  <c r="J155" i="24" s="1"/>
  <c r="J156" i="24" s="1"/>
  <c r="J157" i="24" s="1"/>
  <c r="J158" i="24" s="1"/>
  <c r="J159" i="24" s="1"/>
  <c r="J160" i="24" s="1"/>
  <c r="J161" i="24" s="1"/>
  <c r="J162" i="24" s="1"/>
  <c r="J163" i="24" s="1"/>
  <c r="J164" i="24" s="1"/>
  <c r="J165" i="24" s="1"/>
  <c r="J166" i="24" s="1"/>
  <c r="J167" i="24" s="1"/>
  <c r="J168" i="24" s="1"/>
  <c r="J169" i="24" s="1"/>
  <c r="J170" i="24" s="1"/>
  <c r="J171" i="24" s="1"/>
  <c r="J172" i="24" s="1"/>
  <c r="J173" i="24" s="1"/>
  <c r="J174" i="24" s="1"/>
  <c r="J175" i="24" s="1"/>
  <c r="J176" i="24" s="1"/>
  <c r="J177" i="24" s="1"/>
  <c r="J178" i="24" s="1"/>
  <c r="J179" i="24" s="1"/>
  <c r="J180" i="24" s="1"/>
  <c r="J181" i="24" s="1"/>
  <c r="J182" i="24" s="1"/>
  <c r="J183" i="24" s="1"/>
  <c r="J184" i="24" s="1"/>
  <c r="J185" i="24" s="1"/>
  <c r="J186" i="24" s="1"/>
  <c r="J187" i="24" s="1"/>
  <c r="J188" i="24" s="1"/>
  <c r="J189" i="24" s="1"/>
  <c r="J190" i="24" s="1"/>
  <c r="J191" i="24" s="1"/>
  <c r="J192" i="24" s="1"/>
  <c r="J193" i="24" s="1"/>
  <c r="J194" i="24" s="1"/>
  <c r="J195" i="24" s="1"/>
  <c r="J196" i="24" s="1"/>
  <c r="J197" i="24" s="1"/>
  <c r="J198" i="24" s="1"/>
  <c r="J199" i="24" s="1"/>
  <c r="J200" i="24" s="1"/>
  <c r="J201" i="24" s="1"/>
  <c r="J202" i="24" s="1"/>
  <c r="J203" i="24" s="1"/>
  <c r="J204" i="24" s="1"/>
  <c r="J205" i="24" s="1"/>
  <c r="J206" i="24" s="1"/>
  <c r="J207" i="24" s="1"/>
  <c r="J208" i="24" s="1"/>
  <c r="J209" i="24" s="1"/>
  <c r="J210" i="24" s="1"/>
  <c r="J211" i="24" s="1"/>
  <c r="J212" i="24" s="1"/>
  <c r="J213" i="24" s="1"/>
  <c r="J214" i="24" s="1"/>
  <c r="J215" i="24" s="1"/>
  <c r="J216" i="24" s="1"/>
  <c r="J217" i="24" s="1"/>
  <c r="J218" i="24" s="1"/>
  <c r="J219" i="24" s="1"/>
  <c r="J220" i="24" s="1"/>
  <c r="J221" i="24" s="1"/>
  <c r="J222" i="24" s="1"/>
  <c r="J223" i="24" s="1"/>
  <c r="J224" i="24" s="1"/>
  <c r="J225" i="24" s="1"/>
  <c r="J226" i="24" s="1"/>
  <c r="J227" i="24" s="1"/>
  <c r="J228" i="24" s="1"/>
  <c r="J229" i="24" s="1"/>
  <c r="J230" i="24" s="1"/>
  <c r="J231" i="24" s="1"/>
  <c r="J232" i="24" s="1"/>
  <c r="J233" i="24" s="1"/>
  <c r="J234" i="24" s="1"/>
  <c r="J235" i="24" s="1"/>
  <c r="J236" i="24" s="1"/>
  <c r="J237" i="24" s="1"/>
  <c r="J238" i="24" s="1"/>
  <c r="J239" i="24" s="1"/>
  <c r="J240" i="24" s="1"/>
  <c r="J241" i="24" s="1"/>
  <c r="J242" i="24" s="1"/>
  <c r="J243" i="24" s="1"/>
  <c r="J244" i="24" s="1"/>
  <c r="J245" i="24" s="1"/>
  <c r="J246" i="24" s="1"/>
  <c r="J247" i="24" s="1"/>
  <c r="J248" i="24" s="1"/>
  <c r="J249" i="24" s="1"/>
  <c r="J250" i="24" s="1"/>
  <c r="J251" i="24" s="1"/>
  <c r="J252" i="24" s="1"/>
  <c r="J253" i="24" s="1"/>
  <c r="J254" i="24" s="1"/>
  <c r="J255" i="24" s="1"/>
  <c r="J256" i="24" s="1"/>
  <c r="J257" i="24" s="1"/>
  <c r="J258" i="24" s="1"/>
  <c r="J259" i="24" s="1"/>
  <c r="J260" i="24" s="1"/>
  <c r="J261" i="24" s="1"/>
  <c r="J262" i="24" s="1"/>
  <c r="J263" i="24" s="1"/>
  <c r="J264" i="24" s="1"/>
  <c r="J265" i="24" s="1"/>
  <c r="J266" i="24" s="1"/>
  <c r="J267" i="24" s="1"/>
  <c r="J268" i="24" s="1"/>
  <c r="J269" i="24" s="1"/>
  <c r="J270" i="24" s="1"/>
  <c r="J271" i="24" s="1"/>
  <c r="J272" i="24" s="1"/>
  <c r="J273" i="24" s="1"/>
  <c r="J274" i="24" s="1"/>
  <c r="J275" i="24" s="1"/>
  <c r="J276" i="24" s="1"/>
  <c r="J277" i="24" s="1"/>
  <c r="J278" i="24" s="1"/>
  <c r="J279" i="24" s="1"/>
  <c r="J280" i="24" s="1"/>
  <c r="J281" i="24" s="1"/>
  <c r="J282" i="24" s="1"/>
  <c r="J283" i="24" s="1"/>
  <c r="J284" i="24" s="1"/>
  <c r="J285" i="24" s="1"/>
  <c r="J286" i="24" s="1"/>
  <c r="J287" i="24" s="1"/>
  <c r="J288" i="24" s="1"/>
  <c r="J289" i="24" s="1"/>
  <c r="J290" i="24" s="1"/>
  <c r="J291" i="24" s="1"/>
  <c r="J292" i="24" s="1"/>
  <c r="J293" i="24" s="1"/>
  <c r="J294" i="24" s="1"/>
  <c r="J295" i="24" s="1"/>
  <c r="J296" i="24" s="1"/>
  <c r="J297" i="24" s="1"/>
  <c r="J298" i="24" s="1"/>
  <c r="J299" i="24" s="1"/>
  <c r="J300" i="24" s="1"/>
  <c r="J301" i="24" s="1"/>
  <c r="J302" i="24" s="1"/>
  <c r="J303" i="24" s="1"/>
  <c r="J304" i="24" s="1"/>
  <c r="J305" i="24" s="1"/>
  <c r="J306" i="24" s="1"/>
  <c r="J307" i="24" s="1"/>
  <c r="J308" i="24" s="1"/>
  <c r="J309" i="24" s="1"/>
  <c r="J310" i="24" s="1"/>
  <c r="J311" i="24" s="1"/>
  <c r="J312" i="24" s="1"/>
  <c r="J313" i="24" s="1"/>
  <c r="J314" i="24" s="1"/>
  <c r="J315" i="24" s="1"/>
  <c r="J316" i="24" s="1"/>
  <c r="J317" i="24" s="1"/>
  <c r="J318" i="24" s="1"/>
  <c r="J319" i="24" s="1"/>
  <c r="J320" i="24" s="1"/>
  <c r="J321" i="24" s="1"/>
  <c r="J322" i="24" s="1"/>
  <c r="J323" i="24" s="1"/>
  <c r="J324" i="24" s="1"/>
  <c r="J325" i="24" s="1"/>
  <c r="J326" i="24" s="1"/>
  <c r="J327" i="24" s="1"/>
  <c r="J328" i="24" s="1"/>
  <c r="J329" i="24" s="1"/>
  <c r="J330" i="24" s="1"/>
  <c r="J331" i="24" s="1"/>
  <c r="J332" i="24" s="1"/>
  <c r="J333" i="24" s="1"/>
  <c r="J334" i="24" s="1"/>
  <c r="J335" i="24" s="1"/>
  <c r="J336" i="24" s="1"/>
  <c r="J337" i="24" s="1"/>
  <c r="J338" i="24" s="1"/>
  <c r="J339" i="24" s="1"/>
  <c r="J340" i="24" s="1"/>
  <c r="J341" i="24" s="1"/>
  <c r="J342" i="24" s="1"/>
  <c r="J343" i="24" s="1"/>
  <c r="J344" i="24" s="1"/>
  <c r="J345" i="24" s="1"/>
  <c r="J346" i="24" s="1"/>
  <c r="J347" i="24" s="1"/>
  <c r="J348" i="24" s="1"/>
  <c r="J349" i="24" s="1"/>
  <c r="J350" i="24" s="1"/>
  <c r="J351" i="24" s="1"/>
  <c r="J352" i="24" s="1"/>
  <c r="J353" i="24" s="1"/>
  <c r="J354" i="24" s="1"/>
  <c r="J355" i="24" s="1"/>
  <c r="J356" i="24" s="1"/>
  <c r="J357" i="24" s="1"/>
  <c r="J358" i="24" s="1"/>
  <c r="J359" i="24" s="1"/>
  <c r="J360" i="24" s="1"/>
  <c r="J361" i="24" s="1"/>
  <c r="J362" i="24" s="1"/>
  <c r="J363" i="24" s="1"/>
  <c r="J364" i="24" s="1"/>
  <c r="J365" i="24" s="1"/>
  <c r="J366" i="24" s="1"/>
  <c r="J367" i="24" s="1"/>
  <c r="J368" i="24" s="1"/>
  <c r="J369" i="24" s="1"/>
  <c r="J370" i="24" s="1"/>
  <c r="J371" i="24" s="1"/>
  <c r="J372" i="24" s="1"/>
  <c r="J373" i="24" s="1"/>
  <c r="J374" i="24" s="1"/>
  <c r="J375" i="24" s="1"/>
  <c r="J376" i="24" s="1"/>
  <c r="J377" i="24" s="1"/>
  <c r="J378" i="24" s="1"/>
  <c r="J379" i="24" s="1"/>
  <c r="J380" i="24" s="1"/>
  <c r="J381" i="24" s="1"/>
  <c r="J382" i="24" s="1"/>
  <c r="J383" i="24" s="1"/>
  <c r="J384" i="24" s="1"/>
  <c r="J385" i="24" s="1"/>
  <c r="J386" i="24" s="1"/>
  <c r="J387" i="24" s="1"/>
  <c r="J388" i="24" s="1"/>
  <c r="J389" i="24" s="1"/>
  <c r="J390" i="24" s="1"/>
  <c r="J391" i="24" s="1"/>
  <c r="J392" i="24" s="1"/>
  <c r="J393" i="24" s="1"/>
  <c r="J394" i="24" s="1"/>
  <c r="J395" i="24" s="1"/>
  <c r="J396" i="24" s="1"/>
  <c r="J397" i="24" s="1"/>
  <c r="J398" i="24" s="1"/>
  <c r="J399" i="24" s="1"/>
  <c r="J400" i="24" s="1"/>
  <c r="J401" i="24" s="1"/>
  <c r="J402" i="24" s="1"/>
  <c r="J403" i="24" s="1"/>
  <c r="J404" i="24" s="1"/>
  <c r="J405" i="24" s="1"/>
  <c r="J406" i="24" s="1"/>
  <c r="J407" i="24" s="1"/>
  <c r="J408" i="24" s="1"/>
  <c r="J409" i="24" s="1"/>
  <c r="J410" i="24" s="1"/>
  <c r="J411" i="24" s="1"/>
  <c r="J412" i="24" s="1"/>
  <c r="J413" i="24" s="1"/>
  <c r="J414" i="24" s="1"/>
  <c r="J415" i="24" s="1"/>
  <c r="J416" i="24" s="1"/>
  <c r="J417" i="24" s="1"/>
  <c r="J418" i="24" s="1"/>
  <c r="J419" i="24" s="1"/>
  <c r="J420" i="24" s="1"/>
  <c r="J421" i="24" s="1"/>
  <c r="J422" i="24" s="1"/>
  <c r="J423" i="24" s="1"/>
  <c r="J424" i="24" s="1"/>
  <c r="J425" i="24" s="1"/>
  <c r="J426" i="24" s="1"/>
  <c r="J427" i="24" s="1"/>
  <c r="J428" i="24" s="1"/>
  <c r="J429" i="24" s="1"/>
  <c r="J430" i="24" s="1"/>
  <c r="J431" i="24" s="1"/>
  <c r="J432" i="24" s="1"/>
  <c r="J433" i="24" s="1"/>
  <c r="J434" i="24" s="1"/>
  <c r="J435" i="24" s="1"/>
  <c r="J436" i="24" s="1"/>
  <c r="J437" i="24" s="1"/>
  <c r="J438" i="24" s="1"/>
  <c r="J439" i="24" s="1"/>
  <c r="J440" i="24" s="1"/>
  <c r="J441" i="24" s="1"/>
  <c r="J442" i="24" s="1"/>
  <c r="J443" i="24" s="1"/>
  <c r="J444" i="24" s="1"/>
  <c r="J445" i="24" s="1"/>
  <c r="J446" i="24" s="1"/>
  <c r="J447" i="24" s="1"/>
  <c r="J448" i="24" s="1"/>
  <c r="J449" i="24" s="1"/>
  <c r="J450" i="24" s="1"/>
  <c r="J451" i="24" s="1"/>
  <c r="J452" i="24" s="1"/>
  <c r="J453" i="24" s="1"/>
  <c r="J454" i="24" s="1"/>
  <c r="J455" i="24" s="1"/>
  <c r="J456" i="24" s="1"/>
  <c r="J457" i="24" s="1"/>
  <c r="J458" i="24" s="1"/>
  <c r="J459" i="24" s="1"/>
  <c r="J460" i="24" s="1"/>
  <c r="J461" i="24" s="1"/>
  <c r="J462" i="24" s="1"/>
  <c r="J463" i="24" s="1"/>
  <c r="J464" i="24" s="1"/>
  <c r="J465" i="24" s="1"/>
  <c r="J466" i="24" s="1"/>
  <c r="J467" i="24" s="1"/>
  <c r="J468" i="24" s="1"/>
  <c r="J469" i="24" s="1"/>
  <c r="J470" i="24" s="1"/>
  <c r="J471" i="24" s="1"/>
  <c r="J472" i="24" s="1"/>
  <c r="J473" i="24" s="1"/>
  <c r="J474" i="24" s="1"/>
  <c r="J475" i="24" s="1"/>
  <c r="J476" i="24" s="1"/>
  <c r="J477" i="24" s="1"/>
  <c r="J478" i="24" s="1"/>
  <c r="J479" i="24" s="1"/>
  <c r="J480" i="24" s="1"/>
  <c r="J481" i="24" s="1"/>
  <c r="J482" i="24" s="1"/>
  <c r="J483" i="24" s="1"/>
  <c r="J484" i="24" s="1"/>
  <c r="J485" i="24" s="1"/>
  <c r="J486" i="24" s="1"/>
  <c r="J487" i="24" s="1"/>
  <c r="J488" i="24" s="1"/>
  <c r="J489" i="24" s="1"/>
  <c r="J490" i="24" s="1"/>
  <c r="J491" i="24" s="1"/>
  <c r="J492" i="24" s="1"/>
  <c r="J493" i="24" s="1"/>
  <c r="J494" i="24" s="1"/>
  <c r="J495" i="24" s="1"/>
  <c r="J496" i="24" s="1"/>
  <c r="J497" i="24" s="1"/>
  <c r="J498" i="24" s="1"/>
  <c r="J499" i="24" s="1"/>
  <c r="J500" i="24" s="1"/>
  <c r="J501" i="24" s="1"/>
  <c r="J502" i="24" s="1"/>
  <c r="J503" i="24" s="1"/>
  <c r="J504" i="24" s="1"/>
  <c r="J505" i="24" s="1"/>
  <c r="J506" i="24" s="1"/>
  <c r="J507" i="24" s="1"/>
  <c r="J508" i="24" s="1"/>
  <c r="J509" i="24" s="1"/>
  <c r="J510" i="24" s="1"/>
  <c r="J511" i="24" s="1"/>
  <c r="J512" i="24" s="1"/>
  <c r="J513" i="24" s="1"/>
  <c r="J514" i="24" s="1"/>
  <c r="J515" i="24" s="1"/>
  <c r="J516" i="24" s="1"/>
  <c r="J517" i="24" s="1"/>
  <c r="J518" i="24" s="1"/>
  <c r="J519" i="24" s="1"/>
  <c r="J520" i="24" s="1"/>
  <c r="J521" i="24" s="1"/>
  <c r="J522" i="24" s="1"/>
  <c r="J523" i="24" s="1"/>
  <c r="J524" i="24" s="1"/>
  <c r="J525" i="24" s="1"/>
  <c r="J526" i="24" s="1"/>
  <c r="J527" i="24" s="1"/>
  <c r="J528" i="24" s="1"/>
  <c r="J529" i="24" s="1"/>
  <c r="J530" i="24" s="1"/>
  <c r="J531" i="24" s="1"/>
  <c r="J532" i="24" s="1"/>
  <c r="J533" i="24" s="1"/>
  <c r="J534" i="24" s="1"/>
  <c r="J535" i="24" s="1"/>
  <c r="J536" i="24" s="1"/>
  <c r="J537" i="24" s="1"/>
  <c r="J538" i="24" s="1"/>
  <c r="J539" i="24" s="1"/>
  <c r="J540" i="24" s="1"/>
  <c r="J541" i="24" s="1"/>
  <c r="J542" i="24" s="1"/>
  <c r="J543" i="24" s="1"/>
  <c r="J544" i="24" s="1"/>
  <c r="J545" i="24" s="1"/>
  <c r="J546" i="24" s="1"/>
  <c r="J547" i="24" s="1"/>
  <c r="J548" i="24" s="1"/>
  <c r="J549" i="24" s="1"/>
  <c r="J550" i="24" s="1"/>
  <c r="J551" i="24" s="1"/>
  <c r="J552" i="24" s="1"/>
  <c r="J553" i="24" s="1"/>
  <c r="J554" i="24" s="1"/>
  <c r="J555" i="24" s="1"/>
  <c r="J556" i="24" s="1"/>
  <c r="J557" i="24" s="1"/>
  <c r="J558" i="24" s="1"/>
  <c r="J559" i="24" s="1"/>
  <c r="J560" i="24" s="1"/>
  <c r="J561" i="24" s="1"/>
  <c r="J562" i="24" s="1"/>
  <c r="J563" i="24" s="1"/>
  <c r="J564" i="24" s="1"/>
  <c r="J565" i="24" s="1"/>
  <c r="J566" i="24" s="1"/>
  <c r="J567" i="24" s="1"/>
  <c r="J568" i="24" s="1"/>
  <c r="J569" i="24" s="1"/>
  <c r="J570" i="24" s="1"/>
  <c r="J571" i="24" s="1"/>
  <c r="J572" i="24" s="1"/>
  <c r="J573" i="24" s="1"/>
  <c r="J574" i="24" s="1"/>
  <c r="J575" i="24" s="1"/>
  <c r="J576" i="24" s="1"/>
  <c r="J577" i="24" s="1"/>
  <c r="J578" i="24" s="1"/>
  <c r="J579" i="24" s="1"/>
  <c r="J580" i="24" s="1"/>
  <c r="J581" i="24" s="1"/>
  <c r="J582" i="24" s="1"/>
  <c r="J583" i="24" s="1"/>
  <c r="J584" i="24" s="1"/>
  <c r="J585" i="24" s="1"/>
  <c r="J586" i="24" s="1"/>
  <c r="J587" i="24" s="1"/>
  <c r="J588" i="24" s="1"/>
  <c r="J589" i="24" s="1"/>
  <c r="J590" i="24" s="1"/>
  <c r="J591" i="24" s="1"/>
  <c r="J592" i="24" s="1"/>
  <c r="J593" i="24" s="1"/>
  <c r="J594" i="24" s="1"/>
  <c r="J595" i="24" s="1"/>
  <c r="J596" i="24" s="1"/>
  <c r="J597" i="24" s="1"/>
  <c r="J598" i="24" s="1"/>
  <c r="J599" i="24" s="1"/>
  <c r="J600" i="24" s="1"/>
  <c r="J601" i="24" s="1"/>
  <c r="J602" i="24" s="1"/>
  <c r="J603" i="24" s="1"/>
  <c r="J604" i="24" s="1"/>
  <c r="J605" i="24" s="1"/>
  <c r="J606" i="24" s="1"/>
  <c r="J607" i="24" s="1"/>
  <c r="J608" i="24" s="1"/>
  <c r="J609" i="24" s="1"/>
  <c r="J610" i="24" s="1"/>
  <c r="J611" i="24" s="1"/>
  <c r="J612" i="24" s="1"/>
  <c r="J613" i="24" s="1"/>
  <c r="J614" i="24" s="1"/>
  <c r="J615" i="24" s="1"/>
  <c r="J616" i="24" s="1"/>
  <c r="J617" i="24" s="1"/>
  <c r="J618" i="24" s="1"/>
  <c r="J619" i="24" s="1"/>
  <c r="J620" i="24" s="1"/>
  <c r="J621" i="24" s="1"/>
  <c r="J622" i="24" s="1"/>
  <c r="J623" i="24" s="1"/>
  <c r="J624" i="24" s="1"/>
  <c r="J625" i="24" s="1"/>
  <c r="J626" i="24" s="1"/>
  <c r="J627" i="24" s="1"/>
  <c r="J628" i="24" s="1"/>
  <c r="J629" i="24" s="1"/>
  <c r="J630" i="24" s="1"/>
  <c r="J631" i="24" s="1"/>
  <c r="J632" i="24" s="1"/>
  <c r="J633" i="24" s="1"/>
  <c r="J634" i="24" s="1"/>
  <c r="J635" i="24" s="1"/>
  <c r="J636" i="24" s="1"/>
  <c r="J637" i="24" s="1"/>
  <c r="J638" i="24" s="1"/>
  <c r="J639" i="24" s="1"/>
  <c r="J640" i="24" s="1"/>
  <c r="J641" i="24" s="1"/>
  <c r="J642" i="24" s="1"/>
  <c r="J643" i="24" s="1"/>
  <c r="J644" i="24" s="1"/>
  <c r="J645" i="24" s="1"/>
  <c r="J646" i="24" s="1"/>
  <c r="J647" i="24" s="1"/>
  <c r="J648" i="24" s="1"/>
  <c r="J649" i="24" s="1"/>
  <c r="J650" i="24" s="1"/>
  <c r="J651" i="24" s="1"/>
  <c r="J652" i="24" s="1"/>
  <c r="J653" i="24" s="1"/>
  <c r="J654" i="24" s="1"/>
  <c r="J655" i="24" s="1"/>
  <c r="J656" i="24" s="1"/>
  <c r="J657" i="24" s="1"/>
  <c r="J658" i="24" s="1"/>
  <c r="J659" i="24" s="1"/>
  <c r="J660" i="24" s="1"/>
  <c r="J661" i="24" s="1"/>
  <c r="J662" i="24" s="1"/>
  <c r="J663" i="24" s="1"/>
  <c r="J664" i="24" s="1"/>
  <c r="J665" i="24" s="1"/>
  <c r="J666" i="24" s="1"/>
  <c r="J667" i="24" s="1"/>
  <c r="J668" i="24" s="1"/>
  <c r="J669" i="24" s="1"/>
  <c r="J670" i="24" s="1"/>
  <c r="J671" i="24" s="1"/>
  <c r="J672" i="24" s="1"/>
  <c r="J673" i="24" s="1"/>
  <c r="J674" i="24" s="1"/>
  <c r="J675" i="24" s="1"/>
  <c r="J676" i="24" s="1"/>
  <c r="J677" i="24" s="1"/>
  <c r="J678" i="24" s="1"/>
  <c r="J679" i="24" s="1"/>
  <c r="J680" i="24" s="1"/>
  <c r="J681" i="24" s="1"/>
  <c r="J682" i="24" s="1"/>
  <c r="J683" i="24" s="1"/>
  <c r="J684" i="24" s="1"/>
  <c r="J685" i="24" s="1"/>
  <c r="J686" i="24" s="1"/>
  <c r="J687" i="24" s="1"/>
  <c r="J688" i="24" s="1"/>
  <c r="J689" i="24" s="1"/>
  <c r="J690" i="24" s="1"/>
  <c r="J691" i="24" s="1"/>
  <c r="J692" i="24" s="1"/>
  <c r="J693" i="24" s="1"/>
  <c r="J694" i="24" s="1"/>
  <c r="J695" i="24" s="1"/>
  <c r="J696" i="24" s="1"/>
  <c r="J697" i="24" s="1"/>
  <c r="J698" i="24" s="1"/>
  <c r="J699" i="24" s="1"/>
  <c r="J700" i="24" s="1"/>
  <c r="J701" i="24" s="1"/>
  <c r="J702" i="24" s="1"/>
  <c r="J703" i="24" s="1"/>
  <c r="J704" i="24" s="1"/>
  <c r="J705" i="24" s="1"/>
  <c r="J706" i="24" s="1"/>
  <c r="J707" i="24" s="1"/>
  <c r="J708" i="24" s="1"/>
  <c r="J709" i="24" s="1"/>
  <c r="J710" i="24" s="1"/>
  <c r="J711" i="24" s="1"/>
  <c r="J712" i="24" s="1"/>
  <c r="J713" i="24" s="1"/>
  <c r="J714" i="24" s="1"/>
  <c r="J715" i="24" s="1"/>
  <c r="J716" i="24" s="1"/>
  <c r="J717" i="24" s="1"/>
  <c r="J718" i="24" s="1"/>
  <c r="J719" i="24" s="1"/>
  <c r="J720" i="24" s="1"/>
  <c r="J721" i="24" s="1"/>
  <c r="J722" i="24" s="1"/>
  <c r="J723" i="24" s="1"/>
  <c r="J724" i="24" s="1"/>
  <c r="J725" i="24" s="1"/>
  <c r="J726" i="24" s="1"/>
  <c r="J727" i="24" s="1"/>
  <c r="J728" i="24" s="1"/>
  <c r="J729" i="24" s="1"/>
  <c r="J730" i="24" s="1"/>
  <c r="J731" i="24" s="1"/>
  <c r="J732" i="24" s="1"/>
  <c r="J733" i="24" s="1"/>
  <c r="J734" i="24" s="1"/>
  <c r="J735" i="24" s="1"/>
  <c r="J736" i="24" s="1"/>
  <c r="J737" i="24" s="1"/>
  <c r="J738" i="24" s="1"/>
  <c r="J739" i="24" s="1"/>
  <c r="J740" i="24" s="1"/>
  <c r="J741" i="24" s="1"/>
  <c r="J742" i="24" s="1"/>
  <c r="J743" i="24" s="1"/>
  <c r="J744" i="24" s="1"/>
  <c r="J745" i="24" s="1"/>
  <c r="J746" i="24" s="1"/>
  <c r="J747" i="24" s="1"/>
  <c r="J748" i="24" s="1"/>
  <c r="J749" i="24" s="1"/>
  <c r="J750" i="24" s="1"/>
  <c r="J751" i="24" s="1"/>
  <c r="J752" i="24" s="1"/>
  <c r="J753" i="24" s="1"/>
  <c r="J754" i="24" s="1"/>
  <c r="J755" i="24" s="1"/>
  <c r="J756" i="24" s="1"/>
  <c r="J757" i="24" s="1"/>
  <c r="J758" i="24" s="1"/>
  <c r="J759" i="24" s="1"/>
  <c r="J760" i="24" s="1"/>
  <c r="J761" i="24" s="1"/>
  <c r="J762" i="24" s="1"/>
  <c r="J763" i="24" s="1"/>
  <c r="J764" i="24" s="1"/>
  <c r="J765" i="24" s="1"/>
  <c r="J766" i="24" s="1"/>
  <c r="J767" i="24" s="1"/>
  <c r="J768" i="24" s="1"/>
  <c r="J769" i="24" s="1"/>
  <c r="J770" i="24" s="1"/>
  <c r="J771" i="24" s="1"/>
  <c r="J772" i="24" s="1"/>
  <c r="J773" i="24" s="1"/>
  <c r="J774" i="24" s="1"/>
  <c r="J775" i="24" s="1"/>
  <c r="J776" i="24" s="1"/>
  <c r="J777" i="24" s="1"/>
  <c r="J778" i="24" s="1"/>
  <c r="J779" i="24" s="1"/>
  <c r="J780" i="24" s="1"/>
  <c r="J781" i="24" s="1"/>
  <c r="J782" i="24" s="1"/>
  <c r="J783" i="24" s="1"/>
  <c r="J784" i="24" s="1"/>
  <c r="J785" i="24" s="1"/>
  <c r="J786" i="24" s="1"/>
  <c r="J787" i="24" s="1"/>
  <c r="J788" i="24" s="1"/>
  <c r="J789" i="24" s="1"/>
  <c r="J790" i="24" s="1"/>
  <c r="J791" i="24" s="1"/>
  <c r="J792" i="24" s="1"/>
  <c r="J793" i="24" s="1"/>
  <c r="J794" i="24" s="1"/>
  <c r="J795" i="24" s="1"/>
  <c r="J796" i="24" s="1"/>
  <c r="J797" i="24" s="1"/>
  <c r="J798" i="24" s="1"/>
  <c r="J799" i="24" s="1"/>
  <c r="J800" i="24" s="1"/>
  <c r="J801" i="24" s="1"/>
  <c r="J802" i="24" s="1"/>
  <c r="J803" i="24" s="1"/>
  <c r="J804" i="24" s="1"/>
  <c r="J805" i="24" s="1"/>
  <c r="J806" i="24" s="1"/>
  <c r="J807" i="24" s="1"/>
  <c r="J808" i="24" s="1"/>
  <c r="J809" i="24" s="1"/>
  <c r="J810" i="24" s="1"/>
  <c r="J811" i="24" s="1"/>
  <c r="J812" i="24" s="1"/>
  <c r="J813" i="24" s="1"/>
  <c r="J814" i="24" s="1"/>
  <c r="J815" i="24" s="1"/>
  <c r="J816" i="24" s="1"/>
  <c r="J817" i="24" s="1"/>
  <c r="J818" i="24" s="1"/>
  <c r="J819" i="24" s="1"/>
  <c r="J820" i="24" s="1"/>
  <c r="J821" i="24" s="1"/>
  <c r="J822" i="24" s="1"/>
  <c r="J823" i="24" s="1"/>
  <c r="J824" i="24" s="1"/>
  <c r="J825" i="24" s="1"/>
  <c r="J826" i="24" s="1"/>
  <c r="J827" i="24" s="1"/>
  <c r="J828" i="24" s="1"/>
  <c r="J829" i="24" s="1"/>
  <c r="J830" i="24" s="1"/>
  <c r="J831" i="24" s="1"/>
  <c r="J832" i="24" s="1"/>
  <c r="J833" i="24" s="1"/>
  <c r="J834" i="24" s="1"/>
  <c r="J835" i="24" s="1"/>
  <c r="J836" i="24" s="1"/>
  <c r="J837" i="24" s="1"/>
  <c r="J838" i="24" s="1"/>
  <c r="J839" i="24" s="1"/>
  <c r="J840" i="24" s="1"/>
  <c r="J841" i="24" s="1"/>
  <c r="J842" i="24" s="1"/>
  <c r="J843" i="24" s="1"/>
  <c r="J844" i="24" s="1"/>
  <c r="J845" i="24" s="1"/>
  <c r="J846" i="24" s="1"/>
  <c r="J847" i="24" s="1"/>
  <c r="J848" i="24" s="1"/>
  <c r="J849" i="24" s="1"/>
  <c r="J850" i="24" s="1"/>
  <c r="J851" i="24" s="1"/>
  <c r="J852" i="24" s="1"/>
  <c r="J853" i="24" s="1"/>
  <c r="J854" i="24" s="1"/>
  <c r="J855" i="24" s="1"/>
  <c r="J856" i="24" s="1"/>
  <c r="J857" i="24" s="1"/>
  <c r="J858" i="24" s="1"/>
  <c r="J859" i="24" s="1"/>
  <c r="J860" i="24" s="1"/>
  <c r="J861" i="24" s="1"/>
  <c r="J862" i="24" s="1"/>
  <c r="J863" i="24" s="1"/>
  <c r="J864" i="24" s="1"/>
  <c r="J865" i="24" s="1"/>
  <c r="J866" i="24" s="1"/>
  <c r="J867" i="24" s="1"/>
  <c r="J868" i="24" s="1"/>
  <c r="J869" i="24" s="1"/>
  <c r="J870" i="24" s="1"/>
  <c r="J871" i="24" s="1"/>
  <c r="J872" i="24" s="1"/>
  <c r="J873" i="24" s="1"/>
  <c r="J874" i="24" s="1"/>
  <c r="J875" i="24" s="1"/>
  <c r="J876" i="24" s="1"/>
  <c r="J877" i="24" s="1"/>
  <c r="J878" i="24" s="1"/>
  <c r="J879" i="24" s="1"/>
  <c r="J880" i="24" s="1"/>
  <c r="J881" i="24" s="1"/>
  <c r="J882" i="24" s="1"/>
  <c r="J883" i="24" s="1"/>
  <c r="J884" i="24" s="1"/>
  <c r="J885" i="24" s="1"/>
  <c r="J886" i="24" s="1"/>
  <c r="J887" i="24" s="1"/>
  <c r="J888" i="24" s="1"/>
  <c r="J889" i="24" s="1"/>
  <c r="J890" i="24" s="1"/>
  <c r="J891" i="24" s="1"/>
  <c r="J892" i="24" s="1"/>
  <c r="J893" i="24" s="1"/>
  <c r="J894" i="24" s="1"/>
  <c r="J895" i="24" s="1"/>
  <c r="J896" i="24" s="1"/>
  <c r="J897" i="24" s="1"/>
  <c r="J898" i="24" s="1"/>
  <c r="J899" i="24" s="1"/>
  <c r="J900" i="24" s="1"/>
  <c r="J901" i="24" s="1"/>
  <c r="J902" i="24" s="1"/>
  <c r="J903" i="24" s="1"/>
  <c r="J904" i="24" s="1"/>
  <c r="J905" i="24" s="1"/>
  <c r="J906" i="24" s="1"/>
  <c r="J907" i="24" s="1"/>
  <c r="J908" i="24" s="1"/>
  <c r="J909" i="24" s="1"/>
  <c r="J910" i="24" s="1"/>
  <c r="J911" i="24" s="1"/>
  <c r="J912" i="24" s="1"/>
  <c r="J913" i="24" s="1"/>
  <c r="J914" i="24" s="1"/>
  <c r="J915" i="24" s="1"/>
  <c r="J916" i="24" s="1"/>
  <c r="J917" i="24" s="1"/>
  <c r="J918" i="24" s="1"/>
  <c r="J919" i="24" s="1"/>
  <c r="J920" i="24" s="1"/>
  <c r="J921" i="24" s="1"/>
  <c r="J922" i="24" s="1"/>
  <c r="J923" i="24" s="1"/>
  <c r="J924" i="24" s="1"/>
  <c r="J925" i="24" s="1"/>
  <c r="J926" i="24" s="1"/>
  <c r="J927" i="24" s="1"/>
  <c r="J928" i="24" s="1"/>
  <c r="J929" i="24" s="1"/>
  <c r="J930" i="24" s="1"/>
  <c r="J931" i="24" s="1"/>
  <c r="J932" i="24" s="1"/>
  <c r="J933" i="24" s="1"/>
  <c r="J934" i="24" s="1"/>
  <c r="J935" i="24" s="1"/>
  <c r="J936" i="24" s="1"/>
  <c r="J937" i="24" s="1"/>
  <c r="J938" i="24" s="1"/>
  <c r="J939" i="24" s="1"/>
  <c r="J940" i="24" s="1"/>
  <c r="J941" i="24" s="1"/>
  <c r="J942" i="24" s="1"/>
  <c r="J943" i="24" s="1"/>
  <c r="J944" i="24" s="1"/>
  <c r="J945" i="24" s="1"/>
  <c r="J946" i="24" s="1"/>
  <c r="J947" i="24" s="1"/>
  <c r="J948" i="24" s="1"/>
  <c r="J949" i="24" s="1"/>
  <c r="J950" i="24" s="1"/>
  <c r="J951" i="24" s="1"/>
  <c r="J952" i="24" s="1"/>
  <c r="J953" i="24" s="1"/>
  <c r="J954" i="24" s="1"/>
  <c r="J955" i="24" s="1"/>
  <c r="J956" i="24" s="1"/>
  <c r="J957" i="24" s="1"/>
  <c r="J958" i="24" s="1"/>
  <c r="J959" i="24" s="1"/>
  <c r="J960" i="24" s="1"/>
  <c r="J961" i="24" s="1"/>
  <c r="J962" i="24" s="1"/>
  <c r="J963" i="24" s="1"/>
  <c r="J964" i="24" s="1"/>
  <c r="J965" i="24" s="1"/>
  <c r="J966" i="24" s="1"/>
  <c r="J967" i="24" s="1"/>
  <c r="J968" i="24" s="1"/>
  <c r="J969" i="24" s="1"/>
  <c r="J970" i="24" s="1"/>
  <c r="J971" i="24" s="1"/>
  <c r="J972" i="24" s="1"/>
  <c r="J973" i="24" s="1"/>
  <c r="J974" i="24" s="1"/>
  <c r="J975" i="24" s="1"/>
  <c r="J976" i="24" s="1"/>
  <c r="J977" i="24" s="1"/>
  <c r="J978" i="24" s="1"/>
  <c r="J979" i="24" s="1"/>
  <c r="J980" i="24" s="1"/>
  <c r="J981" i="24" s="1"/>
  <c r="J982" i="24" s="1"/>
  <c r="J983" i="24" s="1"/>
  <c r="J984" i="24" s="1"/>
  <c r="J985" i="24" s="1"/>
  <c r="J986" i="24" s="1"/>
  <c r="J987" i="24" s="1"/>
  <c r="J988" i="24" s="1"/>
  <c r="J989" i="24" s="1"/>
  <c r="J990" i="24" s="1"/>
  <c r="J991" i="24" s="1"/>
  <c r="J992" i="24" s="1"/>
  <c r="J993" i="24" s="1"/>
  <c r="J994" i="24" s="1"/>
  <c r="J995" i="24" s="1"/>
  <c r="J996" i="24" s="1"/>
  <c r="J997" i="24" s="1"/>
  <c r="J998" i="24" s="1"/>
  <c r="J999" i="24" s="1"/>
  <c r="J1000" i="24" s="1"/>
  <c r="J1001" i="24" s="1"/>
  <c r="J1002" i="24" s="1"/>
  <c r="J1003" i="24" s="1"/>
  <c r="J1004" i="24" s="1"/>
  <c r="J1005" i="24" s="1"/>
  <c r="J1006" i="24" s="1"/>
  <c r="J1007" i="24" s="1"/>
  <c r="J1008" i="24" s="1"/>
  <c r="J1009" i="24" s="1"/>
  <c r="J1010" i="24" s="1"/>
  <c r="J1011" i="24" s="1"/>
  <c r="J1012" i="24" s="1"/>
  <c r="J1013" i="24" s="1"/>
  <c r="J1014" i="24" s="1"/>
  <c r="J1015" i="24" s="1"/>
  <c r="J1016" i="24" s="1"/>
  <c r="J1017" i="24" s="1"/>
  <c r="J1018" i="24" s="1"/>
  <c r="J1019" i="24" s="1"/>
  <c r="J1020" i="24" s="1"/>
  <c r="J1021" i="24" s="1"/>
  <c r="J1022" i="24" s="1"/>
  <c r="J1023" i="24" s="1"/>
  <c r="J1024" i="24" s="1"/>
  <c r="J1025" i="24" s="1"/>
  <c r="J1026" i="24" s="1"/>
  <c r="J1027" i="24" s="1"/>
  <c r="J1028" i="24" s="1"/>
  <c r="J1029" i="24" s="1"/>
  <c r="J1030" i="24" s="1"/>
  <c r="J1031" i="24" s="1"/>
  <c r="J1032" i="24" s="1"/>
  <c r="J1033" i="24" s="1"/>
  <c r="J1034" i="24" s="1"/>
  <c r="J1035" i="24" s="1"/>
  <c r="J1036" i="24" s="1"/>
  <c r="J1037" i="24" s="1"/>
  <c r="J1038" i="24" s="1"/>
  <c r="J1039" i="24" s="1"/>
  <c r="J1040" i="24" s="1"/>
  <c r="J1041" i="24" s="1"/>
  <c r="J1042" i="24" s="1"/>
  <c r="J1043" i="24" s="1"/>
  <c r="J1044" i="24" s="1"/>
  <c r="J1045" i="24" s="1"/>
  <c r="J1046" i="24" s="1"/>
  <c r="J1047" i="24" s="1"/>
  <c r="J1048" i="24" s="1"/>
  <c r="J1049" i="24" s="1"/>
  <c r="J1050" i="24" s="1"/>
  <c r="J1051" i="24" s="1"/>
  <c r="J1052" i="24" s="1"/>
  <c r="J1053" i="24" s="1"/>
  <c r="J1054" i="24" s="1"/>
  <c r="J1055" i="24" s="1"/>
  <c r="J1056" i="24" s="1"/>
  <c r="J1057" i="24" s="1"/>
  <c r="J1058" i="24" s="1"/>
  <c r="J1059" i="24" s="1"/>
  <c r="J1060" i="24" s="1"/>
  <c r="J1061" i="24" s="1"/>
  <c r="J1062" i="24" s="1"/>
  <c r="J1063" i="24" s="1"/>
  <c r="J1064" i="24" s="1"/>
  <c r="J1065" i="24" s="1"/>
  <c r="J1066" i="24" s="1"/>
  <c r="J1067" i="24" s="1"/>
  <c r="J1068" i="24" s="1"/>
  <c r="J1069" i="24" s="1"/>
  <c r="J1070" i="24" s="1"/>
  <c r="J1071" i="24" s="1"/>
  <c r="J1072" i="24" s="1"/>
  <c r="J1073" i="24" s="1"/>
  <c r="J1074" i="24" s="1"/>
  <c r="J1075" i="24" s="1"/>
  <c r="J1076" i="24" s="1"/>
  <c r="J1077" i="24" s="1"/>
  <c r="J1078" i="24" s="1"/>
  <c r="J1079" i="24" s="1"/>
  <c r="J1080" i="24" s="1"/>
  <c r="J1081" i="24" s="1"/>
  <c r="J1082" i="24" s="1"/>
  <c r="J1083" i="24" s="1"/>
  <c r="J1084" i="24" s="1"/>
  <c r="J1085" i="24" s="1"/>
  <c r="J1086" i="24" s="1"/>
  <c r="J1087" i="24" s="1"/>
  <c r="J1088" i="24" s="1"/>
  <c r="J1089" i="24" s="1"/>
  <c r="J1090" i="24" s="1"/>
  <c r="J1091" i="24" s="1"/>
  <c r="J1092" i="24" s="1"/>
  <c r="J1093" i="24" s="1"/>
  <c r="J1094" i="24" s="1"/>
  <c r="J1095" i="24" s="1"/>
  <c r="J1096" i="24" s="1"/>
  <c r="J1097" i="24" s="1"/>
  <c r="J1098" i="24" s="1"/>
  <c r="J1099" i="24" s="1"/>
  <c r="J1100" i="24" s="1"/>
  <c r="J1101" i="24" s="1"/>
  <c r="J1102" i="24" s="1"/>
  <c r="J1103" i="24" s="1"/>
  <c r="J1104" i="24" s="1"/>
  <c r="J1105" i="24" s="1"/>
  <c r="J1106" i="24" s="1"/>
  <c r="J1107" i="24" s="1"/>
  <c r="J1108" i="24" s="1"/>
  <c r="J1109" i="24" s="1"/>
  <c r="J1110" i="24" s="1"/>
  <c r="J1111" i="24" s="1"/>
  <c r="J1112" i="24" s="1"/>
  <c r="J1113" i="24" s="1"/>
  <c r="J1114" i="24" s="1"/>
  <c r="J1115" i="24" s="1"/>
  <c r="J1116" i="24" s="1"/>
  <c r="J1117" i="24" s="1"/>
  <c r="J1118" i="24" s="1"/>
  <c r="J1119" i="24" s="1"/>
  <c r="J1120" i="24" s="1"/>
  <c r="J1121" i="24" s="1"/>
  <c r="J1122" i="24" s="1"/>
  <c r="J1123" i="24" s="1"/>
  <c r="J1124" i="24" s="1"/>
  <c r="J1125" i="24" s="1"/>
  <c r="J1126" i="24" s="1"/>
  <c r="J1127" i="24" s="1"/>
  <c r="J1128" i="24" s="1"/>
  <c r="J1129" i="24" s="1"/>
  <c r="J1130" i="24" s="1"/>
  <c r="J1131" i="24" s="1"/>
  <c r="J1132" i="24" s="1"/>
  <c r="J1133" i="24" s="1"/>
  <c r="J1134" i="24" s="1"/>
  <c r="J1135" i="24" s="1"/>
  <c r="J1136" i="24" s="1"/>
  <c r="J1137" i="24" s="1"/>
  <c r="J1138" i="24" s="1"/>
  <c r="J1139" i="24" s="1"/>
  <c r="J1140" i="24" s="1"/>
  <c r="J1141" i="24" s="1"/>
  <c r="J1142" i="24" s="1"/>
  <c r="J1143" i="24" s="1"/>
  <c r="J1144" i="24" s="1"/>
  <c r="J1145" i="24" s="1"/>
  <c r="J1146" i="24" s="1"/>
  <c r="J1147" i="24" s="1"/>
  <c r="J1148" i="24" s="1"/>
  <c r="J1149" i="24" s="1"/>
  <c r="J1150" i="24" s="1"/>
  <c r="J1151" i="24" s="1"/>
  <c r="J1152" i="24" s="1"/>
  <c r="J1153" i="24" s="1"/>
  <c r="J1154" i="24" s="1"/>
  <c r="J1155" i="24" s="1"/>
  <c r="J1156" i="24" s="1"/>
  <c r="J1157" i="24" s="1"/>
  <c r="J1158" i="24" s="1"/>
  <c r="J1159" i="24" s="1"/>
  <c r="J1160" i="24" s="1"/>
  <c r="J1161" i="24" s="1"/>
  <c r="J1162" i="24" s="1"/>
  <c r="J1163" i="24" s="1"/>
  <c r="J1164" i="24" s="1"/>
  <c r="J1165" i="24" s="1"/>
  <c r="J1166" i="24" s="1"/>
  <c r="J1167" i="24" s="1"/>
  <c r="J1168" i="24" s="1"/>
  <c r="J1169" i="24" s="1"/>
  <c r="J1170" i="24" s="1"/>
  <c r="J1171" i="24" s="1"/>
  <c r="J1172" i="24" s="1"/>
  <c r="J1173" i="24" s="1"/>
  <c r="J1174" i="24" s="1"/>
  <c r="J1175" i="24" s="1"/>
  <c r="J1176" i="24" s="1"/>
  <c r="J1177" i="24" s="1"/>
  <c r="J1178" i="24" s="1"/>
  <c r="J1179" i="24" s="1"/>
  <c r="J1180" i="24" s="1"/>
  <c r="J1181" i="24" s="1"/>
  <c r="J1182" i="24" s="1"/>
  <c r="J1183" i="24" s="1"/>
  <c r="J1184" i="24" s="1"/>
  <c r="J1185" i="24" s="1"/>
  <c r="J1186" i="24" s="1"/>
  <c r="J1187" i="24" s="1"/>
  <c r="J1188" i="24" s="1"/>
  <c r="J1189" i="24" s="1"/>
  <c r="J1190" i="24" s="1"/>
  <c r="J1191" i="24" s="1"/>
  <c r="J1192" i="24" s="1"/>
  <c r="J1193" i="24" s="1"/>
  <c r="J1194" i="24" s="1"/>
  <c r="J1195" i="24" s="1"/>
  <c r="J1196" i="24" s="1"/>
  <c r="J1197" i="24" s="1"/>
  <c r="J1198" i="24" s="1"/>
  <c r="J1199" i="24" s="1"/>
  <c r="J1200" i="24" s="1"/>
  <c r="J1201" i="24" s="1"/>
  <c r="J1202" i="24" s="1"/>
  <c r="J1203" i="24" s="1"/>
  <c r="J1204" i="24" s="1"/>
  <c r="J1205" i="24" s="1"/>
  <c r="J1206" i="24" s="1"/>
  <c r="J1207" i="24" s="1"/>
  <c r="J1208" i="24" s="1"/>
  <c r="J1209" i="24" s="1"/>
  <c r="J1210" i="24" s="1"/>
  <c r="J1211" i="24" s="1"/>
  <c r="J1212" i="24" s="1"/>
  <c r="J1213" i="24" s="1"/>
  <c r="J1214" i="24" s="1"/>
  <c r="J1215" i="24" s="1"/>
  <c r="J1216" i="24" s="1"/>
  <c r="J1217" i="24" s="1"/>
  <c r="J1218" i="24" s="1"/>
  <c r="J1219" i="24" s="1"/>
  <c r="J1220" i="24" s="1"/>
  <c r="J1221" i="24" s="1"/>
  <c r="J1222" i="24" s="1"/>
  <c r="J1223" i="24" s="1"/>
  <c r="J1224" i="24" s="1"/>
  <c r="J1225" i="24" s="1"/>
  <c r="J1226" i="24" s="1"/>
  <c r="J1227" i="24" s="1"/>
  <c r="J1228" i="24" s="1"/>
  <c r="J1229" i="24" s="1"/>
  <c r="J1230" i="24" s="1"/>
  <c r="J1231" i="24" s="1"/>
  <c r="J1232" i="24" s="1"/>
  <c r="J1233" i="24" s="1"/>
  <c r="J1234" i="24" s="1"/>
  <c r="J1235" i="24" s="1"/>
  <c r="J1236" i="24" s="1"/>
  <c r="J1237" i="24" s="1"/>
  <c r="J1238" i="24" s="1"/>
  <c r="J1239" i="24" s="1"/>
  <c r="J1240" i="24" s="1"/>
  <c r="J1241" i="24" s="1"/>
  <c r="J1242" i="24" s="1"/>
  <c r="J1243" i="24" s="1"/>
  <c r="J1244" i="24" s="1"/>
  <c r="J1245" i="24" s="1"/>
  <c r="J1246" i="24" s="1"/>
  <c r="J1247" i="24" s="1"/>
  <c r="J1248" i="24" s="1"/>
  <c r="J1249" i="24" s="1"/>
  <c r="J1250" i="24" s="1"/>
  <c r="J1251" i="24" s="1"/>
  <c r="J1252" i="24" s="1"/>
  <c r="J1253" i="24" s="1"/>
  <c r="J1254" i="24" s="1"/>
  <c r="J1255" i="24" s="1"/>
  <c r="J1256" i="24" s="1"/>
  <c r="J1257" i="24" s="1"/>
  <c r="J1258" i="24" s="1"/>
  <c r="J1259" i="24" s="1"/>
  <c r="J1260" i="24" s="1"/>
  <c r="J1261" i="24" s="1"/>
  <c r="J1262" i="24" s="1"/>
  <c r="J1263" i="24" s="1"/>
  <c r="J1264" i="24" s="1"/>
  <c r="J1265" i="24" s="1"/>
  <c r="J1266" i="24" s="1"/>
  <c r="J1267" i="24" s="1"/>
  <c r="J1268" i="24" s="1"/>
  <c r="J1269" i="24" s="1"/>
  <c r="J1270" i="24" s="1"/>
  <c r="J1271" i="24" s="1"/>
  <c r="J1272" i="24" s="1"/>
  <c r="J1273" i="24" s="1"/>
  <c r="J1274" i="24" s="1"/>
  <c r="J1275" i="24" s="1"/>
  <c r="J1276" i="24" s="1"/>
  <c r="J1277" i="24" s="1"/>
  <c r="J1278" i="24" s="1"/>
  <c r="J1279" i="24" s="1"/>
  <c r="J1280" i="24" s="1"/>
  <c r="J1281" i="24" s="1"/>
  <c r="J1282" i="24" s="1"/>
  <c r="J1283" i="24" s="1"/>
  <c r="J1284" i="24" s="1"/>
  <c r="J1285" i="24" s="1"/>
  <c r="J1286" i="24" s="1"/>
  <c r="J1287" i="24" s="1"/>
  <c r="J1288" i="24" s="1"/>
  <c r="J1289" i="24" s="1"/>
  <c r="J1290" i="24" s="1"/>
  <c r="J1291" i="24" s="1"/>
  <c r="J1292" i="24" s="1"/>
  <c r="J1293" i="24" s="1"/>
  <c r="J1294" i="24" s="1"/>
  <c r="J1295" i="24" s="1"/>
  <c r="J1296" i="24" s="1"/>
  <c r="J1297" i="24" s="1"/>
  <c r="J1298" i="24" s="1"/>
  <c r="J1299" i="24" s="1"/>
  <c r="J1300" i="24" s="1"/>
  <c r="J1301" i="24" s="1"/>
  <c r="J1302" i="24" s="1"/>
  <c r="J1303" i="24" s="1"/>
  <c r="J1304" i="24" s="1"/>
  <c r="J1305" i="24" s="1"/>
  <c r="J1306" i="24" s="1"/>
  <c r="J1307" i="24" s="1"/>
  <c r="J1308" i="24" s="1"/>
  <c r="J1309" i="24" s="1"/>
  <c r="J1310" i="24" s="1"/>
  <c r="J1311" i="24" s="1"/>
  <c r="J1312" i="24" s="1"/>
  <c r="J1313" i="24" s="1"/>
  <c r="J1314" i="24" s="1"/>
  <c r="J1315" i="24" s="1"/>
  <c r="J1316" i="24" s="1"/>
  <c r="J1317" i="24" s="1"/>
  <c r="J1318" i="24" s="1"/>
  <c r="J1319" i="24" s="1"/>
  <c r="J1320" i="24" s="1"/>
  <c r="J1321" i="24" s="1"/>
  <c r="J1322" i="24" s="1"/>
  <c r="J1323" i="24" s="1"/>
  <c r="J1324" i="24" s="1"/>
  <c r="J1325" i="24" s="1"/>
  <c r="J1326" i="24" s="1"/>
  <c r="J1327" i="24" s="1"/>
  <c r="J1328" i="24" s="1"/>
  <c r="J1329" i="24" s="1"/>
  <c r="J1330" i="24" s="1"/>
  <c r="J1331" i="24" s="1"/>
  <c r="J1332" i="24" s="1"/>
  <c r="J1333" i="24" s="1"/>
  <c r="J1334" i="24" s="1"/>
  <c r="J1335" i="24" s="1"/>
  <c r="J1336" i="24" s="1"/>
  <c r="J1337" i="24" s="1"/>
  <c r="J1338" i="24" s="1"/>
  <c r="J1339" i="24" s="1"/>
  <c r="J1340" i="24" s="1"/>
  <c r="J1341" i="24" s="1"/>
  <c r="J1342" i="24" s="1"/>
  <c r="J1343" i="24" s="1"/>
  <c r="J1344" i="24" s="1"/>
  <c r="J1345" i="24" s="1"/>
  <c r="J1346" i="24" s="1"/>
  <c r="J1347" i="24" s="1"/>
  <c r="J1348" i="24" s="1"/>
  <c r="J1349" i="24" s="1"/>
  <c r="J1350" i="24" s="1"/>
  <c r="J1351" i="24" s="1"/>
  <c r="J1352" i="24" s="1"/>
  <c r="J1353" i="24" s="1"/>
  <c r="J1354" i="24" s="1"/>
  <c r="J1355" i="24" s="1"/>
  <c r="J1356" i="24" s="1"/>
  <c r="J1357" i="24" s="1"/>
  <c r="J1358" i="24" s="1"/>
  <c r="J1359" i="24" s="1"/>
  <c r="J1360" i="24" s="1"/>
  <c r="J1361" i="24" s="1"/>
  <c r="J1362" i="24" s="1"/>
  <c r="J1363" i="24" s="1"/>
  <c r="J1364" i="24" s="1"/>
  <c r="J1365" i="24" s="1"/>
  <c r="J1366" i="24" s="1"/>
  <c r="J1367" i="24" s="1"/>
  <c r="J1368" i="24" s="1"/>
  <c r="J1369" i="24" s="1"/>
  <c r="J1370" i="24" s="1"/>
  <c r="J1371" i="24" s="1"/>
  <c r="J1372" i="24" s="1"/>
  <c r="J1373" i="24" s="1"/>
  <c r="J1374" i="24" s="1"/>
  <c r="J1375" i="24" s="1"/>
  <c r="J1376" i="24" s="1"/>
  <c r="J1377" i="24" s="1"/>
  <c r="J1378" i="24" s="1"/>
  <c r="J1379" i="24" s="1"/>
  <c r="J1380" i="24" s="1"/>
  <c r="J1381" i="24" s="1"/>
  <c r="J1382" i="24" s="1"/>
  <c r="J1383" i="24" s="1"/>
  <c r="J1384" i="24" s="1"/>
  <c r="J1385" i="24" s="1"/>
  <c r="J1386" i="24" s="1"/>
  <c r="J1387" i="24" s="1"/>
  <c r="J1388" i="24" s="1"/>
  <c r="J1389" i="24" s="1"/>
  <c r="J1390" i="24" s="1"/>
  <c r="J1391" i="24" s="1"/>
  <c r="J1392" i="24" s="1"/>
  <c r="J1393" i="24" s="1"/>
  <c r="J1394" i="24" s="1"/>
  <c r="J1395" i="24" s="1"/>
  <c r="J1396" i="24" s="1"/>
  <c r="J1397" i="24" s="1"/>
  <c r="J1398" i="24" s="1"/>
  <c r="J1399" i="24" s="1"/>
  <c r="J1400" i="24" s="1"/>
  <c r="J1401" i="24" s="1"/>
  <c r="J1402" i="24" s="1"/>
  <c r="J1403" i="24" s="1"/>
  <c r="J1404" i="24" s="1"/>
  <c r="J1405" i="24" s="1"/>
  <c r="J1406" i="24" s="1"/>
  <c r="J1407" i="24" s="1"/>
  <c r="J1408" i="24" s="1"/>
  <c r="J1409" i="24" s="1"/>
  <c r="J1410" i="24" s="1"/>
  <c r="J1411" i="24" s="1"/>
  <c r="J1412" i="24" s="1"/>
  <c r="J1413" i="24" s="1"/>
  <c r="J1414" i="24" s="1"/>
  <c r="J1415" i="24" s="1"/>
  <c r="J1416" i="24" s="1"/>
  <c r="J1417" i="24" s="1"/>
  <c r="J1418" i="24" s="1"/>
  <c r="J1419" i="24" s="1"/>
  <c r="J1420" i="24" s="1"/>
  <c r="J1421" i="24" s="1"/>
  <c r="J1422" i="24" s="1"/>
  <c r="J1423" i="24" s="1"/>
  <c r="J1424" i="24" s="1"/>
  <c r="J1425" i="24" s="1"/>
  <c r="J1426" i="24" s="1"/>
  <c r="J1427" i="24" s="1"/>
  <c r="J1428" i="24" s="1"/>
  <c r="J1429" i="24" s="1"/>
  <c r="J1430" i="24" s="1"/>
  <c r="J1431" i="24" s="1"/>
  <c r="J1432" i="24" s="1"/>
  <c r="J1433" i="24" s="1"/>
  <c r="J1434" i="24" s="1"/>
  <c r="J1435" i="24" s="1"/>
  <c r="J1436" i="24" s="1"/>
  <c r="J1437" i="24" s="1"/>
  <c r="J1438" i="24" s="1"/>
  <c r="J1439" i="24" s="1"/>
  <c r="J1440" i="24" s="1"/>
  <c r="J1441" i="24" s="1"/>
  <c r="J1442" i="24" s="1"/>
  <c r="J1443" i="24" s="1"/>
  <c r="J1444" i="24" s="1"/>
  <c r="J1445" i="24" s="1"/>
  <c r="J1446" i="24" s="1"/>
  <c r="J1447" i="24" s="1"/>
  <c r="J1448" i="24" s="1"/>
  <c r="J1449" i="24" s="1"/>
  <c r="J1450" i="24" s="1"/>
  <c r="J1451" i="24" s="1"/>
  <c r="J1452" i="24" s="1"/>
  <c r="J1453" i="24" s="1"/>
  <c r="J1454" i="24" s="1"/>
  <c r="J1455" i="24" s="1"/>
  <c r="J1456" i="24" s="1"/>
  <c r="J1457" i="24" s="1"/>
  <c r="J1458" i="24" s="1"/>
  <c r="J1459" i="24" s="1"/>
  <c r="J1460" i="24" s="1"/>
  <c r="J1461" i="24" s="1"/>
  <c r="J1462" i="24" s="1"/>
  <c r="J1463" i="24" s="1"/>
  <c r="J1464" i="24" s="1"/>
  <c r="J1465" i="24" s="1"/>
  <c r="J1466" i="24" s="1"/>
  <c r="J1467" i="24" s="1"/>
  <c r="J1468" i="24" s="1"/>
  <c r="J1469" i="24" s="1"/>
  <c r="J1470" i="24" s="1"/>
  <c r="J1471" i="24" s="1"/>
  <c r="J1472" i="24" s="1"/>
  <c r="J1473" i="24" s="1"/>
  <c r="J1474" i="24" s="1"/>
  <c r="J1475" i="24" s="1"/>
  <c r="J1476" i="24" s="1"/>
  <c r="J1477" i="24" s="1"/>
  <c r="J1478" i="24" s="1"/>
  <c r="J1479" i="24" s="1"/>
  <c r="J1480" i="24" s="1"/>
  <c r="J1481" i="24" s="1"/>
  <c r="J1482" i="24" s="1"/>
  <c r="J1483" i="24" s="1"/>
  <c r="J1484" i="24" s="1"/>
  <c r="J1485" i="24" s="1"/>
  <c r="J1486" i="24" s="1"/>
  <c r="J1487" i="24" s="1"/>
  <c r="J1488" i="24" s="1"/>
  <c r="J1489" i="24" s="1"/>
  <c r="J1490" i="24" s="1"/>
  <c r="J1491" i="24" s="1"/>
  <c r="J1492" i="24" s="1"/>
  <c r="J1493" i="24" s="1"/>
  <c r="J1494" i="24" s="1"/>
  <c r="J1495" i="24" s="1"/>
  <c r="J1496" i="24" s="1"/>
  <c r="J1497" i="24" s="1"/>
  <c r="J1498" i="24" s="1"/>
  <c r="J1499" i="24" s="1"/>
  <c r="J1500" i="24" s="1"/>
  <c r="J1501" i="24" s="1"/>
  <c r="J1502" i="24" s="1"/>
  <c r="J1" i="24"/>
  <c r="B82" i="16" s="1"/>
  <c r="B26" i="33" l="1"/>
  <c r="B31" i="34"/>
  <c r="B25" i="34"/>
  <c r="B25" i="35"/>
  <c r="B28" i="34"/>
  <c r="B28" i="35"/>
  <c r="B16" i="27"/>
  <c r="B35" i="33"/>
  <c r="W37" i="30"/>
  <c r="B30" i="35"/>
  <c r="M37" i="27"/>
  <c r="M71" i="27" s="1"/>
  <c r="M75" i="27" s="1"/>
  <c r="L69" i="30"/>
  <c r="M69" i="27"/>
  <c r="O69" i="30"/>
  <c r="B49" i="30"/>
  <c r="AD69" i="30"/>
  <c r="B43" i="30"/>
  <c r="L69" i="27"/>
  <c r="AF69" i="27"/>
  <c r="Y69" i="27"/>
  <c r="Q69" i="27"/>
  <c r="X69" i="27"/>
  <c r="AE69" i="27"/>
  <c r="X69" i="30"/>
  <c r="AD69" i="27"/>
  <c r="I35" i="25"/>
  <c r="I28" i="25"/>
  <c r="I26" i="25"/>
  <c r="I33" i="25"/>
  <c r="I34" i="25"/>
  <c r="I24" i="25"/>
  <c r="I30" i="25"/>
  <c r="I31" i="25"/>
  <c r="I36" i="25"/>
  <c r="I23" i="25"/>
  <c r="I25" i="25"/>
  <c r="I32" i="25"/>
  <c r="I29" i="25"/>
  <c r="I22" i="25"/>
  <c r="I21" i="25"/>
  <c r="I27" i="25"/>
  <c r="B21" i="35"/>
  <c r="K28" i="25"/>
  <c r="K33" i="25"/>
  <c r="K26" i="25"/>
  <c r="K36" i="25"/>
  <c r="K34" i="25"/>
  <c r="K31" i="25"/>
  <c r="K35" i="25"/>
  <c r="K22" i="25"/>
  <c r="K21" i="25"/>
  <c r="K25" i="25"/>
  <c r="K32" i="25"/>
  <c r="K24" i="25"/>
  <c r="K29" i="25"/>
  <c r="K30" i="25"/>
  <c r="K23" i="25"/>
  <c r="K27" i="25"/>
  <c r="L28" i="25"/>
  <c r="L33" i="25"/>
  <c r="L35" i="25"/>
  <c r="L26" i="25"/>
  <c r="L36" i="25"/>
  <c r="L31" i="25"/>
  <c r="L21" i="25"/>
  <c r="L34" i="25"/>
  <c r="L25" i="25"/>
  <c r="L29" i="25"/>
  <c r="L30" i="25"/>
  <c r="L23" i="25"/>
  <c r="L27" i="25"/>
  <c r="L32" i="25"/>
  <c r="L22" i="25"/>
  <c r="L24" i="25"/>
  <c r="B31" i="33"/>
  <c r="M21" i="25"/>
  <c r="M36" i="25"/>
  <c r="M22" i="25"/>
  <c r="M33" i="25"/>
  <c r="M35" i="25"/>
  <c r="M28" i="25"/>
  <c r="M26" i="25"/>
  <c r="M24" i="25"/>
  <c r="M34" i="25"/>
  <c r="M30" i="25"/>
  <c r="M29" i="25"/>
  <c r="M31" i="25"/>
  <c r="M23" i="25"/>
  <c r="M32" i="25"/>
  <c r="M27" i="25"/>
  <c r="M25" i="25"/>
  <c r="B23" i="34"/>
  <c r="H35" i="25"/>
  <c r="H28" i="25"/>
  <c r="H34" i="25"/>
  <c r="H33" i="25"/>
  <c r="H25" i="25"/>
  <c r="H31" i="25"/>
  <c r="H36" i="25"/>
  <c r="H30" i="25"/>
  <c r="H32" i="25"/>
  <c r="H29" i="25"/>
  <c r="H24" i="25"/>
  <c r="H27" i="25"/>
  <c r="H21" i="25"/>
  <c r="H26" i="25"/>
  <c r="H23" i="25"/>
  <c r="H22" i="25"/>
  <c r="B30" i="34"/>
  <c r="J33" i="25"/>
  <c r="J36" i="25"/>
  <c r="J34" i="25"/>
  <c r="J35" i="25"/>
  <c r="J25" i="25"/>
  <c r="J23" i="25"/>
  <c r="J31" i="25"/>
  <c r="J24" i="25"/>
  <c r="J27" i="25"/>
  <c r="J22" i="25"/>
  <c r="J21" i="25"/>
  <c r="J30" i="25"/>
  <c r="J26" i="25"/>
  <c r="J28" i="25"/>
  <c r="J29" i="25"/>
  <c r="J32" i="25"/>
  <c r="B25" i="33"/>
  <c r="B23" i="33"/>
  <c r="B26" i="35"/>
  <c r="N36" i="25"/>
  <c r="N33" i="25"/>
  <c r="N35" i="25"/>
  <c r="N34" i="25"/>
  <c r="N21" i="25"/>
  <c r="N27" i="25"/>
  <c r="N30" i="25"/>
  <c r="N26" i="25"/>
  <c r="N28" i="25"/>
  <c r="N23" i="25"/>
  <c r="N25" i="25"/>
  <c r="N31" i="25"/>
  <c r="N24" i="25"/>
  <c r="N22" i="25"/>
  <c r="N29" i="25"/>
  <c r="N32" i="25"/>
  <c r="B22" i="35"/>
  <c r="G33" i="25"/>
  <c r="G36" i="25"/>
  <c r="G29" i="25"/>
  <c r="G30" i="25"/>
  <c r="G35" i="25"/>
  <c r="G31" i="25"/>
  <c r="G34" i="25"/>
  <c r="G21" i="25"/>
  <c r="G23" i="25"/>
  <c r="G22" i="25"/>
  <c r="G32" i="25"/>
  <c r="G25" i="25"/>
  <c r="G27" i="25"/>
  <c r="G28" i="25"/>
  <c r="G26" i="25"/>
  <c r="G24" i="25"/>
  <c r="B36" i="33"/>
  <c r="B24" i="33"/>
  <c r="B32" i="34"/>
  <c r="B22" i="34"/>
  <c r="B29" i="33"/>
  <c r="B23" i="35"/>
  <c r="B32" i="33"/>
  <c r="F33" i="25"/>
  <c r="F21" i="25"/>
  <c r="F35" i="25"/>
  <c r="F34" i="25"/>
  <c r="F30" i="25"/>
  <c r="F36" i="25"/>
  <c r="F26" i="25"/>
  <c r="F31" i="25"/>
  <c r="F23" i="25"/>
  <c r="F24" i="25"/>
  <c r="F27" i="25"/>
  <c r="F25" i="25"/>
  <c r="F22" i="25"/>
  <c r="F28" i="25"/>
  <c r="F29" i="25"/>
  <c r="F32" i="25"/>
  <c r="B33" i="33"/>
  <c r="B27" i="35"/>
  <c r="E35" i="25"/>
  <c r="E33" i="25"/>
  <c r="E28" i="25"/>
  <c r="E36" i="25"/>
  <c r="E25" i="25"/>
  <c r="E31" i="25"/>
  <c r="E26" i="25"/>
  <c r="E34" i="25"/>
  <c r="E30" i="25"/>
  <c r="E24" i="25"/>
  <c r="E27" i="25"/>
  <c r="E32" i="25"/>
  <c r="E22" i="25"/>
  <c r="E29" i="25"/>
  <c r="E23" i="25"/>
  <c r="E21" i="25"/>
  <c r="B27" i="34"/>
  <c r="B28" i="33"/>
  <c r="B34" i="34"/>
  <c r="B33" i="34"/>
  <c r="B21" i="34"/>
  <c r="B32" i="35"/>
  <c r="B26" i="34"/>
  <c r="B29" i="34"/>
  <c r="B34" i="33"/>
  <c r="B24" i="35"/>
  <c r="B33" i="35"/>
  <c r="B24" i="34"/>
  <c r="B34" i="35"/>
  <c r="B30" i="33"/>
  <c r="D31" i="25"/>
  <c r="D36" i="25"/>
  <c r="D35" i="25"/>
  <c r="D33" i="25"/>
  <c r="D28" i="25"/>
  <c r="D26" i="25"/>
  <c r="D30" i="25"/>
  <c r="D34" i="25"/>
  <c r="D22" i="25"/>
  <c r="D21" i="25"/>
  <c r="D23" i="25"/>
  <c r="D27" i="25"/>
  <c r="D25" i="25"/>
  <c r="D29" i="25"/>
  <c r="D32" i="25"/>
  <c r="D24" i="25"/>
  <c r="B36" i="34"/>
  <c r="B36" i="35"/>
  <c r="B35" i="35"/>
  <c r="B22" i="33"/>
  <c r="B35" i="34"/>
  <c r="C27" i="25"/>
  <c r="C33" i="25"/>
  <c r="C34" i="25"/>
  <c r="C36" i="25"/>
  <c r="C30" i="25"/>
  <c r="C35" i="25"/>
  <c r="C31" i="25"/>
  <c r="C25" i="25"/>
  <c r="C32" i="25"/>
  <c r="C24" i="25"/>
  <c r="C26" i="25"/>
  <c r="C28" i="25"/>
  <c r="C29" i="25"/>
  <c r="C21" i="25"/>
  <c r="C22" i="25"/>
  <c r="C23" i="25"/>
  <c r="Q14" i="26"/>
  <c r="B23" i="16"/>
  <c r="B23" i="14"/>
  <c r="D23" i="16" s="1"/>
  <c r="B15" i="27"/>
  <c r="I69" i="32"/>
  <c r="B43" i="33"/>
  <c r="AA69" i="32"/>
  <c r="X37" i="27"/>
  <c r="AA37" i="30"/>
  <c r="AA37" i="27"/>
  <c r="B12" i="27"/>
  <c r="AC37" i="27"/>
  <c r="D37" i="30"/>
  <c r="B13" i="30"/>
  <c r="K37" i="30"/>
  <c r="Q37" i="27"/>
  <c r="F37" i="27"/>
  <c r="F71" i="27" s="1"/>
  <c r="F75" i="27" s="1"/>
  <c r="N37" i="30"/>
  <c r="B9" i="27"/>
  <c r="P37" i="30"/>
  <c r="G37" i="27"/>
  <c r="AD37" i="27"/>
  <c r="AD71" i="27" s="1"/>
  <c r="AD75" i="27" s="1"/>
  <c r="L37" i="34"/>
  <c r="AC37" i="30"/>
  <c r="Q37" i="32"/>
  <c r="B66" i="34"/>
  <c r="B59" i="34"/>
  <c r="B41" i="34"/>
  <c r="L69" i="33"/>
  <c r="J69" i="33"/>
  <c r="G69" i="33"/>
  <c r="M69" i="33"/>
  <c r="R69" i="32"/>
  <c r="AD37" i="32"/>
  <c r="B49" i="32"/>
  <c r="K37" i="32"/>
  <c r="R37" i="32"/>
  <c r="AC37" i="32"/>
  <c r="B43" i="32"/>
  <c r="E37" i="32"/>
  <c r="W37" i="32"/>
  <c r="AB37" i="32"/>
  <c r="B67" i="32"/>
  <c r="N37" i="32"/>
  <c r="B65" i="32"/>
  <c r="B40" i="32"/>
  <c r="F37" i="32"/>
  <c r="L37" i="32"/>
  <c r="AF37" i="32"/>
  <c r="H37" i="32"/>
  <c r="AB37" i="30"/>
  <c r="C69" i="30"/>
  <c r="B46" i="30"/>
  <c r="B40" i="30"/>
  <c r="B11" i="30"/>
  <c r="B51" i="30"/>
  <c r="B42" i="30"/>
  <c r="U69" i="30"/>
  <c r="O37" i="30"/>
  <c r="V37" i="30"/>
  <c r="T37" i="30"/>
  <c r="B65" i="30"/>
  <c r="B59" i="30"/>
  <c r="AG69" i="30"/>
  <c r="B53" i="30"/>
  <c r="Q69" i="30"/>
  <c r="E37" i="30"/>
  <c r="F69" i="30"/>
  <c r="B68" i="34"/>
  <c r="B42" i="35"/>
  <c r="C37" i="35"/>
  <c r="B73" i="33"/>
  <c r="B62" i="35"/>
  <c r="N37" i="35"/>
  <c r="H37" i="35"/>
  <c r="E69" i="35"/>
  <c r="V55" i="26"/>
  <c r="M37" i="35"/>
  <c r="K69" i="34"/>
  <c r="B65" i="35"/>
  <c r="B54" i="35"/>
  <c r="F37" i="35"/>
  <c r="I37" i="35"/>
  <c r="E39" i="26"/>
  <c r="B48" i="35"/>
  <c r="F14" i="25"/>
  <c r="R14" i="26"/>
  <c r="AD64" i="26"/>
  <c r="B45" i="35"/>
  <c r="N47" i="26"/>
  <c r="B50" i="34"/>
  <c r="B64" i="35"/>
  <c r="G37" i="35"/>
  <c r="N69" i="35"/>
  <c r="B68" i="35"/>
  <c r="B55" i="35"/>
  <c r="H69" i="35"/>
  <c r="B9" i="35"/>
  <c r="M69" i="35"/>
  <c r="B40" i="35"/>
  <c r="B19" i="35"/>
  <c r="D69" i="35"/>
  <c r="B58" i="35"/>
  <c r="B16" i="35"/>
  <c r="B12" i="35"/>
  <c r="I69" i="35"/>
  <c r="B63" i="35"/>
  <c r="B50" i="35"/>
  <c r="B56" i="35"/>
  <c r="B51" i="35"/>
  <c r="B53" i="35"/>
  <c r="B44" i="35"/>
  <c r="B11" i="35"/>
  <c r="B8" i="35"/>
  <c r="B39" i="35"/>
  <c r="C69" i="35"/>
  <c r="B57" i="35"/>
  <c r="J37" i="35"/>
  <c r="B49" i="35"/>
  <c r="B60" i="35"/>
  <c r="B20" i="35"/>
  <c r="B18" i="35"/>
  <c r="L37" i="35"/>
  <c r="B67" i="35"/>
  <c r="B61" i="35"/>
  <c r="K37" i="35"/>
  <c r="J69" i="35"/>
  <c r="D37" i="35"/>
  <c r="B7" i="35"/>
  <c r="B74" i="35"/>
  <c r="B10" i="35"/>
  <c r="B47" i="35"/>
  <c r="E37" i="35"/>
  <c r="F69" i="35"/>
  <c r="B73" i="35"/>
  <c r="B66" i="35"/>
  <c r="B52" i="35"/>
  <c r="B14" i="35"/>
  <c r="K69" i="35"/>
  <c r="B17" i="35"/>
  <c r="B15" i="35"/>
  <c r="B41" i="35"/>
  <c r="G69" i="35"/>
  <c r="B13" i="35"/>
  <c r="B43" i="35"/>
  <c r="B59" i="35"/>
  <c r="L69" i="35"/>
  <c r="B46" i="35"/>
  <c r="M69" i="34"/>
  <c r="L69" i="34"/>
  <c r="E69" i="34"/>
  <c r="B20" i="34"/>
  <c r="D37" i="34"/>
  <c r="B63" i="34"/>
  <c r="B51" i="34"/>
  <c r="N37" i="34"/>
  <c r="B55" i="34"/>
  <c r="H69" i="34"/>
  <c r="B62" i="34"/>
  <c r="B53" i="34"/>
  <c r="B44" i="34"/>
  <c r="G69" i="34"/>
  <c r="F69" i="34"/>
  <c r="I69" i="34"/>
  <c r="B60" i="34"/>
  <c r="B48" i="34"/>
  <c r="H37" i="34"/>
  <c r="B15" i="34"/>
  <c r="B9" i="34"/>
  <c r="B73" i="34"/>
  <c r="B14" i="34"/>
  <c r="B11" i="34"/>
  <c r="B8" i="34"/>
  <c r="I37" i="34"/>
  <c r="B61" i="34"/>
  <c r="B43" i="34"/>
  <c r="M37" i="34"/>
  <c r="B74" i="34"/>
  <c r="B65" i="34"/>
  <c r="B56" i="34"/>
  <c r="B47" i="34"/>
  <c r="K37" i="34"/>
  <c r="C69" i="34"/>
  <c r="B39" i="34"/>
  <c r="B19" i="34"/>
  <c r="B16" i="34"/>
  <c r="B13" i="34"/>
  <c r="B10" i="34"/>
  <c r="C37" i="34"/>
  <c r="B7" i="34"/>
  <c r="B57" i="34"/>
  <c r="B45" i="34"/>
  <c r="B18" i="34"/>
  <c r="G37" i="34"/>
  <c r="J69" i="34"/>
  <c r="B54" i="34"/>
  <c r="B42" i="34"/>
  <c r="B17" i="34"/>
  <c r="E37" i="34"/>
  <c r="E71" i="34" s="1"/>
  <c r="E75" i="34" s="1"/>
  <c r="B64" i="34"/>
  <c r="B58" i="34"/>
  <c r="B52" i="34"/>
  <c r="B46" i="34"/>
  <c r="B40" i="34"/>
  <c r="B67" i="34"/>
  <c r="B49" i="34"/>
  <c r="B12" i="34"/>
  <c r="D69" i="34"/>
  <c r="F37" i="34"/>
  <c r="J37" i="34"/>
  <c r="N69" i="34"/>
  <c r="B60" i="33"/>
  <c r="B59" i="33"/>
  <c r="B40" i="33"/>
  <c r="B66" i="33"/>
  <c r="B44" i="33"/>
  <c r="B18" i="33"/>
  <c r="B17" i="33"/>
  <c r="B12" i="33"/>
  <c r="B9" i="33"/>
  <c r="B53" i="33"/>
  <c r="B16" i="33"/>
  <c r="E37" i="33"/>
  <c r="I69" i="33"/>
  <c r="B62" i="33"/>
  <c r="B63" i="33"/>
  <c r="B13" i="33"/>
  <c r="B55" i="33"/>
  <c r="B58" i="33"/>
  <c r="B61" i="33"/>
  <c r="B50" i="33"/>
  <c r="B42" i="33"/>
  <c r="F69" i="33"/>
  <c r="B45" i="33"/>
  <c r="B64" i="33"/>
  <c r="B51" i="33"/>
  <c r="K37" i="33"/>
  <c r="B65" i="33"/>
  <c r="B52" i="33"/>
  <c r="H69" i="33"/>
  <c r="B19" i="33"/>
  <c r="B67" i="33"/>
  <c r="B56" i="33"/>
  <c r="B48" i="33"/>
  <c r="M37" i="33"/>
  <c r="N69" i="33"/>
  <c r="B47" i="33"/>
  <c r="I37" i="33"/>
  <c r="B68" i="33"/>
  <c r="G37" i="33"/>
  <c r="H37" i="33"/>
  <c r="B49" i="33"/>
  <c r="E69" i="33"/>
  <c r="B54" i="33"/>
  <c r="F37" i="33"/>
  <c r="D69" i="33"/>
  <c r="B15" i="33"/>
  <c r="J37" i="33"/>
  <c r="B41" i="33"/>
  <c r="B11" i="33"/>
  <c r="B8" i="33"/>
  <c r="B74" i="33"/>
  <c r="D37" i="33"/>
  <c r="B46" i="33"/>
  <c r="K69" i="33"/>
  <c r="N37" i="33"/>
  <c r="B14" i="33"/>
  <c r="L37" i="33"/>
  <c r="B20" i="33"/>
  <c r="B10" i="33"/>
  <c r="C37" i="33"/>
  <c r="B7" i="33"/>
  <c r="B39" i="33"/>
  <c r="C69" i="33"/>
  <c r="B57" i="33"/>
  <c r="Y69" i="32"/>
  <c r="B46" i="32"/>
  <c r="B73" i="32"/>
  <c r="B62" i="32"/>
  <c r="B56" i="32"/>
  <c r="P69" i="32"/>
  <c r="J37" i="32"/>
  <c r="B52" i="32"/>
  <c r="X69" i="32"/>
  <c r="B17" i="32"/>
  <c r="I37" i="32"/>
  <c r="B61" i="32"/>
  <c r="AE69" i="32"/>
  <c r="B44" i="32"/>
  <c r="M37" i="32"/>
  <c r="J69" i="32"/>
  <c r="H69" i="32"/>
  <c r="B60" i="32"/>
  <c r="P37" i="32"/>
  <c r="O37" i="32"/>
  <c r="S37" i="32"/>
  <c r="G69" i="32"/>
  <c r="D37" i="32"/>
  <c r="O69" i="32"/>
  <c r="B19" i="32"/>
  <c r="B7" i="32"/>
  <c r="C37" i="32"/>
  <c r="B47" i="32"/>
  <c r="B8" i="32"/>
  <c r="B63" i="32"/>
  <c r="B53" i="32"/>
  <c r="V69" i="32"/>
  <c r="B42" i="32"/>
  <c r="AD69" i="32"/>
  <c r="G37" i="32"/>
  <c r="E69" i="32"/>
  <c r="N69" i="32"/>
  <c r="Z37" i="32"/>
  <c r="B15" i="32"/>
  <c r="B64" i="32"/>
  <c r="B66" i="32"/>
  <c r="B50" i="32"/>
  <c r="B45" i="32"/>
  <c r="B41" i="32"/>
  <c r="F69" i="32"/>
  <c r="B9" i="32"/>
  <c r="AG37" i="32"/>
  <c r="B59" i="32"/>
  <c r="M69" i="32"/>
  <c r="B14" i="32"/>
  <c r="U69" i="32"/>
  <c r="K69" i="32"/>
  <c r="T69" i="32"/>
  <c r="B58" i="32"/>
  <c r="B20" i="32"/>
  <c r="AG69" i="32"/>
  <c r="S69" i="32"/>
  <c r="B54" i="32"/>
  <c r="B48" i="32"/>
  <c r="B11" i="32"/>
  <c r="AA37" i="32"/>
  <c r="D69" i="32"/>
  <c r="B18" i="32"/>
  <c r="L69" i="32"/>
  <c r="AE37" i="32"/>
  <c r="Q69" i="32"/>
  <c r="Z69" i="32"/>
  <c r="B16" i="32"/>
  <c r="B55" i="32"/>
  <c r="T37" i="32"/>
  <c r="B12" i="32"/>
  <c r="B51" i="32"/>
  <c r="AC69" i="32"/>
  <c r="B10" i="32"/>
  <c r="B68" i="32"/>
  <c r="B74" i="32"/>
  <c r="V37" i="32"/>
  <c r="B13" i="32"/>
  <c r="X37" i="32"/>
  <c r="U37" i="32"/>
  <c r="B57" i="32"/>
  <c r="B39" i="32"/>
  <c r="C69" i="32"/>
  <c r="Y37" i="32"/>
  <c r="AB69" i="32"/>
  <c r="W69" i="32"/>
  <c r="AF69" i="32"/>
  <c r="B67" i="30"/>
  <c r="Q37" i="30"/>
  <c r="B73" i="30"/>
  <c r="B74" i="30"/>
  <c r="Y69" i="30"/>
  <c r="B62" i="30"/>
  <c r="R69" i="30"/>
  <c r="B16" i="30"/>
  <c r="S37" i="30"/>
  <c r="Y37" i="30"/>
  <c r="AD37" i="30"/>
  <c r="B12" i="30"/>
  <c r="H37" i="30"/>
  <c r="B9" i="30"/>
  <c r="W69" i="30"/>
  <c r="W71" i="30" s="1"/>
  <c r="W75" i="30" s="1"/>
  <c r="E69" i="30"/>
  <c r="V69" i="30"/>
  <c r="S69" i="30"/>
  <c r="B55" i="30"/>
  <c r="B50" i="30"/>
  <c r="B47" i="30"/>
  <c r="B66" i="30"/>
  <c r="Z37" i="30"/>
  <c r="AF37" i="30"/>
  <c r="B48" i="30"/>
  <c r="H69" i="30"/>
  <c r="Z69" i="30"/>
  <c r="AE69" i="30"/>
  <c r="X37" i="30"/>
  <c r="X71" i="30" s="1"/>
  <c r="X75" i="30" s="1"/>
  <c r="P69" i="30"/>
  <c r="P71" i="30" s="1"/>
  <c r="P75" i="30" s="1"/>
  <c r="B44" i="30"/>
  <c r="M69" i="30"/>
  <c r="B41" i="30"/>
  <c r="B58" i="30"/>
  <c r="AC69" i="30"/>
  <c r="AE37" i="30"/>
  <c r="AG37" i="30"/>
  <c r="F37" i="30"/>
  <c r="G37" i="30"/>
  <c r="N69" i="30"/>
  <c r="N71" i="30" s="1"/>
  <c r="N75" i="30" s="1"/>
  <c r="B56" i="30"/>
  <c r="B52" i="30"/>
  <c r="AB69" i="30"/>
  <c r="B39" i="30"/>
  <c r="J69" i="30"/>
  <c r="G69" i="30"/>
  <c r="B57" i="30"/>
  <c r="AA69" i="30"/>
  <c r="B20" i="30"/>
  <c r="B64" i="30"/>
  <c r="B19" i="30"/>
  <c r="B18" i="30"/>
  <c r="U37" i="30"/>
  <c r="C37" i="30"/>
  <c r="C71" i="30" s="1"/>
  <c r="C75" i="30" s="1"/>
  <c r="B7" i="30"/>
  <c r="L37" i="30"/>
  <c r="L71" i="30" s="1"/>
  <c r="L75" i="30" s="1"/>
  <c r="B8" i="30"/>
  <c r="M37" i="30"/>
  <c r="K69" i="30"/>
  <c r="B45" i="30"/>
  <c r="D69" i="30"/>
  <c r="B60" i="30"/>
  <c r="I69" i="30"/>
  <c r="B17" i="30"/>
  <c r="B61" i="30"/>
  <c r="B15" i="30"/>
  <c r="B14" i="30"/>
  <c r="I37" i="30"/>
  <c r="J37" i="30"/>
  <c r="J71" i="30" s="1"/>
  <c r="J75" i="30" s="1"/>
  <c r="R37" i="30"/>
  <c r="AF69" i="30"/>
  <c r="T69" i="30"/>
  <c r="B10" i="30"/>
  <c r="B73" i="27"/>
  <c r="Z69" i="27"/>
  <c r="AB69" i="27"/>
  <c r="K37" i="27"/>
  <c r="AB37" i="27"/>
  <c r="B42" i="27"/>
  <c r="B49" i="27"/>
  <c r="B56" i="27"/>
  <c r="B19" i="27"/>
  <c r="C69" i="27"/>
  <c r="B39" i="27"/>
  <c r="B18" i="27"/>
  <c r="AG37" i="27"/>
  <c r="S69" i="27"/>
  <c r="B65" i="27"/>
  <c r="B74" i="27"/>
  <c r="B63" i="27"/>
  <c r="B51" i="27"/>
  <c r="B52" i="27"/>
  <c r="B55" i="27"/>
  <c r="R69" i="27"/>
  <c r="E69" i="27"/>
  <c r="B10" i="27"/>
  <c r="B7" i="27"/>
  <c r="C37" i="27"/>
  <c r="AE37" i="27"/>
  <c r="B11" i="27"/>
  <c r="W37" i="27"/>
  <c r="B44" i="27"/>
  <c r="AG69" i="27"/>
  <c r="AA69" i="27"/>
  <c r="B58" i="27"/>
  <c r="Z37" i="27"/>
  <c r="T37" i="27"/>
  <c r="B60" i="27"/>
  <c r="B62" i="27"/>
  <c r="B61" i="27"/>
  <c r="B40" i="27"/>
  <c r="I69" i="27"/>
  <c r="K69" i="27"/>
  <c r="B17" i="27"/>
  <c r="B13" i="27"/>
  <c r="B14" i="27"/>
  <c r="D37" i="27"/>
  <c r="V69" i="27"/>
  <c r="B8" i="27"/>
  <c r="B53" i="27"/>
  <c r="T69" i="27"/>
  <c r="S37" i="27"/>
  <c r="B59" i="27"/>
  <c r="B47" i="27"/>
  <c r="AF37" i="27"/>
  <c r="AF71" i="27" s="1"/>
  <c r="AF75" i="27" s="1"/>
  <c r="B43" i="27"/>
  <c r="J37" i="27"/>
  <c r="H69" i="27"/>
  <c r="O37" i="27"/>
  <c r="B20" i="27"/>
  <c r="P69" i="27"/>
  <c r="L37" i="27"/>
  <c r="G69" i="27"/>
  <c r="B66" i="27"/>
  <c r="B67" i="27"/>
  <c r="B41" i="27"/>
  <c r="N69" i="27"/>
  <c r="W69" i="27"/>
  <c r="Y37" i="27"/>
  <c r="Y71" i="27" s="1"/>
  <c r="Y75" i="27" s="1"/>
  <c r="I37" i="27"/>
  <c r="B54" i="27"/>
  <c r="P37" i="27"/>
  <c r="J69" i="27"/>
  <c r="B48" i="27"/>
  <c r="H37" i="27"/>
  <c r="N37" i="27"/>
  <c r="B46" i="27"/>
  <c r="U37" i="27"/>
  <c r="D69" i="27"/>
  <c r="E37" i="27"/>
  <c r="B50" i="27"/>
  <c r="B64" i="27"/>
  <c r="B45" i="27"/>
  <c r="U69" i="27"/>
  <c r="AC69" i="27"/>
  <c r="R37" i="27"/>
  <c r="V37" i="27"/>
  <c r="B57" i="27"/>
  <c r="O69" i="27"/>
  <c r="J20" i="26"/>
  <c r="T61" i="26"/>
  <c r="AF12" i="26"/>
  <c r="K54" i="25"/>
  <c r="K39" i="25"/>
  <c r="D68" i="25"/>
  <c r="H67" i="25"/>
  <c r="J57" i="25"/>
  <c r="N66" i="25"/>
  <c r="I14" i="26"/>
  <c r="T7" i="26"/>
  <c r="K15" i="26"/>
  <c r="AE64" i="26"/>
  <c r="T17" i="26"/>
  <c r="J43" i="26"/>
  <c r="AG67" i="26"/>
  <c r="X19" i="26"/>
  <c r="L17" i="26"/>
  <c r="E10" i="26"/>
  <c r="M18" i="26"/>
  <c r="C68" i="25"/>
  <c r="G63" i="25"/>
  <c r="C61" i="25"/>
  <c r="C66" i="25"/>
  <c r="C8" i="26"/>
  <c r="C16" i="26"/>
  <c r="X20" i="26"/>
  <c r="H39" i="25"/>
  <c r="J46" i="25"/>
  <c r="C54" i="25"/>
  <c r="D39" i="26"/>
  <c r="L16" i="26"/>
  <c r="T47" i="26"/>
  <c r="K68" i="25"/>
  <c r="F11" i="26"/>
  <c r="Z60" i="26"/>
  <c r="C68" i="26"/>
  <c r="AB7" i="26"/>
  <c r="AA16" i="26"/>
  <c r="G73" i="26"/>
  <c r="AA7" i="26"/>
  <c r="S15" i="26"/>
  <c r="K67" i="25"/>
  <c r="D67" i="25"/>
  <c r="L67" i="25"/>
  <c r="K42" i="25"/>
  <c r="K50" i="25"/>
  <c r="D58" i="25"/>
  <c r="C65" i="25"/>
  <c r="J67" i="25"/>
  <c r="T62" i="26"/>
  <c r="R15" i="26"/>
  <c r="E68" i="25"/>
  <c r="M68" i="25"/>
  <c r="C59" i="25"/>
  <c r="K66" i="25"/>
  <c r="C67" i="25"/>
  <c r="N67" i="25"/>
  <c r="C44" i="25"/>
  <c r="K52" i="25"/>
  <c r="G60" i="25"/>
  <c r="D66" i="25"/>
  <c r="S7" i="26"/>
  <c r="J15" i="26"/>
  <c r="Q20" i="26"/>
  <c r="P19" i="26"/>
  <c r="J65" i="25"/>
  <c r="J61" i="25"/>
  <c r="L58" i="25"/>
  <c r="C52" i="25"/>
  <c r="AF13" i="26"/>
  <c r="F62" i="25"/>
  <c r="C60" i="25"/>
  <c r="G11" i="26"/>
  <c r="G62" i="25"/>
  <c r="AD63" i="26"/>
  <c r="I65" i="25"/>
  <c r="D39" i="25"/>
  <c r="F47" i="25"/>
  <c r="F55" i="25"/>
  <c r="C63" i="25"/>
  <c r="G68" i="25"/>
  <c r="I39" i="25"/>
  <c r="H65" i="25"/>
  <c r="N60" i="25"/>
  <c r="K58" i="25"/>
  <c r="C50" i="25"/>
  <c r="N14" i="26"/>
  <c r="U39" i="26"/>
  <c r="N63" i="26"/>
  <c r="I20" i="26"/>
  <c r="H19" i="26"/>
  <c r="S16" i="26"/>
  <c r="H14" i="26"/>
  <c r="AC63" i="26"/>
  <c r="W19" i="26"/>
  <c r="P20" i="26"/>
  <c r="O19" i="26"/>
  <c r="E67" i="25"/>
  <c r="N68" i="25"/>
  <c r="J63" i="25"/>
  <c r="L60" i="25"/>
  <c r="F58" i="25"/>
  <c r="K46" i="25"/>
  <c r="E7" i="26"/>
  <c r="D15" i="26"/>
  <c r="N64" i="26"/>
  <c r="L7" i="26"/>
  <c r="H20" i="26"/>
  <c r="G19" i="26"/>
  <c r="K16" i="26"/>
  <c r="C15" i="26"/>
  <c r="I13" i="26"/>
  <c r="AA61" i="26"/>
  <c r="D62" i="25"/>
  <c r="N58" i="25"/>
  <c r="F74" i="26"/>
  <c r="N41" i="25"/>
  <c r="N49" i="25"/>
  <c r="M57" i="25"/>
  <c r="G66" i="25"/>
  <c r="L68" i="25"/>
  <c r="L66" i="25"/>
  <c r="H63" i="25"/>
  <c r="K60" i="25"/>
  <c r="K44" i="25"/>
  <c r="L8" i="26"/>
  <c r="H41" i="26"/>
  <c r="P49" i="26"/>
  <c r="X57" i="26"/>
  <c r="H65" i="26"/>
  <c r="K7" i="26"/>
  <c r="AG20" i="26"/>
  <c r="AF19" i="26"/>
  <c r="U18" i="26"/>
  <c r="AG14" i="26"/>
  <c r="H13" i="26"/>
  <c r="AA60" i="26"/>
  <c r="G58" i="25"/>
  <c r="N62" i="25"/>
  <c r="F60" i="25"/>
  <c r="C58" i="25"/>
  <c r="AB61" i="26"/>
  <c r="D9" i="26"/>
  <c r="D17" i="26"/>
  <c r="AF66" i="26"/>
  <c r="AF20" i="26"/>
  <c r="AE19" i="26"/>
  <c r="AA15" i="26"/>
  <c r="Z14" i="26"/>
  <c r="H12" i="26"/>
  <c r="AF65" i="26"/>
  <c r="G64" i="25"/>
  <c r="F68" i="25"/>
  <c r="F66" i="25"/>
  <c r="L62" i="25"/>
  <c r="D60" i="25"/>
  <c r="C42" i="25"/>
  <c r="M73" i="26"/>
  <c r="AC62" i="26"/>
  <c r="F10" i="26"/>
  <c r="AD18" i="26"/>
  <c r="P43" i="26"/>
  <c r="X51" i="26"/>
  <c r="X59" i="26"/>
  <c r="Y20" i="26"/>
  <c r="AB17" i="26"/>
  <c r="Z15" i="26"/>
  <c r="Y14" i="26"/>
  <c r="G12" i="26"/>
  <c r="AE65" i="26"/>
  <c r="S59" i="26"/>
  <c r="H43" i="25"/>
  <c r="I43" i="25"/>
  <c r="J43" i="25"/>
  <c r="C43" i="25"/>
  <c r="K43" i="25"/>
  <c r="D43" i="25"/>
  <c r="L43" i="25"/>
  <c r="E43" i="25"/>
  <c r="M43" i="25"/>
  <c r="H51" i="25"/>
  <c r="I51" i="25"/>
  <c r="J51" i="25"/>
  <c r="C51" i="25"/>
  <c r="K51" i="25"/>
  <c r="D51" i="25"/>
  <c r="L51" i="25"/>
  <c r="E51" i="25"/>
  <c r="M51" i="25"/>
  <c r="J59" i="25"/>
  <c r="G55" i="25"/>
  <c r="G47" i="25"/>
  <c r="D44" i="25"/>
  <c r="L44" i="25"/>
  <c r="E44" i="25"/>
  <c r="M44" i="25"/>
  <c r="F44" i="25"/>
  <c r="N44" i="25"/>
  <c r="G44" i="25"/>
  <c r="H44" i="25"/>
  <c r="I44" i="25"/>
  <c r="D52" i="25"/>
  <c r="L52" i="25"/>
  <c r="E52" i="25"/>
  <c r="M52" i="25"/>
  <c r="F52" i="25"/>
  <c r="N52" i="25"/>
  <c r="G52" i="25"/>
  <c r="H52" i="25"/>
  <c r="I52" i="25"/>
  <c r="J39" i="25"/>
  <c r="I67" i="25"/>
  <c r="M66" i="25"/>
  <c r="E66" i="25"/>
  <c r="M64" i="25"/>
  <c r="E64" i="25"/>
  <c r="I63" i="25"/>
  <c r="M62" i="25"/>
  <c r="E62" i="25"/>
  <c r="I61" i="25"/>
  <c r="M60" i="25"/>
  <c r="E60" i="25"/>
  <c r="I59" i="25"/>
  <c r="M58" i="25"/>
  <c r="E58" i="25"/>
  <c r="I57" i="25"/>
  <c r="J52" i="25"/>
  <c r="J44" i="25"/>
  <c r="M46" i="26"/>
  <c r="U54" i="26"/>
  <c r="N18" i="26"/>
  <c r="M17" i="26"/>
  <c r="H61" i="25"/>
  <c r="G49" i="25"/>
  <c r="D64" i="25"/>
  <c r="G67" i="25"/>
  <c r="F57" i="25"/>
  <c r="F49" i="25"/>
  <c r="F41" i="25"/>
  <c r="F18" i="26"/>
  <c r="E17" i="26"/>
  <c r="D16" i="26"/>
  <c r="E9" i="26"/>
  <c r="AG66" i="26"/>
  <c r="AB55" i="26"/>
  <c r="H45" i="25"/>
  <c r="I45" i="25"/>
  <c r="J45" i="25"/>
  <c r="C45" i="25"/>
  <c r="K45" i="25"/>
  <c r="D45" i="25"/>
  <c r="L45" i="25"/>
  <c r="E45" i="25"/>
  <c r="M45" i="25"/>
  <c r="H53" i="25"/>
  <c r="I53" i="25"/>
  <c r="J53" i="25"/>
  <c r="C53" i="25"/>
  <c r="K53" i="25"/>
  <c r="D53" i="25"/>
  <c r="L53" i="25"/>
  <c r="E53" i="25"/>
  <c r="M53" i="25"/>
  <c r="E16" i="26"/>
  <c r="E18" i="26"/>
  <c r="AB62" i="26"/>
  <c r="D46" i="25"/>
  <c r="L46" i="25"/>
  <c r="E46" i="25"/>
  <c r="M46" i="25"/>
  <c r="F46" i="25"/>
  <c r="N46" i="25"/>
  <c r="G46" i="25"/>
  <c r="H46" i="25"/>
  <c r="I46" i="25"/>
  <c r="J54" i="25"/>
  <c r="N43" i="25"/>
  <c r="H47" i="25"/>
  <c r="I47" i="25"/>
  <c r="J47" i="25"/>
  <c r="C47" i="25"/>
  <c r="K47" i="25"/>
  <c r="D47" i="25"/>
  <c r="L47" i="25"/>
  <c r="E47" i="25"/>
  <c r="M47" i="25"/>
  <c r="H55" i="25"/>
  <c r="I55" i="25"/>
  <c r="J55" i="25"/>
  <c r="C55" i="25"/>
  <c r="K55" i="25"/>
  <c r="D55" i="25"/>
  <c r="L55" i="25"/>
  <c r="E55" i="25"/>
  <c r="M55" i="25"/>
  <c r="C39" i="25"/>
  <c r="G39" i="25"/>
  <c r="J68" i="25"/>
  <c r="F67" i="25"/>
  <c r="J66" i="25"/>
  <c r="N65" i="25"/>
  <c r="F65" i="25"/>
  <c r="J64" i="25"/>
  <c r="N63" i="25"/>
  <c r="F63" i="25"/>
  <c r="J62" i="25"/>
  <c r="N61" i="25"/>
  <c r="F61" i="25"/>
  <c r="J60" i="25"/>
  <c r="N59" i="25"/>
  <c r="F59" i="25"/>
  <c r="J58" i="25"/>
  <c r="N57" i="25"/>
  <c r="K56" i="25"/>
  <c r="G51" i="25"/>
  <c r="K48" i="25"/>
  <c r="C46" i="25"/>
  <c r="G43" i="25"/>
  <c r="K40" i="25"/>
  <c r="D40" i="25"/>
  <c r="L40" i="25"/>
  <c r="E40" i="25"/>
  <c r="M40" i="25"/>
  <c r="F40" i="25"/>
  <c r="N40" i="25"/>
  <c r="G40" i="25"/>
  <c r="H40" i="25"/>
  <c r="I40" i="25"/>
  <c r="D48" i="25"/>
  <c r="L48" i="25"/>
  <c r="E48" i="25"/>
  <c r="M48" i="25"/>
  <c r="F48" i="25"/>
  <c r="N48" i="25"/>
  <c r="G48" i="25"/>
  <c r="H48" i="25"/>
  <c r="I48" i="25"/>
  <c r="D56" i="25"/>
  <c r="L56" i="25"/>
  <c r="E56" i="25"/>
  <c r="M56" i="25"/>
  <c r="F56" i="25"/>
  <c r="N56" i="25"/>
  <c r="G56" i="25"/>
  <c r="H56" i="25"/>
  <c r="I56" i="25"/>
  <c r="N39" i="25"/>
  <c r="F39" i="25"/>
  <c r="I68" i="25"/>
  <c r="M67" i="25"/>
  <c r="I66" i="25"/>
  <c r="M65" i="25"/>
  <c r="E65" i="25"/>
  <c r="I64" i="25"/>
  <c r="M63" i="25"/>
  <c r="E63" i="25"/>
  <c r="I62" i="25"/>
  <c r="M61" i="25"/>
  <c r="E61" i="25"/>
  <c r="I60" i="25"/>
  <c r="M59" i="25"/>
  <c r="E59" i="25"/>
  <c r="I58" i="25"/>
  <c r="J56" i="25"/>
  <c r="N53" i="25"/>
  <c r="F51" i="25"/>
  <c r="J48" i="25"/>
  <c r="N45" i="25"/>
  <c r="F43" i="25"/>
  <c r="J40" i="25"/>
  <c r="G9" i="26"/>
  <c r="O9" i="26"/>
  <c r="W9" i="26"/>
  <c r="AE9" i="26"/>
  <c r="H9" i="26"/>
  <c r="P9" i="26"/>
  <c r="X9" i="26"/>
  <c r="AF9" i="26"/>
  <c r="I9" i="26"/>
  <c r="Q9" i="26"/>
  <c r="Y9" i="26"/>
  <c r="AG9" i="26"/>
  <c r="J9" i="26"/>
  <c r="R9" i="26"/>
  <c r="Z9" i="26"/>
  <c r="C9" i="26"/>
  <c r="K9" i="26"/>
  <c r="S9" i="26"/>
  <c r="AA9" i="26"/>
  <c r="F9" i="26"/>
  <c r="N9" i="26"/>
  <c r="V9" i="26"/>
  <c r="AD9" i="26"/>
  <c r="L9" i="26"/>
  <c r="M9" i="26"/>
  <c r="T9" i="26"/>
  <c r="U9" i="26"/>
  <c r="AB9" i="26"/>
  <c r="AC9" i="26"/>
  <c r="F17" i="26"/>
  <c r="N17" i="26"/>
  <c r="V17" i="26"/>
  <c r="AD17" i="26"/>
  <c r="G17" i="26"/>
  <c r="O17" i="26"/>
  <c r="W17" i="26"/>
  <c r="AE17" i="26"/>
  <c r="H17" i="26"/>
  <c r="P17" i="26"/>
  <c r="X17" i="26"/>
  <c r="AF17" i="26"/>
  <c r="I17" i="26"/>
  <c r="Q17" i="26"/>
  <c r="Y17" i="26"/>
  <c r="AG17" i="26"/>
  <c r="J17" i="26"/>
  <c r="R17" i="26"/>
  <c r="Z17" i="26"/>
  <c r="C17" i="26"/>
  <c r="K17" i="26"/>
  <c r="S17" i="26"/>
  <c r="AA17" i="26"/>
  <c r="C42" i="26"/>
  <c r="K42" i="26"/>
  <c r="S42" i="26"/>
  <c r="AA42" i="26"/>
  <c r="D42" i="26"/>
  <c r="L42" i="26"/>
  <c r="T42" i="26"/>
  <c r="AB42" i="26"/>
  <c r="E42" i="26"/>
  <c r="M42" i="26"/>
  <c r="U42" i="26"/>
  <c r="AC42" i="26"/>
  <c r="F42" i="26"/>
  <c r="N42" i="26"/>
  <c r="V42" i="26"/>
  <c r="AD42" i="26"/>
  <c r="H42" i="26"/>
  <c r="P42" i="26"/>
  <c r="X42" i="26"/>
  <c r="AF42" i="26"/>
  <c r="J42" i="26"/>
  <c r="R42" i="26"/>
  <c r="Z42" i="26"/>
  <c r="W42" i="26"/>
  <c r="Y42" i="26"/>
  <c r="AE42" i="26"/>
  <c r="AG42" i="26"/>
  <c r="G42" i="26"/>
  <c r="Q42" i="26"/>
  <c r="I42" i="26"/>
  <c r="O42" i="26"/>
  <c r="C50" i="26"/>
  <c r="K50" i="26"/>
  <c r="S50" i="26"/>
  <c r="AA50" i="26"/>
  <c r="D50" i="26"/>
  <c r="L50" i="26"/>
  <c r="T50" i="26"/>
  <c r="AB50" i="26"/>
  <c r="E50" i="26"/>
  <c r="M50" i="26"/>
  <c r="U50" i="26"/>
  <c r="AC50" i="26"/>
  <c r="F50" i="26"/>
  <c r="N50" i="26"/>
  <c r="V50" i="26"/>
  <c r="AD50" i="26"/>
  <c r="H50" i="26"/>
  <c r="P50" i="26"/>
  <c r="X50" i="26"/>
  <c r="AF50" i="26"/>
  <c r="J50" i="26"/>
  <c r="R50" i="26"/>
  <c r="Z50" i="26"/>
  <c r="AE50" i="26"/>
  <c r="AG50" i="26"/>
  <c r="G50" i="26"/>
  <c r="I50" i="26"/>
  <c r="O50" i="26"/>
  <c r="Y50" i="26"/>
  <c r="Q50" i="26"/>
  <c r="W50" i="26"/>
  <c r="C58" i="26"/>
  <c r="K58" i="26"/>
  <c r="S58" i="26"/>
  <c r="AA58" i="26"/>
  <c r="D58" i="26"/>
  <c r="L58" i="26"/>
  <c r="T58" i="26"/>
  <c r="AB58" i="26"/>
  <c r="E58" i="26"/>
  <c r="M58" i="26"/>
  <c r="U58" i="26"/>
  <c r="AC58" i="26"/>
  <c r="F58" i="26"/>
  <c r="N58" i="26"/>
  <c r="V58" i="26"/>
  <c r="AD58" i="26"/>
  <c r="H58" i="26"/>
  <c r="P58" i="26"/>
  <c r="X58" i="26"/>
  <c r="AF58" i="26"/>
  <c r="J58" i="26"/>
  <c r="R58" i="26"/>
  <c r="Z58" i="26"/>
  <c r="G58" i="26"/>
  <c r="I58" i="26"/>
  <c r="O58" i="26"/>
  <c r="Q58" i="26"/>
  <c r="W58" i="26"/>
  <c r="AG58" i="26"/>
  <c r="Y58" i="26"/>
  <c r="AE58" i="26"/>
  <c r="C66" i="26"/>
  <c r="K66" i="26"/>
  <c r="S66" i="26"/>
  <c r="AA66" i="26"/>
  <c r="D66" i="26"/>
  <c r="L66" i="26"/>
  <c r="T66" i="26"/>
  <c r="AB66" i="26"/>
  <c r="E66" i="26"/>
  <c r="M66" i="26"/>
  <c r="U66" i="26"/>
  <c r="AC66" i="26"/>
  <c r="F66" i="26"/>
  <c r="N66" i="26"/>
  <c r="V66" i="26"/>
  <c r="AD66" i="26"/>
  <c r="G66" i="26"/>
  <c r="O66" i="26"/>
  <c r="W66" i="26"/>
  <c r="AE66" i="26"/>
  <c r="J66" i="26"/>
  <c r="R66" i="26"/>
  <c r="Z66" i="26"/>
  <c r="H66" i="26"/>
  <c r="I66" i="26"/>
  <c r="P66" i="26"/>
  <c r="Q66" i="26"/>
  <c r="X66" i="26"/>
  <c r="Y66" i="26"/>
  <c r="D7" i="26"/>
  <c r="AC17" i="26"/>
  <c r="AB16" i="26"/>
  <c r="D8" i="26"/>
  <c r="L64" i="25"/>
  <c r="H59" i="25"/>
  <c r="G41" i="25"/>
  <c r="G59" i="25"/>
  <c r="H41" i="25"/>
  <c r="I41" i="25"/>
  <c r="J41" i="25"/>
  <c r="C41" i="25"/>
  <c r="K41" i="25"/>
  <c r="D41" i="25"/>
  <c r="L41" i="25"/>
  <c r="E41" i="25"/>
  <c r="M41" i="25"/>
  <c r="H49" i="25"/>
  <c r="I49" i="25"/>
  <c r="J49" i="25"/>
  <c r="C49" i="25"/>
  <c r="K49" i="25"/>
  <c r="D49" i="25"/>
  <c r="L49" i="25"/>
  <c r="E49" i="25"/>
  <c r="M49" i="25"/>
  <c r="H57" i="25"/>
  <c r="C57" i="25"/>
  <c r="D57" i="25"/>
  <c r="E57" i="25"/>
  <c r="M39" i="25"/>
  <c r="E39" i="25"/>
  <c r="H68" i="25"/>
  <c r="H66" i="25"/>
  <c r="L65" i="25"/>
  <c r="D65" i="25"/>
  <c r="H64" i="25"/>
  <c r="L63" i="25"/>
  <c r="D63" i="25"/>
  <c r="H62" i="25"/>
  <c r="L61" i="25"/>
  <c r="D61" i="25"/>
  <c r="H60" i="25"/>
  <c r="L59" i="25"/>
  <c r="D59" i="25"/>
  <c r="H58" i="25"/>
  <c r="L57" i="25"/>
  <c r="C56" i="25"/>
  <c r="G53" i="25"/>
  <c r="C48" i="25"/>
  <c r="G45" i="25"/>
  <c r="C40" i="25"/>
  <c r="H10" i="26"/>
  <c r="P10" i="26"/>
  <c r="X10" i="26"/>
  <c r="AF10" i="26"/>
  <c r="I10" i="26"/>
  <c r="Q10" i="26"/>
  <c r="Y10" i="26"/>
  <c r="AG10" i="26"/>
  <c r="J10" i="26"/>
  <c r="R10" i="26"/>
  <c r="Z10" i="26"/>
  <c r="C10" i="26"/>
  <c r="K10" i="26"/>
  <c r="S10" i="26"/>
  <c r="AA10" i="26"/>
  <c r="D10" i="26"/>
  <c r="L10" i="26"/>
  <c r="T10" i="26"/>
  <c r="AB10" i="26"/>
  <c r="G10" i="26"/>
  <c r="O10" i="26"/>
  <c r="W10" i="26"/>
  <c r="AE10" i="26"/>
  <c r="M10" i="26"/>
  <c r="N10" i="26"/>
  <c r="U10" i="26"/>
  <c r="V10" i="26"/>
  <c r="AC10" i="26"/>
  <c r="AD10" i="26"/>
  <c r="G18" i="26"/>
  <c r="O18" i="26"/>
  <c r="W18" i="26"/>
  <c r="AE18" i="26"/>
  <c r="H18" i="26"/>
  <c r="P18" i="26"/>
  <c r="X18" i="26"/>
  <c r="AF18" i="26"/>
  <c r="I18" i="26"/>
  <c r="Q18" i="26"/>
  <c r="Y18" i="26"/>
  <c r="AG18" i="26"/>
  <c r="J18" i="26"/>
  <c r="R18" i="26"/>
  <c r="Z18" i="26"/>
  <c r="C18" i="26"/>
  <c r="K18" i="26"/>
  <c r="S18" i="26"/>
  <c r="AA18" i="26"/>
  <c r="D18" i="26"/>
  <c r="L18" i="26"/>
  <c r="T18" i="26"/>
  <c r="AB18" i="26"/>
  <c r="D43" i="26"/>
  <c r="L43" i="26"/>
  <c r="T43" i="26"/>
  <c r="AB43" i="26"/>
  <c r="E43" i="26"/>
  <c r="M43" i="26"/>
  <c r="U43" i="26"/>
  <c r="AC43" i="26"/>
  <c r="F43" i="26"/>
  <c r="N43" i="26"/>
  <c r="V43" i="26"/>
  <c r="AD43" i="26"/>
  <c r="G43" i="26"/>
  <c r="O43" i="26"/>
  <c r="W43" i="26"/>
  <c r="AE43" i="26"/>
  <c r="I43" i="26"/>
  <c r="Q43" i="26"/>
  <c r="Y43" i="26"/>
  <c r="AG43" i="26"/>
  <c r="C43" i="26"/>
  <c r="K43" i="26"/>
  <c r="S43" i="26"/>
  <c r="AA43" i="26"/>
  <c r="X43" i="26"/>
  <c r="Z43" i="26"/>
  <c r="AF43" i="26"/>
  <c r="H43" i="26"/>
  <c r="R43" i="26"/>
  <c r="D51" i="26"/>
  <c r="L51" i="26"/>
  <c r="T51" i="26"/>
  <c r="AB51" i="26"/>
  <c r="E51" i="26"/>
  <c r="M51" i="26"/>
  <c r="U51" i="26"/>
  <c r="AC51" i="26"/>
  <c r="F51" i="26"/>
  <c r="N51" i="26"/>
  <c r="V51" i="26"/>
  <c r="AD51" i="26"/>
  <c r="G51" i="26"/>
  <c r="O51" i="26"/>
  <c r="W51" i="26"/>
  <c r="AE51" i="26"/>
  <c r="I51" i="26"/>
  <c r="Q51" i="26"/>
  <c r="Y51" i="26"/>
  <c r="AG51" i="26"/>
  <c r="C51" i="26"/>
  <c r="K51" i="26"/>
  <c r="S51" i="26"/>
  <c r="AA51" i="26"/>
  <c r="AF51" i="26"/>
  <c r="H51" i="26"/>
  <c r="J51" i="26"/>
  <c r="P51" i="26"/>
  <c r="Z51" i="26"/>
  <c r="D59" i="26"/>
  <c r="L59" i="26"/>
  <c r="T59" i="26"/>
  <c r="AB59" i="26"/>
  <c r="E59" i="26"/>
  <c r="M59" i="26"/>
  <c r="U59" i="26"/>
  <c r="AC59" i="26"/>
  <c r="F59" i="26"/>
  <c r="N59" i="26"/>
  <c r="V59" i="26"/>
  <c r="G59" i="26"/>
  <c r="O59" i="26"/>
  <c r="W59" i="26"/>
  <c r="I59" i="26"/>
  <c r="C59" i="26"/>
  <c r="K59" i="26"/>
  <c r="H59" i="26"/>
  <c r="Z59" i="26"/>
  <c r="J59" i="26"/>
  <c r="AA59" i="26"/>
  <c r="P59" i="26"/>
  <c r="AD59" i="26"/>
  <c r="Q59" i="26"/>
  <c r="AE59" i="26"/>
  <c r="R59" i="26"/>
  <c r="AF59" i="26"/>
  <c r="Y59" i="26"/>
  <c r="AG59" i="26"/>
  <c r="D67" i="26"/>
  <c r="L67" i="26"/>
  <c r="T67" i="26"/>
  <c r="AB67" i="26"/>
  <c r="E67" i="26"/>
  <c r="M67" i="26"/>
  <c r="U67" i="26"/>
  <c r="AC67" i="26"/>
  <c r="F67" i="26"/>
  <c r="N67" i="26"/>
  <c r="V67" i="26"/>
  <c r="AD67" i="26"/>
  <c r="G67" i="26"/>
  <c r="O67" i="26"/>
  <c r="W67" i="26"/>
  <c r="AE67" i="26"/>
  <c r="H67" i="26"/>
  <c r="P67" i="26"/>
  <c r="X67" i="26"/>
  <c r="AF67" i="26"/>
  <c r="C67" i="26"/>
  <c r="K67" i="26"/>
  <c r="S67" i="26"/>
  <c r="AA67" i="26"/>
  <c r="I67" i="26"/>
  <c r="J67" i="26"/>
  <c r="Q67" i="26"/>
  <c r="R67" i="26"/>
  <c r="Y67" i="26"/>
  <c r="Z67" i="26"/>
  <c r="AC18" i="26"/>
  <c r="R51" i="26"/>
  <c r="N64" i="25"/>
  <c r="F64" i="25"/>
  <c r="G57" i="25"/>
  <c r="D54" i="25"/>
  <c r="L54" i="25"/>
  <c r="E54" i="25"/>
  <c r="M54" i="25"/>
  <c r="F54" i="25"/>
  <c r="N54" i="25"/>
  <c r="G54" i="25"/>
  <c r="H54" i="25"/>
  <c r="I54" i="25"/>
  <c r="G65" i="25"/>
  <c r="K64" i="25"/>
  <c r="C64" i="25"/>
  <c r="K62" i="25"/>
  <c r="C62" i="25"/>
  <c r="G61" i="25"/>
  <c r="N51" i="25"/>
  <c r="D20" i="25"/>
  <c r="L20" i="25"/>
  <c r="D42" i="25"/>
  <c r="L42" i="25"/>
  <c r="E42" i="25"/>
  <c r="M42" i="25"/>
  <c r="F42" i="25"/>
  <c r="N42" i="25"/>
  <c r="G42" i="25"/>
  <c r="H42" i="25"/>
  <c r="I42" i="25"/>
  <c r="D50" i="25"/>
  <c r="L50" i="25"/>
  <c r="E50" i="25"/>
  <c r="M50" i="25"/>
  <c r="F50" i="25"/>
  <c r="N50" i="25"/>
  <c r="G50" i="25"/>
  <c r="H50" i="25"/>
  <c r="I50" i="25"/>
  <c r="L39" i="25"/>
  <c r="K65" i="25"/>
  <c r="K63" i="25"/>
  <c r="K61" i="25"/>
  <c r="K59" i="25"/>
  <c r="K57" i="25"/>
  <c r="N55" i="25"/>
  <c r="F53" i="25"/>
  <c r="J50" i="25"/>
  <c r="N47" i="25"/>
  <c r="F45" i="25"/>
  <c r="J42" i="25"/>
  <c r="V18" i="26"/>
  <c r="U17" i="26"/>
  <c r="T16" i="26"/>
  <c r="I11" i="26"/>
  <c r="Q11" i="26"/>
  <c r="Y11" i="26"/>
  <c r="AG11" i="26"/>
  <c r="J11" i="26"/>
  <c r="R11" i="26"/>
  <c r="Z11" i="26"/>
  <c r="C11" i="26"/>
  <c r="K11" i="26"/>
  <c r="S11" i="26"/>
  <c r="AA11" i="26"/>
  <c r="D11" i="26"/>
  <c r="L11" i="26"/>
  <c r="T11" i="26"/>
  <c r="AB11" i="26"/>
  <c r="E11" i="26"/>
  <c r="M11" i="26"/>
  <c r="U11" i="26"/>
  <c r="AC11" i="26"/>
  <c r="H11" i="26"/>
  <c r="P11" i="26"/>
  <c r="X11" i="26"/>
  <c r="AF11" i="26"/>
  <c r="E19" i="26"/>
  <c r="E44" i="26"/>
  <c r="M44" i="26"/>
  <c r="U44" i="26"/>
  <c r="AC44" i="26"/>
  <c r="F44" i="26"/>
  <c r="N44" i="26"/>
  <c r="V44" i="26"/>
  <c r="AD44" i="26"/>
  <c r="G44" i="26"/>
  <c r="O44" i="26"/>
  <c r="W44" i="26"/>
  <c r="AE44" i="26"/>
  <c r="H44" i="26"/>
  <c r="P44" i="26"/>
  <c r="X44" i="26"/>
  <c r="AF44" i="26"/>
  <c r="J44" i="26"/>
  <c r="R44" i="26"/>
  <c r="Z44" i="26"/>
  <c r="D44" i="26"/>
  <c r="L44" i="26"/>
  <c r="T44" i="26"/>
  <c r="AB44" i="26"/>
  <c r="Y44" i="26"/>
  <c r="AA44" i="26"/>
  <c r="AG44" i="26"/>
  <c r="C44" i="26"/>
  <c r="I44" i="26"/>
  <c r="S44" i="26"/>
  <c r="E52" i="26"/>
  <c r="M52" i="26"/>
  <c r="U52" i="26"/>
  <c r="AC52" i="26"/>
  <c r="F52" i="26"/>
  <c r="N52" i="26"/>
  <c r="V52" i="26"/>
  <c r="AD52" i="26"/>
  <c r="G52" i="26"/>
  <c r="O52" i="26"/>
  <c r="W52" i="26"/>
  <c r="AE52" i="26"/>
  <c r="H52" i="26"/>
  <c r="P52" i="26"/>
  <c r="X52" i="26"/>
  <c r="AF52" i="26"/>
  <c r="J52" i="26"/>
  <c r="R52" i="26"/>
  <c r="Z52" i="26"/>
  <c r="D52" i="26"/>
  <c r="L52" i="26"/>
  <c r="T52" i="26"/>
  <c r="AB52" i="26"/>
  <c r="AG52" i="26"/>
  <c r="C52" i="26"/>
  <c r="I52" i="26"/>
  <c r="K52" i="26"/>
  <c r="Q52" i="26"/>
  <c r="AA52" i="26"/>
  <c r="E60" i="26"/>
  <c r="M60" i="26"/>
  <c r="U60" i="26"/>
  <c r="AC60" i="26"/>
  <c r="F60" i="26"/>
  <c r="N60" i="26"/>
  <c r="V60" i="26"/>
  <c r="AD60" i="26"/>
  <c r="G60" i="26"/>
  <c r="O60" i="26"/>
  <c r="W60" i="26"/>
  <c r="AE60" i="26"/>
  <c r="H60" i="26"/>
  <c r="P60" i="26"/>
  <c r="X60" i="26"/>
  <c r="AF60" i="26"/>
  <c r="I60" i="26"/>
  <c r="Q60" i="26"/>
  <c r="Y60" i="26"/>
  <c r="AG60" i="26"/>
  <c r="D60" i="26"/>
  <c r="L60" i="26"/>
  <c r="T60" i="26"/>
  <c r="AB60" i="26"/>
  <c r="E68" i="26"/>
  <c r="M68" i="26"/>
  <c r="U68" i="26"/>
  <c r="AC68" i="26"/>
  <c r="F68" i="26"/>
  <c r="N68" i="26"/>
  <c r="V68" i="26"/>
  <c r="AD68" i="26"/>
  <c r="G68" i="26"/>
  <c r="O68" i="26"/>
  <c r="W68" i="26"/>
  <c r="AE68" i="26"/>
  <c r="H68" i="26"/>
  <c r="P68" i="26"/>
  <c r="X68" i="26"/>
  <c r="AF68" i="26"/>
  <c r="I68" i="26"/>
  <c r="Q68" i="26"/>
  <c r="Y68" i="26"/>
  <c r="AG68" i="26"/>
  <c r="D68" i="26"/>
  <c r="L68" i="26"/>
  <c r="T68" i="26"/>
  <c r="AB68" i="26"/>
  <c r="C7" i="26"/>
  <c r="Z7" i="26"/>
  <c r="R7" i="26"/>
  <c r="J7" i="26"/>
  <c r="AE20" i="26"/>
  <c r="W20" i="26"/>
  <c r="O20" i="26"/>
  <c r="G20" i="26"/>
  <c r="AD19" i="26"/>
  <c r="V19" i="26"/>
  <c r="N19" i="26"/>
  <c r="F19" i="26"/>
  <c r="Z16" i="26"/>
  <c r="R16" i="26"/>
  <c r="J16" i="26"/>
  <c r="AG15" i="26"/>
  <c r="Y15" i="26"/>
  <c r="Q15" i="26"/>
  <c r="I15" i="26"/>
  <c r="AF14" i="26"/>
  <c r="X14" i="26"/>
  <c r="P14" i="26"/>
  <c r="AG13" i="26"/>
  <c r="AE11" i="26"/>
  <c r="AB8" i="26"/>
  <c r="AC39" i="26"/>
  <c r="AA68" i="26"/>
  <c r="X65" i="26"/>
  <c r="W64" i="26"/>
  <c r="V63" i="26"/>
  <c r="U62" i="26"/>
  <c r="S60" i="26"/>
  <c r="AA54" i="26"/>
  <c r="S46" i="26"/>
  <c r="L74" i="26"/>
  <c r="J12" i="26"/>
  <c r="R12" i="26"/>
  <c r="Z12" i="26"/>
  <c r="C12" i="26"/>
  <c r="K12" i="26"/>
  <c r="S12" i="26"/>
  <c r="AA12" i="26"/>
  <c r="D12" i="26"/>
  <c r="L12" i="26"/>
  <c r="T12" i="26"/>
  <c r="AB12" i="26"/>
  <c r="E12" i="26"/>
  <c r="M12" i="26"/>
  <c r="U12" i="26"/>
  <c r="AC12" i="26"/>
  <c r="F12" i="26"/>
  <c r="N12" i="26"/>
  <c r="V12" i="26"/>
  <c r="AD12" i="26"/>
  <c r="I12" i="26"/>
  <c r="Q12" i="26"/>
  <c r="Y12" i="26"/>
  <c r="AG12" i="26"/>
  <c r="F45" i="26"/>
  <c r="N45" i="26"/>
  <c r="V45" i="26"/>
  <c r="AD45" i="26"/>
  <c r="G45" i="26"/>
  <c r="O45" i="26"/>
  <c r="W45" i="26"/>
  <c r="AE45" i="26"/>
  <c r="H45" i="26"/>
  <c r="P45" i="26"/>
  <c r="X45" i="26"/>
  <c r="AF45" i="26"/>
  <c r="I45" i="26"/>
  <c r="Q45" i="26"/>
  <c r="Y45" i="26"/>
  <c r="AG45" i="26"/>
  <c r="C45" i="26"/>
  <c r="K45" i="26"/>
  <c r="S45" i="26"/>
  <c r="AA45" i="26"/>
  <c r="E45" i="26"/>
  <c r="M45" i="26"/>
  <c r="U45" i="26"/>
  <c r="AC45" i="26"/>
  <c r="Z45" i="26"/>
  <c r="AB45" i="26"/>
  <c r="D45" i="26"/>
  <c r="J45" i="26"/>
  <c r="T45" i="26"/>
  <c r="F53" i="26"/>
  <c r="N53" i="26"/>
  <c r="V53" i="26"/>
  <c r="AD53" i="26"/>
  <c r="G53" i="26"/>
  <c r="O53" i="26"/>
  <c r="W53" i="26"/>
  <c r="AE53" i="26"/>
  <c r="H53" i="26"/>
  <c r="P53" i="26"/>
  <c r="X53" i="26"/>
  <c r="AF53" i="26"/>
  <c r="I53" i="26"/>
  <c r="Q53" i="26"/>
  <c r="Y53" i="26"/>
  <c r="AG53" i="26"/>
  <c r="C53" i="26"/>
  <c r="K53" i="26"/>
  <c r="S53" i="26"/>
  <c r="AA53" i="26"/>
  <c r="E53" i="26"/>
  <c r="M53" i="26"/>
  <c r="U53" i="26"/>
  <c r="AC53" i="26"/>
  <c r="D53" i="26"/>
  <c r="J53" i="26"/>
  <c r="L53" i="26"/>
  <c r="R53" i="26"/>
  <c r="AB53" i="26"/>
  <c r="F61" i="26"/>
  <c r="N61" i="26"/>
  <c r="V61" i="26"/>
  <c r="AD61" i="26"/>
  <c r="G61" i="26"/>
  <c r="O61" i="26"/>
  <c r="W61" i="26"/>
  <c r="AE61" i="26"/>
  <c r="H61" i="26"/>
  <c r="P61" i="26"/>
  <c r="X61" i="26"/>
  <c r="AF61" i="26"/>
  <c r="I61" i="26"/>
  <c r="Q61" i="26"/>
  <c r="Y61" i="26"/>
  <c r="AG61" i="26"/>
  <c r="J61" i="26"/>
  <c r="R61" i="26"/>
  <c r="Z61" i="26"/>
  <c r="E61" i="26"/>
  <c r="M61" i="26"/>
  <c r="U61" i="26"/>
  <c r="AC61" i="26"/>
  <c r="I73" i="26"/>
  <c r="Q73" i="26"/>
  <c r="Y73" i="26"/>
  <c r="AG73" i="26"/>
  <c r="J73" i="26"/>
  <c r="R73" i="26"/>
  <c r="Z73" i="26"/>
  <c r="C73" i="26"/>
  <c r="K73" i="26"/>
  <c r="S73" i="26"/>
  <c r="AA73" i="26"/>
  <c r="D73" i="26"/>
  <c r="L73" i="26"/>
  <c r="T73" i="26"/>
  <c r="AB73" i="26"/>
  <c r="F73" i="26"/>
  <c r="N73" i="26"/>
  <c r="V73" i="26"/>
  <c r="AD73" i="26"/>
  <c r="H73" i="26"/>
  <c r="P73" i="26"/>
  <c r="X73" i="26"/>
  <c r="AF73" i="26"/>
  <c r="U73" i="26"/>
  <c r="W73" i="26"/>
  <c r="AC73" i="26"/>
  <c r="AE73" i="26"/>
  <c r="E73" i="26"/>
  <c r="O73" i="26"/>
  <c r="AG7" i="26"/>
  <c r="Y7" i="26"/>
  <c r="Q7" i="26"/>
  <c r="I7" i="26"/>
  <c r="AD20" i="26"/>
  <c r="V20" i="26"/>
  <c r="N20" i="26"/>
  <c r="F20" i="26"/>
  <c r="AC19" i="26"/>
  <c r="U19" i="26"/>
  <c r="M19" i="26"/>
  <c r="D19" i="26"/>
  <c r="AG16" i="26"/>
  <c r="Y16" i="26"/>
  <c r="Q16" i="26"/>
  <c r="I16" i="26"/>
  <c r="AF15" i="26"/>
  <c r="X15" i="26"/>
  <c r="P15" i="26"/>
  <c r="H15" i="26"/>
  <c r="AE14" i="26"/>
  <c r="W14" i="26"/>
  <c r="O14" i="26"/>
  <c r="AE12" i="26"/>
  <c r="AD11" i="26"/>
  <c r="AA8" i="26"/>
  <c r="AB39" i="26"/>
  <c r="Z68" i="26"/>
  <c r="W65" i="26"/>
  <c r="V64" i="26"/>
  <c r="U63" i="26"/>
  <c r="S61" i="26"/>
  <c r="R60" i="26"/>
  <c r="C13" i="26"/>
  <c r="K13" i="26"/>
  <c r="S13" i="26"/>
  <c r="AA13" i="26"/>
  <c r="D13" i="26"/>
  <c r="L13" i="26"/>
  <c r="T13" i="26"/>
  <c r="AB13" i="26"/>
  <c r="E13" i="26"/>
  <c r="M13" i="26"/>
  <c r="U13" i="26"/>
  <c r="AC13" i="26"/>
  <c r="F13" i="26"/>
  <c r="N13" i="26"/>
  <c r="V13" i="26"/>
  <c r="AD13" i="26"/>
  <c r="G13" i="26"/>
  <c r="O13" i="26"/>
  <c r="W13" i="26"/>
  <c r="AE13" i="26"/>
  <c r="J13" i="26"/>
  <c r="R13" i="26"/>
  <c r="Z13" i="26"/>
  <c r="G46" i="26"/>
  <c r="O46" i="26"/>
  <c r="W46" i="26"/>
  <c r="AE46" i="26"/>
  <c r="H46" i="26"/>
  <c r="P46" i="26"/>
  <c r="X46" i="26"/>
  <c r="AF46" i="26"/>
  <c r="I46" i="26"/>
  <c r="Q46" i="26"/>
  <c r="Y46" i="26"/>
  <c r="AG46" i="26"/>
  <c r="J46" i="26"/>
  <c r="R46" i="26"/>
  <c r="Z46" i="26"/>
  <c r="D46" i="26"/>
  <c r="L46" i="26"/>
  <c r="T46" i="26"/>
  <c r="AB46" i="26"/>
  <c r="F46" i="26"/>
  <c r="N46" i="26"/>
  <c r="V46" i="26"/>
  <c r="AD46" i="26"/>
  <c r="AA46" i="26"/>
  <c r="AC46" i="26"/>
  <c r="C46" i="26"/>
  <c r="E46" i="26"/>
  <c r="K46" i="26"/>
  <c r="U46" i="26"/>
  <c r="G54" i="26"/>
  <c r="O54" i="26"/>
  <c r="W54" i="26"/>
  <c r="AE54" i="26"/>
  <c r="H54" i="26"/>
  <c r="P54" i="26"/>
  <c r="X54" i="26"/>
  <c r="AF54" i="26"/>
  <c r="I54" i="26"/>
  <c r="Q54" i="26"/>
  <c r="Y54" i="26"/>
  <c r="AG54" i="26"/>
  <c r="J54" i="26"/>
  <c r="R54" i="26"/>
  <c r="Z54" i="26"/>
  <c r="D54" i="26"/>
  <c r="L54" i="26"/>
  <c r="T54" i="26"/>
  <c r="AB54" i="26"/>
  <c r="F54" i="26"/>
  <c r="N54" i="26"/>
  <c r="V54" i="26"/>
  <c r="AD54" i="26"/>
  <c r="C54" i="26"/>
  <c r="E54" i="26"/>
  <c r="K54" i="26"/>
  <c r="M54" i="26"/>
  <c r="S54" i="26"/>
  <c r="AC54" i="26"/>
  <c r="G62" i="26"/>
  <c r="O62" i="26"/>
  <c r="W62" i="26"/>
  <c r="AE62" i="26"/>
  <c r="H62" i="26"/>
  <c r="P62" i="26"/>
  <c r="X62" i="26"/>
  <c r="AF62" i="26"/>
  <c r="I62" i="26"/>
  <c r="Q62" i="26"/>
  <c r="Y62" i="26"/>
  <c r="AG62" i="26"/>
  <c r="J62" i="26"/>
  <c r="R62" i="26"/>
  <c r="Z62" i="26"/>
  <c r="C62" i="26"/>
  <c r="K62" i="26"/>
  <c r="S62" i="26"/>
  <c r="AA62" i="26"/>
  <c r="F62" i="26"/>
  <c r="N62" i="26"/>
  <c r="V62" i="26"/>
  <c r="AD62" i="26"/>
  <c r="H74" i="26"/>
  <c r="P74" i="26"/>
  <c r="X74" i="26"/>
  <c r="AF74" i="26"/>
  <c r="I74" i="26"/>
  <c r="Q74" i="26"/>
  <c r="Y74" i="26"/>
  <c r="AG74" i="26"/>
  <c r="J74" i="26"/>
  <c r="R74" i="26"/>
  <c r="Z74" i="26"/>
  <c r="C74" i="26"/>
  <c r="K74" i="26"/>
  <c r="S74" i="26"/>
  <c r="AA74" i="26"/>
  <c r="E74" i="26"/>
  <c r="M74" i="26"/>
  <c r="U74" i="26"/>
  <c r="AC74" i="26"/>
  <c r="G74" i="26"/>
  <c r="O74" i="26"/>
  <c r="W74" i="26"/>
  <c r="AE74" i="26"/>
  <c r="T74" i="26"/>
  <c r="V74" i="26"/>
  <c r="AB74" i="26"/>
  <c r="AD74" i="26"/>
  <c r="D74" i="26"/>
  <c r="N74" i="26"/>
  <c r="AF7" i="26"/>
  <c r="X7" i="26"/>
  <c r="P7" i="26"/>
  <c r="H7" i="26"/>
  <c r="AC20" i="26"/>
  <c r="U20" i="26"/>
  <c r="M20" i="26"/>
  <c r="E20" i="26"/>
  <c r="AB19" i="26"/>
  <c r="T19" i="26"/>
  <c r="L19" i="26"/>
  <c r="C19" i="26"/>
  <c r="AF16" i="26"/>
  <c r="X16" i="26"/>
  <c r="P16" i="26"/>
  <c r="H16" i="26"/>
  <c r="AE15" i="26"/>
  <c r="W15" i="26"/>
  <c r="O15" i="26"/>
  <c r="G15" i="26"/>
  <c r="AD14" i="26"/>
  <c r="V14" i="26"/>
  <c r="Y13" i="26"/>
  <c r="X12" i="26"/>
  <c r="W11" i="26"/>
  <c r="T8" i="26"/>
  <c r="S68" i="26"/>
  <c r="P65" i="26"/>
  <c r="O64" i="26"/>
  <c r="M62" i="26"/>
  <c r="L61" i="26"/>
  <c r="K60" i="26"/>
  <c r="AD57" i="26"/>
  <c r="Z53" i="26"/>
  <c r="V49" i="26"/>
  <c r="R45" i="26"/>
  <c r="N41" i="26"/>
  <c r="D14" i="26"/>
  <c r="E14" i="26"/>
  <c r="M14" i="26"/>
  <c r="F14" i="26"/>
  <c r="G14" i="26"/>
  <c r="C14" i="26"/>
  <c r="G39" i="26"/>
  <c r="O39" i="26"/>
  <c r="W39" i="26"/>
  <c r="AE39" i="26"/>
  <c r="H39" i="26"/>
  <c r="P39" i="26"/>
  <c r="X39" i="26"/>
  <c r="AF39" i="26"/>
  <c r="I39" i="26"/>
  <c r="Q39" i="26"/>
  <c r="Y39" i="26"/>
  <c r="AG39" i="26"/>
  <c r="J39" i="26"/>
  <c r="R39" i="26"/>
  <c r="Z39" i="26"/>
  <c r="C39" i="26"/>
  <c r="K39" i="26"/>
  <c r="S39" i="26"/>
  <c r="AA39" i="26"/>
  <c r="F39" i="26"/>
  <c r="N39" i="26"/>
  <c r="V39" i="26"/>
  <c r="AD39" i="26"/>
  <c r="H47" i="26"/>
  <c r="P47" i="26"/>
  <c r="X47" i="26"/>
  <c r="AF47" i="26"/>
  <c r="I47" i="26"/>
  <c r="Q47" i="26"/>
  <c r="Y47" i="26"/>
  <c r="AG47" i="26"/>
  <c r="J47" i="26"/>
  <c r="R47" i="26"/>
  <c r="Z47" i="26"/>
  <c r="C47" i="26"/>
  <c r="K47" i="26"/>
  <c r="S47" i="26"/>
  <c r="AA47" i="26"/>
  <c r="E47" i="26"/>
  <c r="M47" i="26"/>
  <c r="U47" i="26"/>
  <c r="AC47" i="26"/>
  <c r="G47" i="26"/>
  <c r="O47" i="26"/>
  <c r="W47" i="26"/>
  <c r="AE47" i="26"/>
  <c r="AB47" i="26"/>
  <c r="AD47" i="26"/>
  <c r="D47" i="26"/>
  <c r="F47" i="26"/>
  <c r="L47" i="26"/>
  <c r="V47" i="26"/>
  <c r="H55" i="26"/>
  <c r="P55" i="26"/>
  <c r="X55" i="26"/>
  <c r="AF55" i="26"/>
  <c r="I55" i="26"/>
  <c r="Q55" i="26"/>
  <c r="Y55" i="26"/>
  <c r="AG55" i="26"/>
  <c r="J55" i="26"/>
  <c r="R55" i="26"/>
  <c r="Z55" i="26"/>
  <c r="C55" i="26"/>
  <c r="K55" i="26"/>
  <c r="S55" i="26"/>
  <c r="AA55" i="26"/>
  <c r="E55" i="26"/>
  <c r="M55" i="26"/>
  <c r="U55" i="26"/>
  <c r="AC55" i="26"/>
  <c r="G55" i="26"/>
  <c r="O55" i="26"/>
  <c r="W55" i="26"/>
  <c r="AE55" i="26"/>
  <c r="D55" i="26"/>
  <c r="F55" i="26"/>
  <c r="L55" i="26"/>
  <c r="N55" i="26"/>
  <c r="T55" i="26"/>
  <c r="AD55" i="26"/>
  <c r="H63" i="26"/>
  <c r="P63" i="26"/>
  <c r="X63" i="26"/>
  <c r="AF63" i="26"/>
  <c r="I63" i="26"/>
  <c r="Q63" i="26"/>
  <c r="Y63" i="26"/>
  <c r="AG63" i="26"/>
  <c r="J63" i="26"/>
  <c r="R63" i="26"/>
  <c r="Z63" i="26"/>
  <c r="C63" i="26"/>
  <c r="K63" i="26"/>
  <c r="S63" i="26"/>
  <c r="AA63" i="26"/>
  <c r="D63" i="26"/>
  <c r="L63" i="26"/>
  <c r="T63" i="26"/>
  <c r="AB63" i="26"/>
  <c r="G63" i="26"/>
  <c r="O63" i="26"/>
  <c r="W63" i="26"/>
  <c r="AE63" i="26"/>
  <c r="AE7" i="26"/>
  <c r="W7" i="26"/>
  <c r="O7" i="26"/>
  <c r="G7" i="26"/>
  <c r="AB20" i="26"/>
  <c r="T20" i="26"/>
  <c r="L20" i="26"/>
  <c r="D20" i="26"/>
  <c r="AA19" i="26"/>
  <c r="S19" i="26"/>
  <c r="K19" i="26"/>
  <c r="AE16" i="26"/>
  <c r="W16" i="26"/>
  <c r="O16" i="26"/>
  <c r="G16" i="26"/>
  <c r="AD15" i="26"/>
  <c r="V15" i="26"/>
  <c r="N15" i="26"/>
  <c r="F15" i="26"/>
  <c r="AC14" i="26"/>
  <c r="U14" i="26"/>
  <c r="L14" i="26"/>
  <c r="X13" i="26"/>
  <c r="W12" i="26"/>
  <c r="V11" i="26"/>
  <c r="S8" i="26"/>
  <c r="T39" i="26"/>
  <c r="R68" i="26"/>
  <c r="O65" i="26"/>
  <c r="M63" i="26"/>
  <c r="L62" i="26"/>
  <c r="K61" i="26"/>
  <c r="J60" i="26"/>
  <c r="T53" i="26"/>
  <c r="L45" i="26"/>
  <c r="I40" i="26"/>
  <c r="Q40" i="26"/>
  <c r="Y40" i="26"/>
  <c r="AG40" i="26"/>
  <c r="J40" i="26"/>
  <c r="R40" i="26"/>
  <c r="Z40" i="26"/>
  <c r="C40" i="26"/>
  <c r="K40" i="26"/>
  <c r="S40" i="26"/>
  <c r="AA40" i="26"/>
  <c r="D40" i="26"/>
  <c r="L40" i="26"/>
  <c r="T40" i="26"/>
  <c r="AB40" i="26"/>
  <c r="F40" i="26"/>
  <c r="N40" i="26"/>
  <c r="V40" i="26"/>
  <c r="AD40" i="26"/>
  <c r="H40" i="26"/>
  <c r="P40" i="26"/>
  <c r="X40" i="26"/>
  <c r="AF40" i="26"/>
  <c r="U40" i="26"/>
  <c r="W40" i="26"/>
  <c r="AC40" i="26"/>
  <c r="AE40" i="26"/>
  <c r="E40" i="26"/>
  <c r="O40" i="26"/>
  <c r="I48" i="26"/>
  <c r="Q48" i="26"/>
  <c r="Y48" i="26"/>
  <c r="AG48" i="26"/>
  <c r="J48" i="26"/>
  <c r="R48" i="26"/>
  <c r="Z48" i="26"/>
  <c r="C48" i="26"/>
  <c r="K48" i="26"/>
  <c r="S48" i="26"/>
  <c r="AA48" i="26"/>
  <c r="D48" i="26"/>
  <c r="L48" i="26"/>
  <c r="T48" i="26"/>
  <c r="AB48" i="26"/>
  <c r="F48" i="26"/>
  <c r="N48" i="26"/>
  <c r="V48" i="26"/>
  <c r="AD48" i="26"/>
  <c r="H48" i="26"/>
  <c r="P48" i="26"/>
  <c r="X48" i="26"/>
  <c r="AF48" i="26"/>
  <c r="AC48" i="26"/>
  <c r="AE48" i="26"/>
  <c r="E48" i="26"/>
  <c r="G48" i="26"/>
  <c r="M48" i="26"/>
  <c r="W48" i="26"/>
  <c r="I56" i="26"/>
  <c r="Q56" i="26"/>
  <c r="Y56" i="26"/>
  <c r="AG56" i="26"/>
  <c r="J56" i="26"/>
  <c r="R56" i="26"/>
  <c r="Z56" i="26"/>
  <c r="C56" i="26"/>
  <c r="K56" i="26"/>
  <c r="S56" i="26"/>
  <c r="AA56" i="26"/>
  <c r="D56" i="26"/>
  <c r="L56" i="26"/>
  <c r="T56" i="26"/>
  <c r="AB56" i="26"/>
  <c r="F56" i="26"/>
  <c r="N56" i="26"/>
  <c r="V56" i="26"/>
  <c r="AD56" i="26"/>
  <c r="H56" i="26"/>
  <c r="P56" i="26"/>
  <c r="X56" i="26"/>
  <c r="AF56" i="26"/>
  <c r="E56" i="26"/>
  <c r="G56" i="26"/>
  <c r="M56" i="26"/>
  <c r="O56" i="26"/>
  <c r="U56" i="26"/>
  <c r="AE56" i="26"/>
  <c r="I64" i="26"/>
  <c r="Q64" i="26"/>
  <c r="Y64" i="26"/>
  <c r="AG64" i="26"/>
  <c r="J64" i="26"/>
  <c r="R64" i="26"/>
  <c r="Z64" i="26"/>
  <c r="C64" i="26"/>
  <c r="K64" i="26"/>
  <c r="S64" i="26"/>
  <c r="AA64" i="26"/>
  <c r="D64" i="26"/>
  <c r="L64" i="26"/>
  <c r="T64" i="26"/>
  <c r="AB64" i="26"/>
  <c r="E64" i="26"/>
  <c r="M64" i="26"/>
  <c r="U64" i="26"/>
  <c r="AC64" i="26"/>
  <c r="H64" i="26"/>
  <c r="P64" i="26"/>
  <c r="X64" i="26"/>
  <c r="AF64" i="26"/>
  <c r="AD7" i="26"/>
  <c r="V7" i="26"/>
  <c r="N7" i="26"/>
  <c r="F7" i="26"/>
  <c r="AA20" i="26"/>
  <c r="S20" i="26"/>
  <c r="K20" i="26"/>
  <c r="C20" i="26"/>
  <c r="Z19" i="26"/>
  <c r="R19" i="26"/>
  <c r="J19" i="26"/>
  <c r="AD16" i="26"/>
  <c r="V16" i="26"/>
  <c r="N16" i="26"/>
  <c r="F16" i="26"/>
  <c r="AC15" i="26"/>
  <c r="U15" i="26"/>
  <c r="M15" i="26"/>
  <c r="E15" i="26"/>
  <c r="AB14" i="26"/>
  <c r="T14" i="26"/>
  <c r="K14" i="26"/>
  <c r="Q13" i="26"/>
  <c r="P12" i="26"/>
  <c r="O11" i="26"/>
  <c r="M39" i="26"/>
  <c r="K68" i="26"/>
  <c r="G64" i="26"/>
  <c r="F63" i="26"/>
  <c r="E62" i="26"/>
  <c r="D61" i="26"/>
  <c r="C60" i="26"/>
  <c r="AC56" i="26"/>
  <c r="Y52" i="26"/>
  <c r="U48" i="26"/>
  <c r="Q44" i="26"/>
  <c r="M40" i="26"/>
  <c r="F8" i="26"/>
  <c r="N8" i="26"/>
  <c r="V8" i="26"/>
  <c r="AD8" i="26"/>
  <c r="G8" i="26"/>
  <c r="O8" i="26"/>
  <c r="W8" i="26"/>
  <c r="AE8" i="26"/>
  <c r="H8" i="26"/>
  <c r="P8" i="26"/>
  <c r="X8" i="26"/>
  <c r="AF8" i="26"/>
  <c r="I8" i="26"/>
  <c r="Q8" i="26"/>
  <c r="Y8" i="26"/>
  <c r="AG8" i="26"/>
  <c r="J8" i="26"/>
  <c r="R8" i="26"/>
  <c r="Z8" i="26"/>
  <c r="E8" i="26"/>
  <c r="M8" i="26"/>
  <c r="U8" i="26"/>
  <c r="AC8" i="26"/>
  <c r="J41" i="26"/>
  <c r="R41" i="26"/>
  <c r="Z41" i="26"/>
  <c r="C41" i="26"/>
  <c r="K41" i="26"/>
  <c r="S41" i="26"/>
  <c r="AA41" i="26"/>
  <c r="D41" i="26"/>
  <c r="L41" i="26"/>
  <c r="T41" i="26"/>
  <c r="AB41" i="26"/>
  <c r="E41" i="26"/>
  <c r="M41" i="26"/>
  <c r="U41" i="26"/>
  <c r="AC41" i="26"/>
  <c r="G41" i="26"/>
  <c r="O41" i="26"/>
  <c r="W41" i="26"/>
  <c r="AE41" i="26"/>
  <c r="I41" i="26"/>
  <c r="Q41" i="26"/>
  <c r="Y41" i="26"/>
  <c r="AG41" i="26"/>
  <c r="V41" i="26"/>
  <c r="X41" i="26"/>
  <c r="AD41" i="26"/>
  <c r="AF41" i="26"/>
  <c r="F41" i="26"/>
  <c r="P41" i="26"/>
  <c r="J49" i="26"/>
  <c r="R49" i="26"/>
  <c r="Z49" i="26"/>
  <c r="C49" i="26"/>
  <c r="K49" i="26"/>
  <c r="S49" i="26"/>
  <c r="AA49" i="26"/>
  <c r="D49" i="26"/>
  <c r="L49" i="26"/>
  <c r="T49" i="26"/>
  <c r="AB49" i="26"/>
  <c r="E49" i="26"/>
  <c r="M49" i="26"/>
  <c r="U49" i="26"/>
  <c r="AC49" i="26"/>
  <c r="G49" i="26"/>
  <c r="O49" i="26"/>
  <c r="W49" i="26"/>
  <c r="AE49" i="26"/>
  <c r="I49" i="26"/>
  <c r="Q49" i="26"/>
  <c r="Y49" i="26"/>
  <c r="AG49" i="26"/>
  <c r="AD49" i="26"/>
  <c r="AF49" i="26"/>
  <c r="F49" i="26"/>
  <c r="H49" i="26"/>
  <c r="N49" i="26"/>
  <c r="X49" i="26"/>
  <c r="J57" i="26"/>
  <c r="R57" i="26"/>
  <c r="Z57" i="26"/>
  <c r="C57" i="26"/>
  <c r="K57" i="26"/>
  <c r="S57" i="26"/>
  <c r="AA57" i="26"/>
  <c r="D57" i="26"/>
  <c r="L57" i="26"/>
  <c r="T57" i="26"/>
  <c r="AB57" i="26"/>
  <c r="E57" i="26"/>
  <c r="M57" i="26"/>
  <c r="U57" i="26"/>
  <c r="AC57" i="26"/>
  <c r="G57" i="26"/>
  <c r="O57" i="26"/>
  <c r="W57" i="26"/>
  <c r="AE57" i="26"/>
  <c r="I57" i="26"/>
  <c r="Q57" i="26"/>
  <c r="Y57" i="26"/>
  <c r="AG57" i="26"/>
  <c r="F57" i="26"/>
  <c r="H57" i="26"/>
  <c r="N57" i="26"/>
  <c r="P57" i="26"/>
  <c r="V57" i="26"/>
  <c r="AF57" i="26"/>
  <c r="J65" i="26"/>
  <c r="R65" i="26"/>
  <c r="Z65" i="26"/>
  <c r="C65" i="26"/>
  <c r="K65" i="26"/>
  <c r="S65" i="26"/>
  <c r="AA65" i="26"/>
  <c r="D65" i="26"/>
  <c r="L65" i="26"/>
  <c r="T65" i="26"/>
  <c r="AB65" i="26"/>
  <c r="E65" i="26"/>
  <c r="M65" i="26"/>
  <c r="U65" i="26"/>
  <c r="AC65" i="26"/>
  <c r="F65" i="26"/>
  <c r="N65" i="26"/>
  <c r="V65" i="26"/>
  <c r="AD65" i="26"/>
  <c r="I65" i="26"/>
  <c r="Q65" i="26"/>
  <c r="Y65" i="26"/>
  <c r="AG65" i="26"/>
  <c r="AC7" i="26"/>
  <c r="U7" i="26"/>
  <c r="M7" i="26"/>
  <c r="Z20" i="26"/>
  <c r="R20" i="26"/>
  <c r="AG19" i="26"/>
  <c r="Y19" i="26"/>
  <c r="Q19" i="26"/>
  <c r="I19" i="26"/>
  <c r="AC16" i="26"/>
  <c r="U16" i="26"/>
  <c r="M16" i="26"/>
  <c r="AB15" i="26"/>
  <c r="T15" i="26"/>
  <c r="L15" i="26"/>
  <c r="AA14" i="26"/>
  <c r="S14" i="26"/>
  <c r="J14" i="26"/>
  <c r="P13" i="26"/>
  <c r="O12" i="26"/>
  <c r="N11" i="26"/>
  <c r="K8" i="26"/>
  <c r="L39" i="26"/>
  <c r="J68" i="26"/>
  <c r="G65" i="26"/>
  <c r="F64" i="26"/>
  <c r="E63" i="26"/>
  <c r="D62" i="26"/>
  <c r="C61" i="26"/>
  <c r="W56" i="26"/>
  <c r="S52" i="26"/>
  <c r="O48" i="26"/>
  <c r="K44" i="26"/>
  <c r="G40" i="26"/>
  <c r="B82" i="14"/>
  <c r="B82" i="22"/>
  <c r="M3" i="1"/>
  <c r="J3" i="1"/>
  <c r="J3" i="24"/>
  <c r="M1" i="24"/>
  <c r="M3" i="24" s="1"/>
  <c r="K11" i="25"/>
  <c r="E20" i="25"/>
  <c r="M20" i="25"/>
  <c r="C11" i="25"/>
  <c r="C20" i="25"/>
  <c r="I20" i="25"/>
  <c r="E73" i="25"/>
  <c r="F17" i="25"/>
  <c r="C13" i="25"/>
  <c r="K20" i="25"/>
  <c r="H14" i="25"/>
  <c r="G8" i="25"/>
  <c r="D7" i="25"/>
  <c r="D15" i="25"/>
  <c r="I18" i="25"/>
  <c r="N20" i="25"/>
  <c r="F19" i="25"/>
  <c r="D9" i="25"/>
  <c r="K9" i="25"/>
  <c r="H20" i="25"/>
  <c r="H10" i="25"/>
  <c r="C9" i="25"/>
  <c r="M19" i="25"/>
  <c r="D18" i="25"/>
  <c r="D11" i="25"/>
  <c r="J74" i="25"/>
  <c r="I74" i="25"/>
  <c r="K19" i="25"/>
  <c r="N17" i="25"/>
  <c r="H8" i="25"/>
  <c r="H16" i="25"/>
  <c r="H12" i="25"/>
  <c r="N14" i="25"/>
  <c r="L73" i="25"/>
  <c r="J19" i="25"/>
  <c r="I17" i="25"/>
  <c r="D13" i="25"/>
  <c r="K13" i="25"/>
  <c r="D73" i="25"/>
  <c r="G20" i="25"/>
  <c r="I19" i="25"/>
  <c r="G17" i="25"/>
  <c r="E19" i="25"/>
  <c r="C19" i="25"/>
  <c r="J17" i="25"/>
  <c r="K18" i="25"/>
  <c r="C18" i="25"/>
  <c r="F20" i="25"/>
  <c r="L19" i="25"/>
  <c r="D19" i="25"/>
  <c r="J18" i="25"/>
  <c r="H17" i="25"/>
  <c r="H18" i="25"/>
  <c r="G18" i="25"/>
  <c r="M17" i="25"/>
  <c r="E17" i="25"/>
  <c r="J20" i="25"/>
  <c r="H19" i="25"/>
  <c r="N18" i="25"/>
  <c r="F18" i="25"/>
  <c r="L17" i="25"/>
  <c r="D17" i="25"/>
  <c r="G19" i="25"/>
  <c r="M18" i="25"/>
  <c r="E18" i="25"/>
  <c r="K17" i="25"/>
  <c r="C17" i="25"/>
  <c r="N19" i="25"/>
  <c r="L18" i="25"/>
  <c r="J13" i="25"/>
  <c r="N12" i="25"/>
  <c r="F12" i="25"/>
  <c r="J11" i="25"/>
  <c r="N10" i="25"/>
  <c r="F10" i="25"/>
  <c r="J9" i="25"/>
  <c r="N8" i="25"/>
  <c r="F8" i="25"/>
  <c r="C74" i="25"/>
  <c r="H74" i="25"/>
  <c r="K73" i="25"/>
  <c r="I7" i="25"/>
  <c r="M16" i="25"/>
  <c r="E16" i="25"/>
  <c r="I15" i="25"/>
  <c r="M14" i="25"/>
  <c r="E14" i="25"/>
  <c r="I13" i="25"/>
  <c r="M12" i="25"/>
  <c r="E12" i="25"/>
  <c r="I11" i="25"/>
  <c r="M10" i="25"/>
  <c r="E10" i="25"/>
  <c r="I9" i="25"/>
  <c r="M8" i="25"/>
  <c r="E8" i="25"/>
  <c r="C73" i="25"/>
  <c r="G74" i="25"/>
  <c r="J73" i="25"/>
  <c r="K7" i="25"/>
  <c r="M7" i="25"/>
  <c r="G16" i="25"/>
  <c r="K15" i="25"/>
  <c r="C15" i="25"/>
  <c r="G14" i="25"/>
  <c r="N16" i="25"/>
  <c r="H7" i="25"/>
  <c r="L16" i="25"/>
  <c r="D16" i="25"/>
  <c r="H15" i="25"/>
  <c r="L14" i="25"/>
  <c r="D14" i="25"/>
  <c r="H13" i="25"/>
  <c r="L12" i="25"/>
  <c r="D12" i="25"/>
  <c r="H11" i="25"/>
  <c r="L10" i="25"/>
  <c r="D10" i="25"/>
  <c r="H9" i="25"/>
  <c r="L8" i="25"/>
  <c r="D8" i="25"/>
  <c r="N74" i="25"/>
  <c r="F74" i="25"/>
  <c r="I73" i="25"/>
  <c r="G10" i="25"/>
  <c r="G7" i="25"/>
  <c r="K16" i="25"/>
  <c r="C16" i="25"/>
  <c r="G15" i="25"/>
  <c r="K14" i="25"/>
  <c r="C14" i="25"/>
  <c r="G13" i="25"/>
  <c r="K12" i="25"/>
  <c r="C12" i="25"/>
  <c r="G11" i="25"/>
  <c r="K10" i="25"/>
  <c r="C10" i="25"/>
  <c r="G9" i="25"/>
  <c r="K8" i="25"/>
  <c r="C8" i="25"/>
  <c r="M74" i="25"/>
  <c r="E74" i="25"/>
  <c r="H73" i="25"/>
  <c r="G12" i="25"/>
  <c r="J15" i="25"/>
  <c r="C7" i="25"/>
  <c r="F7" i="25"/>
  <c r="J16" i="25"/>
  <c r="N15" i="25"/>
  <c r="F15" i="25"/>
  <c r="J14" i="25"/>
  <c r="N13" i="25"/>
  <c r="F13" i="25"/>
  <c r="J12" i="25"/>
  <c r="N11" i="25"/>
  <c r="F11" i="25"/>
  <c r="J10" i="25"/>
  <c r="N9" i="25"/>
  <c r="F9" i="25"/>
  <c r="J8" i="25"/>
  <c r="L74" i="25"/>
  <c r="D74" i="25"/>
  <c r="G73" i="25"/>
  <c r="N7" i="25"/>
  <c r="E7" i="25"/>
  <c r="I16" i="25"/>
  <c r="M15" i="25"/>
  <c r="E15" i="25"/>
  <c r="I14" i="25"/>
  <c r="M13" i="25"/>
  <c r="E13" i="25"/>
  <c r="I12" i="25"/>
  <c r="M11" i="25"/>
  <c r="E11" i="25"/>
  <c r="I10" i="25"/>
  <c r="M9" i="25"/>
  <c r="E9" i="25"/>
  <c r="I8" i="25"/>
  <c r="K74" i="25"/>
  <c r="N73" i="25"/>
  <c r="F73" i="25"/>
  <c r="J7" i="25"/>
  <c r="F16" i="25"/>
  <c r="L7" i="25"/>
  <c r="L15" i="25"/>
  <c r="L13" i="25"/>
  <c r="L11" i="25"/>
  <c r="L9" i="25"/>
  <c r="M73" i="25"/>
  <c r="AG5" i="11"/>
  <c r="AG66" i="11" s="1"/>
  <c r="AF5" i="11"/>
  <c r="AF66" i="11" s="1"/>
  <c r="AE5" i="11"/>
  <c r="AE66" i="11" s="1"/>
  <c r="AD5" i="11"/>
  <c r="AD67" i="11" s="1"/>
  <c r="AC5" i="11"/>
  <c r="AC17" i="11" s="1"/>
  <c r="AB5" i="11"/>
  <c r="AB66" i="11" s="1"/>
  <c r="AA5" i="11"/>
  <c r="Z5" i="11"/>
  <c r="Z19" i="11" s="1"/>
  <c r="Y5" i="11"/>
  <c r="Y65" i="11" s="1"/>
  <c r="X5" i="11"/>
  <c r="X17" i="11" s="1"/>
  <c r="W5" i="11"/>
  <c r="W65" i="11" s="1"/>
  <c r="V5" i="11"/>
  <c r="V66" i="11" s="1"/>
  <c r="U5" i="11"/>
  <c r="U65" i="11" s="1"/>
  <c r="T5" i="11"/>
  <c r="T67" i="11" s="1"/>
  <c r="S5" i="11"/>
  <c r="S20" i="11" s="1"/>
  <c r="R5" i="11"/>
  <c r="Q5" i="11"/>
  <c r="Q64" i="11" s="1"/>
  <c r="P5" i="11"/>
  <c r="O5" i="11"/>
  <c r="O64" i="11" s="1"/>
  <c r="AG5" i="4"/>
  <c r="AG64" i="4" s="1"/>
  <c r="AF5" i="4"/>
  <c r="AF65" i="4" s="1"/>
  <c r="AE5" i="4"/>
  <c r="AD5" i="4"/>
  <c r="AD17" i="4" s="1"/>
  <c r="AC5" i="4"/>
  <c r="AC17" i="4" s="1"/>
  <c r="AB5" i="4"/>
  <c r="AA5" i="4"/>
  <c r="AA20" i="4" s="1"/>
  <c r="Z5" i="4"/>
  <c r="Z64" i="4" s="1"/>
  <c r="Y5" i="4"/>
  <c r="X5" i="4"/>
  <c r="X68" i="4" s="1"/>
  <c r="W5" i="4"/>
  <c r="V5" i="4"/>
  <c r="V67" i="4" s="1"/>
  <c r="U5" i="4"/>
  <c r="U68" i="4" s="1"/>
  <c r="T5" i="4"/>
  <c r="S5" i="4"/>
  <c r="S20" i="4" s="1"/>
  <c r="R5" i="4"/>
  <c r="Q5" i="4"/>
  <c r="Q67" i="4" s="1"/>
  <c r="P5" i="4"/>
  <c r="O5" i="4"/>
  <c r="AG5" i="13"/>
  <c r="AG65" i="13" s="1"/>
  <c r="AF5" i="13"/>
  <c r="AF64" i="13" s="1"/>
  <c r="AE5" i="13"/>
  <c r="AE65" i="13" s="1"/>
  <c r="AD5" i="13"/>
  <c r="AD67" i="13" s="1"/>
  <c r="AC5" i="13"/>
  <c r="AC68" i="13" s="1"/>
  <c r="AB5" i="13"/>
  <c r="AB66" i="13" s="1"/>
  <c r="AA5" i="13"/>
  <c r="AA65" i="13" s="1"/>
  <c r="Z5" i="13"/>
  <c r="Z19" i="13" s="1"/>
  <c r="Y5" i="13"/>
  <c r="Y64" i="13" s="1"/>
  <c r="X5" i="13"/>
  <c r="X65" i="13" s="1"/>
  <c r="W5" i="13"/>
  <c r="W66" i="13" s="1"/>
  <c r="V5" i="13"/>
  <c r="V65" i="13" s="1"/>
  <c r="U5" i="13"/>
  <c r="T5" i="13"/>
  <c r="T65" i="13" s="1"/>
  <c r="S5" i="13"/>
  <c r="S67" i="13" s="1"/>
  <c r="R5" i="13"/>
  <c r="R17" i="13" s="1"/>
  <c r="Q5" i="13"/>
  <c r="P5" i="13"/>
  <c r="P64" i="13" s="1"/>
  <c r="O5" i="13"/>
  <c r="O65" i="13" s="1"/>
  <c r="AG5" i="2"/>
  <c r="AG68" i="2" s="1"/>
  <c r="AF5" i="2"/>
  <c r="AE5" i="2"/>
  <c r="AE64" i="2" s="1"/>
  <c r="AD5" i="2"/>
  <c r="AD64" i="2" s="1"/>
  <c r="AC5" i="2"/>
  <c r="AC68" i="2" s="1"/>
  <c r="AB5" i="2"/>
  <c r="AB65" i="2" s="1"/>
  <c r="AA5" i="2"/>
  <c r="AA66" i="2" s="1"/>
  <c r="Z5" i="2"/>
  <c r="Z20" i="2" s="1"/>
  <c r="Y5" i="2"/>
  <c r="Y68" i="2" s="1"/>
  <c r="X5" i="2"/>
  <c r="W5" i="2"/>
  <c r="V5" i="2"/>
  <c r="V64" i="2" s="1"/>
  <c r="U5" i="2"/>
  <c r="U65" i="2" s="1"/>
  <c r="T5" i="2"/>
  <c r="T65" i="2" s="1"/>
  <c r="S5" i="2"/>
  <c r="S65" i="2" s="1"/>
  <c r="R5" i="2"/>
  <c r="R67" i="2" s="1"/>
  <c r="Q5" i="2"/>
  <c r="Q64" i="2" s="1"/>
  <c r="P5" i="2"/>
  <c r="P64" i="2" s="1"/>
  <c r="O5" i="2"/>
  <c r="O68" i="2" s="1"/>
  <c r="AG2" i="14"/>
  <c r="AF2" i="14"/>
  <c r="AE2" i="14"/>
  <c r="AD2" i="14"/>
  <c r="AC2" i="14"/>
  <c r="AB2" i="14"/>
  <c r="AA2" i="14"/>
  <c r="Z2" i="14"/>
  <c r="Y2" i="14"/>
  <c r="X2" i="14"/>
  <c r="W2" i="14"/>
  <c r="V2" i="14"/>
  <c r="U2" i="14"/>
  <c r="T2" i="14"/>
  <c r="S2" i="14"/>
  <c r="R2" i="14"/>
  <c r="Q2" i="14"/>
  <c r="P2" i="14"/>
  <c r="O2" i="14"/>
  <c r="AE71" i="27" l="1"/>
  <c r="AE75" i="27" s="1"/>
  <c r="Q71" i="27"/>
  <c r="Q75" i="27" s="1"/>
  <c r="X71" i="27"/>
  <c r="X75" i="27" s="1"/>
  <c r="AD71" i="30"/>
  <c r="AD75" i="30" s="1"/>
  <c r="L71" i="27"/>
  <c r="L75" i="27" s="1"/>
  <c r="I71" i="27"/>
  <c r="I75" i="27" s="1"/>
  <c r="O71" i="30"/>
  <c r="O75" i="30" s="1"/>
  <c r="B31" i="25"/>
  <c r="B23" i="25"/>
  <c r="B25" i="25"/>
  <c r="B22" i="25"/>
  <c r="B35" i="25"/>
  <c r="B27" i="25"/>
  <c r="B32" i="25"/>
  <c r="B24" i="25"/>
  <c r="B34" i="25"/>
  <c r="B30" i="25"/>
  <c r="B36" i="25"/>
  <c r="B21" i="25"/>
  <c r="B33" i="25"/>
  <c r="B29" i="25"/>
  <c r="B28" i="25"/>
  <c r="B26" i="25"/>
  <c r="M71" i="33"/>
  <c r="M75" i="33" s="1"/>
  <c r="AG71" i="30"/>
  <c r="AG75" i="30" s="1"/>
  <c r="K71" i="34"/>
  <c r="K75" i="34" s="1"/>
  <c r="E71" i="35"/>
  <c r="E75" i="35" s="1"/>
  <c r="U71" i="30"/>
  <c r="U75" i="30" s="1"/>
  <c r="S71" i="27"/>
  <c r="S75" i="27" s="1"/>
  <c r="AA71" i="32"/>
  <c r="AA75" i="32" s="1"/>
  <c r="AA71" i="30"/>
  <c r="AA75" i="30" s="1"/>
  <c r="I23" i="16"/>
  <c r="C23" i="16"/>
  <c r="AA71" i="27"/>
  <c r="AA75" i="27" s="1"/>
  <c r="AB71" i="32"/>
  <c r="AB75" i="32" s="1"/>
  <c r="F71" i="30"/>
  <c r="F75" i="30" s="1"/>
  <c r="Q71" i="30"/>
  <c r="Q75" i="30" s="1"/>
  <c r="I71" i="32"/>
  <c r="I75" i="32" s="1"/>
  <c r="L71" i="33"/>
  <c r="L75" i="33" s="1"/>
  <c r="G71" i="33"/>
  <c r="G75" i="33" s="1"/>
  <c r="F71" i="35"/>
  <c r="F75" i="35" s="1"/>
  <c r="R71" i="32"/>
  <c r="R75" i="32" s="1"/>
  <c r="D71" i="30"/>
  <c r="D75" i="30" s="1"/>
  <c r="AC71" i="27"/>
  <c r="AC75" i="27" s="1"/>
  <c r="K71" i="30"/>
  <c r="K75" i="30" s="1"/>
  <c r="G71" i="27"/>
  <c r="G75" i="27" s="1"/>
  <c r="AC71" i="30"/>
  <c r="AC75" i="30" s="1"/>
  <c r="E71" i="32"/>
  <c r="E75" i="32" s="1"/>
  <c r="AC71" i="32"/>
  <c r="AC75" i="32" s="1"/>
  <c r="L71" i="34"/>
  <c r="L75" i="34" s="1"/>
  <c r="Q71" i="32"/>
  <c r="Q75" i="32" s="1"/>
  <c r="L71" i="32"/>
  <c r="L75" i="32" s="1"/>
  <c r="K71" i="32"/>
  <c r="K75" i="32" s="1"/>
  <c r="V71" i="30"/>
  <c r="V75" i="30" s="1"/>
  <c r="C71" i="35"/>
  <c r="C75" i="35" s="1"/>
  <c r="H71" i="35"/>
  <c r="H75" i="35" s="1"/>
  <c r="J71" i="33"/>
  <c r="J75" i="33" s="1"/>
  <c r="AB71" i="30"/>
  <c r="AB75" i="30" s="1"/>
  <c r="N71" i="32"/>
  <c r="N75" i="32" s="1"/>
  <c r="H71" i="32"/>
  <c r="H75" i="32" s="1"/>
  <c r="T71" i="30"/>
  <c r="T75" i="30" s="1"/>
  <c r="E71" i="30"/>
  <c r="E75" i="30" s="1"/>
  <c r="AF71" i="32"/>
  <c r="AF75" i="32" s="1"/>
  <c r="AD71" i="32"/>
  <c r="AD75" i="32" s="1"/>
  <c r="W71" i="32"/>
  <c r="W75" i="32" s="1"/>
  <c r="F71" i="32"/>
  <c r="F75" i="32" s="1"/>
  <c r="C71" i="34"/>
  <c r="C75" i="34" s="1"/>
  <c r="N71" i="35"/>
  <c r="N75" i="35" s="1"/>
  <c r="I71" i="33"/>
  <c r="I75" i="33" s="1"/>
  <c r="M71" i="35"/>
  <c r="M75" i="35" s="1"/>
  <c r="M71" i="30"/>
  <c r="M75" i="30" s="1"/>
  <c r="I71" i="35"/>
  <c r="I75" i="35" s="1"/>
  <c r="U71" i="32"/>
  <c r="U75" i="32" s="1"/>
  <c r="M71" i="34"/>
  <c r="M75" i="34" s="1"/>
  <c r="H71" i="30"/>
  <c r="H75" i="30" s="1"/>
  <c r="D71" i="33"/>
  <c r="D75" i="33" s="1"/>
  <c r="F71" i="33"/>
  <c r="F75" i="33" s="1"/>
  <c r="D71" i="34"/>
  <c r="D75" i="34" s="1"/>
  <c r="G71" i="32"/>
  <c r="G75" i="32" s="1"/>
  <c r="K71" i="35"/>
  <c r="K75" i="35" s="1"/>
  <c r="C71" i="32"/>
  <c r="C75" i="32" s="1"/>
  <c r="S71" i="32"/>
  <c r="S75" i="32" s="1"/>
  <c r="J71" i="35"/>
  <c r="J75" i="35" s="1"/>
  <c r="D71" i="35"/>
  <c r="D75" i="35" s="1"/>
  <c r="G71" i="35"/>
  <c r="G75" i="35" s="1"/>
  <c r="B69" i="35"/>
  <c r="B37" i="35"/>
  <c r="L71" i="35"/>
  <c r="L75" i="35" s="1"/>
  <c r="J71" i="34"/>
  <c r="J75" i="34" s="1"/>
  <c r="I71" i="34"/>
  <c r="I75" i="34" s="1"/>
  <c r="N71" i="34"/>
  <c r="N75" i="34" s="1"/>
  <c r="F71" i="34"/>
  <c r="F75" i="34" s="1"/>
  <c r="H71" i="34"/>
  <c r="H75" i="34" s="1"/>
  <c r="G71" i="34"/>
  <c r="G75" i="34" s="1"/>
  <c r="B37" i="34"/>
  <c r="B69" i="34"/>
  <c r="E71" i="33"/>
  <c r="E75" i="33" s="1"/>
  <c r="H71" i="33"/>
  <c r="H75" i="33" s="1"/>
  <c r="B69" i="33"/>
  <c r="B37" i="33"/>
  <c r="N71" i="33"/>
  <c r="N75" i="33" s="1"/>
  <c r="K71" i="33"/>
  <c r="K75" i="33" s="1"/>
  <c r="C71" i="33"/>
  <c r="C75" i="33" s="1"/>
  <c r="M71" i="32"/>
  <c r="M75" i="32" s="1"/>
  <c r="V71" i="32"/>
  <c r="V75" i="32" s="1"/>
  <c r="AE71" i="32"/>
  <c r="AE75" i="32" s="1"/>
  <c r="T71" i="32"/>
  <c r="T75" i="32" s="1"/>
  <c r="AG71" i="32"/>
  <c r="AG75" i="32" s="1"/>
  <c r="B69" i="32"/>
  <c r="D71" i="32"/>
  <c r="D75" i="32" s="1"/>
  <c r="X71" i="32"/>
  <c r="X75" i="32" s="1"/>
  <c r="Z71" i="32"/>
  <c r="Z75" i="32" s="1"/>
  <c r="B37" i="32"/>
  <c r="O71" i="32"/>
  <c r="O75" i="32" s="1"/>
  <c r="Y71" i="32"/>
  <c r="Y75" i="32" s="1"/>
  <c r="P71" i="32"/>
  <c r="P75" i="32" s="1"/>
  <c r="J71" i="32"/>
  <c r="J75" i="32" s="1"/>
  <c r="Y71" i="30"/>
  <c r="Y75" i="30" s="1"/>
  <c r="S71" i="30"/>
  <c r="S75" i="30" s="1"/>
  <c r="B37" i="30"/>
  <c r="AE71" i="30"/>
  <c r="AE75" i="30" s="1"/>
  <c r="AF71" i="30"/>
  <c r="AF75" i="30" s="1"/>
  <c r="R71" i="30"/>
  <c r="R75" i="30" s="1"/>
  <c r="Z71" i="30"/>
  <c r="Z75" i="30" s="1"/>
  <c r="I71" i="30"/>
  <c r="I75" i="30" s="1"/>
  <c r="G71" i="30"/>
  <c r="G75" i="30" s="1"/>
  <c r="B69" i="30"/>
  <c r="U71" i="27"/>
  <c r="U75" i="27" s="1"/>
  <c r="P71" i="27"/>
  <c r="P75" i="27" s="1"/>
  <c r="AB71" i="27"/>
  <c r="AB75" i="27" s="1"/>
  <c r="Z71" i="27"/>
  <c r="Z75" i="27" s="1"/>
  <c r="E71" i="27"/>
  <c r="E75" i="27" s="1"/>
  <c r="C71" i="27"/>
  <c r="C75" i="27" s="1"/>
  <c r="K71" i="27"/>
  <c r="K75" i="27" s="1"/>
  <c r="O71" i="27"/>
  <c r="O75" i="27" s="1"/>
  <c r="T71" i="27"/>
  <c r="T75" i="27" s="1"/>
  <c r="R71" i="27"/>
  <c r="R75" i="27" s="1"/>
  <c r="H71" i="27"/>
  <c r="H75" i="27" s="1"/>
  <c r="J71" i="27"/>
  <c r="J75" i="27" s="1"/>
  <c r="AG71" i="27"/>
  <c r="AG75" i="27" s="1"/>
  <c r="B37" i="27"/>
  <c r="B69" i="27"/>
  <c r="W71" i="27"/>
  <c r="W75" i="27" s="1"/>
  <c r="V71" i="27"/>
  <c r="V75" i="27" s="1"/>
  <c r="N71" i="27"/>
  <c r="N75" i="27" s="1"/>
  <c r="D71" i="27"/>
  <c r="D75" i="27" s="1"/>
  <c r="U65" i="4"/>
  <c r="AA66" i="13"/>
  <c r="B18" i="26"/>
  <c r="S37" i="26"/>
  <c r="AF64" i="4"/>
  <c r="Z64" i="11"/>
  <c r="B15" i="26"/>
  <c r="W37" i="26"/>
  <c r="AB69" i="26"/>
  <c r="B60" i="26"/>
  <c r="B43" i="26"/>
  <c r="K69" i="26"/>
  <c r="S69" i="26"/>
  <c r="AB65" i="13"/>
  <c r="P66" i="13"/>
  <c r="U64" i="11"/>
  <c r="J69" i="26"/>
  <c r="AA37" i="26"/>
  <c r="B7" i="26"/>
  <c r="AE37" i="26"/>
  <c r="T37" i="26"/>
  <c r="B53" i="26"/>
  <c r="S65" i="13"/>
  <c r="T64" i="4"/>
  <c r="U67" i="11"/>
  <c r="G37" i="26"/>
  <c r="B20" i="26"/>
  <c r="AC68" i="4"/>
  <c r="B16" i="26"/>
  <c r="O37" i="26"/>
  <c r="Z37" i="26"/>
  <c r="AE69" i="26"/>
  <c r="B11" i="26"/>
  <c r="T68" i="13"/>
  <c r="Q68" i="4"/>
  <c r="AA64" i="2"/>
  <c r="AB68" i="13"/>
  <c r="S66" i="2"/>
  <c r="AA64" i="13"/>
  <c r="AG67" i="4"/>
  <c r="B44" i="26"/>
  <c r="R69" i="26"/>
  <c r="K37" i="26"/>
  <c r="P65" i="2"/>
  <c r="Z18" i="13"/>
  <c r="AD68" i="4"/>
  <c r="T64" i="11"/>
  <c r="Z65" i="2"/>
  <c r="X66" i="13"/>
  <c r="R67" i="13"/>
  <c r="Z65" i="13"/>
  <c r="AC66" i="4"/>
  <c r="AC67" i="4"/>
  <c r="AD65" i="4"/>
  <c r="AA65" i="2"/>
  <c r="AF66" i="13"/>
  <c r="Z67" i="13"/>
  <c r="AF65" i="13"/>
  <c r="V64" i="4"/>
  <c r="AB67" i="4"/>
  <c r="AC68" i="11"/>
  <c r="U64" i="2"/>
  <c r="T64" i="13"/>
  <c r="T66" i="13"/>
  <c r="Z68" i="13"/>
  <c r="AD64" i="4"/>
  <c r="R64" i="4"/>
  <c r="AF65" i="11"/>
  <c r="R68" i="2"/>
  <c r="X64" i="13"/>
  <c r="Z68" i="4"/>
  <c r="AC66" i="11"/>
  <c r="Z66" i="13"/>
  <c r="AC18" i="4"/>
  <c r="AB68" i="4"/>
  <c r="T65" i="4"/>
  <c r="M37" i="26"/>
  <c r="Y69" i="26"/>
  <c r="X69" i="26"/>
  <c r="B14" i="26"/>
  <c r="J37" i="26"/>
  <c r="B46" i="26"/>
  <c r="AG37" i="26"/>
  <c r="P37" i="26"/>
  <c r="C69" i="26"/>
  <c r="B39" i="26"/>
  <c r="Q69" i="26"/>
  <c r="B10" i="26"/>
  <c r="B47" i="26"/>
  <c r="B9" i="26"/>
  <c r="E37" i="26"/>
  <c r="B41" i="26"/>
  <c r="B50" i="26"/>
  <c r="I69" i="26"/>
  <c r="B73" i="26"/>
  <c r="Y37" i="26"/>
  <c r="H37" i="26"/>
  <c r="B67" i="26"/>
  <c r="L69" i="26"/>
  <c r="AA69" i="26"/>
  <c r="B19" i="26"/>
  <c r="AD37" i="26"/>
  <c r="B58" i="26"/>
  <c r="B52" i="26"/>
  <c r="B74" i="26"/>
  <c r="B40" i="26"/>
  <c r="B49" i="26"/>
  <c r="B56" i="26"/>
  <c r="Q37" i="26"/>
  <c r="W69" i="26"/>
  <c r="U69" i="26"/>
  <c r="V37" i="26"/>
  <c r="AB37" i="26"/>
  <c r="B45" i="26"/>
  <c r="B48" i="26"/>
  <c r="B13" i="26"/>
  <c r="I37" i="26"/>
  <c r="B63" i="26"/>
  <c r="AG69" i="26"/>
  <c r="AC69" i="26"/>
  <c r="N37" i="26"/>
  <c r="B64" i="26"/>
  <c r="B57" i="26"/>
  <c r="G69" i="26"/>
  <c r="F69" i="26"/>
  <c r="F37" i="26"/>
  <c r="B8" i="26"/>
  <c r="B59" i="26"/>
  <c r="L37" i="26"/>
  <c r="B17" i="26"/>
  <c r="B65" i="26"/>
  <c r="D69" i="26"/>
  <c r="P69" i="26"/>
  <c r="N69" i="26"/>
  <c r="B51" i="26"/>
  <c r="B54" i="26"/>
  <c r="AC37" i="26"/>
  <c r="D37" i="26"/>
  <c r="B55" i="26"/>
  <c r="B61" i="26"/>
  <c r="T69" i="26"/>
  <c r="AF37" i="26"/>
  <c r="AF69" i="26"/>
  <c r="Z69" i="26"/>
  <c r="V69" i="26"/>
  <c r="B66" i="26"/>
  <c r="B42" i="26"/>
  <c r="B62" i="26"/>
  <c r="U37" i="26"/>
  <c r="C37" i="26"/>
  <c r="R37" i="26"/>
  <c r="B68" i="26"/>
  <c r="E69" i="26"/>
  <c r="B12" i="26"/>
  <c r="X37" i="26"/>
  <c r="O69" i="26"/>
  <c r="H69" i="26"/>
  <c r="AD69" i="26"/>
  <c r="M69" i="26"/>
  <c r="AA20" i="11"/>
  <c r="AA67" i="11"/>
  <c r="AA68" i="11"/>
  <c r="S64" i="11"/>
  <c r="O18" i="11"/>
  <c r="O67" i="11"/>
  <c r="O66" i="11"/>
  <c r="W17" i="11"/>
  <c r="W68" i="11"/>
  <c r="W67" i="11"/>
  <c r="AE20" i="11"/>
  <c r="AE68" i="11"/>
  <c r="AE67" i="11"/>
  <c r="P18" i="11"/>
  <c r="P67" i="11"/>
  <c r="X20" i="11"/>
  <c r="X67" i="11"/>
  <c r="AF68" i="11"/>
  <c r="AF67" i="11"/>
  <c r="Z66" i="11"/>
  <c r="AB65" i="11"/>
  <c r="O65" i="11"/>
  <c r="X65" i="11"/>
  <c r="P66" i="11"/>
  <c r="AG68" i="11"/>
  <c r="Q66" i="11"/>
  <c r="S68" i="11"/>
  <c r="AB64" i="11"/>
  <c r="AC65" i="11"/>
  <c r="AE65" i="11"/>
  <c r="AC67" i="11"/>
  <c r="Q65" i="11"/>
  <c r="AE64" i="11"/>
  <c r="S66" i="11"/>
  <c r="Q67" i="11"/>
  <c r="Z68" i="11"/>
  <c r="S67" i="11"/>
  <c r="X66" i="11"/>
  <c r="AA64" i="11"/>
  <c r="AC64" i="11"/>
  <c r="AA66" i="11"/>
  <c r="P64" i="11"/>
  <c r="T68" i="11"/>
  <c r="AB67" i="11"/>
  <c r="T66" i="11"/>
  <c r="Y20" i="11"/>
  <c r="Y67" i="11"/>
  <c r="AG65" i="11"/>
  <c r="AG67" i="11"/>
  <c r="AG64" i="11"/>
  <c r="R17" i="11"/>
  <c r="R64" i="11"/>
  <c r="R68" i="11"/>
  <c r="Z18" i="11"/>
  <c r="R65" i="11"/>
  <c r="S65" i="11"/>
  <c r="R67" i="11"/>
  <c r="X64" i="11"/>
  <c r="AB68" i="11"/>
  <c r="Y66" i="11"/>
  <c r="Y64" i="11"/>
  <c r="Q68" i="11"/>
  <c r="W66" i="11"/>
  <c r="U19" i="11"/>
  <c r="U68" i="11"/>
  <c r="V19" i="11"/>
  <c r="V68" i="11"/>
  <c r="V64" i="11"/>
  <c r="V65" i="11"/>
  <c r="V67" i="11"/>
  <c r="AD18" i="11"/>
  <c r="AD64" i="11"/>
  <c r="AD65" i="11"/>
  <c r="AD68" i="11"/>
  <c r="AA18" i="11"/>
  <c r="Z65" i="11"/>
  <c r="AA65" i="11"/>
  <c r="Z67" i="11"/>
  <c r="AF64" i="11"/>
  <c r="AD66" i="11"/>
  <c r="O68" i="11"/>
  <c r="P68" i="11"/>
  <c r="R66" i="11"/>
  <c r="T65" i="11"/>
  <c r="P65" i="11"/>
  <c r="W64" i="11"/>
  <c r="X68" i="11"/>
  <c r="Y68" i="11"/>
  <c r="U66" i="11"/>
  <c r="Y19" i="11"/>
  <c r="R19" i="11"/>
  <c r="V17" i="11"/>
  <c r="AD19" i="11"/>
  <c r="V18" i="11"/>
  <c r="P20" i="11"/>
  <c r="X18" i="11"/>
  <c r="O17" i="11"/>
  <c r="T18" i="11"/>
  <c r="AB18" i="11"/>
  <c r="AC18" i="11"/>
  <c r="AF20" i="11"/>
  <c r="AF18" i="11"/>
  <c r="Q17" i="11"/>
  <c r="Q20" i="11"/>
  <c r="Y18" i="11"/>
  <c r="Y17" i="11"/>
  <c r="AG17" i="11"/>
  <c r="AG20" i="11"/>
  <c r="AG18" i="11"/>
  <c r="S17" i="11"/>
  <c r="AE17" i="11"/>
  <c r="AC19" i="11"/>
  <c r="P19" i="11"/>
  <c r="Q19" i="11"/>
  <c r="Q18" i="11"/>
  <c r="R20" i="11"/>
  <c r="Z20" i="11"/>
  <c r="AA17" i="11"/>
  <c r="T17" i="11"/>
  <c r="AA19" i="11"/>
  <c r="AB19" i="11"/>
  <c r="AE18" i="11"/>
  <c r="AF19" i="11"/>
  <c r="X19" i="11"/>
  <c r="W20" i="11"/>
  <c r="W18" i="11"/>
  <c r="R18" i="11"/>
  <c r="AB17" i="11"/>
  <c r="T20" i="11"/>
  <c r="O19" i="11"/>
  <c r="AG19" i="11"/>
  <c r="T19" i="11"/>
  <c r="W19" i="11"/>
  <c r="AB20" i="11"/>
  <c r="O20" i="11"/>
  <c r="S19" i="11"/>
  <c r="AE19" i="11"/>
  <c r="P17" i="11"/>
  <c r="U18" i="11"/>
  <c r="U20" i="11"/>
  <c r="AC20" i="11"/>
  <c r="AF17" i="11"/>
  <c r="V20" i="11"/>
  <c r="AD17" i="11"/>
  <c r="AD20" i="11"/>
  <c r="Z17" i="11"/>
  <c r="S18" i="11"/>
  <c r="U17" i="11"/>
  <c r="O66" i="4"/>
  <c r="W20" i="4"/>
  <c r="W66" i="4"/>
  <c r="AE66" i="4"/>
  <c r="AE64" i="4"/>
  <c r="P18" i="4"/>
  <c r="P66" i="4"/>
  <c r="X67" i="4"/>
  <c r="X66" i="4"/>
  <c r="AF66" i="4"/>
  <c r="AE68" i="4"/>
  <c r="AA65" i="4"/>
  <c r="U67" i="4"/>
  <c r="Q20" i="4"/>
  <c r="Q65" i="4"/>
  <c r="Q66" i="4"/>
  <c r="Y17" i="4"/>
  <c r="Y64" i="4"/>
  <c r="Y67" i="4"/>
  <c r="Y66" i="4"/>
  <c r="AG20" i="4"/>
  <c r="AG65" i="4"/>
  <c r="AG66" i="4"/>
  <c r="S18" i="4"/>
  <c r="S64" i="4"/>
  <c r="P64" i="4"/>
  <c r="P64" i="14" s="1"/>
  <c r="AC64" i="4"/>
  <c r="Y68" i="4"/>
  <c r="T66" i="4"/>
  <c r="Q64" i="4"/>
  <c r="W68" i="4"/>
  <c r="S65" i="4"/>
  <c r="AA68" i="4"/>
  <c r="AE65" i="4"/>
  <c r="AA67" i="4"/>
  <c r="Z20" i="4"/>
  <c r="Z66" i="4"/>
  <c r="AA18" i="4"/>
  <c r="AA64" i="4"/>
  <c r="P68" i="4"/>
  <c r="R68" i="4"/>
  <c r="V68" i="4"/>
  <c r="V65" i="4"/>
  <c r="T67" i="4"/>
  <c r="X64" i="4"/>
  <c r="R66" i="4"/>
  <c r="Y65" i="4"/>
  <c r="AD66" i="4"/>
  <c r="W67" i="4"/>
  <c r="V18" i="4"/>
  <c r="R65" i="4"/>
  <c r="AB64" i="4"/>
  <c r="AF68" i="4"/>
  <c r="AC65" i="4"/>
  <c r="S66" i="4"/>
  <c r="R67" i="4"/>
  <c r="AA66" i="4"/>
  <c r="AE67" i="4"/>
  <c r="U19" i="4"/>
  <c r="U64" i="4"/>
  <c r="P65" i="4"/>
  <c r="Z65" i="4"/>
  <c r="O64" i="4"/>
  <c r="O65" i="4"/>
  <c r="P67" i="4"/>
  <c r="AB66" i="4"/>
  <c r="AD67" i="4"/>
  <c r="AG68" i="4"/>
  <c r="V20" i="4"/>
  <c r="V66" i="4"/>
  <c r="X65" i="4"/>
  <c r="O68" i="4"/>
  <c r="T68" i="4"/>
  <c r="W64" i="4"/>
  <c r="U66" i="4"/>
  <c r="S68" i="4"/>
  <c r="W65" i="4"/>
  <c r="O67" i="4"/>
  <c r="Z67" i="4"/>
  <c r="AF67" i="4"/>
  <c r="AB65" i="4"/>
  <c r="S67" i="4"/>
  <c r="Z18" i="4"/>
  <c r="U18" i="4"/>
  <c r="R19" i="4"/>
  <c r="T20" i="4"/>
  <c r="U17" i="4"/>
  <c r="X17" i="4"/>
  <c r="R17" i="4"/>
  <c r="AF20" i="4"/>
  <c r="R18" i="4"/>
  <c r="Y18" i="4"/>
  <c r="AB20" i="4"/>
  <c r="AF17" i="4"/>
  <c r="O19" i="4"/>
  <c r="Q18" i="4"/>
  <c r="O20" i="4"/>
  <c r="AF18" i="4"/>
  <c r="AD18" i="4"/>
  <c r="Y19" i="4"/>
  <c r="X20" i="4"/>
  <c r="S19" i="4"/>
  <c r="X19" i="4"/>
  <c r="Z17" i="4"/>
  <c r="Z19" i="4"/>
  <c r="O18" i="4"/>
  <c r="P19" i="4"/>
  <c r="Q17" i="4"/>
  <c r="AD19" i="4"/>
  <c r="T19" i="4"/>
  <c r="V19" i="4"/>
  <c r="AG17" i="4"/>
  <c r="AG18" i="4"/>
  <c r="T17" i="4"/>
  <c r="O17" i="4"/>
  <c r="W18" i="4"/>
  <c r="AA19" i="4"/>
  <c r="X18" i="4"/>
  <c r="AE19" i="4"/>
  <c r="AF19" i="4"/>
  <c r="AG19" i="4"/>
  <c r="AB17" i="4"/>
  <c r="T18" i="4"/>
  <c r="V17" i="4"/>
  <c r="W17" i="4"/>
  <c r="AE18" i="4"/>
  <c r="P20" i="4"/>
  <c r="U20" i="4"/>
  <c r="AC20" i="4"/>
  <c r="S17" i="4"/>
  <c r="AB18" i="4"/>
  <c r="AE17" i="4"/>
  <c r="AC19" i="4"/>
  <c r="AE20" i="4"/>
  <c r="Q19" i="4"/>
  <c r="W19" i="4"/>
  <c r="Y20" i="4"/>
  <c r="R20" i="4"/>
  <c r="AD20" i="4"/>
  <c r="AA17" i="4"/>
  <c r="P17" i="4"/>
  <c r="AB19" i="4"/>
  <c r="AC64" i="13"/>
  <c r="AD66" i="13"/>
  <c r="AD64" i="13"/>
  <c r="AD64" i="14" s="1"/>
  <c r="AE64" i="13"/>
  <c r="P19" i="13"/>
  <c r="P67" i="13"/>
  <c r="X19" i="13"/>
  <c r="X68" i="13"/>
  <c r="X67" i="13"/>
  <c r="AF20" i="13"/>
  <c r="AF68" i="13"/>
  <c r="AF67" i="13"/>
  <c r="R66" i="13"/>
  <c r="Y65" i="13"/>
  <c r="U68" i="13"/>
  <c r="U66" i="13"/>
  <c r="R64" i="13"/>
  <c r="V68" i="13"/>
  <c r="V64" i="13"/>
  <c r="V64" i="14" s="1"/>
  <c r="V67" i="13"/>
  <c r="AD65" i="13"/>
  <c r="AD68" i="13"/>
  <c r="AC19" i="13"/>
  <c r="U67" i="13"/>
  <c r="S19" i="13"/>
  <c r="S64" i="13"/>
  <c r="AA18" i="13"/>
  <c r="AA67" i="13"/>
  <c r="Z64" i="13"/>
  <c r="AB64" i="13"/>
  <c r="AC67" i="13"/>
  <c r="P68" i="13"/>
  <c r="R68" i="13"/>
  <c r="P65" i="13"/>
  <c r="V66" i="13"/>
  <c r="O19" i="13"/>
  <c r="O67" i="13"/>
  <c r="O68" i="13"/>
  <c r="W68" i="13"/>
  <c r="W67" i="13"/>
  <c r="AE20" i="13"/>
  <c r="AE68" i="13"/>
  <c r="AE67" i="13"/>
  <c r="O66" i="13"/>
  <c r="Q64" i="13"/>
  <c r="Q64" i="14" s="1"/>
  <c r="Q66" i="13"/>
  <c r="Q67" i="13"/>
  <c r="Q65" i="13"/>
  <c r="Y18" i="13"/>
  <c r="Y67" i="13"/>
  <c r="AG19" i="13"/>
  <c r="AG64" i="13"/>
  <c r="AG68" i="13"/>
  <c r="AG68" i="14" s="1"/>
  <c r="AG66" i="13"/>
  <c r="AG67" i="13"/>
  <c r="AE66" i="13"/>
  <c r="W65" i="13"/>
  <c r="W64" i="13"/>
  <c r="T67" i="13"/>
  <c r="AB19" i="13"/>
  <c r="AB67" i="13"/>
  <c r="U64" i="13"/>
  <c r="S66" i="13"/>
  <c r="R65" i="13"/>
  <c r="Y68" i="13"/>
  <c r="Y68" i="14" s="1"/>
  <c r="Q68" i="13"/>
  <c r="AA68" i="13"/>
  <c r="S68" i="13"/>
  <c r="AC65" i="13"/>
  <c r="AC66" i="13"/>
  <c r="Y66" i="13"/>
  <c r="O64" i="13"/>
  <c r="U65" i="13"/>
  <c r="U65" i="14" s="1"/>
  <c r="AC17" i="13"/>
  <c r="AE17" i="13"/>
  <c r="AC20" i="13"/>
  <c r="AF19" i="13"/>
  <c r="O20" i="13"/>
  <c r="AF17" i="13"/>
  <c r="R18" i="13"/>
  <c r="U17" i="13"/>
  <c r="AA19" i="13"/>
  <c r="W17" i="13"/>
  <c r="U19" i="13"/>
  <c r="U20" i="13"/>
  <c r="R19" i="13"/>
  <c r="Q18" i="13"/>
  <c r="P18" i="13"/>
  <c r="W20" i="13"/>
  <c r="R20" i="13"/>
  <c r="U18" i="13"/>
  <c r="S20" i="13"/>
  <c r="V19" i="13"/>
  <c r="S18" i="13"/>
  <c r="AB17" i="13"/>
  <c r="AD19" i="13"/>
  <c r="X18" i="13"/>
  <c r="P20" i="13"/>
  <c r="Z20" i="13"/>
  <c r="Z20" i="14" s="1"/>
  <c r="AC18" i="13"/>
  <c r="AA20" i="13"/>
  <c r="O18" i="13"/>
  <c r="AE19" i="13"/>
  <c r="AF18" i="13"/>
  <c r="X20" i="13"/>
  <c r="T18" i="13"/>
  <c r="V18" i="13"/>
  <c r="T20" i="13"/>
  <c r="W18" i="13"/>
  <c r="T17" i="13"/>
  <c r="X17" i="13"/>
  <c r="W19" i="13"/>
  <c r="S17" i="13"/>
  <c r="AB18" i="13"/>
  <c r="AD18" i="13"/>
  <c r="AB20" i="13"/>
  <c r="AE18" i="13"/>
  <c r="Q19" i="13"/>
  <c r="Q17" i="13"/>
  <c r="Q20" i="13"/>
  <c r="Y20" i="13"/>
  <c r="Y19" i="13"/>
  <c r="AG18" i="13"/>
  <c r="AG20" i="13"/>
  <c r="AG17" i="13"/>
  <c r="V20" i="13"/>
  <c r="AA17" i="13"/>
  <c r="V17" i="13"/>
  <c r="T19" i="13"/>
  <c r="Y17" i="13"/>
  <c r="AD20" i="13"/>
  <c r="AD17" i="13"/>
  <c r="O17" i="13"/>
  <c r="Z17" i="13"/>
  <c r="P17" i="13"/>
  <c r="W19" i="2"/>
  <c r="W66" i="2"/>
  <c r="W67" i="2"/>
  <c r="AE66" i="2"/>
  <c r="AE66" i="14" s="1"/>
  <c r="AC64" i="2"/>
  <c r="Z68" i="2"/>
  <c r="U68" i="2"/>
  <c r="Q65" i="2"/>
  <c r="V65" i="2"/>
  <c r="Q68" i="2"/>
  <c r="AD68" i="2"/>
  <c r="O18" i="2"/>
  <c r="O66" i="2"/>
  <c r="O67" i="2"/>
  <c r="P67" i="2"/>
  <c r="X18" i="2"/>
  <c r="X67" i="2"/>
  <c r="AF66" i="2"/>
  <c r="AF67" i="2"/>
  <c r="AC17" i="2"/>
  <c r="R65" i="2"/>
  <c r="X64" i="2"/>
  <c r="W64" i="2"/>
  <c r="Y64" i="2"/>
  <c r="W68" i="2"/>
  <c r="W68" i="14" s="1"/>
  <c r="Z67" i="2"/>
  <c r="Z64" i="2"/>
  <c r="P66" i="2"/>
  <c r="AE68" i="2"/>
  <c r="V20" i="2"/>
  <c r="V66" i="2"/>
  <c r="R20" i="2"/>
  <c r="R64" i="2"/>
  <c r="X65" i="2"/>
  <c r="R66" i="2"/>
  <c r="O65" i="2"/>
  <c r="O65" i="14" s="1"/>
  <c r="AB66" i="2"/>
  <c r="AB66" i="14" s="1"/>
  <c r="AF64" i="2"/>
  <c r="AF64" i="14" s="1"/>
  <c r="AD65" i="2"/>
  <c r="AD67" i="2"/>
  <c r="AD67" i="14" s="1"/>
  <c r="AD66" i="2"/>
  <c r="S67" i="2"/>
  <c r="AA18" i="2"/>
  <c r="AA67" i="2"/>
  <c r="AF65" i="2"/>
  <c r="Z66" i="2"/>
  <c r="W65" i="2"/>
  <c r="X66" i="2"/>
  <c r="P68" i="2"/>
  <c r="P68" i="14" s="1"/>
  <c r="T19" i="2"/>
  <c r="T67" i="2"/>
  <c r="T67" i="14" s="1"/>
  <c r="T66" i="2"/>
  <c r="T66" i="14" s="1"/>
  <c r="AB19" i="2"/>
  <c r="AB67" i="2"/>
  <c r="T64" i="2"/>
  <c r="AE65" i="2"/>
  <c r="S68" i="2"/>
  <c r="T68" i="2"/>
  <c r="V68" i="2"/>
  <c r="V67" i="2"/>
  <c r="V67" i="14" s="1"/>
  <c r="X68" i="2"/>
  <c r="Q19" i="2"/>
  <c r="Q67" i="2"/>
  <c r="Q66" i="2"/>
  <c r="Y19" i="2"/>
  <c r="Y67" i="2"/>
  <c r="Y66" i="2"/>
  <c r="Y65" i="2"/>
  <c r="AG18" i="2"/>
  <c r="AG64" i="2"/>
  <c r="AG65" i="2"/>
  <c r="AG65" i="14" s="1"/>
  <c r="AG66" i="2"/>
  <c r="AG67" i="2"/>
  <c r="U20" i="2"/>
  <c r="U66" i="2"/>
  <c r="U67" i="2"/>
  <c r="AC67" i="2"/>
  <c r="AC66" i="2"/>
  <c r="S64" i="2"/>
  <c r="AB64" i="2"/>
  <c r="AC65" i="2"/>
  <c r="AA68" i="2"/>
  <c r="AB68" i="2"/>
  <c r="AE67" i="2"/>
  <c r="O64" i="2"/>
  <c r="AF68" i="2"/>
  <c r="AA19" i="2"/>
  <c r="S19" i="2"/>
  <c r="O19" i="2"/>
  <c r="S18" i="2"/>
  <c r="S17" i="2"/>
  <c r="U17" i="2"/>
  <c r="P17" i="2"/>
  <c r="Q18" i="2"/>
  <c r="AD17" i="2"/>
  <c r="P19" i="2"/>
  <c r="X17" i="2"/>
  <c r="V19" i="2"/>
  <c r="AE19" i="2"/>
  <c r="AC18" i="2"/>
  <c r="S20" i="2"/>
  <c r="S20" i="14" s="1"/>
  <c r="X20" i="2"/>
  <c r="X20" i="14" s="1"/>
  <c r="AG17" i="2"/>
  <c r="AG19" i="2"/>
  <c r="AG20" i="2"/>
  <c r="X19" i="2"/>
  <c r="AF17" i="2"/>
  <c r="AD19" i="2"/>
  <c r="U19" i="2"/>
  <c r="AD20" i="2"/>
  <c r="AC19" i="2"/>
  <c r="W17" i="2"/>
  <c r="W20" i="2"/>
  <c r="Y18" i="2"/>
  <c r="Y17" i="2"/>
  <c r="Y20" i="2"/>
  <c r="R18" i="2"/>
  <c r="Z18" i="2"/>
  <c r="Z17" i="2"/>
  <c r="AF19" i="2"/>
  <c r="R19" i="2"/>
  <c r="T18" i="2"/>
  <c r="P18" i="2"/>
  <c r="R17" i="2"/>
  <c r="V18" i="2"/>
  <c r="AA17" i="2"/>
  <c r="Z19" i="2"/>
  <c r="AB18" i="2"/>
  <c r="P20" i="2"/>
  <c r="Q20" i="2"/>
  <c r="AE17" i="2"/>
  <c r="T20" i="2"/>
  <c r="V17" i="2"/>
  <c r="O17" i="2"/>
  <c r="O20" i="2"/>
  <c r="T17" i="2"/>
  <c r="W18" i="2"/>
  <c r="AF18" i="2"/>
  <c r="AA20" i="2"/>
  <c r="AB20" i="2"/>
  <c r="AE20" i="2"/>
  <c r="AF20" i="2"/>
  <c r="U18" i="2"/>
  <c r="AB17" i="2"/>
  <c r="AE18" i="2"/>
  <c r="AC20" i="2"/>
  <c r="Q17" i="2"/>
  <c r="AD18" i="2"/>
  <c r="N69" i="25"/>
  <c r="G69" i="25"/>
  <c r="H37" i="25"/>
  <c r="G37" i="25"/>
  <c r="E69" i="25"/>
  <c r="H69" i="25"/>
  <c r="I69" i="25"/>
  <c r="D69" i="25"/>
  <c r="D37" i="25"/>
  <c r="L37" i="25"/>
  <c r="L69" i="25"/>
  <c r="J37" i="25"/>
  <c r="E37" i="25"/>
  <c r="M69" i="25"/>
  <c r="F69" i="25"/>
  <c r="N37" i="25"/>
  <c r="F37" i="25"/>
  <c r="M37" i="25"/>
  <c r="I37" i="25"/>
  <c r="C37" i="25"/>
  <c r="C69" i="25"/>
  <c r="K37" i="25"/>
  <c r="J69" i="25"/>
  <c r="K69" i="25"/>
  <c r="B64" i="25"/>
  <c r="B66" i="25"/>
  <c r="B67" i="25"/>
  <c r="B65" i="25"/>
  <c r="B68" i="25"/>
  <c r="B48" i="25"/>
  <c r="B17" i="25"/>
  <c r="B43" i="25"/>
  <c r="B19" i="25"/>
  <c r="B20" i="25"/>
  <c r="B52" i="25"/>
  <c r="B14" i="25"/>
  <c r="B18" i="25"/>
  <c r="B12" i="25"/>
  <c r="B73" i="25"/>
  <c r="B54" i="25"/>
  <c r="B8" i="25"/>
  <c r="B39" i="25"/>
  <c r="B49" i="25"/>
  <c r="B41" i="25"/>
  <c r="B62" i="25"/>
  <c r="B13" i="25"/>
  <c r="B60" i="25"/>
  <c r="B40" i="25"/>
  <c r="B55" i="25"/>
  <c r="B10" i="25"/>
  <c r="B61" i="25"/>
  <c r="B53" i="25"/>
  <c r="B50" i="25"/>
  <c r="B74" i="25"/>
  <c r="B45" i="25"/>
  <c r="B16" i="25"/>
  <c r="B7" i="25"/>
  <c r="B59" i="25"/>
  <c r="B44" i="25"/>
  <c r="B51" i="25"/>
  <c r="B58" i="25"/>
  <c r="B11" i="25"/>
  <c r="B63" i="25"/>
  <c r="B47" i="25"/>
  <c r="B46" i="25"/>
  <c r="B15" i="25"/>
  <c r="B42" i="25"/>
  <c r="B56" i="25"/>
  <c r="B9" i="25"/>
  <c r="B57" i="25"/>
  <c r="H69" i="16"/>
  <c r="AA20" i="14" l="1"/>
  <c r="Y20" i="14"/>
  <c r="AG19" i="14"/>
  <c r="Y19" i="14"/>
  <c r="U17" i="14"/>
  <c r="AA68" i="14"/>
  <c r="T68" i="14"/>
  <c r="Z66" i="14"/>
  <c r="X64" i="14"/>
  <c r="AE64" i="14"/>
  <c r="AD68" i="14"/>
  <c r="V65" i="14"/>
  <c r="Q65" i="14"/>
  <c r="V68" i="14"/>
  <c r="AF65" i="14"/>
  <c r="V66" i="14"/>
  <c r="AF67" i="14"/>
  <c r="AG67" i="14"/>
  <c r="O68" i="14"/>
  <c r="R65" i="14"/>
  <c r="S67" i="14"/>
  <c r="AF66" i="14"/>
  <c r="O64" i="14"/>
  <c r="W65" i="14"/>
  <c r="S64" i="14"/>
  <c r="AC67" i="14"/>
  <c r="X67" i="14"/>
  <c r="W67" i="14"/>
  <c r="T17" i="14"/>
  <c r="S19" i="14"/>
  <c r="AB19" i="14"/>
  <c r="R19" i="14"/>
  <c r="O18" i="14"/>
  <c r="Q17" i="14"/>
  <c r="AD20" i="14"/>
  <c r="Q18" i="14"/>
  <c r="R18" i="14"/>
  <c r="I71" i="26"/>
  <c r="I75" i="26" s="1"/>
  <c r="AC19" i="14"/>
  <c r="Z19" i="14"/>
  <c r="AE17" i="14"/>
  <c r="X17" i="14"/>
  <c r="T71" i="26"/>
  <c r="T75" i="26" s="1"/>
  <c r="X18" i="14"/>
  <c r="AD17" i="14"/>
  <c r="AA19" i="14"/>
  <c r="AC18" i="14"/>
  <c r="AG20" i="14"/>
  <c r="T20" i="14"/>
  <c r="AA18" i="14"/>
  <c r="AF20" i="14"/>
  <c r="W18" i="14"/>
  <c r="AA17" i="14"/>
  <c r="Y17" i="14"/>
  <c r="P17" i="14"/>
  <c r="W71" i="26"/>
  <c r="W75" i="26" s="1"/>
  <c r="Q68" i="14"/>
  <c r="AA66" i="14"/>
  <c r="S65" i="14"/>
  <c r="AC68" i="14"/>
  <c r="Z65" i="14"/>
  <c r="AA64" i="14"/>
  <c r="T65" i="14"/>
  <c r="B71" i="32"/>
  <c r="B75" i="32" s="1"/>
  <c r="B77" i="32" s="1"/>
  <c r="B1" i="32" s="1"/>
  <c r="R67" i="14"/>
  <c r="AB65" i="14"/>
  <c r="AA65" i="14"/>
  <c r="AC20" i="14"/>
  <c r="AG64" i="14"/>
  <c r="V20" i="14"/>
  <c r="AE18" i="14"/>
  <c r="O20" i="14"/>
  <c r="Q20" i="14"/>
  <c r="V18" i="14"/>
  <c r="Z17" i="14"/>
  <c r="Y18" i="14"/>
  <c r="U19" i="14"/>
  <c r="AG17" i="14"/>
  <c r="S17" i="14"/>
  <c r="AF68" i="14"/>
  <c r="AB64" i="14"/>
  <c r="U66" i="14"/>
  <c r="AG18" i="14"/>
  <c r="Q67" i="14"/>
  <c r="S68" i="14"/>
  <c r="R66" i="14"/>
  <c r="AE68" i="14"/>
  <c r="W64" i="14"/>
  <c r="O66" i="14"/>
  <c r="U68" i="14"/>
  <c r="W66" i="14"/>
  <c r="AE20" i="14"/>
  <c r="AF19" i="14"/>
  <c r="AC65" i="14"/>
  <c r="O67" i="14"/>
  <c r="AB17" i="14"/>
  <c r="AB20" i="14"/>
  <c r="O17" i="14"/>
  <c r="P20" i="14"/>
  <c r="R17" i="14"/>
  <c r="Z18" i="14"/>
  <c r="W20" i="14"/>
  <c r="AD19" i="14"/>
  <c r="V19" i="14"/>
  <c r="S18" i="14"/>
  <c r="U20" i="14"/>
  <c r="Y65" i="14"/>
  <c r="Q19" i="14"/>
  <c r="AE65" i="14"/>
  <c r="T19" i="14"/>
  <c r="AA67" i="14"/>
  <c r="AD65" i="14"/>
  <c r="X65" i="14"/>
  <c r="P66" i="14"/>
  <c r="Z68" i="14"/>
  <c r="W19" i="14"/>
  <c r="AE19" i="14"/>
  <c r="U67" i="14"/>
  <c r="Y64" i="14"/>
  <c r="AB18" i="14"/>
  <c r="AF17" i="14"/>
  <c r="AC66" i="14"/>
  <c r="Y66" i="14"/>
  <c r="T64" i="14"/>
  <c r="R64" i="14"/>
  <c r="Z64" i="14"/>
  <c r="AC64" i="14"/>
  <c r="R68" i="14"/>
  <c r="Q66" i="14"/>
  <c r="AD66" i="14"/>
  <c r="P18" i="14"/>
  <c r="W17" i="14"/>
  <c r="AE67" i="14"/>
  <c r="X68" i="14"/>
  <c r="AD18" i="14"/>
  <c r="U18" i="14"/>
  <c r="AF18" i="14"/>
  <c r="V17" i="14"/>
  <c r="T18" i="14"/>
  <c r="X19" i="14"/>
  <c r="P19" i="14"/>
  <c r="O19" i="14"/>
  <c r="AB68" i="14"/>
  <c r="AG66" i="14"/>
  <c r="Y67" i="14"/>
  <c r="AB67" i="14"/>
  <c r="X66" i="14"/>
  <c r="R20" i="14"/>
  <c r="Z67" i="14"/>
  <c r="AC17" i="14"/>
  <c r="P67" i="14"/>
  <c r="O71" i="26"/>
  <c r="O75" i="26" s="1"/>
  <c r="U64" i="14"/>
  <c r="P65" i="14"/>
  <c r="S66" i="14"/>
  <c r="B71" i="33"/>
  <c r="B75" i="33" s="1"/>
  <c r="B71" i="35"/>
  <c r="B75" i="35" s="1"/>
  <c r="B71" i="34"/>
  <c r="B75" i="34" s="1"/>
  <c r="B71" i="30"/>
  <c r="B75" i="30" s="1"/>
  <c r="B71" i="27"/>
  <c r="B75" i="27" s="1"/>
  <c r="AE71" i="26"/>
  <c r="AE75" i="26" s="1"/>
  <c r="K71" i="26"/>
  <c r="K75" i="26" s="1"/>
  <c r="S71" i="26"/>
  <c r="S75" i="26" s="1"/>
  <c r="G71" i="26"/>
  <c r="G75" i="26" s="1"/>
  <c r="AA71" i="26"/>
  <c r="AA75" i="26" s="1"/>
  <c r="N71" i="26"/>
  <c r="N75" i="26" s="1"/>
  <c r="AB71" i="26"/>
  <c r="AB75" i="26" s="1"/>
  <c r="Z71" i="26"/>
  <c r="Z75" i="26" s="1"/>
  <c r="J71" i="26"/>
  <c r="J75" i="26" s="1"/>
  <c r="R71" i="26"/>
  <c r="R75" i="26" s="1"/>
  <c r="U71" i="26"/>
  <c r="U75" i="26" s="1"/>
  <c r="X71" i="26"/>
  <c r="X75" i="26" s="1"/>
  <c r="AC71" i="26"/>
  <c r="AC75" i="26" s="1"/>
  <c r="L71" i="26"/>
  <c r="L75" i="26" s="1"/>
  <c r="AD71" i="26"/>
  <c r="AD75" i="26" s="1"/>
  <c r="Q71" i="26"/>
  <c r="Q75" i="26" s="1"/>
  <c r="AG71" i="26"/>
  <c r="AG75" i="26" s="1"/>
  <c r="M71" i="26"/>
  <c r="M75" i="26" s="1"/>
  <c r="D71" i="26"/>
  <c r="D75" i="26" s="1"/>
  <c r="P71" i="26"/>
  <c r="P75" i="26" s="1"/>
  <c r="B37" i="26"/>
  <c r="E71" i="26"/>
  <c r="E75" i="26" s="1"/>
  <c r="V71" i="26"/>
  <c r="V75" i="26" s="1"/>
  <c r="H71" i="26"/>
  <c r="H75" i="26" s="1"/>
  <c r="C71" i="26"/>
  <c r="C75" i="26" s="1"/>
  <c r="AF71" i="26"/>
  <c r="AF75" i="26" s="1"/>
  <c r="F71" i="26"/>
  <c r="F75" i="26" s="1"/>
  <c r="Y71" i="26"/>
  <c r="Y75" i="26" s="1"/>
  <c r="B69" i="26"/>
  <c r="B37" i="25"/>
  <c r="M71" i="25"/>
  <c r="M75" i="25" s="1"/>
  <c r="F71" i="25"/>
  <c r="F75" i="25" s="1"/>
  <c r="B69" i="25"/>
  <c r="G71" i="25"/>
  <c r="G75" i="25" s="1"/>
  <c r="I71" i="25"/>
  <c r="I75" i="25" s="1"/>
  <c r="N71" i="25"/>
  <c r="N75" i="25" s="1"/>
  <c r="E71" i="25"/>
  <c r="E75" i="25" s="1"/>
  <c r="L71" i="25"/>
  <c r="L75" i="25" s="1"/>
  <c r="D71" i="25"/>
  <c r="D75" i="25" s="1"/>
  <c r="J71" i="25"/>
  <c r="J75" i="25" s="1"/>
  <c r="K71" i="25"/>
  <c r="K75" i="25" s="1"/>
  <c r="H71" i="25"/>
  <c r="H75" i="25" s="1"/>
  <c r="C71" i="25"/>
  <c r="C75" i="25" s="1"/>
  <c r="H71" i="16"/>
  <c r="H75" i="16" s="1"/>
  <c r="B77" i="33" l="1"/>
  <c r="B1" i="33" s="1"/>
  <c r="B77" i="34"/>
  <c r="B1" i="34" s="1"/>
  <c r="B77" i="35"/>
  <c r="B1" i="35" s="1"/>
  <c r="B77" i="30"/>
  <c r="B1" i="30" s="1"/>
  <c r="B77" i="27"/>
  <c r="B1" i="27" s="1"/>
  <c r="B71" i="26"/>
  <c r="B75" i="26" s="1"/>
  <c r="B77" i="26" s="1"/>
  <c r="B71" i="25"/>
  <c r="B75" i="25" s="1"/>
  <c r="B77" i="25" s="1"/>
  <c r="N5" i="22"/>
  <c r="M5" i="22"/>
  <c r="L5" i="22"/>
  <c r="K5" i="22"/>
  <c r="J5" i="22"/>
  <c r="I5" i="22"/>
  <c r="H5" i="22"/>
  <c r="G5" i="22"/>
  <c r="F5" i="22"/>
  <c r="E5" i="22"/>
  <c r="D5" i="22"/>
  <c r="C5" i="22"/>
  <c r="A74" i="22"/>
  <c r="A73" i="22"/>
  <c r="A39" i="22"/>
  <c r="A7" i="22"/>
  <c r="A74" i="21"/>
  <c r="A73" i="21"/>
  <c r="A63" i="21"/>
  <c r="A62" i="21"/>
  <c r="A61" i="21"/>
  <c r="A60" i="21"/>
  <c r="A59" i="21"/>
  <c r="A58" i="21"/>
  <c r="A57" i="21"/>
  <c r="A56" i="21"/>
  <c r="A55" i="21"/>
  <c r="A54" i="21"/>
  <c r="A53" i="21"/>
  <c r="A52" i="21"/>
  <c r="A51" i="21"/>
  <c r="A50" i="21"/>
  <c r="A49" i="21"/>
  <c r="A48" i="21"/>
  <c r="A47" i="21"/>
  <c r="A46" i="21"/>
  <c r="A45" i="21"/>
  <c r="A44" i="21"/>
  <c r="A43" i="21"/>
  <c r="A42" i="21"/>
  <c r="A41" i="21"/>
  <c r="A40" i="21"/>
  <c r="A39" i="21"/>
  <c r="A16" i="21"/>
  <c r="A15" i="21"/>
  <c r="A14" i="21"/>
  <c r="A13" i="21"/>
  <c r="A12" i="21"/>
  <c r="A11" i="21"/>
  <c r="A10" i="21"/>
  <c r="A9" i="21"/>
  <c r="A8" i="21"/>
  <c r="A7" i="21"/>
  <c r="N5" i="21"/>
  <c r="M5" i="21"/>
  <c r="L5" i="21"/>
  <c r="K5" i="21"/>
  <c r="J5" i="21"/>
  <c r="I5" i="21"/>
  <c r="H5" i="21"/>
  <c r="G5" i="21"/>
  <c r="F5" i="21"/>
  <c r="E5" i="21"/>
  <c r="D5" i="21"/>
  <c r="C5" i="21"/>
  <c r="A74" i="20"/>
  <c r="A73"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16" i="20"/>
  <c r="A15" i="20"/>
  <c r="A14" i="20"/>
  <c r="A13" i="20"/>
  <c r="A12" i="20"/>
  <c r="A11" i="20"/>
  <c r="A10" i="20"/>
  <c r="A9" i="20"/>
  <c r="A8" i="20"/>
  <c r="A7" i="20"/>
  <c r="N5" i="20"/>
  <c r="M5" i="20"/>
  <c r="L5" i="20"/>
  <c r="K5" i="20"/>
  <c r="J5" i="20"/>
  <c r="I5" i="20"/>
  <c r="H5" i="20"/>
  <c r="G5" i="20"/>
  <c r="F5" i="20"/>
  <c r="E5" i="20"/>
  <c r="D5" i="20"/>
  <c r="C5" i="20"/>
  <c r="A74" i="19"/>
  <c r="A73" i="19"/>
  <c r="A63" i="19"/>
  <c r="A62" i="19"/>
  <c r="A61" i="19"/>
  <c r="A60" i="19"/>
  <c r="A59" i="19"/>
  <c r="A58" i="19"/>
  <c r="A57" i="19"/>
  <c r="A56" i="19"/>
  <c r="A55" i="19"/>
  <c r="A54" i="19"/>
  <c r="A53" i="19"/>
  <c r="A52" i="19"/>
  <c r="A51" i="19"/>
  <c r="A50" i="19"/>
  <c r="A49" i="19"/>
  <c r="A48" i="19"/>
  <c r="A47" i="19"/>
  <c r="A46" i="19"/>
  <c r="A45" i="19"/>
  <c r="A44" i="19"/>
  <c r="A43" i="19"/>
  <c r="A42" i="19"/>
  <c r="A41" i="19"/>
  <c r="A40" i="19"/>
  <c r="A39" i="19"/>
  <c r="A16" i="19"/>
  <c r="A15" i="19"/>
  <c r="A14" i="19"/>
  <c r="A13" i="19"/>
  <c r="A12" i="19"/>
  <c r="A11" i="19"/>
  <c r="A10" i="19"/>
  <c r="A9" i="19"/>
  <c r="A8" i="19"/>
  <c r="A7" i="19"/>
  <c r="N5" i="19"/>
  <c r="M5" i="19"/>
  <c r="L5" i="19"/>
  <c r="K5" i="19"/>
  <c r="J5" i="19"/>
  <c r="I5" i="19"/>
  <c r="H5" i="19"/>
  <c r="G5" i="19"/>
  <c r="F5" i="19"/>
  <c r="E5" i="19"/>
  <c r="D5" i="19"/>
  <c r="C5" i="19"/>
  <c r="N5" i="18"/>
  <c r="M5" i="18"/>
  <c r="L5" i="18"/>
  <c r="K5" i="18"/>
  <c r="J5" i="18"/>
  <c r="I5" i="18"/>
  <c r="H5" i="18"/>
  <c r="G5" i="18"/>
  <c r="F5" i="18"/>
  <c r="E5" i="18"/>
  <c r="D5" i="18"/>
  <c r="C5" i="18"/>
  <c r="A74" i="18"/>
  <c r="A73" i="18"/>
  <c r="A63" i="18"/>
  <c r="A62" i="18"/>
  <c r="A61" i="18"/>
  <c r="A60" i="18"/>
  <c r="A59" i="18"/>
  <c r="A58" i="18"/>
  <c r="A57" i="18"/>
  <c r="A56" i="18"/>
  <c r="A55" i="18"/>
  <c r="A54" i="18"/>
  <c r="A53" i="18"/>
  <c r="A52" i="18"/>
  <c r="A51" i="18"/>
  <c r="A50" i="18"/>
  <c r="A49" i="18"/>
  <c r="A48" i="18"/>
  <c r="A47" i="18"/>
  <c r="A46" i="18"/>
  <c r="A45" i="18"/>
  <c r="A44" i="18"/>
  <c r="A43" i="18"/>
  <c r="A42" i="18"/>
  <c r="A41" i="18"/>
  <c r="A40" i="18"/>
  <c r="A39" i="18"/>
  <c r="A16" i="18"/>
  <c r="A15" i="18"/>
  <c r="A14" i="18"/>
  <c r="A13" i="18"/>
  <c r="A12" i="18"/>
  <c r="A11" i="18"/>
  <c r="A10" i="18"/>
  <c r="A9" i="18"/>
  <c r="A8" i="18"/>
  <c r="A7" i="18"/>
  <c r="H26" i="19" l="1"/>
  <c r="H35" i="19"/>
  <c r="H27" i="19"/>
  <c r="H34" i="19"/>
  <c r="H36" i="19"/>
  <c r="H30" i="19"/>
  <c r="H31" i="19"/>
  <c r="H33" i="19"/>
  <c r="H32" i="19"/>
  <c r="H28" i="19"/>
  <c r="H24" i="19"/>
  <c r="H22" i="19"/>
  <c r="H23" i="19"/>
  <c r="H29" i="19"/>
  <c r="H25" i="19"/>
  <c r="H21" i="19"/>
  <c r="I26" i="19"/>
  <c r="I30" i="19"/>
  <c r="I27" i="19"/>
  <c r="I34" i="19"/>
  <c r="I35" i="19"/>
  <c r="I28" i="19"/>
  <c r="I36" i="19"/>
  <c r="I31" i="19"/>
  <c r="I33" i="19"/>
  <c r="I22" i="19"/>
  <c r="I24" i="19"/>
  <c r="I21" i="19"/>
  <c r="I29" i="19"/>
  <c r="I25" i="19"/>
  <c r="I23" i="19"/>
  <c r="I32" i="19"/>
  <c r="K26" i="19"/>
  <c r="K35" i="19"/>
  <c r="K33" i="19"/>
  <c r="K36" i="19"/>
  <c r="K34" i="19"/>
  <c r="K28" i="19"/>
  <c r="K23" i="19"/>
  <c r="K22" i="19"/>
  <c r="K27" i="19"/>
  <c r="K30" i="19"/>
  <c r="K24" i="19"/>
  <c r="K29" i="19"/>
  <c r="K25" i="19"/>
  <c r="K31" i="19"/>
  <c r="K21" i="19"/>
  <c r="K32" i="19"/>
  <c r="I25" i="21"/>
  <c r="I29" i="21"/>
  <c r="I24" i="21"/>
  <c r="I33" i="21"/>
  <c r="I34" i="21"/>
  <c r="I35" i="21"/>
  <c r="I36" i="21"/>
  <c r="I26" i="21"/>
  <c r="I27" i="21"/>
  <c r="I23" i="21"/>
  <c r="I32" i="21"/>
  <c r="I30" i="21"/>
  <c r="I22" i="21"/>
  <c r="I21" i="21"/>
  <c r="I31" i="21"/>
  <c r="I28" i="21"/>
  <c r="L26" i="18"/>
  <c r="L30" i="18"/>
  <c r="L36" i="18"/>
  <c r="L23" i="18"/>
  <c r="L35" i="18"/>
  <c r="L25" i="18"/>
  <c r="L28" i="18"/>
  <c r="L33" i="18"/>
  <c r="L34" i="18"/>
  <c r="L32" i="18"/>
  <c r="L24" i="18"/>
  <c r="L29" i="18"/>
  <c r="L21" i="18"/>
  <c r="L31" i="18"/>
  <c r="L27" i="18"/>
  <c r="L22" i="18"/>
  <c r="K27" i="20"/>
  <c r="K24" i="20"/>
  <c r="K28" i="20"/>
  <c r="K35" i="20"/>
  <c r="K30" i="20"/>
  <c r="K36" i="20"/>
  <c r="K33" i="20"/>
  <c r="K34" i="20"/>
  <c r="K25" i="20"/>
  <c r="K29" i="20"/>
  <c r="K22" i="20"/>
  <c r="K32" i="20"/>
  <c r="K31" i="20"/>
  <c r="K26" i="20"/>
  <c r="K21" i="20"/>
  <c r="K23" i="20"/>
  <c r="M35" i="18"/>
  <c r="M21" i="18"/>
  <c r="M26" i="18"/>
  <c r="M23" i="18"/>
  <c r="M28" i="18"/>
  <c r="M36" i="18"/>
  <c r="M34" i="18"/>
  <c r="M33" i="18"/>
  <c r="M31" i="18"/>
  <c r="M29" i="18"/>
  <c r="M27" i="18"/>
  <c r="M25" i="18"/>
  <c r="M24" i="18"/>
  <c r="M32" i="18"/>
  <c r="M22" i="18"/>
  <c r="M30" i="18"/>
  <c r="L23" i="20"/>
  <c r="L27" i="20"/>
  <c r="L33" i="20"/>
  <c r="L35" i="20"/>
  <c r="L34" i="20"/>
  <c r="L28" i="20"/>
  <c r="L36" i="20"/>
  <c r="L24" i="20"/>
  <c r="L25" i="20"/>
  <c r="L26" i="20"/>
  <c r="L22" i="20"/>
  <c r="L29" i="20"/>
  <c r="L21" i="20"/>
  <c r="L30" i="20"/>
  <c r="L32" i="20"/>
  <c r="L31" i="20"/>
  <c r="N30" i="18"/>
  <c r="N35" i="18"/>
  <c r="N26" i="18"/>
  <c r="N34" i="18"/>
  <c r="N34" i="22" s="1"/>
  <c r="N36" i="18"/>
  <c r="N33" i="18"/>
  <c r="N28" i="18"/>
  <c r="N24" i="18"/>
  <c r="N21" i="18"/>
  <c r="N31" i="18"/>
  <c r="N32" i="18"/>
  <c r="N25" i="18"/>
  <c r="N29" i="18"/>
  <c r="N27" i="18"/>
  <c r="N22" i="18"/>
  <c r="N23" i="18"/>
  <c r="N33" i="19"/>
  <c r="N36" i="19"/>
  <c r="N34" i="19"/>
  <c r="N26" i="19"/>
  <c r="N35" i="19"/>
  <c r="N23" i="19"/>
  <c r="N31" i="19"/>
  <c r="N30" i="19"/>
  <c r="N21" i="19"/>
  <c r="N28" i="19"/>
  <c r="N29" i="19"/>
  <c r="N24" i="19"/>
  <c r="N25" i="19"/>
  <c r="N22" i="19"/>
  <c r="N27" i="19"/>
  <c r="N32" i="19"/>
  <c r="M33" i="20"/>
  <c r="M35" i="20"/>
  <c r="M34" i="20"/>
  <c r="M36" i="20"/>
  <c r="M21" i="20"/>
  <c r="M30" i="20"/>
  <c r="M25" i="20"/>
  <c r="M27" i="20"/>
  <c r="M28" i="20"/>
  <c r="M31" i="20"/>
  <c r="M29" i="20"/>
  <c r="M24" i="20"/>
  <c r="M26" i="20"/>
  <c r="M22" i="20"/>
  <c r="M32" i="20"/>
  <c r="M23" i="20"/>
  <c r="L35" i="21"/>
  <c r="L34" i="21"/>
  <c r="L36" i="21"/>
  <c r="L33" i="21"/>
  <c r="L27" i="21"/>
  <c r="L21" i="21"/>
  <c r="L30" i="21"/>
  <c r="L22" i="21"/>
  <c r="L23" i="21"/>
  <c r="L31" i="21"/>
  <c r="L25" i="21"/>
  <c r="L26" i="21"/>
  <c r="L32" i="21"/>
  <c r="L24" i="21"/>
  <c r="L29" i="21"/>
  <c r="L28" i="21"/>
  <c r="H31" i="20"/>
  <c r="H24" i="20"/>
  <c r="H32" i="20"/>
  <c r="H36" i="20"/>
  <c r="H28" i="20"/>
  <c r="H29" i="20"/>
  <c r="H35" i="20"/>
  <c r="H33" i="20"/>
  <c r="H27" i="20"/>
  <c r="H34" i="20"/>
  <c r="H23" i="20"/>
  <c r="H25" i="20"/>
  <c r="H22" i="20"/>
  <c r="H30" i="20"/>
  <c r="H21" i="20"/>
  <c r="H26" i="20"/>
  <c r="J21" i="18"/>
  <c r="J27" i="18"/>
  <c r="J24" i="18"/>
  <c r="J34" i="18"/>
  <c r="J31" i="18"/>
  <c r="J25" i="18"/>
  <c r="J33" i="18"/>
  <c r="J33" i="22" s="1"/>
  <c r="J36" i="18"/>
  <c r="J35" i="18"/>
  <c r="J28" i="18"/>
  <c r="J30" i="18"/>
  <c r="J23" i="18"/>
  <c r="J22" i="18"/>
  <c r="J32" i="18"/>
  <c r="J32" i="22" s="1"/>
  <c r="J29" i="18"/>
  <c r="J26" i="18"/>
  <c r="I34" i="20"/>
  <c r="I24" i="20"/>
  <c r="I32" i="20"/>
  <c r="I28" i="20"/>
  <c r="I36" i="20"/>
  <c r="I27" i="20"/>
  <c r="I33" i="20"/>
  <c r="I35" i="20"/>
  <c r="I25" i="20"/>
  <c r="I21" i="20"/>
  <c r="I31" i="20"/>
  <c r="I23" i="20"/>
  <c r="I22" i="20"/>
  <c r="I30" i="20"/>
  <c r="I29" i="20"/>
  <c r="I26" i="20"/>
  <c r="H33" i="21"/>
  <c r="H36" i="21"/>
  <c r="H34" i="21"/>
  <c r="H35" i="21"/>
  <c r="H24" i="21"/>
  <c r="H25" i="21"/>
  <c r="H22" i="21"/>
  <c r="H21" i="21"/>
  <c r="H32" i="21"/>
  <c r="H30" i="21"/>
  <c r="H29" i="21"/>
  <c r="H23" i="21"/>
  <c r="H31" i="21"/>
  <c r="H28" i="21"/>
  <c r="H26" i="21"/>
  <c r="H27" i="21"/>
  <c r="K31" i="18"/>
  <c r="K36" i="18"/>
  <c r="K24" i="18"/>
  <c r="K34" i="18"/>
  <c r="K30" i="18"/>
  <c r="K35" i="18"/>
  <c r="K25" i="18"/>
  <c r="K26" i="18"/>
  <c r="K28" i="18"/>
  <c r="K33" i="18"/>
  <c r="K29" i="18"/>
  <c r="K32" i="18"/>
  <c r="K27" i="18"/>
  <c r="K23" i="18"/>
  <c r="K21" i="18"/>
  <c r="K22" i="18"/>
  <c r="J27" i="20"/>
  <c r="J34" i="20"/>
  <c r="J24" i="20"/>
  <c r="J28" i="20"/>
  <c r="J30" i="20"/>
  <c r="J36" i="20"/>
  <c r="J32" i="20"/>
  <c r="J33" i="20"/>
  <c r="J35" i="20"/>
  <c r="J25" i="20"/>
  <c r="J21" i="20"/>
  <c r="J29" i="20"/>
  <c r="J31" i="20"/>
  <c r="J22" i="20"/>
  <c r="J26" i="20"/>
  <c r="J23" i="20"/>
  <c r="L33" i="19"/>
  <c r="L30" i="19"/>
  <c r="L26" i="19"/>
  <c r="L35" i="19"/>
  <c r="L31" i="19"/>
  <c r="L36" i="19"/>
  <c r="L27" i="19"/>
  <c r="L34" i="19"/>
  <c r="L28" i="19"/>
  <c r="L29" i="19"/>
  <c r="L22" i="19"/>
  <c r="L24" i="19"/>
  <c r="L25" i="19"/>
  <c r="L32" i="19"/>
  <c r="L23" i="19"/>
  <c r="L21" i="19"/>
  <c r="J25" i="21"/>
  <c r="J35" i="21"/>
  <c r="J24" i="21"/>
  <c r="J33" i="21"/>
  <c r="J29" i="21"/>
  <c r="J34" i="21"/>
  <c r="J36" i="21"/>
  <c r="J26" i="21"/>
  <c r="J28" i="21"/>
  <c r="J32" i="21"/>
  <c r="J27" i="21"/>
  <c r="J21" i="21"/>
  <c r="J23" i="21"/>
  <c r="J31" i="21"/>
  <c r="J22" i="21"/>
  <c r="J30" i="21"/>
  <c r="M33" i="19"/>
  <c r="M30" i="19"/>
  <c r="M34" i="19"/>
  <c r="M26" i="19"/>
  <c r="M31" i="19"/>
  <c r="M32" i="19"/>
  <c r="M36" i="19"/>
  <c r="M27" i="19"/>
  <c r="M35" i="19"/>
  <c r="M23" i="19"/>
  <c r="M25" i="19"/>
  <c r="M22" i="19"/>
  <c r="M29" i="19"/>
  <c r="M28" i="19"/>
  <c r="M24" i="19"/>
  <c r="M21" i="19"/>
  <c r="K28" i="21"/>
  <c r="K35" i="21"/>
  <c r="K25" i="21"/>
  <c r="K31" i="21"/>
  <c r="K24" i="21"/>
  <c r="K36" i="21"/>
  <c r="K33" i="21"/>
  <c r="K26" i="21"/>
  <c r="K34" i="21"/>
  <c r="K32" i="21"/>
  <c r="K23" i="21"/>
  <c r="K21" i="21"/>
  <c r="K29" i="21"/>
  <c r="K27" i="21"/>
  <c r="K30" i="21"/>
  <c r="K22" i="21"/>
  <c r="N35" i="20"/>
  <c r="N33" i="20"/>
  <c r="N34" i="20"/>
  <c r="N27" i="20"/>
  <c r="N36" i="20"/>
  <c r="N32" i="20"/>
  <c r="N31" i="20"/>
  <c r="N29" i="20"/>
  <c r="N21" i="20"/>
  <c r="N26" i="20"/>
  <c r="N23" i="20"/>
  <c r="N28" i="20"/>
  <c r="N22" i="20"/>
  <c r="N30" i="20"/>
  <c r="N24" i="20"/>
  <c r="N25" i="20"/>
  <c r="M33" i="21"/>
  <c r="M30" i="21"/>
  <c r="M34" i="21"/>
  <c r="M36" i="21"/>
  <c r="M25" i="21"/>
  <c r="M31" i="21"/>
  <c r="M35" i="21"/>
  <c r="M24" i="21"/>
  <c r="M26" i="21"/>
  <c r="M21" i="21"/>
  <c r="M22" i="21"/>
  <c r="M32" i="21"/>
  <c r="M23" i="21"/>
  <c r="M28" i="21"/>
  <c r="M27" i="21"/>
  <c r="M29" i="21"/>
  <c r="H34" i="18"/>
  <c r="H33" i="18"/>
  <c r="H35" i="18"/>
  <c r="H36" i="18"/>
  <c r="H24" i="18"/>
  <c r="H25" i="18"/>
  <c r="H29" i="18"/>
  <c r="H21" i="18"/>
  <c r="H21" i="22" s="1"/>
  <c r="H31" i="18"/>
  <c r="H31" i="22" s="1"/>
  <c r="H32" i="18"/>
  <c r="H32" i="22" s="1"/>
  <c r="H26" i="18"/>
  <c r="H26" i="22" s="1"/>
  <c r="H27" i="18"/>
  <c r="H27" i="22" s="1"/>
  <c r="H28" i="18"/>
  <c r="H22" i="18"/>
  <c r="H30" i="18"/>
  <c r="H23" i="18"/>
  <c r="I34" i="18"/>
  <c r="I30" i="18"/>
  <c r="I31" i="18"/>
  <c r="I25" i="18"/>
  <c r="I33" i="18"/>
  <c r="I33" i="22" s="1"/>
  <c r="I36" i="18"/>
  <c r="I35" i="18"/>
  <c r="I35" i="22" s="1"/>
  <c r="I29" i="18"/>
  <c r="I27" i="18"/>
  <c r="I28" i="18"/>
  <c r="I22" i="18"/>
  <c r="I23" i="18"/>
  <c r="I21" i="18"/>
  <c r="I24" i="18"/>
  <c r="I32" i="18"/>
  <c r="I26" i="18"/>
  <c r="J35" i="19"/>
  <c r="J33" i="19"/>
  <c r="J36" i="19"/>
  <c r="J34" i="19"/>
  <c r="J24" i="19"/>
  <c r="J30" i="19"/>
  <c r="J21" i="19"/>
  <c r="J27" i="19"/>
  <c r="J32" i="19"/>
  <c r="J29" i="19"/>
  <c r="J25" i="19"/>
  <c r="J26" i="19"/>
  <c r="J22" i="19"/>
  <c r="J31" i="19"/>
  <c r="J28" i="19"/>
  <c r="J23" i="19"/>
  <c r="N24" i="21"/>
  <c r="N33" i="21"/>
  <c r="N34" i="21"/>
  <c r="N36" i="21"/>
  <c r="N29" i="21"/>
  <c r="N35" i="21"/>
  <c r="N27" i="21"/>
  <c r="N26" i="21"/>
  <c r="N25" i="21"/>
  <c r="N23" i="21"/>
  <c r="N22" i="21"/>
  <c r="N28" i="21"/>
  <c r="N21" i="21"/>
  <c r="N30" i="21"/>
  <c r="N31" i="21"/>
  <c r="N32" i="21"/>
  <c r="G29" i="20"/>
  <c r="G32" i="20"/>
  <c r="G34" i="20"/>
  <c r="G36" i="20"/>
  <c r="G27" i="20"/>
  <c r="G35" i="20"/>
  <c r="G28" i="20"/>
  <c r="G33" i="20"/>
  <c r="G24" i="20"/>
  <c r="G21" i="20"/>
  <c r="G23" i="20"/>
  <c r="G25" i="20"/>
  <c r="G30" i="20"/>
  <c r="G22" i="20"/>
  <c r="G31" i="20"/>
  <c r="G26" i="20"/>
  <c r="G33" i="18"/>
  <c r="G36" i="18"/>
  <c r="G26" i="18"/>
  <c r="G35" i="18"/>
  <c r="G34" i="18"/>
  <c r="G30" i="18"/>
  <c r="G21" i="18"/>
  <c r="G31" i="18"/>
  <c r="G28" i="18"/>
  <c r="G22" i="18"/>
  <c r="G29" i="18"/>
  <c r="G27" i="18"/>
  <c r="G23" i="18"/>
  <c r="G24" i="18"/>
  <c r="G32" i="18"/>
  <c r="G25" i="18"/>
  <c r="G24" i="21"/>
  <c r="G28" i="21"/>
  <c r="G34" i="21"/>
  <c r="G33" i="21"/>
  <c r="G36" i="21"/>
  <c r="G35" i="21"/>
  <c r="G23" i="21"/>
  <c r="G22" i="21"/>
  <c r="G25" i="21"/>
  <c r="G29" i="21"/>
  <c r="G31" i="21"/>
  <c r="G27" i="21"/>
  <c r="G26" i="21"/>
  <c r="G30" i="21"/>
  <c r="G21" i="21"/>
  <c r="G32" i="21"/>
  <c r="G26" i="19"/>
  <c r="G35" i="19"/>
  <c r="G34" i="19"/>
  <c r="G33" i="19"/>
  <c r="G36" i="19"/>
  <c r="G30" i="19"/>
  <c r="G31" i="19"/>
  <c r="G27" i="19"/>
  <c r="G29" i="19"/>
  <c r="G28" i="19"/>
  <c r="G21" i="19"/>
  <c r="G21" i="22" s="1"/>
  <c r="G32" i="19"/>
  <c r="G25" i="19"/>
  <c r="G23" i="19"/>
  <c r="G22" i="19"/>
  <c r="G24" i="19"/>
  <c r="F34" i="21"/>
  <c r="F36" i="21"/>
  <c r="F21" i="21"/>
  <c r="F35" i="21"/>
  <c r="F25" i="21"/>
  <c r="F30" i="21"/>
  <c r="F32" i="21"/>
  <c r="F33" i="21"/>
  <c r="F28" i="21"/>
  <c r="F22" i="21"/>
  <c r="F24" i="21"/>
  <c r="F26" i="21"/>
  <c r="F29" i="21"/>
  <c r="F27" i="21"/>
  <c r="F31" i="21"/>
  <c r="F23" i="21"/>
  <c r="F27" i="20"/>
  <c r="F24" i="20"/>
  <c r="F36" i="20"/>
  <c r="F35" i="20"/>
  <c r="F34" i="20"/>
  <c r="F32" i="20"/>
  <c r="F21" i="20"/>
  <c r="F33" i="20"/>
  <c r="F23" i="20"/>
  <c r="F22" i="20"/>
  <c r="F29" i="20"/>
  <c r="F25" i="20"/>
  <c r="F28" i="20"/>
  <c r="F26" i="20"/>
  <c r="F31" i="20"/>
  <c r="F30" i="20"/>
  <c r="F26" i="19"/>
  <c r="F34" i="19"/>
  <c r="F35" i="19"/>
  <c r="F30" i="19"/>
  <c r="F36" i="19"/>
  <c r="F28" i="19"/>
  <c r="F33" i="19"/>
  <c r="F32" i="19"/>
  <c r="F27" i="19"/>
  <c r="F31" i="19"/>
  <c r="F22" i="19"/>
  <c r="F29" i="19"/>
  <c r="F25" i="19"/>
  <c r="F24" i="19"/>
  <c r="F21" i="19"/>
  <c r="F23" i="19"/>
  <c r="F21" i="18"/>
  <c r="F33" i="18"/>
  <c r="F26" i="18"/>
  <c r="F36" i="18"/>
  <c r="F36" i="22" s="1"/>
  <c r="F35" i="18"/>
  <c r="F28" i="18"/>
  <c r="F30" i="18"/>
  <c r="F22" i="18"/>
  <c r="F34" i="18"/>
  <c r="F32" i="18"/>
  <c r="F31" i="18"/>
  <c r="F23" i="18"/>
  <c r="F27" i="18"/>
  <c r="F25" i="18"/>
  <c r="F29" i="18"/>
  <c r="F29" i="22" s="1"/>
  <c r="F24" i="18"/>
  <c r="E35" i="18"/>
  <c r="E34" i="18"/>
  <c r="E33" i="18"/>
  <c r="E24" i="18"/>
  <c r="E28" i="18"/>
  <c r="E36" i="18"/>
  <c r="E30" i="18"/>
  <c r="E30" i="22" s="1"/>
  <c r="E32" i="18"/>
  <c r="E29" i="18"/>
  <c r="E21" i="18"/>
  <c r="E31" i="18"/>
  <c r="E31" i="22" s="1"/>
  <c r="E27" i="18"/>
  <c r="E27" i="22" s="1"/>
  <c r="E22" i="18"/>
  <c r="E23" i="18"/>
  <c r="E26" i="18"/>
  <c r="E25" i="18"/>
  <c r="E26" i="19"/>
  <c r="E30" i="19"/>
  <c r="E34" i="19"/>
  <c r="E32" i="19"/>
  <c r="E33" i="19"/>
  <c r="E28" i="19"/>
  <c r="E36" i="19"/>
  <c r="E35" i="19"/>
  <c r="E29" i="19"/>
  <c r="E23" i="19"/>
  <c r="E25" i="19"/>
  <c r="E21" i="19"/>
  <c r="E27" i="19"/>
  <c r="E31" i="19"/>
  <c r="E22" i="19"/>
  <c r="E24" i="19"/>
  <c r="E35" i="20"/>
  <c r="E36" i="20"/>
  <c r="E34" i="20"/>
  <c r="E33" i="20"/>
  <c r="E30" i="20"/>
  <c r="E24" i="20"/>
  <c r="E32" i="20"/>
  <c r="E23" i="20"/>
  <c r="E31" i="20"/>
  <c r="E28" i="20"/>
  <c r="E25" i="20"/>
  <c r="E22" i="20"/>
  <c r="E21" i="20"/>
  <c r="E29" i="20"/>
  <c r="E27" i="20"/>
  <c r="E26" i="20"/>
  <c r="E31" i="21"/>
  <c r="E34" i="21"/>
  <c r="E30" i="21"/>
  <c r="E36" i="21"/>
  <c r="E35" i="21"/>
  <c r="E25" i="21"/>
  <c r="E28" i="21"/>
  <c r="E33" i="21"/>
  <c r="E24" i="21"/>
  <c r="E32" i="21"/>
  <c r="E26" i="21"/>
  <c r="E21" i="21"/>
  <c r="E27" i="21"/>
  <c r="E22" i="21"/>
  <c r="E23" i="21"/>
  <c r="E29" i="21"/>
  <c r="D24" i="20"/>
  <c r="D26" i="20"/>
  <c r="D27" i="20"/>
  <c r="D36" i="20"/>
  <c r="D34" i="20"/>
  <c r="D31" i="20"/>
  <c r="D35" i="20"/>
  <c r="D33" i="20"/>
  <c r="D30" i="20"/>
  <c r="D32" i="20"/>
  <c r="D28" i="20"/>
  <c r="D25" i="20"/>
  <c r="D29" i="20"/>
  <c r="D23" i="20"/>
  <c r="D22" i="20"/>
  <c r="D21" i="20"/>
  <c r="D25" i="21"/>
  <c r="D28" i="21"/>
  <c r="D31" i="21"/>
  <c r="D36" i="21"/>
  <c r="D35" i="21"/>
  <c r="D34" i="21"/>
  <c r="D33" i="21"/>
  <c r="D24" i="21"/>
  <c r="D30" i="21"/>
  <c r="D29" i="21"/>
  <c r="D32" i="21"/>
  <c r="D23" i="21"/>
  <c r="D27" i="21"/>
  <c r="D21" i="21"/>
  <c r="D22" i="21"/>
  <c r="D26" i="21"/>
  <c r="D33" i="18"/>
  <c r="D34" i="18"/>
  <c r="D21" i="18"/>
  <c r="D36" i="18"/>
  <c r="D35" i="18"/>
  <c r="D22" i="18"/>
  <c r="D24" i="18"/>
  <c r="D27" i="18"/>
  <c r="D29" i="18"/>
  <c r="D28" i="18"/>
  <c r="D25" i="18"/>
  <c r="D23" i="18"/>
  <c r="D31" i="18"/>
  <c r="D26" i="18"/>
  <c r="D32" i="18"/>
  <c r="D30" i="18"/>
  <c r="D26" i="19"/>
  <c r="D35" i="19"/>
  <c r="D34" i="19"/>
  <c r="D33" i="19"/>
  <c r="D36" i="19"/>
  <c r="D28" i="19"/>
  <c r="D30" i="19"/>
  <c r="D32" i="19"/>
  <c r="D29" i="19"/>
  <c r="D31" i="19"/>
  <c r="D25" i="19"/>
  <c r="D21" i="19"/>
  <c r="D23" i="19"/>
  <c r="D22" i="19"/>
  <c r="D24" i="19"/>
  <c r="D27" i="19"/>
  <c r="C28" i="18"/>
  <c r="C24" i="18"/>
  <c r="C30" i="18"/>
  <c r="C33" i="18"/>
  <c r="C34" i="18"/>
  <c r="C35" i="18"/>
  <c r="C36" i="18"/>
  <c r="C21" i="18"/>
  <c r="C31" i="18"/>
  <c r="C25" i="18"/>
  <c r="C27" i="18"/>
  <c r="C22" i="18"/>
  <c r="C26" i="18"/>
  <c r="C29" i="18"/>
  <c r="C32" i="18"/>
  <c r="C23" i="18"/>
  <c r="C26" i="19"/>
  <c r="C30" i="19"/>
  <c r="C33" i="19"/>
  <c r="C34" i="19"/>
  <c r="C35" i="19"/>
  <c r="C31" i="19"/>
  <c r="C28" i="19"/>
  <c r="C36" i="19"/>
  <c r="C27" i="19"/>
  <c r="C24" i="19"/>
  <c r="C29" i="19"/>
  <c r="C25" i="19"/>
  <c r="C32" i="19"/>
  <c r="C23" i="19"/>
  <c r="C22" i="19"/>
  <c r="C21" i="19"/>
  <c r="C28" i="21"/>
  <c r="C26" i="21"/>
  <c r="C29" i="21"/>
  <c r="C33" i="21"/>
  <c r="C35" i="21"/>
  <c r="C36" i="21"/>
  <c r="C24" i="21"/>
  <c r="C34" i="21"/>
  <c r="C30" i="21"/>
  <c r="C31" i="21"/>
  <c r="C21" i="21"/>
  <c r="C25" i="21"/>
  <c r="C22" i="21"/>
  <c r="C23" i="21"/>
  <c r="C27" i="21"/>
  <c r="C32" i="21"/>
  <c r="C27" i="20"/>
  <c r="C25" i="20"/>
  <c r="C29" i="20"/>
  <c r="C30" i="20"/>
  <c r="C33" i="20"/>
  <c r="C36" i="20"/>
  <c r="C26" i="20"/>
  <c r="C28" i="20"/>
  <c r="C34" i="20"/>
  <c r="C32" i="20"/>
  <c r="C35" i="20"/>
  <c r="C24" i="20"/>
  <c r="C23" i="20"/>
  <c r="C22" i="20"/>
  <c r="C31" i="20"/>
  <c r="B31" i="20" s="1"/>
  <c r="C21" i="20"/>
  <c r="G8" i="18"/>
  <c r="G54" i="18"/>
  <c r="D16" i="18"/>
  <c r="C46" i="18"/>
  <c r="C39" i="21"/>
  <c r="L9" i="18"/>
  <c r="D12" i="18"/>
  <c r="K7" i="18"/>
  <c r="G15" i="18"/>
  <c r="C41" i="18"/>
  <c r="C45" i="18"/>
  <c r="J64" i="21"/>
  <c r="J68" i="21"/>
  <c r="J67" i="21"/>
  <c r="J66" i="21"/>
  <c r="J65" i="21"/>
  <c r="C66" i="21"/>
  <c r="C65" i="21"/>
  <c r="C68" i="21"/>
  <c r="C67" i="21"/>
  <c r="C64" i="21"/>
  <c r="K65" i="21"/>
  <c r="K66" i="21"/>
  <c r="K67" i="21"/>
  <c r="K64" i="21"/>
  <c r="K68" i="21"/>
  <c r="I64" i="21"/>
  <c r="I66" i="21"/>
  <c r="I67" i="21"/>
  <c r="I65" i="21"/>
  <c r="I68" i="21"/>
  <c r="D65" i="21"/>
  <c r="D68" i="21"/>
  <c r="D64" i="21"/>
  <c r="D66" i="21"/>
  <c r="D67" i="21"/>
  <c r="E66" i="21"/>
  <c r="E68" i="21"/>
  <c r="E65" i="21"/>
  <c r="E64" i="21"/>
  <c r="E67" i="21"/>
  <c r="M66" i="21"/>
  <c r="M64" i="21"/>
  <c r="M68" i="21"/>
  <c r="M65" i="21"/>
  <c r="M67" i="21"/>
  <c r="F66" i="21"/>
  <c r="F67" i="21"/>
  <c r="F68" i="21"/>
  <c r="F64" i="21"/>
  <c r="F65" i="21"/>
  <c r="N66" i="21"/>
  <c r="N64" i="21"/>
  <c r="N68" i="21"/>
  <c r="N67" i="21"/>
  <c r="N65" i="21"/>
  <c r="L64" i="21"/>
  <c r="L68" i="21"/>
  <c r="L67" i="21"/>
  <c r="L66" i="21"/>
  <c r="L65" i="21"/>
  <c r="G68" i="21"/>
  <c r="G65" i="21"/>
  <c r="G66" i="21"/>
  <c r="G64" i="21"/>
  <c r="G67" i="21"/>
  <c r="H64" i="21"/>
  <c r="H67" i="21"/>
  <c r="H65" i="21"/>
  <c r="H68" i="21"/>
  <c r="H66" i="21"/>
  <c r="F20" i="21"/>
  <c r="F17" i="21"/>
  <c r="F18" i="21"/>
  <c r="F19" i="21"/>
  <c r="I17" i="21"/>
  <c r="I20" i="21"/>
  <c r="I18" i="21"/>
  <c r="I19" i="21"/>
  <c r="K19" i="21"/>
  <c r="K17" i="21"/>
  <c r="K20" i="21"/>
  <c r="K18" i="21"/>
  <c r="D20" i="21"/>
  <c r="D17" i="21"/>
  <c r="D18" i="21"/>
  <c r="D19" i="21"/>
  <c r="L19" i="21"/>
  <c r="L20" i="21"/>
  <c r="L17" i="21"/>
  <c r="L18" i="21"/>
  <c r="J17" i="21"/>
  <c r="J20" i="21"/>
  <c r="J19" i="21"/>
  <c r="J18" i="21"/>
  <c r="C20" i="21"/>
  <c r="C19" i="21"/>
  <c r="C18" i="21"/>
  <c r="C17" i="21"/>
  <c r="E17" i="21"/>
  <c r="E19" i="21"/>
  <c r="E18" i="21"/>
  <c r="E20" i="21"/>
  <c r="M17" i="21"/>
  <c r="M19" i="21"/>
  <c r="M20" i="21"/>
  <c r="M18" i="21"/>
  <c r="G18" i="21"/>
  <c r="G17" i="21"/>
  <c r="G19" i="21"/>
  <c r="G20" i="21"/>
  <c r="N20" i="21"/>
  <c r="N18" i="21"/>
  <c r="N19" i="21"/>
  <c r="N17" i="21"/>
  <c r="H19" i="21"/>
  <c r="H20" i="21"/>
  <c r="H18" i="21"/>
  <c r="H17" i="21"/>
  <c r="D65" i="20"/>
  <c r="D66" i="20"/>
  <c r="D64" i="20"/>
  <c r="D67" i="20"/>
  <c r="D68" i="20"/>
  <c r="L65" i="20"/>
  <c r="L64" i="20"/>
  <c r="L66" i="20"/>
  <c r="L67" i="20"/>
  <c r="L68" i="20"/>
  <c r="K68" i="20"/>
  <c r="K64" i="20"/>
  <c r="K65" i="20"/>
  <c r="K66" i="20"/>
  <c r="K67" i="20"/>
  <c r="E65" i="20"/>
  <c r="E68" i="20"/>
  <c r="E66" i="20"/>
  <c r="E64" i="20"/>
  <c r="E67" i="20"/>
  <c r="F64" i="20"/>
  <c r="F67" i="20"/>
  <c r="F66" i="20"/>
  <c r="F68" i="20"/>
  <c r="F65" i="20"/>
  <c r="N66" i="20"/>
  <c r="N64" i="20"/>
  <c r="N67" i="20"/>
  <c r="N68" i="20"/>
  <c r="N65" i="20"/>
  <c r="I67" i="20"/>
  <c r="I64" i="20"/>
  <c r="I68" i="20"/>
  <c r="I66" i="20"/>
  <c r="I65" i="20"/>
  <c r="M65" i="20"/>
  <c r="M66" i="20"/>
  <c r="M68" i="20"/>
  <c r="M67" i="20"/>
  <c r="M64" i="20"/>
  <c r="G64" i="20"/>
  <c r="G66" i="20"/>
  <c r="G65" i="20"/>
  <c r="G67" i="20"/>
  <c r="G68" i="20"/>
  <c r="J64" i="20"/>
  <c r="J68" i="20"/>
  <c r="J67" i="20"/>
  <c r="J65" i="20"/>
  <c r="J66" i="20"/>
  <c r="C64" i="20"/>
  <c r="C66" i="20"/>
  <c r="C67" i="20"/>
  <c r="C68" i="20"/>
  <c r="C65" i="20"/>
  <c r="H65" i="20"/>
  <c r="H66" i="20"/>
  <c r="H68" i="20"/>
  <c r="H64" i="20"/>
  <c r="H67" i="20"/>
  <c r="C17" i="20"/>
  <c r="C20" i="20"/>
  <c r="C18" i="20"/>
  <c r="C19" i="20"/>
  <c r="K17" i="20"/>
  <c r="K19" i="20"/>
  <c r="K20" i="20"/>
  <c r="K18" i="20"/>
  <c r="L19" i="20"/>
  <c r="L20" i="20"/>
  <c r="L18" i="20"/>
  <c r="L17" i="20"/>
  <c r="E18" i="20"/>
  <c r="E20" i="20"/>
  <c r="E19" i="20"/>
  <c r="E17" i="20"/>
  <c r="M18" i="20"/>
  <c r="M17" i="20"/>
  <c r="M19" i="20"/>
  <c r="M20" i="20"/>
  <c r="F19" i="20"/>
  <c r="F20" i="20"/>
  <c r="F18" i="20"/>
  <c r="F17" i="20"/>
  <c r="N17" i="20"/>
  <c r="N20" i="20"/>
  <c r="N19" i="20"/>
  <c r="N18" i="20"/>
  <c r="J17" i="20"/>
  <c r="J18" i="20"/>
  <c r="J20" i="20"/>
  <c r="J19" i="20"/>
  <c r="D18" i="20"/>
  <c r="D19" i="20"/>
  <c r="D20" i="20"/>
  <c r="D17" i="20"/>
  <c r="G17" i="20"/>
  <c r="G18" i="20"/>
  <c r="G19" i="20"/>
  <c r="G20" i="20"/>
  <c r="H19" i="20"/>
  <c r="H20" i="20"/>
  <c r="H18" i="20"/>
  <c r="H17" i="20"/>
  <c r="I20" i="20"/>
  <c r="I17" i="20"/>
  <c r="I19" i="20"/>
  <c r="I18" i="20"/>
  <c r="I68" i="19"/>
  <c r="I66" i="19"/>
  <c r="I65" i="19"/>
  <c r="I67" i="19"/>
  <c r="I64" i="19"/>
  <c r="C66" i="19"/>
  <c r="C65" i="19"/>
  <c r="C67" i="19"/>
  <c r="C64" i="19"/>
  <c r="C68" i="19"/>
  <c r="K65" i="19"/>
  <c r="K66" i="19"/>
  <c r="K67" i="19"/>
  <c r="K64" i="19"/>
  <c r="K68" i="19"/>
  <c r="D66" i="19"/>
  <c r="D68" i="19"/>
  <c r="D64" i="19"/>
  <c r="D65" i="19"/>
  <c r="D67" i="19"/>
  <c r="L64" i="19"/>
  <c r="L66" i="19"/>
  <c r="L67" i="19"/>
  <c r="L65" i="19"/>
  <c r="L68" i="19"/>
  <c r="E66" i="19"/>
  <c r="E67" i="19"/>
  <c r="E65" i="19"/>
  <c r="E64" i="19"/>
  <c r="E68" i="19"/>
  <c r="F67" i="19"/>
  <c r="F65" i="19"/>
  <c r="F64" i="19"/>
  <c r="F66" i="19"/>
  <c r="F68" i="19"/>
  <c r="N67" i="19"/>
  <c r="N65" i="19"/>
  <c r="N64" i="19"/>
  <c r="N66" i="19"/>
  <c r="N68" i="19"/>
  <c r="G67" i="19"/>
  <c r="G64" i="19"/>
  <c r="G68" i="19"/>
  <c r="G65" i="19"/>
  <c r="G66" i="19"/>
  <c r="J65" i="19"/>
  <c r="J66" i="19"/>
  <c r="J68" i="19"/>
  <c r="J64" i="19"/>
  <c r="J67" i="19"/>
  <c r="M66" i="19"/>
  <c r="M67" i="19"/>
  <c r="M65" i="19"/>
  <c r="M68" i="19"/>
  <c r="M64" i="19"/>
  <c r="H66" i="19"/>
  <c r="H65" i="19"/>
  <c r="H67" i="19"/>
  <c r="H68" i="19"/>
  <c r="H64" i="19"/>
  <c r="J20" i="19"/>
  <c r="J17" i="19"/>
  <c r="J19" i="19"/>
  <c r="J18" i="19"/>
  <c r="F20" i="19"/>
  <c r="F17" i="19"/>
  <c r="F19" i="19"/>
  <c r="F18" i="19"/>
  <c r="I19" i="19"/>
  <c r="I20" i="19"/>
  <c r="I18" i="19"/>
  <c r="I17" i="19"/>
  <c r="C20" i="19"/>
  <c r="C18" i="19"/>
  <c r="C17" i="19"/>
  <c r="C19" i="19"/>
  <c r="K18" i="19"/>
  <c r="K19" i="19"/>
  <c r="K17" i="19"/>
  <c r="K20" i="19"/>
  <c r="D19" i="19"/>
  <c r="D17" i="19"/>
  <c r="D20" i="19"/>
  <c r="D18" i="19"/>
  <c r="L19" i="19"/>
  <c r="L17" i="19"/>
  <c r="L20" i="19"/>
  <c r="L18" i="19"/>
  <c r="E20" i="19"/>
  <c r="E19" i="19"/>
  <c r="E18" i="19"/>
  <c r="E17" i="19"/>
  <c r="M20" i="19"/>
  <c r="M18" i="19"/>
  <c r="M17" i="19"/>
  <c r="M19" i="19"/>
  <c r="N20" i="19"/>
  <c r="N17" i="19"/>
  <c r="N18" i="19"/>
  <c r="N19" i="19"/>
  <c r="G18" i="19"/>
  <c r="G19" i="19"/>
  <c r="G20" i="19"/>
  <c r="G17" i="19"/>
  <c r="H17" i="19"/>
  <c r="H19" i="19"/>
  <c r="H20" i="19"/>
  <c r="H18" i="19"/>
  <c r="G66" i="18"/>
  <c r="G64" i="18"/>
  <c r="G67" i="18"/>
  <c r="G68" i="18"/>
  <c r="G65" i="18"/>
  <c r="H65" i="18"/>
  <c r="H64" i="18"/>
  <c r="H66" i="18"/>
  <c r="H67" i="18"/>
  <c r="H68" i="18"/>
  <c r="I67" i="18"/>
  <c r="I67" i="22" s="1"/>
  <c r="I64" i="18"/>
  <c r="I66" i="18"/>
  <c r="I65" i="18"/>
  <c r="I68" i="18"/>
  <c r="J67" i="18"/>
  <c r="J64" i="18"/>
  <c r="J66" i="18"/>
  <c r="J65" i="18"/>
  <c r="J68" i="18"/>
  <c r="C66" i="18"/>
  <c r="C66" i="22" s="1"/>
  <c r="C68" i="18"/>
  <c r="C65" i="18"/>
  <c r="C64" i="18"/>
  <c r="C67" i="18"/>
  <c r="K65" i="18"/>
  <c r="K66" i="18"/>
  <c r="K64" i="18"/>
  <c r="K67" i="18"/>
  <c r="K68" i="18"/>
  <c r="D64" i="18"/>
  <c r="D65" i="18"/>
  <c r="D66" i="18"/>
  <c r="D67" i="18"/>
  <c r="D68" i="18"/>
  <c r="L64" i="18"/>
  <c r="L68" i="18"/>
  <c r="L65" i="18"/>
  <c r="L67" i="18"/>
  <c r="L66" i="18"/>
  <c r="E66" i="18"/>
  <c r="E68" i="18"/>
  <c r="E68" i="22" s="1"/>
  <c r="E65" i="18"/>
  <c r="E65" i="22" s="1"/>
  <c r="E64" i="18"/>
  <c r="E64" i="22" s="1"/>
  <c r="E67" i="18"/>
  <c r="M65" i="18"/>
  <c r="M67" i="18"/>
  <c r="M67" i="22" s="1"/>
  <c r="M64" i="18"/>
  <c r="M68" i="18"/>
  <c r="M68" i="22" s="1"/>
  <c r="M66" i="18"/>
  <c r="F64" i="18"/>
  <c r="F65" i="18"/>
  <c r="F67" i="18"/>
  <c r="F68" i="18"/>
  <c r="F66" i="18"/>
  <c r="N64" i="18"/>
  <c r="N67" i="18"/>
  <c r="N66" i="18"/>
  <c r="N66" i="22" s="1"/>
  <c r="N65" i="18"/>
  <c r="N65" i="22" s="1"/>
  <c r="N68" i="18"/>
  <c r="G18" i="18"/>
  <c r="G19" i="18"/>
  <c r="G20" i="18"/>
  <c r="G17" i="18"/>
  <c r="H19" i="18"/>
  <c r="H20" i="18"/>
  <c r="H18" i="18"/>
  <c r="H17" i="18"/>
  <c r="I17" i="18"/>
  <c r="I20" i="18"/>
  <c r="I20" i="22" s="1"/>
  <c r="I19" i="18"/>
  <c r="I18" i="18"/>
  <c r="J18" i="18"/>
  <c r="J17" i="18"/>
  <c r="J20" i="18"/>
  <c r="J19" i="18"/>
  <c r="C18" i="18"/>
  <c r="C17" i="18"/>
  <c r="C19" i="18"/>
  <c r="C20" i="18"/>
  <c r="K17" i="18"/>
  <c r="K18" i="18"/>
  <c r="K20" i="18"/>
  <c r="K19" i="18"/>
  <c r="K19" i="22" s="1"/>
  <c r="D18" i="18"/>
  <c r="D19" i="18"/>
  <c r="D17" i="18"/>
  <c r="D20" i="18"/>
  <c r="L18" i="18"/>
  <c r="L19" i="18"/>
  <c r="L20" i="18"/>
  <c r="L17" i="18"/>
  <c r="E19" i="18"/>
  <c r="E17" i="18"/>
  <c r="E18" i="18"/>
  <c r="E20" i="18"/>
  <c r="E20" i="22" s="1"/>
  <c r="M20" i="18"/>
  <c r="M17" i="18"/>
  <c r="M19" i="18"/>
  <c r="M18" i="18"/>
  <c r="F18" i="18"/>
  <c r="F19" i="18"/>
  <c r="F17" i="18"/>
  <c r="F20" i="18"/>
  <c r="N18" i="18"/>
  <c r="N19" i="18"/>
  <c r="N17" i="18"/>
  <c r="N20" i="18"/>
  <c r="G11" i="18"/>
  <c r="J61" i="18"/>
  <c r="K50" i="18"/>
  <c r="K58" i="18"/>
  <c r="H13" i="18"/>
  <c r="K57" i="18"/>
  <c r="J73" i="21"/>
  <c r="K73" i="21"/>
  <c r="L73" i="21"/>
  <c r="M73" i="21"/>
  <c r="N73" i="21"/>
  <c r="M73" i="20"/>
  <c r="N73" i="20"/>
  <c r="K73" i="20"/>
  <c r="L73" i="20"/>
  <c r="J73" i="20"/>
  <c r="K73" i="18"/>
  <c r="L73" i="18"/>
  <c r="N73" i="18"/>
  <c r="M73" i="18"/>
  <c r="J73" i="18"/>
  <c r="K73" i="19"/>
  <c r="N73" i="19"/>
  <c r="J73" i="19"/>
  <c r="L73" i="19"/>
  <c r="M73" i="19"/>
  <c r="N7" i="19"/>
  <c r="M7" i="19"/>
  <c r="L7" i="19"/>
  <c r="K7" i="19"/>
  <c r="J7" i="19"/>
  <c r="I7" i="19"/>
  <c r="H7" i="19"/>
  <c r="G7" i="19"/>
  <c r="F7" i="19"/>
  <c r="E7" i="19"/>
  <c r="D7" i="19"/>
  <c r="C7" i="19"/>
  <c r="N8" i="19"/>
  <c r="M8" i="19"/>
  <c r="L8" i="19"/>
  <c r="K8" i="19"/>
  <c r="J8" i="19"/>
  <c r="I8" i="19"/>
  <c r="H8" i="19"/>
  <c r="G8" i="19"/>
  <c r="F8" i="19"/>
  <c r="E8" i="19"/>
  <c r="D8" i="19"/>
  <c r="C8" i="19"/>
  <c r="N9" i="19"/>
  <c r="M9" i="19"/>
  <c r="L9" i="19"/>
  <c r="K9" i="19"/>
  <c r="J9" i="19"/>
  <c r="I9" i="19"/>
  <c r="H9" i="19"/>
  <c r="G9" i="19"/>
  <c r="F9" i="19"/>
  <c r="E9" i="19"/>
  <c r="D9" i="19"/>
  <c r="C9" i="19"/>
  <c r="N10" i="19"/>
  <c r="M10" i="19"/>
  <c r="L10" i="19"/>
  <c r="K10" i="19"/>
  <c r="J10" i="19"/>
  <c r="I10" i="19"/>
  <c r="H10" i="19"/>
  <c r="G10" i="19"/>
  <c r="F10" i="19"/>
  <c r="E10" i="19"/>
  <c r="D10" i="19"/>
  <c r="C10" i="19"/>
  <c r="N11" i="19"/>
  <c r="M11" i="19"/>
  <c r="L11" i="19"/>
  <c r="K11" i="19"/>
  <c r="J11" i="19"/>
  <c r="I11" i="19"/>
  <c r="H11" i="19"/>
  <c r="G11" i="19"/>
  <c r="F11" i="19"/>
  <c r="E11" i="19"/>
  <c r="D11" i="19"/>
  <c r="C11" i="19"/>
  <c r="N12" i="19"/>
  <c r="M12" i="19"/>
  <c r="L12" i="19"/>
  <c r="K12" i="19"/>
  <c r="J12" i="19"/>
  <c r="I12" i="19"/>
  <c r="H12" i="19"/>
  <c r="G12" i="19"/>
  <c r="F12" i="19"/>
  <c r="E12" i="19"/>
  <c r="D12" i="19"/>
  <c r="C12" i="19"/>
  <c r="N13" i="19"/>
  <c r="M13" i="19"/>
  <c r="L13" i="19"/>
  <c r="K13" i="19"/>
  <c r="J13" i="19"/>
  <c r="I13" i="19"/>
  <c r="H13" i="19"/>
  <c r="G13" i="19"/>
  <c r="F13" i="19"/>
  <c r="E13" i="19"/>
  <c r="D13" i="19"/>
  <c r="C13" i="19"/>
  <c r="N14" i="19"/>
  <c r="M14" i="19"/>
  <c r="L14" i="19"/>
  <c r="K14" i="19"/>
  <c r="J14" i="19"/>
  <c r="I14" i="19"/>
  <c r="H14" i="19"/>
  <c r="G14" i="19"/>
  <c r="F14" i="19"/>
  <c r="E14" i="19"/>
  <c r="D14" i="19"/>
  <c r="C14" i="19"/>
  <c r="N15" i="19"/>
  <c r="M15" i="19"/>
  <c r="L15" i="19"/>
  <c r="K15" i="19"/>
  <c r="J15" i="19"/>
  <c r="I15" i="19"/>
  <c r="H15" i="19"/>
  <c r="G15" i="19"/>
  <c r="F15" i="19"/>
  <c r="E15" i="19"/>
  <c r="D15" i="19"/>
  <c r="C15" i="19"/>
  <c r="N16" i="19"/>
  <c r="M16" i="19"/>
  <c r="L16" i="19"/>
  <c r="K16" i="19"/>
  <c r="J16" i="19"/>
  <c r="I16" i="19"/>
  <c r="H16" i="19"/>
  <c r="G16" i="19"/>
  <c r="F16" i="19"/>
  <c r="E16" i="19"/>
  <c r="D16" i="19"/>
  <c r="C16" i="19"/>
  <c r="N39" i="19"/>
  <c r="M39" i="19"/>
  <c r="L39" i="19"/>
  <c r="K39" i="19"/>
  <c r="J39" i="19"/>
  <c r="I39" i="19"/>
  <c r="H39" i="19"/>
  <c r="G39" i="19"/>
  <c r="F39" i="19"/>
  <c r="E39" i="19"/>
  <c r="D39" i="19"/>
  <c r="C39" i="19"/>
  <c r="N40" i="19"/>
  <c r="M40" i="19"/>
  <c r="L40" i="19"/>
  <c r="K40" i="19"/>
  <c r="J40" i="19"/>
  <c r="I40" i="19"/>
  <c r="H40" i="19"/>
  <c r="G40" i="19"/>
  <c r="F40" i="19"/>
  <c r="E40" i="19"/>
  <c r="D40" i="19"/>
  <c r="C40" i="19"/>
  <c r="N41" i="19"/>
  <c r="M41" i="19"/>
  <c r="L41" i="19"/>
  <c r="K41" i="19"/>
  <c r="J41" i="19"/>
  <c r="I41" i="19"/>
  <c r="H41" i="19"/>
  <c r="G41" i="19"/>
  <c r="F41" i="19"/>
  <c r="E41" i="19"/>
  <c r="D41" i="19"/>
  <c r="C41" i="19"/>
  <c r="N42" i="19"/>
  <c r="M42" i="19"/>
  <c r="L42" i="19"/>
  <c r="K42" i="19"/>
  <c r="J42" i="19"/>
  <c r="I42" i="19"/>
  <c r="H42" i="19"/>
  <c r="G42" i="19"/>
  <c r="F42" i="19"/>
  <c r="E42" i="19"/>
  <c r="D42" i="19"/>
  <c r="C42" i="19"/>
  <c r="N43" i="19"/>
  <c r="M43" i="19"/>
  <c r="L43" i="19"/>
  <c r="K43" i="19"/>
  <c r="J43" i="19"/>
  <c r="I43" i="19"/>
  <c r="H43" i="19"/>
  <c r="G43" i="19"/>
  <c r="F43" i="19"/>
  <c r="E43" i="19"/>
  <c r="D43" i="19"/>
  <c r="C43" i="19"/>
  <c r="N44" i="19"/>
  <c r="M44" i="19"/>
  <c r="L44" i="19"/>
  <c r="K44" i="19"/>
  <c r="J44" i="19"/>
  <c r="I44" i="19"/>
  <c r="H44" i="19"/>
  <c r="G44" i="19"/>
  <c r="F44" i="19"/>
  <c r="E44" i="19"/>
  <c r="D44" i="19"/>
  <c r="C44" i="19"/>
  <c r="N45" i="19"/>
  <c r="M45" i="19"/>
  <c r="L45" i="19"/>
  <c r="K45" i="19"/>
  <c r="J45" i="19"/>
  <c r="I45" i="19"/>
  <c r="H45" i="19"/>
  <c r="G45" i="19"/>
  <c r="F45" i="19"/>
  <c r="E45" i="19"/>
  <c r="D45" i="19"/>
  <c r="C45" i="19"/>
  <c r="N46" i="19"/>
  <c r="M46" i="19"/>
  <c r="L46" i="19"/>
  <c r="K46" i="19"/>
  <c r="J46" i="19"/>
  <c r="I46" i="19"/>
  <c r="H46" i="19"/>
  <c r="G46" i="19"/>
  <c r="F46" i="19"/>
  <c r="E46" i="19"/>
  <c r="D46" i="19"/>
  <c r="C46" i="19"/>
  <c r="N47" i="19"/>
  <c r="M47" i="19"/>
  <c r="L47" i="19"/>
  <c r="K47" i="19"/>
  <c r="J47" i="19"/>
  <c r="I47" i="19"/>
  <c r="H47" i="19"/>
  <c r="G47" i="19"/>
  <c r="F47" i="19"/>
  <c r="E47" i="19"/>
  <c r="D47" i="19"/>
  <c r="C47" i="19"/>
  <c r="N48" i="19"/>
  <c r="M48" i="19"/>
  <c r="L48" i="19"/>
  <c r="K48" i="19"/>
  <c r="J48" i="19"/>
  <c r="I48" i="19"/>
  <c r="H48" i="19"/>
  <c r="G48" i="19"/>
  <c r="F48" i="19"/>
  <c r="E48" i="19"/>
  <c r="D48" i="19"/>
  <c r="C48" i="19"/>
  <c r="N49" i="19"/>
  <c r="M49" i="19"/>
  <c r="L49" i="19"/>
  <c r="K49" i="19"/>
  <c r="J49" i="19"/>
  <c r="I49" i="19"/>
  <c r="H49" i="19"/>
  <c r="G49" i="19"/>
  <c r="F49" i="19"/>
  <c r="E49" i="19"/>
  <c r="D49" i="19"/>
  <c r="C49" i="19"/>
  <c r="N50" i="19"/>
  <c r="M50" i="19"/>
  <c r="L50" i="19"/>
  <c r="K50" i="19"/>
  <c r="J50" i="19"/>
  <c r="I50" i="19"/>
  <c r="H50" i="19"/>
  <c r="G50" i="19"/>
  <c r="F50" i="19"/>
  <c r="E50" i="19"/>
  <c r="D50" i="19"/>
  <c r="C50" i="19"/>
  <c r="N51" i="19"/>
  <c r="M51" i="19"/>
  <c r="L51" i="19"/>
  <c r="K51" i="19"/>
  <c r="J51" i="19"/>
  <c r="I51" i="19"/>
  <c r="H51" i="19"/>
  <c r="G51" i="19"/>
  <c r="F51" i="19"/>
  <c r="E51" i="19"/>
  <c r="D51" i="19"/>
  <c r="C51" i="19"/>
  <c r="N52" i="19"/>
  <c r="M52" i="19"/>
  <c r="L52" i="19"/>
  <c r="K52" i="19"/>
  <c r="J52" i="19"/>
  <c r="I52" i="19"/>
  <c r="H52" i="19"/>
  <c r="G52" i="19"/>
  <c r="F52" i="19"/>
  <c r="E52" i="19"/>
  <c r="D52" i="19"/>
  <c r="C52" i="19"/>
  <c r="N53" i="19"/>
  <c r="M53" i="19"/>
  <c r="L53" i="19"/>
  <c r="K53" i="19"/>
  <c r="J53" i="19"/>
  <c r="I53" i="19"/>
  <c r="H53" i="19"/>
  <c r="G53" i="19"/>
  <c r="F53" i="19"/>
  <c r="E53" i="19"/>
  <c r="D53" i="19"/>
  <c r="C53" i="19"/>
  <c r="N54" i="19"/>
  <c r="M54" i="19"/>
  <c r="L54" i="19"/>
  <c r="K54" i="19"/>
  <c r="J54" i="19"/>
  <c r="I54" i="19"/>
  <c r="H54" i="19"/>
  <c r="G54" i="19"/>
  <c r="F54" i="19"/>
  <c r="E54" i="19"/>
  <c r="D54" i="19"/>
  <c r="C54" i="19"/>
  <c r="N55" i="19"/>
  <c r="M55" i="19"/>
  <c r="L55" i="19"/>
  <c r="K55" i="19"/>
  <c r="J55" i="19"/>
  <c r="I55" i="19"/>
  <c r="H55" i="19"/>
  <c r="G55" i="19"/>
  <c r="F55" i="19"/>
  <c r="E55" i="19"/>
  <c r="D55" i="19"/>
  <c r="C55" i="19"/>
  <c r="N56" i="19"/>
  <c r="M56" i="19"/>
  <c r="L56" i="19"/>
  <c r="K56" i="19"/>
  <c r="J56" i="19"/>
  <c r="I56" i="19"/>
  <c r="H56" i="19"/>
  <c r="G56" i="19"/>
  <c r="F56" i="19"/>
  <c r="E56" i="19"/>
  <c r="D56" i="19"/>
  <c r="C56" i="19"/>
  <c r="N57" i="19"/>
  <c r="M57" i="19"/>
  <c r="L57" i="19"/>
  <c r="K57" i="19"/>
  <c r="J57" i="19"/>
  <c r="I57" i="19"/>
  <c r="H57" i="19"/>
  <c r="G57" i="19"/>
  <c r="F57" i="19"/>
  <c r="E57" i="19"/>
  <c r="D57" i="19"/>
  <c r="C57" i="19"/>
  <c r="N58" i="19"/>
  <c r="M58" i="19"/>
  <c r="L58" i="19"/>
  <c r="K58" i="19"/>
  <c r="J58" i="19"/>
  <c r="I58" i="19"/>
  <c r="H58" i="19"/>
  <c r="G58" i="19"/>
  <c r="F58" i="19"/>
  <c r="E58" i="19"/>
  <c r="D58" i="19"/>
  <c r="C58" i="19"/>
  <c r="N59" i="19"/>
  <c r="M59" i="19"/>
  <c r="L59" i="19"/>
  <c r="K59" i="19"/>
  <c r="J59" i="19"/>
  <c r="I59" i="19"/>
  <c r="H59" i="19"/>
  <c r="G59" i="19"/>
  <c r="F59" i="19"/>
  <c r="E59" i="19"/>
  <c r="D59" i="19"/>
  <c r="C59" i="19"/>
  <c r="N60" i="19"/>
  <c r="M60" i="19"/>
  <c r="L60" i="19"/>
  <c r="K60" i="19"/>
  <c r="J60" i="19"/>
  <c r="I60" i="19"/>
  <c r="H60" i="19"/>
  <c r="G60" i="19"/>
  <c r="F60" i="19"/>
  <c r="E60" i="19"/>
  <c r="D60" i="19"/>
  <c r="C60" i="19"/>
  <c r="N61" i="19"/>
  <c r="M61" i="19"/>
  <c r="L61" i="19"/>
  <c r="K61" i="19"/>
  <c r="J61" i="19"/>
  <c r="I61" i="19"/>
  <c r="H61" i="19"/>
  <c r="G61" i="19"/>
  <c r="F61" i="19"/>
  <c r="E61" i="19"/>
  <c r="D61" i="19"/>
  <c r="C61" i="19"/>
  <c r="N62" i="19"/>
  <c r="M62" i="19"/>
  <c r="L62" i="19"/>
  <c r="K62" i="19"/>
  <c r="J62" i="19"/>
  <c r="I62" i="19"/>
  <c r="H62" i="19"/>
  <c r="G62" i="19"/>
  <c r="F62" i="19"/>
  <c r="E62" i="19"/>
  <c r="D62" i="19"/>
  <c r="C62" i="19"/>
  <c r="N63" i="19"/>
  <c r="M63" i="19"/>
  <c r="L63" i="19"/>
  <c r="K63" i="19"/>
  <c r="J63" i="19"/>
  <c r="I63" i="19"/>
  <c r="H63" i="19"/>
  <c r="G63" i="19"/>
  <c r="F63" i="19"/>
  <c r="E63" i="19"/>
  <c r="D63" i="19"/>
  <c r="C63" i="19"/>
  <c r="I73" i="19"/>
  <c r="H73" i="19"/>
  <c r="G73" i="19"/>
  <c r="F73" i="19"/>
  <c r="E73" i="19"/>
  <c r="D73" i="19"/>
  <c r="C73" i="19"/>
  <c r="N74" i="19"/>
  <c r="M74" i="19"/>
  <c r="L74" i="19"/>
  <c r="K74" i="19"/>
  <c r="J74" i="19"/>
  <c r="I74" i="19"/>
  <c r="H74" i="19"/>
  <c r="G74" i="19"/>
  <c r="F74" i="19"/>
  <c r="E74" i="19"/>
  <c r="D74" i="19"/>
  <c r="C74" i="19"/>
  <c r="N7" i="20"/>
  <c r="M7" i="20"/>
  <c r="L7" i="20"/>
  <c r="K7" i="20"/>
  <c r="J7" i="20"/>
  <c r="I7" i="20"/>
  <c r="H7" i="20"/>
  <c r="G7" i="20"/>
  <c r="F7" i="20"/>
  <c r="E7" i="20"/>
  <c r="D7" i="20"/>
  <c r="C7" i="20"/>
  <c r="N8" i="20"/>
  <c r="M8" i="20"/>
  <c r="L8" i="20"/>
  <c r="K8" i="20"/>
  <c r="J8" i="20"/>
  <c r="I8" i="20"/>
  <c r="H8" i="20"/>
  <c r="G8" i="20"/>
  <c r="F8" i="20"/>
  <c r="E8" i="20"/>
  <c r="D8" i="20"/>
  <c r="C8" i="20"/>
  <c r="N9" i="20"/>
  <c r="M9" i="20"/>
  <c r="L9" i="20"/>
  <c r="K9" i="20"/>
  <c r="J9" i="20"/>
  <c r="I9" i="20"/>
  <c r="H9" i="20"/>
  <c r="G9" i="20"/>
  <c r="F9" i="20"/>
  <c r="E9" i="20"/>
  <c r="D9" i="20"/>
  <c r="C9" i="20"/>
  <c r="N10" i="20"/>
  <c r="M10" i="20"/>
  <c r="L10" i="20"/>
  <c r="K10" i="20"/>
  <c r="J10" i="20"/>
  <c r="I10" i="20"/>
  <c r="H10" i="20"/>
  <c r="G10" i="20"/>
  <c r="F10" i="20"/>
  <c r="E10" i="20"/>
  <c r="D10" i="20"/>
  <c r="C10" i="20"/>
  <c r="N11" i="20"/>
  <c r="M11" i="20"/>
  <c r="L11" i="20"/>
  <c r="K11" i="20"/>
  <c r="J11" i="20"/>
  <c r="I11" i="20"/>
  <c r="H11" i="20"/>
  <c r="G11" i="20"/>
  <c r="F11" i="20"/>
  <c r="E11" i="20"/>
  <c r="D11" i="20"/>
  <c r="C11" i="20"/>
  <c r="N12" i="20"/>
  <c r="M12" i="20"/>
  <c r="L12" i="20"/>
  <c r="K12" i="20"/>
  <c r="J12" i="20"/>
  <c r="I12" i="20"/>
  <c r="H12" i="20"/>
  <c r="G12" i="20"/>
  <c r="F12" i="20"/>
  <c r="E12" i="20"/>
  <c r="D12" i="20"/>
  <c r="C12" i="20"/>
  <c r="N13" i="20"/>
  <c r="M13" i="20"/>
  <c r="L13" i="20"/>
  <c r="K13" i="20"/>
  <c r="J13" i="20"/>
  <c r="I13" i="20"/>
  <c r="H13" i="20"/>
  <c r="G13" i="20"/>
  <c r="F13" i="20"/>
  <c r="E13" i="20"/>
  <c r="D13" i="20"/>
  <c r="C13" i="20"/>
  <c r="N14" i="20"/>
  <c r="M14" i="20"/>
  <c r="L14" i="20"/>
  <c r="K14" i="20"/>
  <c r="J14" i="20"/>
  <c r="I14" i="20"/>
  <c r="H14" i="20"/>
  <c r="G14" i="20"/>
  <c r="F14" i="20"/>
  <c r="E14" i="20"/>
  <c r="D14" i="20"/>
  <c r="C14" i="20"/>
  <c r="N15" i="20"/>
  <c r="M15" i="20"/>
  <c r="L15" i="20"/>
  <c r="K15" i="20"/>
  <c r="J15" i="20"/>
  <c r="I15" i="20"/>
  <c r="H15" i="20"/>
  <c r="G15" i="20"/>
  <c r="F15" i="20"/>
  <c r="E15" i="20"/>
  <c r="D15" i="20"/>
  <c r="C15" i="20"/>
  <c r="N16" i="20"/>
  <c r="M16" i="20"/>
  <c r="L16" i="20"/>
  <c r="K16" i="20"/>
  <c r="J16" i="20"/>
  <c r="I16" i="20"/>
  <c r="H16" i="20"/>
  <c r="G16" i="20"/>
  <c r="F16" i="20"/>
  <c r="E16" i="20"/>
  <c r="D16" i="20"/>
  <c r="C16" i="20"/>
  <c r="N39" i="20"/>
  <c r="M39" i="20"/>
  <c r="L39" i="20"/>
  <c r="K39" i="20"/>
  <c r="J39" i="20"/>
  <c r="I39" i="20"/>
  <c r="H39" i="20"/>
  <c r="G39" i="20"/>
  <c r="F39" i="20"/>
  <c r="E39" i="20"/>
  <c r="D39" i="20"/>
  <c r="C39" i="20"/>
  <c r="N40" i="20"/>
  <c r="M40" i="20"/>
  <c r="L40" i="20"/>
  <c r="K40" i="20"/>
  <c r="J40" i="20"/>
  <c r="I40" i="20"/>
  <c r="H40" i="20"/>
  <c r="G40" i="20"/>
  <c r="F40" i="20"/>
  <c r="E40" i="20"/>
  <c r="D40" i="20"/>
  <c r="C40" i="20"/>
  <c r="N41" i="20"/>
  <c r="M41" i="20"/>
  <c r="L41" i="20"/>
  <c r="K41" i="20"/>
  <c r="J41" i="20"/>
  <c r="I41" i="20"/>
  <c r="H41" i="20"/>
  <c r="G41" i="20"/>
  <c r="F41" i="20"/>
  <c r="E41" i="20"/>
  <c r="D41" i="20"/>
  <c r="C41" i="20"/>
  <c r="N42" i="20"/>
  <c r="M42" i="20"/>
  <c r="L42" i="20"/>
  <c r="K42" i="20"/>
  <c r="J42" i="20"/>
  <c r="I42" i="20"/>
  <c r="H42" i="20"/>
  <c r="G42" i="20"/>
  <c r="F42" i="20"/>
  <c r="E42" i="20"/>
  <c r="D42" i="20"/>
  <c r="C42" i="20"/>
  <c r="N43" i="20"/>
  <c r="M43" i="20"/>
  <c r="L43" i="20"/>
  <c r="K43" i="20"/>
  <c r="J43" i="20"/>
  <c r="I43" i="20"/>
  <c r="H43" i="20"/>
  <c r="G43" i="20"/>
  <c r="F43" i="20"/>
  <c r="E43" i="20"/>
  <c r="D43" i="20"/>
  <c r="C43" i="20"/>
  <c r="N44" i="20"/>
  <c r="M44" i="20"/>
  <c r="L44" i="20"/>
  <c r="K44" i="20"/>
  <c r="J44" i="20"/>
  <c r="I44" i="20"/>
  <c r="H44" i="20"/>
  <c r="G44" i="20"/>
  <c r="F44" i="20"/>
  <c r="E44" i="20"/>
  <c r="D44" i="20"/>
  <c r="C44" i="20"/>
  <c r="N45" i="20"/>
  <c r="M45" i="20"/>
  <c r="L45" i="20"/>
  <c r="K45" i="20"/>
  <c r="J45" i="20"/>
  <c r="I45" i="20"/>
  <c r="H45" i="20"/>
  <c r="G45" i="20"/>
  <c r="F45" i="20"/>
  <c r="E45" i="20"/>
  <c r="D45" i="20"/>
  <c r="C45" i="20"/>
  <c r="N46" i="20"/>
  <c r="M46" i="20"/>
  <c r="L46" i="20"/>
  <c r="K46" i="20"/>
  <c r="J46" i="20"/>
  <c r="I46" i="20"/>
  <c r="H46" i="20"/>
  <c r="G46" i="20"/>
  <c r="F46" i="20"/>
  <c r="E46" i="20"/>
  <c r="D46" i="20"/>
  <c r="C46" i="20"/>
  <c r="N47" i="20"/>
  <c r="M47" i="20"/>
  <c r="L47" i="20"/>
  <c r="K47" i="20"/>
  <c r="J47" i="20"/>
  <c r="I47" i="20"/>
  <c r="H47" i="20"/>
  <c r="G47" i="20"/>
  <c r="F47" i="20"/>
  <c r="E47" i="20"/>
  <c r="D47" i="20"/>
  <c r="C47" i="20"/>
  <c r="N48" i="20"/>
  <c r="M48" i="20"/>
  <c r="L48" i="20"/>
  <c r="K48" i="20"/>
  <c r="J48" i="20"/>
  <c r="I48" i="20"/>
  <c r="H48" i="20"/>
  <c r="G48" i="20"/>
  <c r="F48" i="20"/>
  <c r="E48" i="20"/>
  <c r="D48" i="20"/>
  <c r="C48" i="20"/>
  <c r="N49" i="20"/>
  <c r="M49" i="20"/>
  <c r="L49" i="20"/>
  <c r="K49" i="20"/>
  <c r="J49" i="20"/>
  <c r="I49" i="20"/>
  <c r="H49" i="20"/>
  <c r="G49" i="20"/>
  <c r="F49" i="20"/>
  <c r="E49" i="20"/>
  <c r="D49" i="20"/>
  <c r="C49" i="20"/>
  <c r="N50" i="20"/>
  <c r="M50" i="20"/>
  <c r="L50" i="20"/>
  <c r="K50" i="20"/>
  <c r="J50" i="20"/>
  <c r="I50" i="20"/>
  <c r="H50" i="20"/>
  <c r="G50" i="20"/>
  <c r="F50" i="20"/>
  <c r="E50" i="20"/>
  <c r="D50" i="20"/>
  <c r="C50" i="20"/>
  <c r="N51" i="20"/>
  <c r="M51" i="20"/>
  <c r="L51" i="20"/>
  <c r="K51" i="20"/>
  <c r="J51" i="20"/>
  <c r="I51" i="20"/>
  <c r="H51" i="20"/>
  <c r="G51" i="20"/>
  <c r="F51" i="20"/>
  <c r="E51" i="20"/>
  <c r="D51" i="20"/>
  <c r="C51" i="20"/>
  <c r="N52" i="20"/>
  <c r="M52" i="20"/>
  <c r="L52" i="20"/>
  <c r="K52" i="20"/>
  <c r="J52" i="20"/>
  <c r="I52" i="20"/>
  <c r="H52" i="20"/>
  <c r="G52" i="20"/>
  <c r="F52" i="20"/>
  <c r="E52" i="20"/>
  <c r="D52" i="20"/>
  <c r="C52" i="20"/>
  <c r="N53" i="20"/>
  <c r="M53" i="20"/>
  <c r="L53" i="20"/>
  <c r="K53" i="20"/>
  <c r="J53" i="20"/>
  <c r="I53" i="20"/>
  <c r="H53" i="20"/>
  <c r="G53" i="20"/>
  <c r="F53" i="20"/>
  <c r="E53" i="20"/>
  <c r="D53" i="20"/>
  <c r="C53" i="20"/>
  <c r="N54" i="20"/>
  <c r="M54" i="20"/>
  <c r="L54" i="20"/>
  <c r="K54" i="20"/>
  <c r="J54" i="20"/>
  <c r="I54" i="20"/>
  <c r="H54" i="20"/>
  <c r="G54" i="20"/>
  <c r="F54" i="20"/>
  <c r="E54" i="20"/>
  <c r="D54" i="20"/>
  <c r="C54" i="20"/>
  <c r="N55" i="20"/>
  <c r="M55" i="20"/>
  <c r="L55" i="20"/>
  <c r="K55" i="20"/>
  <c r="J55" i="20"/>
  <c r="I55" i="20"/>
  <c r="H55" i="20"/>
  <c r="G55" i="20"/>
  <c r="F55" i="20"/>
  <c r="E55" i="20"/>
  <c r="D55" i="20"/>
  <c r="C55" i="20"/>
  <c r="N56" i="20"/>
  <c r="M56" i="20"/>
  <c r="L56" i="20"/>
  <c r="K56" i="20"/>
  <c r="J56" i="20"/>
  <c r="I56" i="20"/>
  <c r="H56" i="20"/>
  <c r="G56" i="20"/>
  <c r="F56" i="20"/>
  <c r="E56" i="20"/>
  <c r="D56" i="20"/>
  <c r="C56" i="20"/>
  <c r="N57" i="20"/>
  <c r="M57" i="20"/>
  <c r="L57" i="20"/>
  <c r="K57" i="20"/>
  <c r="J57" i="20"/>
  <c r="I57" i="20"/>
  <c r="H57" i="20"/>
  <c r="G57" i="20"/>
  <c r="F57" i="20"/>
  <c r="E57" i="20"/>
  <c r="D57" i="20"/>
  <c r="C57" i="20"/>
  <c r="N58" i="20"/>
  <c r="M58" i="20"/>
  <c r="L58" i="20"/>
  <c r="K58" i="20"/>
  <c r="J58" i="20"/>
  <c r="I58" i="20"/>
  <c r="H58" i="20"/>
  <c r="G58" i="20"/>
  <c r="F58" i="20"/>
  <c r="E58" i="20"/>
  <c r="D58" i="20"/>
  <c r="C58" i="20"/>
  <c r="N59" i="20"/>
  <c r="M59" i="20"/>
  <c r="L59" i="20"/>
  <c r="K59" i="20"/>
  <c r="J59" i="20"/>
  <c r="I59" i="20"/>
  <c r="H59" i="20"/>
  <c r="G59" i="20"/>
  <c r="F59" i="20"/>
  <c r="E59" i="20"/>
  <c r="D59" i="20"/>
  <c r="C59" i="20"/>
  <c r="N60" i="20"/>
  <c r="M60" i="20"/>
  <c r="L60" i="20"/>
  <c r="K60" i="20"/>
  <c r="J60" i="20"/>
  <c r="I60" i="20"/>
  <c r="H60" i="20"/>
  <c r="G60" i="20"/>
  <c r="F60" i="20"/>
  <c r="E60" i="20"/>
  <c r="D60" i="20"/>
  <c r="C60" i="20"/>
  <c r="N61" i="20"/>
  <c r="M61" i="20"/>
  <c r="L61" i="20"/>
  <c r="K61" i="20"/>
  <c r="J61" i="20"/>
  <c r="I61" i="20"/>
  <c r="H61" i="20"/>
  <c r="G61" i="20"/>
  <c r="F61" i="20"/>
  <c r="E61" i="20"/>
  <c r="D61" i="20"/>
  <c r="C61" i="20"/>
  <c r="N62" i="20"/>
  <c r="M62" i="20"/>
  <c r="L62" i="20"/>
  <c r="K62" i="20"/>
  <c r="J62" i="20"/>
  <c r="I62" i="20"/>
  <c r="H62" i="20"/>
  <c r="G62" i="20"/>
  <c r="F62" i="20"/>
  <c r="E62" i="20"/>
  <c r="D62" i="20"/>
  <c r="C62" i="20"/>
  <c r="N63" i="20"/>
  <c r="M63" i="20"/>
  <c r="L63" i="20"/>
  <c r="K63" i="20"/>
  <c r="J63" i="20"/>
  <c r="I63" i="20"/>
  <c r="H63" i="20"/>
  <c r="G63" i="20"/>
  <c r="F63" i="20"/>
  <c r="E63" i="20"/>
  <c r="D63" i="20"/>
  <c r="C63" i="20"/>
  <c r="I73" i="20"/>
  <c r="H73" i="20"/>
  <c r="G73" i="20"/>
  <c r="F73" i="20"/>
  <c r="E73" i="20"/>
  <c r="D73" i="20"/>
  <c r="C73" i="20"/>
  <c r="N74" i="20"/>
  <c r="M74" i="20"/>
  <c r="L74" i="20"/>
  <c r="K74" i="20"/>
  <c r="J74" i="20"/>
  <c r="I74" i="20"/>
  <c r="H74" i="20"/>
  <c r="G74" i="20"/>
  <c r="F74" i="20"/>
  <c r="E74" i="20"/>
  <c r="D74" i="20"/>
  <c r="C74" i="20"/>
  <c r="N7" i="21"/>
  <c r="M7" i="21"/>
  <c r="L7" i="21"/>
  <c r="K7" i="21"/>
  <c r="J7" i="21"/>
  <c r="I7" i="21"/>
  <c r="H7" i="21"/>
  <c r="G7" i="21"/>
  <c r="F7" i="21"/>
  <c r="E7" i="21"/>
  <c r="D7" i="21"/>
  <c r="C7" i="21"/>
  <c r="N8" i="21"/>
  <c r="M8" i="21"/>
  <c r="L8" i="21"/>
  <c r="K8" i="21"/>
  <c r="J8" i="21"/>
  <c r="I8" i="21"/>
  <c r="H8" i="21"/>
  <c r="G8" i="21"/>
  <c r="F8" i="21"/>
  <c r="E8" i="21"/>
  <c r="D8" i="21"/>
  <c r="C8" i="21"/>
  <c r="N9" i="21"/>
  <c r="M9" i="21"/>
  <c r="L9" i="21"/>
  <c r="K9" i="21"/>
  <c r="J9" i="21"/>
  <c r="I9" i="21"/>
  <c r="H9" i="21"/>
  <c r="G9" i="21"/>
  <c r="F9" i="21"/>
  <c r="E9" i="21"/>
  <c r="D9" i="21"/>
  <c r="C9" i="21"/>
  <c r="N10" i="21"/>
  <c r="M10" i="21"/>
  <c r="L10" i="21"/>
  <c r="K10" i="21"/>
  <c r="J10" i="21"/>
  <c r="I10" i="21"/>
  <c r="H10" i="21"/>
  <c r="G10" i="21"/>
  <c r="F10" i="21"/>
  <c r="E10" i="21"/>
  <c r="D10" i="21"/>
  <c r="C10" i="21"/>
  <c r="N11" i="21"/>
  <c r="M11" i="21"/>
  <c r="L11" i="21"/>
  <c r="K11" i="21"/>
  <c r="J11" i="21"/>
  <c r="I11" i="21"/>
  <c r="H11" i="21"/>
  <c r="G11" i="21"/>
  <c r="F11" i="21"/>
  <c r="E11" i="21"/>
  <c r="D11" i="21"/>
  <c r="C11" i="21"/>
  <c r="N12" i="21"/>
  <c r="M12" i="21"/>
  <c r="L12" i="21"/>
  <c r="K12" i="21"/>
  <c r="J12" i="21"/>
  <c r="I12" i="21"/>
  <c r="H12" i="21"/>
  <c r="G12" i="21"/>
  <c r="F12" i="21"/>
  <c r="E12" i="21"/>
  <c r="D12" i="21"/>
  <c r="C12" i="21"/>
  <c r="N13" i="21"/>
  <c r="M13" i="21"/>
  <c r="L13" i="21"/>
  <c r="K13" i="21"/>
  <c r="J13" i="21"/>
  <c r="I13" i="21"/>
  <c r="H13" i="21"/>
  <c r="G13" i="21"/>
  <c r="F13" i="21"/>
  <c r="E13" i="21"/>
  <c r="D13" i="21"/>
  <c r="C13" i="21"/>
  <c r="N14" i="21"/>
  <c r="M14" i="21"/>
  <c r="L14" i="21"/>
  <c r="K14" i="21"/>
  <c r="J14" i="21"/>
  <c r="I14" i="21"/>
  <c r="H14" i="21"/>
  <c r="G14" i="21"/>
  <c r="F14" i="21"/>
  <c r="E14" i="21"/>
  <c r="D14" i="21"/>
  <c r="C14" i="21"/>
  <c r="N15" i="21"/>
  <c r="M15" i="21"/>
  <c r="L15" i="21"/>
  <c r="K15" i="21"/>
  <c r="J15" i="21"/>
  <c r="I15" i="21"/>
  <c r="H15" i="21"/>
  <c r="G15" i="21"/>
  <c r="F15" i="21"/>
  <c r="E15" i="21"/>
  <c r="D15" i="21"/>
  <c r="C15" i="21"/>
  <c r="N16" i="21"/>
  <c r="M16" i="21"/>
  <c r="L16" i="21"/>
  <c r="K16" i="21"/>
  <c r="J16" i="21"/>
  <c r="I16" i="21"/>
  <c r="H16" i="21"/>
  <c r="G16" i="21"/>
  <c r="F16" i="21"/>
  <c r="E16" i="21"/>
  <c r="D16" i="21"/>
  <c r="C16" i="21"/>
  <c r="N39" i="21"/>
  <c r="M39" i="21"/>
  <c r="L39" i="21"/>
  <c r="K39" i="21"/>
  <c r="J39" i="21"/>
  <c r="I39" i="21"/>
  <c r="H39" i="21"/>
  <c r="G39" i="21"/>
  <c r="F39" i="21"/>
  <c r="E39" i="21"/>
  <c r="D39" i="21"/>
  <c r="N40" i="21"/>
  <c r="M40" i="21"/>
  <c r="L40" i="21"/>
  <c r="K40" i="21"/>
  <c r="J40" i="21"/>
  <c r="I40" i="21"/>
  <c r="H40" i="21"/>
  <c r="G40" i="21"/>
  <c r="F40" i="21"/>
  <c r="E40" i="21"/>
  <c r="D40" i="21"/>
  <c r="C40" i="21"/>
  <c r="N41" i="21"/>
  <c r="M41" i="21"/>
  <c r="L41" i="21"/>
  <c r="K41" i="21"/>
  <c r="J41" i="21"/>
  <c r="I41" i="21"/>
  <c r="H41" i="21"/>
  <c r="G41" i="21"/>
  <c r="F41" i="21"/>
  <c r="E41" i="21"/>
  <c r="D41" i="21"/>
  <c r="C41" i="21"/>
  <c r="N42" i="21"/>
  <c r="M42" i="21"/>
  <c r="L42" i="21"/>
  <c r="K42" i="21"/>
  <c r="J42" i="21"/>
  <c r="I42" i="21"/>
  <c r="H42" i="21"/>
  <c r="G42" i="21"/>
  <c r="F42" i="21"/>
  <c r="E42" i="21"/>
  <c r="D42" i="21"/>
  <c r="C42" i="21"/>
  <c r="N43" i="21"/>
  <c r="M43" i="21"/>
  <c r="L43" i="21"/>
  <c r="K43" i="21"/>
  <c r="J43" i="21"/>
  <c r="I43" i="21"/>
  <c r="H43" i="21"/>
  <c r="G43" i="21"/>
  <c r="F43" i="21"/>
  <c r="E43" i="21"/>
  <c r="D43" i="21"/>
  <c r="C43" i="21"/>
  <c r="N44" i="21"/>
  <c r="M44" i="21"/>
  <c r="L44" i="21"/>
  <c r="K44" i="21"/>
  <c r="J44" i="21"/>
  <c r="I44" i="21"/>
  <c r="H44" i="21"/>
  <c r="G44" i="21"/>
  <c r="F44" i="21"/>
  <c r="E44" i="21"/>
  <c r="D44" i="21"/>
  <c r="C44" i="21"/>
  <c r="N45" i="21"/>
  <c r="M45" i="21"/>
  <c r="L45" i="21"/>
  <c r="K45" i="21"/>
  <c r="J45" i="21"/>
  <c r="I45" i="21"/>
  <c r="H45" i="21"/>
  <c r="G45" i="21"/>
  <c r="F45" i="21"/>
  <c r="E45" i="21"/>
  <c r="D45" i="21"/>
  <c r="C45" i="21"/>
  <c r="N46" i="21"/>
  <c r="M46" i="21"/>
  <c r="L46" i="21"/>
  <c r="K46" i="21"/>
  <c r="J46" i="21"/>
  <c r="I46" i="21"/>
  <c r="H46" i="21"/>
  <c r="G46" i="21"/>
  <c r="F46" i="21"/>
  <c r="E46" i="21"/>
  <c r="D46" i="21"/>
  <c r="C46" i="21"/>
  <c r="N47" i="21"/>
  <c r="M47" i="21"/>
  <c r="L47" i="21"/>
  <c r="K47" i="21"/>
  <c r="J47" i="21"/>
  <c r="I47" i="21"/>
  <c r="H47" i="21"/>
  <c r="G47" i="21"/>
  <c r="F47" i="21"/>
  <c r="E47" i="21"/>
  <c r="D47" i="21"/>
  <c r="C47" i="21"/>
  <c r="N48" i="21"/>
  <c r="M48" i="21"/>
  <c r="L48" i="21"/>
  <c r="K48" i="21"/>
  <c r="J48" i="21"/>
  <c r="I48" i="21"/>
  <c r="H48" i="21"/>
  <c r="G48" i="21"/>
  <c r="F48" i="21"/>
  <c r="E48" i="21"/>
  <c r="D48" i="21"/>
  <c r="C48" i="21"/>
  <c r="N49" i="21"/>
  <c r="M49" i="21"/>
  <c r="L49" i="21"/>
  <c r="K49" i="21"/>
  <c r="J49" i="21"/>
  <c r="I49" i="21"/>
  <c r="H49" i="21"/>
  <c r="G49" i="21"/>
  <c r="F49" i="21"/>
  <c r="E49" i="21"/>
  <c r="D49" i="21"/>
  <c r="C49" i="21"/>
  <c r="N50" i="21"/>
  <c r="M50" i="21"/>
  <c r="L50" i="21"/>
  <c r="K50" i="21"/>
  <c r="J50" i="21"/>
  <c r="I50" i="21"/>
  <c r="H50" i="21"/>
  <c r="G50" i="21"/>
  <c r="F50" i="21"/>
  <c r="E50" i="21"/>
  <c r="D50" i="21"/>
  <c r="C50" i="21"/>
  <c r="N51" i="21"/>
  <c r="M51" i="21"/>
  <c r="L51" i="21"/>
  <c r="K51" i="21"/>
  <c r="J51" i="21"/>
  <c r="I51" i="21"/>
  <c r="H51" i="21"/>
  <c r="G51" i="21"/>
  <c r="F51" i="21"/>
  <c r="E51" i="21"/>
  <c r="D51" i="21"/>
  <c r="C51" i="21"/>
  <c r="N52" i="21"/>
  <c r="M52" i="21"/>
  <c r="L52" i="21"/>
  <c r="K52" i="21"/>
  <c r="J52" i="21"/>
  <c r="I52" i="21"/>
  <c r="H52" i="21"/>
  <c r="G52" i="21"/>
  <c r="F52" i="21"/>
  <c r="E52" i="21"/>
  <c r="D52" i="21"/>
  <c r="C52" i="21"/>
  <c r="N53" i="21"/>
  <c r="M53" i="21"/>
  <c r="L53" i="21"/>
  <c r="K53" i="21"/>
  <c r="J53" i="21"/>
  <c r="I53" i="21"/>
  <c r="H53" i="21"/>
  <c r="G53" i="21"/>
  <c r="F53" i="21"/>
  <c r="E53" i="21"/>
  <c r="D53" i="21"/>
  <c r="C53" i="21"/>
  <c r="N54" i="21"/>
  <c r="M54" i="21"/>
  <c r="L54" i="21"/>
  <c r="K54" i="21"/>
  <c r="J54" i="21"/>
  <c r="I54" i="21"/>
  <c r="H54" i="21"/>
  <c r="G54" i="21"/>
  <c r="F54" i="21"/>
  <c r="E54" i="21"/>
  <c r="D54" i="21"/>
  <c r="C54" i="21"/>
  <c r="N55" i="21"/>
  <c r="M55" i="21"/>
  <c r="L55" i="21"/>
  <c r="K55" i="21"/>
  <c r="J55" i="21"/>
  <c r="I55" i="21"/>
  <c r="H55" i="21"/>
  <c r="G55" i="21"/>
  <c r="F55" i="21"/>
  <c r="E55" i="21"/>
  <c r="D55" i="21"/>
  <c r="C55" i="21"/>
  <c r="N56" i="21"/>
  <c r="M56" i="21"/>
  <c r="L56" i="21"/>
  <c r="K56" i="21"/>
  <c r="J56" i="21"/>
  <c r="I56" i="21"/>
  <c r="H56" i="21"/>
  <c r="G56" i="21"/>
  <c r="F56" i="21"/>
  <c r="E56" i="21"/>
  <c r="D56" i="21"/>
  <c r="C56" i="21"/>
  <c r="N57" i="21"/>
  <c r="M57" i="21"/>
  <c r="L57" i="21"/>
  <c r="K57" i="21"/>
  <c r="J57" i="21"/>
  <c r="I57" i="21"/>
  <c r="H57" i="21"/>
  <c r="G57" i="21"/>
  <c r="F57" i="21"/>
  <c r="E57" i="21"/>
  <c r="D57" i="21"/>
  <c r="C57" i="21"/>
  <c r="N58" i="21"/>
  <c r="M58" i="21"/>
  <c r="L58" i="21"/>
  <c r="K58" i="21"/>
  <c r="J58" i="21"/>
  <c r="I58" i="21"/>
  <c r="H58" i="21"/>
  <c r="G58" i="21"/>
  <c r="F58" i="21"/>
  <c r="E58" i="21"/>
  <c r="D58" i="21"/>
  <c r="C58" i="21"/>
  <c r="N59" i="21"/>
  <c r="M59" i="21"/>
  <c r="L59" i="21"/>
  <c r="K59" i="21"/>
  <c r="J59" i="21"/>
  <c r="I59" i="21"/>
  <c r="H59" i="21"/>
  <c r="G59" i="21"/>
  <c r="F59" i="21"/>
  <c r="E59" i="21"/>
  <c r="D59" i="21"/>
  <c r="C59" i="21"/>
  <c r="N60" i="21"/>
  <c r="M60" i="21"/>
  <c r="L60" i="21"/>
  <c r="K60" i="21"/>
  <c r="J60" i="21"/>
  <c r="I60" i="21"/>
  <c r="H60" i="21"/>
  <c r="G60" i="21"/>
  <c r="F60" i="21"/>
  <c r="E60" i="21"/>
  <c r="D60" i="21"/>
  <c r="C60" i="21"/>
  <c r="N61" i="21"/>
  <c r="M61" i="21"/>
  <c r="L61" i="21"/>
  <c r="K61" i="21"/>
  <c r="J61" i="21"/>
  <c r="I61" i="21"/>
  <c r="H61" i="21"/>
  <c r="G61" i="21"/>
  <c r="F61" i="21"/>
  <c r="E61" i="21"/>
  <c r="D61" i="21"/>
  <c r="C61" i="21"/>
  <c r="N62" i="21"/>
  <c r="M62" i="21"/>
  <c r="L62" i="21"/>
  <c r="K62" i="21"/>
  <c r="J62" i="21"/>
  <c r="I62" i="21"/>
  <c r="H62" i="21"/>
  <c r="G62" i="21"/>
  <c r="F62" i="21"/>
  <c r="E62" i="21"/>
  <c r="D62" i="21"/>
  <c r="C62" i="21"/>
  <c r="N63" i="21"/>
  <c r="M63" i="21"/>
  <c r="L63" i="21"/>
  <c r="K63" i="21"/>
  <c r="J63" i="21"/>
  <c r="I63" i="21"/>
  <c r="H63" i="21"/>
  <c r="G63" i="21"/>
  <c r="F63" i="21"/>
  <c r="E63" i="21"/>
  <c r="D63" i="21"/>
  <c r="C63" i="21"/>
  <c r="I73" i="21"/>
  <c r="H73" i="21"/>
  <c r="G73" i="21"/>
  <c r="F73" i="21"/>
  <c r="E73" i="21"/>
  <c r="D73" i="21"/>
  <c r="C73" i="21"/>
  <c r="N74" i="21"/>
  <c r="M74" i="21"/>
  <c r="L74" i="21"/>
  <c r="K74" i="21"/>
  <c r="J74" i="21"/>
  <c r="I74" i="21"/>
  <c r="H74" i="21"/>
  <c r="G74" i="21"/>
  <c r="F74" i="21"/>
  <c r="E74" i="21"/>
  <c r="D74" i="21"/>
  <c r="C74" i="21"/>
  <c r="K16" i="18"/>
  <c r="F11" i="18"/>
  <c r="H10" i="18"/>
  <c r="D14" i="18"/>
  <c r="E11" i="18"/>
  <c r="I15" i="18"/>
  <c r="M11" i="18"/>
  <c r="N15" i="18"/>
  <c r="K8" i="18"/>
  <c r="N12" i="18"/>
  <c r="G7" i="18"/>
  <c r="F57" i="18"/>
  <c r="F58" i="18"/>
  <c r="J62" i="18"/>
  <c r="J62" i="22" s="1"/>
  <c r="C12" i="18"/>
  <c r="F12" i="18"/>
  <c r="C54" i="18"/>
  <c r="F50" i="18"/>
  <c r="J54" i="18"/>
  <c r="N50" i="18"/>
  <c r="C11" i="18"/>
  <c r="J16" i="18"/>
  <c r="M15" i="18"/>
  <c r="H14" i="18"/>
  <c r="K12" i="18"/>
  <c r="N11" i="18"/>
  <c r="N11" i="22" s="1"/>
  <c r="L10" i="18"/>
  <c r="J8" i="18"/>
  <c r="C62" i="18"/>
  <c r="C50" i="18"/>
  <c r="K62" i="18"/>
  <c r="G58" i="18"/>
  <c r="E15" i="18"/>
  <c r="C16" i="18"/>
  <c r="C8" i="18"/>
  <c r="C8" i="22" s="1"/>
  <c r="G16" i="18"/>
  <c r="J15" i="18"/>
  <c r="J15" i="22" s="1"/>
  <c r="K13" i="18"/>
  <c r="J12" i="18"/>
  <c r="J12" i="22" s="1"/>
  <c r="J11" i="18"/>
  <c r="D10" i="18"/>
  <c r="F8" i="18"/>
  <c r="C61" i="18"/>
  <c r="H62" i="18"/>
  <c r="C15" i="18"/>
  <c r="N16" i="18"/>
  <c r="F16" i="18"/>
  <c r="F15" i="18"/>
  <c r="G12" i="18"/>
  <c r="I11" i="18"/>
  <c r="N8" i="18"/>
  <c r="N8" i="22" s="1"/>
  <c r="C57" i="18"/>
  <c r="I10" i="18"/>
  <c r="M14" i="18"/>
  <c r="E14" i="18"/>
  <c r="E9" i="18"/>
  <c r="I9" i="18"/>
  <c r="M9" i="18"/>
  <c r="C9" i="18"/>
  <c r="C9" i="22" s="1"/>
  <c r="F9" i="18"/>
  <c r="J9" i="18"/>
  <c r="J9" i="22" s="1"/>
  <c r="N9" i="18"/>
  <c r="N9" i="22" s="1"/>
  <c r="G9" i="18"/>
  <c r="K9" i="18"/>
  <c r="E13" i="18"/>
  <c r="I13" i="18"/>
  <c r="M13" i="18"/>
  <c r="C13" i="18"/>
  <c r="F13" i="18"/>
  <c r="J13" i="18"/>
  <c r="N13" i="18"/>
  <c r="E39" i="18"/>
  <c r="I39" i="18"/>
  <c r="M39" i="18"/>
  <c r="F39" i="18"/>
  <c r="J39" i="18"/>
  <c r="N39" i="18"/>
  <c r="D39" i="18"/>
  <c r="L39" i="18"/>
  <c r="G39" i="18"/>
  <c r="H39" i="18"/>
  <c r="C39" i="18"/>
  <c r="K39" i="18"/>
  <c r="E43" i="18"/>
  <c r="I43" i="18"/>
  <c r="M43" i="18"/>
  <c r="F43" i="18"/>
  <c r="J43" i="18"/>
  <c r="N43" i="18"/>
  <c r="C43" i="18"/>
  <c r="H43" i="18"/>
  <c r="K43" i="18"/>
  <c r="D43" i="18"/>
  <c r="L43" i="18"/>
  <c r="G43" i="18"/>
  <c r="E47" i="18"/>
  <c r="I47" i="18"/>
  <c r="M47" i="18"/>
  <c r="F47" i="18"/>
  <c r="J47" i="18"/>
  <c r="N47" i="18"/>
  <c r="C47" i="18"/>
  <c r="D47" i="18"/>
  <c r="L47" i="18"/>
  <c r="G47" i="18"/>
  <c r="H47" i="18"/>
  <c r="K47" i="18"/>
  <c r="E51" i="18"/>
  <c r="I51" i="18"/>
  <c r="M51" i="18"/>
  <c r="F51" i="18"/>
  <c r="J51" i="18"/>
  <c r="N51" i="18"/>
  <c r="C51" i="18"/>
  <c r="H51" i="18"/>
  <c r="K51" i="18"/>
  <c r="D51" i="18"/>
  <c r="L51" i="18"/>
  <c r="G51" i="18"/>
  <c r="E55" i="18"/>
  <c r="I55" i="18"/>
  <c r="I55" i="22" s="1"/>
  <c r="M55" i="18"/>
  <c r="F55" i="18"/>
  <c r="J55" i="18"/>
  <c r="N55" i="18"/>
  <c r="C55" i="18"/>
  <c r="G55" i="18"/>
  <c r="H55" i="18"/>
  <c r="K55" i="18"/>
  <c r="D55" i="18"/>
  <c r="L55" i="18"/>
  <c r="F59" i="18"/>
  <c r="J59" i="18"/>
  <c r="J59" i="22" s="1"/>
  <c r="N59" i="18"/>
  <c r="N59" i="22" s="1"/>
  <c r="C59" i="18"/>
  <c r="G59" i="18"/>
  <c r="L59" i="18"/>
  <c r="H59" i="18"/>
  <c r="M59" i="18"/>
  <c r="D59" i="18"/>
  <c r="I59" i="18"/>
  <c r="E59" i="18"/>
  <c r="K59" i="18"/>
  <c r="F63" i="18"/>
  <c r="J63" i="18"/>
  <c r="J63" i="22" s="1"/>
  <c r="N63" i="18"/>
  <c r="N63" i="22" s="1"/>
  <c r="C63" i="18"/>
  <c r="E63" i="18"/>
  <c r="K63" i="18"/>
  <c r="G63" i="18"/>
  <c r="L63" i="18"/>
  <c r="H63" i="18"/>
  <c r="M63" i="18"/>
  <c r="D63" i="18"/>
  <c r="I63" i="18"/>
  <c r="I63" i="22" s="1"/>
  <c r="D58" i="18"/>
  <c r="D8" i="18"/>
  <c r="D62" i="18"/>
  <c r="L58" i="18"/>
  <c r="L7" i="18"/>
  <c r="L14" i="18"/>
  <c r="G13" i="18"/>
  <c r="H9" i="18"/>
  <c r="F10" i="18"/>
  <c r="J10" i="18"/>
  <c r="N10" i="18"/>
  <c r="G10" i="18"/>
  <c r="K10" i="18"/>
  <c r="C10" i="18"/>
  <c r="F14" i="18"/>
  <c r="J14" i="18"/>
  <c r="J14" i="22" s="1"/>
  <c r="N14" i="18"/>
  <c r="G14" i="18"/>
  <c r="K14" i="18"/>
  <c r="C14" i="18"/>
  <c r="F40" i="18"/>
  <c r="J40" i="18"/>
  <c r="N40" i="18"/>
  <c r="G40" i="18"/>
  <c r="K40" i="18"/>
  <c r="I40" i="18"/>
  <c r="D40" i="18"/>
  <c r="L40" i="18"/>
  <c r="E40" i="18"/>
  <c r="M40" i="18"/>
  <c r="H40" i="18"/>
  <c r="C40" i="18"/>
  <c r="F44" i="18"/>
  <c r="J44" i="18"/>
  <c r="N44" i="18"/>
  <c r="G44" i="18"/>
  <c r="K44" i="18"/>
  <c r="E44" i="18"/>
  <c r="M44" i="18"/>
  <c r="H44" i="18"/>
  <c r="I44" i="18"/>
  <c r="D44" i="18"/>
  <c r="L44" i="18"/>
  <c r="C44" i="18"/>
  <c r="F48" i="18"/>
  <c r="J48" i="18"/>
  <c r="N48" i="18"/>
  <c r="G48" i="18"/>
  <c r="K48" i="18"/>
  <c r="I48" i="18"/>
  <c r="D48" i="18"/>
  <c r="L48" i="18"/>
  <c r="E48" i="18"/>
  <c r="M48" i="18"/>
  <c r="C48" i="18"/>
  <c r="H48" i="18"/>
  <c r="F52" i="18"/>
  <c r="J52" i="18"/>
  <c r="N52" i="18"/>
  <c r="G52" i="18"/>
  <c r="K52" i="18"/>
  <c r="E52" i="18"/>
  <c r="M52" i="18"/>
  <c r="H52" i="18"/>
  <c r="C52" i="18"/>
  <c r="I52" i="18"/>
  <c r="D52" i="18"/>
  <c r="L52" i="18"/>
  <c r="F56" i="18"/>
  <c r="J56" i="18"/>
  <c r="N56" i="18"/>
  <c r="G56" i="18"/>
  <c r="K56" i="18"/>
  <c r="C56" i="18"/>
  <c r="D56" i="18"/>
  <c r="L56" i="18"/>
  <c r="E56" i="18"/>
  <c r="M56" i="18"/>
  <c r="H56" i="18"/>
  <c r="I56" i="18"/>
  <c r="G60" i="18"/>
  <c r="K60" i="18"/>
  <c r="F60" i="18"/>
  <c r="L60" i="18"/>
  <c r="H60" i="18"/>
  <c r="H60" i="22" s="1"/>
  <c r="M60" i="18"/>
  <c r="M60" i="22" s="1"/>
  <c r="D60" i="18"/>
  <c r="I60" i="18"/>
  <c r="I60" i="22" s="1"/>
  <c r="N60" i="18"/>
  <c r="C60" i="18"/>
  <c r="E60" i="18"/>
  <c r="J60" i="18"/>
  <c r="D73" i="18"/>
  <c r="D73" i="22" s="1"/>
  <c r="H73" i="18"/>
  <c r="E73" i="18"/>
  <c r="E73" i="22" s="1"/>
  <c r="I73" i="18"/>
  <c r="G73" i="18"/>
  <c r="C73" i="18"/>
  <c r="F73" i="18"/>
  <c r="E12" i="18"/>
  <c r="E16" i="18"/>
  <c r="E61" i="18"/>
  <c r="E7" i="18"/>
  <c r="E8" i="18"/>
  <c r="I8" i="18"/>
  <c r="I12" i="18"/>
  <c r="I16" i="18"/>
  <c r="M8" i="18"/>
  <c r="M12" i="18"/>
  <c r="M16" i="18"/>
  <c r="I14" i="18"/>
  <c r="L13" i="18"/>
  <c r="D13" i="18"/>
  <c r="M10" i="18"/>
  <c r="E10" i="18"/>
  <c r="D9" i="18"/>
  <c r="F7" i="18"/>
  <c r="J7" i="18"/>
  <c r="N7" i="18"/>
  <c r="G41" i="18"/>
  <c r="K41" i="18"/>
  <c r="D41" i="18"/>
  <c r="H41" i="18"/>
  <c r="L41" i="18"/>
  <c r="G45" i="18"/>
  <c r="K45" i="18"/>
  <c r="D45" i="18"/>
  <c r="H45" i="18"/>
  <c r="L45" i="18"/>
  <c r="G49" i="18"/>
  <c r="K49" i="18"/>
  <c r="D49" i="18"/>
  <c r="H49" i="18"/>
  <c r="L49" i="18"/>
  <c r="G53" i="18"/>
  <c r="K53" i="18"/>
  <c r="K53" i="22" s="1"/>
  <c r="D53" i="18"/>
  <c r="H53" i="18"/>
  <c r="L53" i="18"/>
  <c r="D57" i="18"/>
  <c r="H57" i="18"/>
  <c r="L57" i="18"/>
  <c r="D61" i="18"/>
  <c r="H61" i="18"/>
  <c r="L61" i="18"/>
  <c r="E74" i="18"/>
  <c r="E74" i="22" s="1"/>
  <c r="I74" i="18"/>
  <c r="I74" i="22" s="1"/>
  <c r="M74" i="18"/>
  <c r="F74" i="18"/>
  <c r="J74" i="18"/>
  <c r="N74" i="18"/>
  <c r="L15" i="18"/>
  <c r="H15" i="18"/>
  <c r="D15" i="18"/>
  <c r="L11" i="18"/>
  <c r="H11" i="18"/>
  <c r="D11" i="18"/>
  <c r="I7" i="18"/>
  <c r="D7" i="18"/>
  <c r="C49" i="18"/>
  <c r="N62" i="18"/>
  <c r="N61" i="18"/>
  <c r="I61" i="18"/>
  <c r="J58" i="18"/>
  <c r="J57" i="18"/>
  <c r="E57" i="18"/>
  <c r="N54" i="18"/>
  <c r="F54" i="18"/>
  <c r="I53" i="18"/>
  <c r="I53" i="22" s="1"/>
  <c r="J50" i="18"/>
  <c r="M49" i="18"/>
  <c r="E49" i="18"/>
  <c r="N46" i="18"/>
  <c r="F46" i="18"/>
  <c r="I45" i="18"/>
  <c r="J42" i="18"/>
  <c r="M41" i="18"/>
  <c r="E41" i="18"/>
  <c r="K74" i="18"/>
  <c r="D42" i="18"/>
  <c r="H42" i="18"/>
  <c r="L42" i="18"/>
  <c r="E42" i="18"/>
  <c r="I42" i="18"/>
  <c r="M42" i="18"/>
  <c r="D46" i="18"/>
  <c r="H46" i="18"/>
  <c r="L46" i="18"/>
  <c r="E46" i="18"/>
  <c r="I46" i="18"/>
  <c r="M46" i="18"/>
  <c r="D50" i="18"/>
  <c r="H50" i="18"/>
  <c r="L50" i="18"/>
  <c r="E50" i="18"/>
  <c r="I50" i="18"/>
  <c r="M50" i="18"/>
  <c r="D54" i="18"/>
  <c r="H54" i="18"/>
  <c r="L54" i="18"/>
  <c r="E54" i="18"/>
  <c r="I54" i="18"/>
  <c r="M54" i="18"/>
  <c r="E58" i="18"/>
  <c r="I58" i="18"/>
  <c r="I58" i="22" s="1"/>
  <c r="M58" i="18"/>
  <c r="M58" i="22" s="1"/>
  <c r="E62" i="18"/>
  <c r="I62" i="18"/>
  <c r="I62" i="22" s="1"/>
  <c r="M62" i="18"/>
  <c r="C7" i="18"/>
  <c r="L16" i="18"/>
  <c r="H16" i="18"/>
  <c r="K15" i="18"/>
  <c r="L12" i="18"/>
  <c r="H12" i="18"/>
  <c r="K11" i="18"/>
  <c r="L8" i="18"/>
  <c r="H8" i="18"/>
  <c r="H8" i="22" s="1"/>
  <c r="M7" i="18"/>
  <c r="M7" i="22" s="1"/>
  <c r="H7" i="18"/>
  <c r="H7" i="22" s="1"/>
  <c r="C58" i="18"/>
  <c r="C53" i="18"/>
  <c r="C42" i="18"/>
  <c r="L62" i="18"/>
  <c r="G62" i="18"/>
  <c r="M61" i="18"/>
  <c r="G61" i="18"/>
  <c r="N58" i="18"/>
  <c r="H58" i="18"/>
  <c r="H58" i="22" s="1"/>
  <c r="N57" i="18"/>
  <c r="N57" i="22" s="1"/>
  <c r="I57" i="18"/>
  <c r="K54" i="18"/>
  <c r="K54" i="22" s="1"/>
  <c r="N53" i="18"/>
  <c r="F53" i="18"/>
  <c r="G50" i="18"/>
  <c r="J49" i="18"/>
  <c r="K46" i="18"/>
  <c r="N45" i="18"/>
  <c r="F45" i="18"/>
  <c r="G42" i="18"/>
  <c r="J41" i="18"/>
  <c r="H74" i="18"/>
  <c r="H74" i="22" s="1"/>
  <c r="F62" i="18"/>
  <c r="K61" i="18"/>
  <c r="K61" i="22" s="1"/>
  <c r="F61" i="18"/>
  <c r="M57" i="18"/>
  <c r="G57" i="18"/>
  <c r="M53" i="18"/>
  <c r="E53" i="18"/>
  <c r="I49" i="18"/>
  <c r="J46" i="18"/>
  <c r="M45" i="18"/>
  <c r="E45" i="18"/>
  <c r="N42" i="18"/>
  <c r="F42" i="18"/>
  <c r="I41" i="18"/>
  <c r="C74" i="18"/>
  <c r="G74" i="18"/>
  <c r="J53" i="18"/>
  <c r="N49" i="18"/>
  <c r="F49" i="18"/>
  <c r="G46" i="18"/>
  <c r="J45" i="18"/>
  <c r="K42" i="18"/>
  <c r="N41" i="18"/>
  <c r="F41" i="18"/>
  <c r="L74" i="18"/>
  <c r="L74" i="22" s="1"/>
  <c r="D74" i="18"/>
  <c r="I7" i="22" l="1"/>
  <c r="K20" i="22"/>
  <c r="B22" i="20"/>
  <c r="G24" i="22"/>
  <c r="G36" i="22"/>
  <c r="K35" i="22"/>
  <c r="N28" i="22"/>
  <c r="N27" i="22"/>
  <c r="N35" i="22"/>
  <c r="M29" i="22"/>
  <c r="N19" i="22"/>
  <c r="K30" i="22"/>
  <c r="N30" i="22"/>
  <c r="M31" i="22"/>
  <c r="I25" i="22"/>
  <c r="K22" i="22"/>
  <c r="L23" i="22"/>
  <c r="D35" i="22"/>
  <c r="D36" i="22"/>
  <c r="G31" i="22"/>
  <c r="F31" i="22"/>
  <c r="D32" i="22"/>
  <c r="F32" i="22"/>
  <c r="D10" i="22"/>
  <c r="I66" i="22"/>
  <c r="N68" i="22"/>
  <c r="M64" i="22"/>
  <c r="L64" i="22"/>
  <c r="I64" i="22"/>
  <c r="D59" i="22"/>
  <c r="G65" i="22"/>
  <c r="F66" i="22"/>
  <c r="K64" i="22"/>
  <c r="G68" i="22"/>
  <c r="D53" i="22"/>
  <c r="D21" i="22"/>
  <c r="M21" i="22"/>
  <c r="M27" i="22"/>
  <c r="L10" i="22"/>
  <c r="H10" i="22"/>
  <c r="M20" i="22"/>
  <c r="L68" i="22"/>
  <c r="I29" i="22"/>
  <c r="K26" i="22"/>
  <c r="J36" i="22"/>
  <c r="L28" i="22"/>
  <c r="N23" i="22"/>
  <c r="M25" i="22"/>
  <c r="L33" i="22"/>
  <c r="K56" i="22"/>
  <c r="H68" i="22"/>
  <c r="N29" i="22"/>
  <c r="K25" i="22"/>
  <c r="N67" i="22"/>
  <c r="H67" i="22"/>
  <c r="I26" i="22"/>
  <c r="K34" i="22"/>
  <c r="J26" i="22"/>
  <c r="J34" i="22"/>
  <c r="N25" i="22"/>
  <c r="M33" i="22"/>
  <c r="L22" i="22"/>
  <c r="K74" i="22"/>
  <c r="N64" i="22"/>
  <c r="J68" i="22"/>
  <c r="H66" i="22"/>
  <c r="B27" i="21"/>
  <c r="J25" i="22"/>
  <c r="I32" i="22"/>
  <c r="H29" i="22"/>
  <c r="K21" i="22"/>
  <c r="K24" i="22"/>
  <c r="I31" i="22"/>
  <c r="J29" i="22"/>
  <c r="J24" i="22"/>
  <c r="N32" i="22"/>
  <c r="M34" i="22"/>
  <c r="L27" i="22"/>
  <c r="L36" i="22"/>
  <c r="M65" i="22"/>
  <c r="H64" i="22"/>
  <c r="I24" i="22"/>
  <c r="K36" i="22"/>
  <c r="L31" i="22"/>
  <c r="K68" i="22"/>
  <c r="I21" i="22"/>
  <c r="K31" i="22"/>
  <c r="L21" i="22"/>
  <c r="M59" i="22"/>
  <c r="K67" i="22"/>
  <c r="J64" i="22"/>
  <c r="I23" i="22"/>
  <c r="H23" i="22"/>
  <c r="H36" i="22"/>
  <c r="K32" i="22"/>
  <c r="J23" i="22"/>
  <c r="N24" i="22"/>
  <c r="M30" i="22"/>
  <c r="M23" i="22"/>
  <c r="L29" i="22"/>
  <c r="J67" i="22"/>
  <c r="J21" i="22"/>
  <c r="I22" i="22"/>
  <c r="H30" i="22"/>
  <c r="H35" i="22"/>
  <c r="J27" i="22"/>
  <c r="K29" i="22"/>
  <c r="J30" i="22"/>
  <c r="M22" i="22"/>
  <c r="M26" i="22"/>
  <c r="L24" i="22"/>
  <c r="N22" i="22"/>
  <c r="I36" i="22"/>
  <c r="K52" i="22"/>
  <c r="J31" i="22"/>
  <c r="L35" i="22"/>
  <c r="H73" i="22"/>
  <c r="I59" i="22"/>
  <c r="I30" i="22"/>
  <c r="N31" i="22"/>
  <c r="M36" i="22"/>
  <c r="L30" i="22"/>
  <c r="H65" i="22"/>
  <c r="H24" i="22"/>
  <c r="K27" i="22"/>
  <c r="N21" i="22"/>
  <c r="J60" i="22"/>
  <c r="I61" i="22"/>
  <c r="L66" i="22"/>
  <c r="J74" i="22"/>
  <c r="L67" i="22"/>
  <c r="K66" i="22"/>
  <c r="I68" i="22"/>
  <c r="I28" i="22"/>
  <c r="H22" i="22"/>
  <c r="H33" i="22"/>
  <c r="N26" i="22"/>
  <c r="K33" i="22"/>
  <c r="J28" i="22"/>
  <c r="N33" i="22"/>
  <c r="M32" i="22"/>
  <c r="L32" i="22"/>
  <c r="M61" i="22"/>
  <c r="K60" i="22"/>
  <c r="J65" i="22"/>
  <c r="B23" i="21"/>
  <c r="H25" i="22"/>
  <c r="K23" i="22"/>
  <c r="H63" i="22"/>
  <c r="J66" i="22"/>
  <c r="I34" i="22"/>
  <c r="J22" i="22"/>
  <c r="M28" i="22"/>
  <c r="L26" i="22"/>
  <c r="H59" i="22"/>
  <c r="N61" i="22"/>
  <c r="N53" i="22"/>
  <c r="M62" i="22"/>
  <c r="N62" i="22"/>
  <c r="N60" i="22"/>
  <c r="N14" i="22"/>
  <c r="J55" i="22"/>
  <c r="J11" i="22"/>
  <c r="J17" i="22"/>
  <c r="M66" i="22"/>
  <c r="L65" i="22"/>
  <c r="K65" i="22"/>
  <c r="I65" i="22"/>
  <c r="I27" i="22"/>
  <c r="H28" i="22"/>
  <c r="H34" i="22"/>
  <c r="L25" i="22"/>
  <c r="K28" i="22"/>
  <c r="J35" i="22"/>
  <c r="N36" i="22"/>
  <c r="M24" i="22"/>
  <c r="M35" i="22"/>
  <c r="L34" i="22"/>
  <c r="G67" i="22"/>
  <c r="G64" i="22"/>
  <c r="G26" i="22"/>
  <c r="G34" i="22"/>
  <c r="G66" i="22"/>
  <c r="G35" i="22"/>
  <c r="G32" i="22"/>
  <c r="B23" i="20"/>
  <c r="G23" i="22"/>
  <c r="G27" i="22"/>
  <c r="G61" i="22"/>
  <c r="B29" i="21"/>
  <c r="G29" i="22"/>
  <c r="G22" i="22"/>
  <c r="G33" i="22"/>
  <c r="G62" i="22"/>
  <c r="G60" i="22"/>
  <c r="G25" i="22"/>
  <c r="G28" i="22"/>
  <c r="G30" i="22"/>
  <c r="F68" i="22"/>
  <c r="B22" i="21"/>
  <c r="F34" i="22"/>
  <c r="F67" i="22"/>
  <c r="F22" i="22"/>
  <c r="F65" i="22"/>
  <c r="F30" i="22"/>
  <c r="F64" i="22"/>
  <c r="B31" i="21"/>
  <c r="F28" i="22"/>
  <c r="F26" i="22"/>
  <c r="F74" i="22"/>
  <c r="F35" i="22"/>
  <c r="B21" i="20"/>
  <c r="F24" i="22"/>
  <c r="F73" i="22"/>
  <c r="B24" i="19"/>
  <c r="F25" i="22"/>
  <c r="F33" i="22"/>
  <c r="F23" i="22"/>
  <c r="F62" i="22"/>
  <c r="F27" i="22"/>
  <c r="F21" i="22"/>
  <c r="E21" i="22"/>
  <c r="E55" i="22"/>
  <c r="E17" i="22"/>
  <c r="B27" i="20"/>
  <c r="E29" i="22"/>
  <c r="E58" i="22"/>
  <c r="E67" i="22"/>
  <c r="B32" i="21"/>
  <c r="B36" i="19"/>
  <c r="E24" i="22"/>
  <c r="E32" i="22"/>
  <c r="E28" i="22"/>
  <c r="B34" i="20"/>
  <c r="B28" i="21"/>
  <c r="B35" i="19"/>
  <c r="E66" i="22"/>
  <c r="B28" i="20"/>
  <c r="B25" i="21"/>
  <c r="B34" i="19"/>
  <c r="E25" i="22"/>
  <c r="E52" i="22"/>
  <c r="E59" i="22"/>
  <c r="E60" i="22"/>
  <c r="B26" i="20"/>
  <c r="B21" i="21"/>
  <c r="B22" i="19"/>
  <c r="B33" i="19"/>
  <c r="E26" i="22"/>
  <c r="E33" i="22"/>
  <c r="E36" i="22"/>
  <c r="B36" i="20"/>
  <c r="B30" i="19"/>
  <c r="E23" i="22"/>
  <c r="E34" i="22"/>
  <c r="E62" i="22"/>
  <c r="E56" i="22"/>
  <c r="E63" i="22"/>
  <c r="B33" i="20"/>
  <c r="B32" i="19"/>
  <c r="E22" i="22"/>
  <c r="E35" i="22"/>
  <c r="D30" i="22"/>
  <c r="D26" i="22"/>
  <c r="D62" i="22"/>
  <c r="B29" i="20"/>
  <c r="B24" i="21"/>
  <c r="B29" i="19"/>
  <c r="D68" i="22"/>
  <c r="B25" i="20"/>
  <c r="B36" i="21"/>
  <c r="D28" i="22"/>
  <c r="D34" i="22"/>
  <c r="D31" i="22"/>
  <c r="D74" i="22"/>
  <c r="D23" i="22"/>
  <c r="D60" i="22"/>
  <c r="D25" i="22"/>
  <c r="D67" i="22"/>
  <c r="B35" i="21"/>
  <c r="B27" i="19"/>
  <c r="D29" i="22"/>
  <c r="B30" i="20"/>
  <c r="B34" i="21"/>
  <c r="B25" i="19"/>
  <c r="D66" i="22"/>
  <c r="B24" i="20"/>
  <c r="B33" i="21"/>
  <c r="D27" i="22"/>
  <c r="B21" i="19"/>
  <c r="B30" i="21"/>
  <c r="B26" i="19"/>
  <c r="D61" i="22"/>
  <c r="D65" i="22"/>
  <c r="B35" i="20"/>
  <c r="B28" i="19"/>
  <c r="D24" i="22"/>
  <c r="B23" i="19"/>
  <c r="D33" i="22"/>
  <c r="D63" i="22"/>
  <c r="D64" i="22"/>
  <c r="B32" i="20"/>
  <c r="B26" i="21"/>
  <c r="B31" i="19"/>
  <c r="D22" i="22"/>
  <c r="B21" i="18"/>
  <c r="C21" i="22"/>
  <c r="C36" i="22"/>
  <c r="B36" i="18"/>
  <c r="C34" i="22"/>
  <c r="B34" i="18"/>
  <c r="C27" i="22"/>
  <c r="B27" i="18"/>
  <c r="C33" i="22"/>
  <c r="B33" i="18"/>
  <c r="C60" i="22"/>
  <c r="C35" i="22"/>
  <c r="B35" i="18"/>
  <c r="B23" i="18"/>
  <c r="C23" i="22"/>
  <c r="B32" i="18"/>
  <c r="C32" i="22"/>
  <c r="B30" i="18"/>
  <c r="C30" i="22"/>
  <c r="B22" i="18"/>
  <c r="C22" i="22"/>
  <c r="B25" i="18"/>
  <c r="C25" i="22"/>
  <c r="C62" i="22"/>
  <c r="C65" i="22"/>
  <c r="B29" i="18"/>
  <c r="C29" i="22"/>
  <c r="B24" i="18"/>
  <c r="C24" i="22"/>
  <c r="C31" i="22"/>
  <c r="B31" i="18"/>
  <c r="C7" i="22"/>
  <c r="C68" i="22"/>
  <c r="C26" i="22"/>
  <c r="B26" i="18"/>
  <c r="C28" i="22"/>
  <c r="B28" i="18"/>
  <c r="H52" i="22"/>
  <c r="I57" i="22"/>
  <c r="G53" i="22"/>
  <c r="D56" i="22"/>
  <c r="M52" i="22"/>
  <c r="M55" i="22"/>
  <c r="N54" i="22"/>
  <c r="N52" i="22"/>
  <c r="I54" i="22"/>
  <c r="E57" i="22"/>
  <c r="J56" i="22"/>
  <c r="M53" i="22"/>
  <c r="J58" i="22"/>
  <c r="D57" i="22"/>
  <c r="I56" i="22"/>
  <c r="G55" i="22"/>
  <c r="J54" i="22"/>
  <c r="D58" i="22"/>
  <c r="N58" i="22"/>
  <c r="D55" i="22"/>
  <c r="K55" i="22"/>
  <c r="E53" i="22"/>
  <c r="H57" i="22"/>
  <c r="F52" i="22"/>
  <c r="J53" i="22"/>
  <c r="G57" i="22"/>
  <c r="H54" i="22"/>
  <c r="H56" i="22"/>
  <c r="D52" i="22"/>
  <c r="M54" i="22"/>
  <c r="N56" i="22"/>
  <c r="J52" i="22"/>
  <c r="E54" i="22"/>
  <c r="J57" i="22"/>
  <c r="F56" i="22"/>
  <c r="H55" i="22"/>
  <c r="C53" i="22"/>
  <c r="D54" i="22"/>
  <c r="H53" i="22"/>
  <c r="I52" i="22"/>
  <c r="C54" i="22"/>
  <c r="I14" i="22"/>
  <c r="I10" i="22"/>
  <c r="K13" i="22"/>
  <c r="I16" i="22"/>
  <c r="L12" i="22"/>
  <c r="F17" i="22"/>
  <c r="L20" i="22"/>
  <c r="F11" i="22"/>
  <c r="N20" i="22"/>
  <c r="F15" i="22"/>
  <c r="N7" i="22"/>
  <c r="J16" i="22"/>
  <c r="F20" i="22"/>
  <c r="J7" i="22"/>
  <c r="K15" i="22"/>
  <c r="H15" i="22"/>
  <c r="F7" i="22"/>
  <c r="I8" i="22"/>
  <c r="F10" i="22"/>
  <c r="E9" i="22"/>
  <c r="N15" i="22"/>
  <c r="F14" i="22"/>
  <c r="D11" i="22"/>
  <c r="F9" i="22"/>
  <c r="J13" i="22"/>
  <c r="N12" i="22"/>
  <c r="D15" i="22"/>
  <c r="J10" i="22"/>
  <c r="H16" i="22"/>
  <c r="D9" i="22"/>
  <c r="H9" i="22"/>
  <c r="F18" i="22"/>
  <c r="L18" i="22"/>
  <c r="C18" i="22"/>
  <c r="H19" i="22"/>
  <c r="D7" i="22"/>
  <c r="I11" i="22"/>
  <c r="K10" i="22"/>
  <c r="H14" i="22"/>
  <c r="H12" i="22"/>
  <c r="N10" i="22"/>
  <c r="I12" i="22"/>
  <c r="I9" i="22"/>
  <c r="L15" i="22"/>
  <c r="E10" i="22"/>
  <c r="I13" i="22"/>
  <c r="I15" i="22"/>
  <c r="D20" i="22"/>
  <c r="J20" i="22"/>
  <c r="G20" i="22"/>
  <c r="D13" i="22"/>
  <c r="K9" i="22"/>
  <c r="F12" i="22"/>
  <c r="D14" i="22"/>
  <c r="M17" i="22"/>
  <c r="D19" i="22"/>
  <c r="F19" i="22"/>
  <c r="L19" i="22"/>
  <c r="J19" i="22"/>
  <c r="K18" i="22"/>
  <c r="J18" i="22"/>
  <c r="N18" i="22"/>
  <c r="M18" i="22"/>
  <c r="D17" i="22"/>
  <c r="H17" i="22"/>
  <c r="I18" i="22"/>
  <c r="E18" i="22"/>
  <c r="N17" i="22"/>
  <c r="C17" i="22"/>
  <c r="G17" i="22"/>
  <c r="L17" i="22"/>
  <c r="K17" i="22"/>
  <c r="E14" i="22"/>
  <c r="K14" i="22"/>
  <c r="L14" i="22"/>
  <c r="L13" i="22"/>
  <c r="F13" i="22"/>
  <c r="E13" i="22"/>
  <c r="E12" i="22"/>
  <c r="K12" i="22"/>
  <c r="K11" i="22"/>
  <c r="H11" i="22"/>
  <c r="E11" i="22"/>
  <c r="L11" i="22"/>
  <c r="H20" i="22"/>
  <c r="E19" i="22"/>
  <c r="I17" i="22"/>
  <c r="L16" i="22"/>
  <c r="F16" i="22"/>
  <c r="G19" i="22"/>
  <c r="K16" i="22"/>
  <c r="E16" i="22"/>
  <c r="N16" i="22"/>
  <c r="D18" i="22"/>
  <c r="K8" i="22"/>
  <c r="E8" i="22"/>
  <c r="D8" i="22"/>
  <c r="L8" i="22"/>
  <c r="F8" i="22"/>
  <c r="J8" i="22"/>
  <c r="E15" i="22"/>
  <c r="M19" i="22"/>
  <c r="I19" i="22"/>
  <c r="G18" i="22"/>
  <c r="H18" i="22"/>
  <c r="E7" i="22"/>
  <c r="L7" i="22"/>
  <c r="I49" i="22"/>
  <c r="E49" i="22"/>
  <c r="J48" i="22"/>
  <c r="J40" i="22"/>
  <c r="D51" i="22"/>
  <c r="G47" i="22"/>
  <c r="D43" i="22"/>
  <c r="H39" i="22"/>
  <c r="F39" i="22"/>
  <c r="E41" i="22"/>
  <c r="H44" i="22"/>
  <c r="E50" i="22"/>
  <c r="D48" i="22"/>
  <c r="F48" i="22"/>
  <c r="M44" i="22"/>
  <c r="F44" i="22"/>
  <c r="D40" i="22"/>
  <c r="F40" i="22"/>
  <c r="K51" i="22"/>
  <c r="M51" i="22"/>
  <c r="L47" i="22"/>
  <c r="M47" i="22"/>
  <c r="K43" i="22"/>
  <c r="M43" i="22"/>
  <c r="G39" i="22"/>
  <c r="M39" i="22"/>
  <c r="N50" i="22"/>
  <c r="G46" i="22"/>
  <c r="I46" i="22"/>
  <c r="E46" i="22"/>
  <c r="J42" i="22"/>
  <c r="J50" i="22"/>
  <c r="H45" i="22"/>
  <c r="D41" i="22"/>
  <c r="H48" i="22"/>
  <c r="I48" i="22"/>
  <c r="E44" i="22"/>
  <c r="I40" i="22"/>
  <c r="H51" i="22"/>
  <c r="I51" i="22"/>
  <c r="D47" i="22"/>
  <c r="I47" i="22"/>
  <c r="H43" i="22"/>
  <c r="I43" i="22"/>
  <c r="L39" i="22"/>
  <c r="I39" i="22"/>
  <c r="K62" i="22"/>
  <c r="N45" i="22"/>
  <c r="F49" i="22"/>
  <c r="K46" i="22"/>
  <c r="E42" i="22"/>
  <c r="H41" i="22"/>
  <c r="N42" i="22"/>
  <c r="J49" i="22"/>
  <c r="G50" i="22"/>
  <c r="H50" i="22"/>
  <c r="H46" i="22"/>
  <c r="H42" i="22"/>
  <c r="I45" i="22"/>
  <c r="H49" i="22"/>
  <c r="D45" i="22"/>
  <c r="K41" i="22"/>
  <c r="K48" i="22"/>
  <c r="K44" i="22"/>
  <c r="H40" i="22"/>
  <c r="K40" i="22"/>
  <c r="E51" i="22"/>
  <c r="E47" i="22"/>
  <c r="E43" i="22"/>
  <c r="D39" i="22"/>
  <c r="E39" i="22"/>
  <c r="I50" i="22"/>
  <c r="G49" i="22"/>
  <c r="M41" i="22"/>
  <c r="L45" i="22"/>
  <c r="N49" i="22"/>
  <c r="N41" i="22"/>
  <c r="E45" i="22"/>
  <c r="J41" i="22"/>
  <c r="K42" i="22"/>
  <c r="M45" i="22"/>
  <c r="G42" i="22"/>
  <c r="D50" i="22"/>
  <c r="D46" i="22"/>
  <c r="D42" i="22"/>
  <c r="D49" i="22"/>
  <c r="K45" i="22"/>
  <c r="D44" i="22"/>
  <c r="N43" i="22"/>
  <c r="K39" i="22"/>
  <c r="I41" i="22"/>
  <c r="I42" i="22"/>
  <c r="J44" i="22"/>
  <c r="M49" i="22"/>
  <c r="J45" i="22"/>
  <c r="J46" i="22"/>
  <c r="M50" i="22"/>
  <c r="M46" i="22"/>
  <c r="M42" i="22"/>
  <c r="N46" i="22"/>
  <c r="K49" i="22"/>
  <c r="G45" i="22"/>
  <c r="E48" i="22"/>
  <c r="N48" i="22"/>
  <c r="I44" i="22"/>
  <c r="N44" i="22"/>
  <c r="E40" i="22"/>
  <c r="N40" i="22"/>
  <c r="J51" i="22"/>
  <c r="H47" i="22"/>
  <c r="J47" i="22"/>
  <c r="J43" i="22"/>
  <c r="J39" i="22"/>
  <c r="F42" i="22"/>
  <c r="F61" i="22"/>
  <c r="M74" i="22"/>
  <c r="L57" i="22"/>
  <c r="L41" i="22"/>
  <c r="L56" i="22"/>
  <c r="L48" i="22"/>
  <c r="L40" i="22"/>
  <c r="L58" i="22"/>
  <c r="F55" i="22"/>
  <c r="F51" i="22"/>
  <c r="F47" i="22"/>
  <c r="F43" i="22"/>
  <c r="G9" i="22"/>
  <c r="F41" i="22"/>
  <c r="L62" i="22"/>
  <c r="L54" i="22"/>
  <c r="L50" i="22"/>
  <c r="L46" i="22"/>
  <c r="L42" i="22"/>
  <c r="L49" i="22"/>
  <c r="M16" i="22"/>
  <c r="L52" i="22"/>
  <c r="L63" i="22"/>
  <c r="M13" i="22"/>
  <c r="G12" i="22"/>
  <c r="F58" i="22"/>
  <c r="M11" i="22"/>
  <c r="L61" i="22"/>
  <c r="L53" i="22"/>
  <c r="M12" i="22"/>
  <c r="G73" i="22"/>
  <c r="L44" i="22"/>
  <c r="G13" i="22"/>
  <c r="F63" i="22"/>
  <c r="F59" i="22"/>
  <c r="M14" i="22"/>
  <c r="G16" i="22"/>
  <c r="F50" i="22"/>
  <c r="F53" i="22"/>
  <c r="F46" i="22"/>
  <c r="F54" i="22"/>
  <c r="M10" i="22"/>
  <c r="M8" i="22"/>
  <c r="G14" i="22"/>
  <c r="G10" i="22"/>
  <c r="G7" i="22"/>
  <c r="F45" i="22"/>
  <c r="F60" i="22"/>
  <c r="L51" i="22"/>
  <c r="L43" i="22"/>
  <c r="M9" i="22"/>
  <c r="H62" i="22"/>
  <c r="K73" i="22"/>
  <c r="G8" i="22"/>
  <c r="J73" i="22"/>
  <c r="M63" i="22"/>
  <c r="N73" i="22"/>
  <c r="G11" i="22"/>
  <c r="L9" i="22"/>
  <c r="G58" i="22"/>
  <c r="L73" i="22"/>
  <c r="K57" i="22"/>
  <c r="H13" i="22"/>
  <c r="G63" i="22"/>
  <c r="F57" i="22"/>
  <c r="K58" i="22"/>
  <c r="G15" i="22"/>
  <c r="D16" i="22"/>
  <c r="N74" i="22"/>
  <c r="G74" i="22"/>
  <c r="M57" i="22"/>
  <c r="H61" i="22"/>
  <c r="G41" i="22"/>
  <c r="E61" i="22"/>
  <c r="I73" i="22"/>
  <c r="L60" i="22"/>
  <c r="M56" i="22"/>
  <c r="G56" i="22"/>
  <c r="G52" i="22"/>
  <c r="M48" i="22"/>
  <c r="G48" i="22"/>
  <c r="G44" i="22"/>
  <c r="M40" i="22"/>
  <c r="G40" i="22"/>
  <c r="K63" i="22"/>
  <c r="K59" i="22"/>
  <c r="L59" i="22"/>
  <c r="L55" i="22"/>
  <c r="N55" i="22"/>
  <c r="G51" i="22"/>
  <c r="N51" i="22"/>
  <c r="K47" i="22"/>
  <c r="N47" i="22"/>
  <c r="G43" i="22"/>
  <c r="N39" i="22"/>
  <c r="N13" i="22"/>
  <c r="M15" i="22"/>
  <c r="K50" i="22"/>
  <c r="K7" i="22"/>
  <c r="G59" i="22"/>
  <c r="M73" i="22"/>
  <c r="J61" i="22"/>
  <c r="D12" i="22"/>
  <c r="G54" i="22"/>
  <c r="C39" i="22"/>
  <c r="C58" i="22"/>
  <c r="C57" i="22"/>
  <c r="C63" i="22"/>
  <c r="C15" i="22"/>
  <c r="C11" i="22"/>
  <c r="C12" i="22"/>
  <c r="C20" i="22"/>
  <c r="C67" i="22"/>
  <c r="C52" i="22"/>
  <c r="C49" i="22"/>
  <c r="C59" i="22"/>
  <c r="C13" i="22"/>
  <c r="C19" i="22"/>
  <c r="C64" i="22"/>
  <c r="C45" i="22"/>
  <c r="C74" i="22"/>
  <c r="B74" i="22" s="1"/>
  <c r="C16" i="22"/>
  <c r="C73" i="22"/>
  <c r="C56" i="22"/>
  <c r="C44" i="22"/>
  <c r="C40" i="22"/>
  <c r="C14" i="22"/>
  <c r="C10" i="22"/>
  <c r="C61" i="22"/>
  <c r="C41" i="22"/>
  <c r="C46" i="22"/>
  <c r="C42" i="22"/>
  <c r="C48" i="22"/>
  <c r="C55" i="22"/>
  <c r="C51" i="22"/>
  <c r="C47" i="22"/>
  <c r="C43" i="22"/>
  <c r="C50" i="22"/>
  <c r="G69" i="21"/>
  <c r="G37" i="21"/>
  <c r="H69" i="21"/>
  <c r="H37" i="21"/>
  <c r="B65" i="21"/>
  <c r="I69" i="21"/>
  <c r="I37" i="21"/>
  <c r="J69" i="21"/>
  <c r="J37" i="21"/>
  <c r="C69" i="21"/>
  <c r="K69" i="21"/>
  <c r="C37" i="21"/>
  <c r="K37" i="21"/>
  <c r="D69" i="21"/>
  <c r="L69" i="21"/>
  <c r="D37" i="21"/>
  <c r="L37" i="21"/>
  <c r="E69" i="21"/>
  <c r="M69" i="21"/>
  <c r="E37" i="21"/>
  <c r="M37" i="21"/>
  <c r="F69" i="21"/>
  <c r="N69" i="21"/>
  <c r="F37" i="21"/>
  <c r="N37" i="21"/>
  <c r="H69" i="20"/>
  <c r="H37" i="20"/>
  <c r="I69" i="20"/>
  <c r="I37" i="20"/>
  <c r="J69" i="20"/>
  <c r="J37" i="20"/>
  <c r="C69" i="20"/>
  <c r="K69" i="20"/>
  <c r="C37" i="20"/>
  <c r="K37" i="20"/>
  <c r="D69" i="20"/>
  <c r="L69" i="20"/>
  <c r="D37" i="20"/>
  <c r="L37" i="20"/>
  <c r="E69" i="20"/>
  <c r="M69" i="20"/>
  <c r="E37" i="20"/>
  <c r="M37" i="20"/>
  <c r="F69" i="20"/>
  <c r="N69" i="20"/>
  <c r="F37" i="20"/>
  <c r="N37" i="20"/>
  <c r="G69" i="20"/>
  <c r="G37" i="20"/>
  <c r="J69" i="19"/>
  <c r="J37" i="19"/>
  <c r="C69" i="19"/>
  <c r="K69" i="19"/>
  <c r="C37" i="19"/>
  <c r="K37" i="19"/>
  <c r="D69" i="19"/>
  <c r="L69" i="19"/>
  <c r="D37" i="19"/>
  <c r="L37" i="19"/>
  <c r="E69" i="19"/>
  <c r="M69" i="19"/>
  <c r="E37" i="19"/>
  <c r="M37" i="19"/>
  <c r="F69" i="19"/>
  <c r="N69" i="19"/>
  <c r="F37" i="19"/>
  <c r="N37" i="19"/>
  <c r="G69" i="19"/>
  <c r="G37" i="19"/>
  <c r="H69" i="19"/>
  <c r="H37" i="19"/>
  <c r="I69" i="19"/>
  <c r="I37" i="19"/>
  <c r="L37" i="18"/>
  <c r="M37" i="18"/>
  <c r="D69" i="18"/>
  <c r="J69" i="18"/>
  <c r="N69" i="18"/>
  <c r="K69" i="18"/>
  <c r="F69" i="18"/>
  <c r="G37" i="18"/>
  <c r="D37" i="18"/>
  <c r="N37" i="18"/>
  <c r="E37" i="18"/>
  <c r="C69" i="18"/>
  <c r="M69" i="18"/>
  <c r="C37" i="18"/>
  <c r="I37" i="18"/>
  <c r="J37" i="18"/>
  <c r="H69" i="18"/>
  <c r="I69" i="18"/>
  <c r="G69" i="18"/>
  <c r="E69" i="18"/>
  <c r="K37" i="18"/>
  <c r="F37" i="18"/>
  <c r="H37" i="18"/>
  <c r="L69" i="18"/>
  <c r="B66" i="21"/>
  <c r="B64" i="21"/>
  <c r="B68" i="21"/>
  <c r="B67" i="21"/>
  <c r="B20" i="21"/>
  <c r="B19" i="21"/>
  <c r="B17" i="21"/>
  <c r="B18" i="21"/>
  <c r="B67" i="20"/>
  <c r="B64" i="20"/>
  <c r="B66" i="20"/>
  <c r="B65" i="20"/>
  <c r="B68" i="20"/>
  <c r="B17" i="20"/>
  <c r="B19" i="20"/>
  <c r="B20" i="20"/>
  <c r="B18" i="20"/>
  <c r="B66" i="19"/>
  <c r="B65" i="19"/>
  <c r="B67" i="19"/>
  <c r="B18" i="19"/>
  <c r="B68" i="19"/>
  <c r="B64" i="19"/>
  <c r="B20" i="19"/>
  <c r="B19" i="19"/>
  <c r="B17" i="19"/>
  <c r="B48" i="19"/>
  <c r="B65" i="18"/>
  <c r="B68" i="18"/>
  <c r="B19" i="18"/>
  <c r="B64" i="18"/>
  <c r="B66" i="18"/>
  <c r="B67" i="18"/>
  <c r="B18" i="18"/>
  <c r="B17" i="18"/>
  <c r="B20" i="18"/>
  <c r="B43" i="19"/>
  <c r="B41" i="19"/>
  <c r="B48" i="20"/>
  <c r="B14" i="20"/>
  <c r="B10" i="20"/>
  <c r="B53" i="20"/>
  <c r="B45" i="20"/>
  <c r="B63" i="19"/>
  <c r="B9" i="21"/>
  <c r="B42" i="19"/>
  <c r="B15" i="21"/>
  <c r="B39" i="21"/>
  <c r="B42" i="21"/>
  <c r="B11" i="21"/>
  <c r="B50" i="21"/>
  <c r="B57" i="21"/>
  <c r="B43" i="21"/>
  <c r="B49" i="21"/>
  <c r="B45" i="21"/>
  <c r="B60" i="21"/>
  <c r="B56" i="21"/>
  <c r="B52" i="21"/>
  <c r="B74" i="21"/>
  <c r="B51" i="21"/>
  <c r="B16" i="21"/>
  <c r="B12" i="21"/>
  <c r="B8" i="21"/>
  <c r="B7" i="21"/>
  <c r="B73" i="21"/>
  <c r="B59" i="21"/>
  <c r="B41" i="21"/>
  <c r="B47" i="21"/>
  <c r="B40" i="21"/>
  <c r="B13" i="21"/>
  <c r="B44" i="21"/>
  <c r="B53" i="21"/>
  <c r="B61" i="21"/>
  <c r="B62" i="21"/>
  <c r="B58" i="21"/>
  <c r="B54" i="21"/>
  <c r="B46" i="21"/>
  <c r="B14" i="21"/>
  <c r="B10" i="21"/>
  <c r="B48" i="21"/>
  <c r="B55" i="21"/>
  <c r="B63" i="21"/>
  <c r="B41" i="20"/>
  <c r="B51" i="20"/>
  <c r="B15" i="20"/>
  <c r="B11" i="20"/>
  <c r="B7" i="20"/>
  <c r="B8" i="20"/>
  <c r="B54" i="20"/>
  <c r="B44" i="20"/>
  <c r="B61" i="20"/>
  <c r="B13" i="20"/>
  <c r="B62" i="20"/>
  <c r="B49" i="20"/>
  <c r="B39" i="20"/>
  <c r="B9" i="20"/>
  <c r="B52" i="20"/>
  <c r="B73" i="20"/>
  <c r="B55" i="20"/>
  <c r="B63" i="20"/>
  <c r="B74" i="20"/>
  <c r="B60" i="20"/>
  <c r="B56" i="20"/>
  <c r="B16" i="20"/>
  <c r="B12" i="20"/>
  <c r="B46" i="20"/>
  <c r="B40" i="20"/>
  <c r="B57" i="20"/>
  <c r="B58" i="20"/>
  <c r="B43" i="20"/>
  <c r="B50" i="20"/>
  <c r="B42" i="20"/>
  <c r="B59" i="20"/>
  <c r="B47" i="20"/>
  <c r="B61" i="19"/>
  <c r="B57" i="19"/>
  <c r="B53" i="19"/>
  <c r="B15" i="19"/>
  <c r="B13" i="19"/>
  <c r="B11" i="19"/>
  <c r="B9" i="19"/>
  <c r="B7" i="19"/>
  <c r="B50" i="19"/>
  <c r="B46" i="19"/>
  <c r="B47" i="19"/>
  <c r="B44" i="19"/>
  <c r="B60" i="19"/>
  <c r="B56" i="19"/>
  <c r="B52" i="19"/>
  <c r="B45" i="19"/>
  <c r="B16" i="19"/>
  <c r="B12" i="19"/>
  <c r="B8" i="19"/>
  <c r="B40" i="19"/>
  <c r="B59" i="19"/>
  <c r="B55" i="19"/>
  <c r="B49" i="19"/>
  <c r="B73" i="19"/>
  <c r="B74" i="19"/>
  <c r="B51" i="19"/>
  <c r="B39" i="19"/>
  <c r="B62" i="19"/>
  <c r="B58" i="19"/>
  <c r="B54" i="19"/>
  <c r="B14" i="19"/>
  <c r="B10" i="19"/>
  <c r="M1" i="6"/>
  <c r="B23" i="22" l="1"/>
  <c r="D37" i="22"/>
  <c r="B29" i="22"/>
  <c r="B28" i="22"/>
  <c r="B36" i="22"/>
  <c r="B35" i="22"/>
  <c r="B25" i="22"/>
  <c r="L37" i="22"/>
  <c r="K37" i="22"/>
  <c r="I37" i="22"/>
  <c r="C37" i="22"/>
  <c r="G37" i="22"/>
  <c r="M37" i="22"/>
  <c r="H37" i="22"/>
  <c r="E37" i="22"/>
  <c r="F37" i="22"/>
  <c r="J37" i="22"/>
  <c r="N37" i="22"/>
  <c r="B31" i="22"/>
  <c r="B32" i="22"/>
  <c r="B27" i="22"/>
  <c r="B30" i="22"/>
  <c r="B34" i="22"/>
  <c r="B33" i="22"/>
  <c r="B24" i="22"/>
  <c r="B26" i="22"/>
  <c r="L71" i="19"/>
  <c r="L75" i="19" s="1"/>
  <c r="B42" i="22"/>
  <c r="B16" i="22"/>
  <c r="B64" i="22"/>
  <c r="B40" i="22"/>
  <c r="B49" i="22"/>
  <c r="B8" i="22"/>
  <c r="B67" i="22"/>
  <c r="B65" i="22"/>
  <c r="B50" i="22"/>
  <c r="B10" i="22"/>
  <c r="B14" i="22"/>
  <c r="B43" i="22"/>
  <c r="B45" i="22"/>
  <c r="B44" i="22"/>
  <c r="B47" i="22"/>
  <c r="B48" i="22"/>
  <c r="B54" i="22"/>
  <c r="B13" i="22"/>
  <c r="N71" i="19"/>
  <c r="N75" i="19" s="1"/>
  <c r="B58" i="22"/>
  <c r="B12" i="22"/>
  <c r="B9" i="22"/>
  <c r="B68" i="22"/>
  <c r="B37" i="21"/>
  <c r="B59" i="22"/>
  <c r="B11" i="22"/>
  <c r="B69" i="21"/>
  <c r="B69" i="19"/>
  <c r="B57" i="22"/>
  <c r="B51" i="22"/>
  <c r="B15" i="22"/>
  <c r="N69" i="22"/>
  <c r="B46" i="22"/>
  <c r="B56" i="22"/>
  <c r="B41" i="22"/>
  <c r="B52" i="22"/>
  <c r="B66" i="22"/>
  <c r="J69" i="22"/>
  <c r="E69" i="22"/>
  <c r="M69" i="22"/>
  <c r="B17" i="22"/>
  <c r="D69" i="22"/>
  <c r="B60" i="22"/>
  <c r="I69" i="22"/>
  <c r="B20" i="22"/>
  <c r="B21" i="22"/>
  <c r="B19" i="22"/>
  <c r="B62" i="22"/>
  <c r="B53" i="22"/>
  <c r="B55" i="22"/>
  <c r="B63" i="22"/>
  <c r="B18" i="22"/>
  <c r="B37" i="20"/>
  <c r="H69" i="22"/>
  <c r="B69" i="20"/>
  <c r="L69" i="22"/>
  <c r="B61" i="22"/>
  <c r="C69" i="22"/>
  <c r="G69" i="22"/>
  <c r="B37" i="19"/>
  <c r="F69" i="22"/>
  <c r="K69" i="22"/>
  <c r="F71" i="19"/>
  <c r="F75" i="19" s="1"/>
  <c r="J71" i="19"/>
  <c r="J75" i="19" s="1"/>
  <c r="D71" i="19"/>
  <c r="D75" i="19" s="1"/>
  <c r="H71" i="19"/>
  <c r="H75" i="19" s="1"/>
  <c r="K71" i="19"/>
  <c r="K75" i="19" s="1"/>
  <c r="D71" i="20"/>
  <c r="D75" i="20" s="1"/>
  <c r="F71" i="20"/>
  <c r="F75" i="20" s="1"/>
  <c r="K71" i="21"/>
  <c r="K75" i="21" s="1"/>
  <c r="J71" i="20"/>
  <c r="J75" i="20" s="1"/>
  <c r="L71" i="20"/>
  <c r="L75" i="20" s="1"/>
  <c r="M71" i="19"/>
  <c r="M75" i="19" s="1"/>
  <c r="G71" i="19"/>
  <c r="G75" i="19" s="1"/>
  <c r="N71" i="20"/>
  <c r="N75" i="20" s="1"/>
  <c r="E71" i="21"/>
  <c r="E75" i="21" s="1"/>
  <c r="M71" i="21"/>
  <c r="M75" i="21" s="1"/>
  <c r="L71" i="21"/>
  <c r="L75" i="21" s="1"/>
  <c r="H71" i="21"/>
  <c r="H75" i="21" s="1"/>
  <c r="D71" i="21"/>
  <c r="D75" i="21" s="1"/>
  <c r="G71" i="20"/>
  <c r="G75" i="20" s="1"/>
  <c r="I71" i="21"/>
  <c r="I75" i="21" s="1"/>
  <c r="B39" i="22"/>
  <c r="B7" i="22"/>
  <c r="J71" i="21"/>
  <c r="J75" i="21" s="1"/>
  <c r="C71" i="21"/>
  <c r="C75" i="21" s="1"/>
  <c r="F71" i="21"/>
  <c r="F75" i="21" s="1"/>
  <c r="B73" i="22"/>
  <c r="K71" i="20"/>
  <c r="K75" i="20" s="1"/>
  <c r="E71" i="20"/>
  <c r="E75" i="20" s="1"/>
  <c r="M71" i="20"/>
  <c r="M75" i="20" s="1"/>
  <c r="N71" i="21"/>
  <c r="N75" i="21" s="1"/>
  <c r="G71" i="21"/>
  <c r="G75" i="21" s="1"/>
  <c r="I71" i="20"/>
  <c r="I75" i="20" s="1"/>
  <c r="H71" i="20"/>
  <c r="H75" i="20" s="1"/>
  <c r="C71" i="20"/>
  <c r="C75" i="20" s="1"/>
  <c r="I71" i="19"/>
  <c r="I75" i="19" s="1"/>
  <c r="E71" i="19"/>
  <c r="E75" i="19" s="1"/>
  <c r="C71" i="19"/>
  <c r="C75" i="19" s="1"/>
  <c r="B22" i="22" l="1"/>
  <c r="B37" i="22" s="1"/>
  <c r="B69" i="22"/>
  <c r="L71" i="22"/>
  <c r="G71" i="22"/>
  <c r="D71" i="22"/>
  <c r="H71" i="22"/>
  <c r="K71" i="22"/>
  <c r="F71" i="22"/>
  <c r="C71" i="22"/>
  <c r="C75" i="22" s="1"/>
  <c r="J71" i="22"/>
  <c r="N71" i="22"/>
  <c r="I71" i="22"/>
  <c r="E71" i="22"/>
  <c r="M71" i="22"/>
  <c r="B71" i="21"/>
  <c r="B75" i="21" s="1"/>
  <c r="B71" i="20"/>
  <c r="B75" i="20" s="1"/>
  <c r="B71" i="19"/>
  <c r="B75" i="19" s="1"/>
  <c r="B78" i="14"/>
  <c r="M1" i="3"/>
  <c r="M1" i="12"/>
  <c r="J1" i="6"/>
  <c r="J1" i="3"/>
  <c r="J3" i="3" s="1"/>
  <c r="J1" i="12"/>
  <c r="J3" i="12" s="1"/>
  <c r="F69" i="16"/>
  <c r="B5" i="16"/>
  <c r="A3" i="16"/>
  <c r="A74" i="16"/>
  <c r="A73" i="16"/>
  <c r="A62" i="16"/>
  <c r="A61" i="16"/>
  <c r="A60" i="16"/>
  <c r="A59" i="16"/>
  <c r="A58" i="16"/>
  <c r="A57" i="16"/>
  <c r="A56" i="16"/>
  <c r="A55" i="16"/>
  <c r="A54" i="16"/>
  <c r="A53" i="16"/>
  <c r="A52" i="16"/>
  <c r="A51" i="16"/>
  <c r="A50" i="16"/>
  <c r="A49" i="16"/>
  <c r="A48" i="16"/>
  <c r="A47" i="16"/>
  <c r="A46" i="16"/>
  <c r="A45" i="16"/>
  <c r="A44" i="16"/>
  <c r="A43" i="16"/>
  <c r="A42" i="16"/>
  <c r="A41" i="16"/>
  <c r="A40" i="16"/>
  <c r="A39" i="16"/>
  <c r="A16" i="16"/>
  <c r="A15" i="16"/>
  <c r="A14" i="16"/>
  <c r="A13" i="16"/>
  <c r="A12" i="16"/>
  <c r="A11" i="16"/>
  <c r="A10" i="16"/>
  <c r="A9" i="16"/>
  <c r="A8" i="16"/>
  <c r="A7" i="16"/>
  <c r="J6" i="12"/>
  <c r="J7" i="12" s="1"/>
  <c r="J8" i="12" s="1"/>
  <c r="J9" i="12" s="1"/>
  <c r="J10" i="12" s="1"/>
  <c r="J11" i="12" s="1"/>
  <c r="J12" i="12" s="1"/>
  <c r="J13" i="12" s="1"/>
  <c r="J14" i="12" s="1"/>
  <c r="J15" i="12" s="1"/>
  <c r="J16" i="12" s="1"/>
  <c r="J17" i="12" s="1"/>
  <c r="J18" i="12" s="1"/>
  <c r="J19" i="12" s="1"/>
  <c r="J20" i="12" s="1"/>
  <c r="J21" i="12" s="1"/>
  <c r="J22" i="12" s="1"/>
  <c r="J23" i="12" s="1"/>
  <c r="J24" i="12" s="1"/>
  <c r="J25" i="12" s="1"/>
  <c r="J26" i="12" s="1"/>
  <c r="J27" i="12" s="1"/>
  <c r="J28" i="12" s="1"/>
  <c r="J29" i="12" s="1"/>
  <c r="J30" i="12" s="1"/>
  <c r="J31" i="12" s="1"/>
  <c r="J32" i="12" s="1"/>
  <c r="J33" i="12" s="1"/>
  <c r="J34" i="12" s="1"/>
  <c r="J35" i="12" s="1"/>
  <c r="J36" i="12" s="1"/>
  <c r="J37" i="12" s="1"/>
  <c r="J38" i="12" s="1"/>
  <c r="J39" i="12" s="1"/>
  <c r="J40" i="12" s="1"/>
  <c r="J41" i="12" s="1"/>
  <c r="J42" i="12" s="1"/>
  <c r="J43" i="12" s="1"/>
  <c r="J44" i="12" s="1"/>
  <c r="J45" i="12" s="1"/>
  <c r="J46" i="12" s="1"/>
  <c r="J47" i="12" s="1"/>
  <c r="J48" i="12" s="1"/>
  <c r="J49" i="12" s="1"/>
  <c r="J50" i="12" s="1"/>
  <c r="J51" i="12" s="1"/>
  <c r="J52" i="12" s="1"/>
  <c r="J53" i="12" s="1"/>
  <c r="J54" i="12" s="1"/>
  <c r="J55" i="12" s="1"/>
  <c r="J56" i="12" s="1"/>
  <c r="J57" i="12" s="1"/>
  <c r="J58" i="12" s="1"/>
  <c r="J59" i="12" s="1"/>
  <c r="J60" i="12" s="1"/>
  <c r="J61" i="12" s="1"/>
  <c r="J62" i="12" s="1"/>
  <c r="J63" i="12" s="1"/>
  <c r="J64" i="12" s="1"/>
  <c r="J65" i="12" s="1"/>
  <c r="J66" i="12" s="1"/>
  <c r="J67" i="12" s="1"/>
  <c r="J68" i="12" s="1"/>
  <c r="J69" i="12" s="1"/>
  <c r="J70" i="12" s="1"/>
  <c r="J71" i="12" s="1"/>
  <c r="J72" i="12" s="1"/>
  <c r="J73" i="12" s="1"/>
  <c r="J74" i="12" s="1"/>
  <c r="J75" i="12" s="1"/>
  <c r="J76" i="12" s="1"/>
  <c r="J77" i="12" s="1"/>
  <c r="J78" i="12" s="1"/>
  <c r="J79" i="12" s="1"/>
  <c r="J80" i="12" s="1"/>
  <c r="J81" i="12" s="1"/>
  <c r="J82" i="12" s="1"/>
  <c r="J83" i="12" s="1"/>
  <c r="J84" i="12" s="1"/>
  <c r="J85" i="12" s="1"/>
  <c r="J86" i="12" s="1"/>
  <c r="J87" i="12" s="1"/>
  <c r="J88" i="12" s="1"/>
  <c r="J89" i="12" s="1"/>
  <c r="J90" i="12" s="1"/>
  <c r="J91" i="12" s="1"/>
  <c r="J92" i="12" s="1"/>
  <c r="J93" i="12" s="1"/>
  <c r="J94" i="12" s="1"/>
  <c r="J95" i="12" s="1"/>
  <c r="J96" i="12" s="1"/>
  <c r="J97" i="12" s="1"/>
  <c r="J98" i="12" s="1"/>
  <c r="J99" i="12" s="1"/>
  <c r="J100" i="12" s="1"/>
  <c r="J101" i="12" s="1"/>
  <c r="J102" i="12" s="1"/>
  <c r="J103" i="12" s="1"/>
  <c r="J104" i="12" s="1"/>
  <c r="J105" i="12" s="1"/>
  <c r="J106" i="12" s="1"/>
  <c r="J107" i="12" s="1"/>
  <c r="J108" i="12" s="1"/>
  <c r="J109" i="12" s="1"/>
  <c r="J110" i="12" s="1"/>
  <c r="J111" i="12" s="1"/>
  <c r="J112" i="12" s="1"/>
  <c r="J113" i="12" s="1"/>
  <c r="J114" i="12" s="1"/>
  <c r="J115" i="12" s="1"/>
  <c r="J116" i="12" s="1"/>
  <c r="J117" i="12" s="1"/>
  <c r="J118" i="12" s="1"/>
  <c r="J119" i="12" s="1"/>
  <c r="J120" i="12" s="1"/>
  <c r="J121" i="12" s="1"/>
  <c r="J122" i="12" s="1"/>
  <c r="J123" i="12" s="1"/>
  <c r="J124" i="12" s="1"/>
  <c r="J125" i="12" s="1"/>
  <c r="J126" i="12" s="1"/>
  <c r="J127" i="12" s="1"/>
  <c r="J128" i="12" s="1"/>
  <c r="J129" i="12" s="1"/>
  <c r="J130" i="12" s="1"/>
  <c r="J131" i="12" s="1"/>
  <c r="J132" i="12" s="1"/>
  <c r="J133" i="12" s="1"/>
  <c r="J134" i="12" s="1"/>
  <c r="J135" i="12" s="1"/>
  <c r="J136" i="12" s="1"/>
  <c r="J137" i="12" s="1"/>
  <c r="J138" i="12" s="1"/>
  <c r="J139" i="12" s="1"/>
  <c r="J140" i="12" s="1"/>
  <c r="J141" i="12" s="1"/>
  <c r="J142" i="12" s="1"/>
  <c r="J143" i="12" s="1"/>
  <c r="J144" i="12" s="1"/>
  <c r="J145" i="12" s="1"/>
  <c r="J146" i="12" s="1"/>
  <c r="J147" i="12" s="1"/>
  <c r="J148" i="12" s="1"/>
  <c r="J149" i="12" s="1"/>
  <c r="J150" i="12" s="1"/>
  <c r="J151" i="12" s="1"/>
  <c r="J152" i="12" s="1"/>
  <c r="J153" i="12" s="1"/>
  <c r="J154" i="12" s="1"/>
  <c r="J155" i="12" s="1"/>
  <c r="J156" i="12" s="1"/>
  <c r="J157" i="12" s="1"/>
  <c r="J158" i="12" s="1"/>
  <c r="J159" i="12" s="1"/>
  <c r="J160" i="12" s="1"/>
  <c r="J161" i="12" s="1"/>
  <c r="J162" i="12" s="1"/>
  <c r="J163" i="12" s="1"/>
  <c r="J164" i="12" s="1"/>
  <c r="J165" i="12" s="1"/>
  <c r="J166" i="12" s="1"/>
  <c r="J167" i="12" s="1"/>
  <c r="J168" i="12" s="1"/>
  <c r="J169" i="12" s="1"/>
  <c r="J170" i="12" s="1"/>
  <c r="J171" i="12" s="1"/>
  <c r="J172" i="12" s="1"/>
  <c r="J173" i="12" s="1"/>
  <c r="J174" i="12" s="1"/>
  <c r="J175" i="12" s="1"/>
  <c r="J176" i="12" s="1"/>
  <c r="J177" i="12" s="1"/>
  <c r="J178" i="12" s="1"/>
  <c r="J179" i="12" s="1"/>
  <c r="J180" i="12" s="1"/>
  <c r="J181" i="12" s="1"/>
  <c r="J182" i="12" s="1"/>
  <c r="J183" i="12" s="1"/>
  <c r="J184" i="12" s="1"/>
  <c r="J185" i="12" s="1"/>
  <c r="J186" i="12" s="1"/>
  <c r="J187" i="12" s="1"/>
  <c r="J188" i="12" s="1"/>
  <c r="J189" i="12" s="1"/>
  <c r="J190" i="12" s="1"/>
  <c r="J191" i="12" s="1"/>
  <c r="J192" i="12" s="1"/>
  <c r="J193" i="12" s="1"/>
  <c r="J194" i="12" s="1"/>
  <c r="J195" i="12" s="1"/>
  <c r="J196" i="12" s="1"/>
  <c r="J197" i="12" s="1"/>
  <c r="J198" i="12" s="1"/>
  <c r="J199" i="12" s="1"/>
  <c r="J200" i="12" s="1"/>
  <c r="J201" i="12" s="1"/>
  <c r="J202" i="12" s="1"/>
  <c r="J203" i="12" s="1"/>
  <c r="J204" i="12" s="1"/>
  <c r="J205" i="12" s="1"/>
  <c r="J206" i="12" s="1"/>
  <c r="J207" i="12" s="1"/>
  <c r="J208" i="12" s="1"/>
  <c r="J209" i="12" s="1"/>
  <c r="J210" i="12" s="1"/>
  <c r="J211" i="12" s="1"/>
  <c r="J212" i="12" s="1"/>
  <c r="J213" i="12" s="1"/>
  <c r="J214" i="12" s="1"/>
  <c r="J215" i="12" s="1"/>
  <c r="J216" i="12" s="1"/>
  <c r="J217" i="12" s="1"/>
  <c r="J218" i="12" s="1"/>
  <c r="J219" i="12" s="1"/>
  <c r="J220" i="12" s="1"/>
  <c r="J221" i="12" s="1"/>
  <c r="J222" i="12" s="1"/>
  <c r="J223" i="12" s="1"/>
  <c r="J224" i="12" s="1"/>
  <c r="J225" i="12" s="1"/>
  <c r="J226" i="12" s="1"/>
  <c r="J227" i="12" s="1"/>
  <c r="J228" i="12" s="1"/>
  <c r="J229" i="12" s="1"/>
  <c r="J230" i="12" s="1"/>
  <c r="J231" i="12" s="1"/>
  <c r="J232" i="12" s="1"/>
  <c r="J233" i="12" s="1"/>
  <c r="J234" i="12" s="1"/>
  <c r="J235" i="12" s="1"/>
  <c r="J236" i="12" s="1"/>
  <c r="J237" i="12" s="1"/>
  <c r="J238" i="12" s="1"/>
  <c r="J239" i="12" s="1"/>
  <c r="J240" i="12" s="1"/>
  <c r="J241" i="12" s="1"/>
  <c r="J242" i="12" s="1"/>
  <c r="J243" i="12" s="1"/>
  <c r="J244" i="12" s="1"/>
  <c r="J245" i="12" s="1"/>
  <c r="J246" i="12" s="1"/>
  <c r="J247" i="12" s="1"/>
  <c r="J248" i="12" s="1"/>
  <c r="J249" i="12" s="1"/>
  <c r="J250" i="12" s="1"/>
  <c r="J251" i="12" s="1"/>
  <c r="J252" i="12" s="1"/>
  <c r="J253" i="12" s="1"/>
  <c r="J254" i="12" s="1"/>
  <c r="J255" i="12" s="1"/>
  <c r="J256" i="12" s="1"/>
  <c r="J257" i="12" s="1"/>
  <c r="J258" i="12" s="1"/>
  <c r="J259" i="12" s="1"/>
  <c r="J260" i="12" s="1"/>
  <c r="J261" i="12" s="1"/>
  <c r="J262" i="12" s="1"/>
  <c r="J263" i="12" s="1"/>
  <c r="J264" i="12" s="1"/>
  <c r="J265" i="12" s="1"/>
  <c r="J266" i="12" s="1"/>
  <c r="J267" i="12" s="1"/>
  <c r="J268" i="12" s="1"/>
  <c r="J269" i="12" s="1"/>
  <c r="J270" i="12" s="1"/>
  <c r="J271" i="12" s="1"/>
  <c r="J272" i="12" s="1"/>
  <c r="J273" i="12" s="1"/>
  <c r="J274" i="12" s="1"/>
  <c r="J275" i="12" s="1"/>
  <c r="J276" i="12" s="1"/>
  <c r="J277" i="12" s="1"/>
  <c r="J278" i="12" s="1"/>
  <c r="J279" i="12" s="1"/>
  <c r="J280" i="12" s="1"/>
  <c r="J281" i="12" s="1"/>
  <c r="J282" i="12" s="1"/>
  <c r="J283" i="12" s="1"/>
  <c r="J284" i="12" s="1"/>
  <c r="J285" i="12" s="1"/>
  <c r="J286" i="12" s="1"/>
  <c r="J287" i="12" s="1"/>
  <c r="J288" i="12" s="1"/>
  <c r="J289" i="12" s="1"/>
  <c r="J290" i="12" s="1"/>
  <c r="J291" i="12" s="1"/>
  <c r="J292" i="12" s="1"/>
  <c r="J293" i="12" s="1"/>
  <c r="J294" i="12" s="1"/>
  <c r="J295" i="12" s="1"/>
  <c r="J296" i="12" s="1"/>
  <c r="J297" i="12" s="1"/>
  <c r="J298" i="12" s="1"/>
  <c r="J299" i="12" s="1"/>
  <c r="J300" i="12" s="1"/>
  <c r="J301" i="12" s="1"/>
  <c r="J302" i="12" s="1"/>
  <c r="J303" i="12" s="1"/>
  <c r="J304" i="12" s="1"/>
  <c r="J305" i="12" s="1"/>
  <c r="J306" i="12" s="1"/>
  <c r="J307" i="12" s="1"/>
  <c r="J308" i="12" s="1"/>
  <c r="J309" i="12" s="1"/>
  <c r="J310" i="12" s="1"/>
  <c r="J311" i="12" s="1"/>
  <c r="J312" i="12" s="1"/>
  <c r="J313" i="12" s="1"/>
  <c r="J314" i="12" s="1"/>
  <c r="J315" i="12" s="1"/>
  <c r="J316" i="12" s="1"/>
  <c r="J317" i="12" s="1"/>
  <c r="J318" i="12" s="1"/>
  <c r="J319" i="12" s="1"/>
  <c r="J320" i="12" s="1"/>
  <c r="J321" i="12" s="1"/>
  <c r="J322" i="12" s="1"/>
  <c r="J323" i="12" s="1"/>
  <c r="J324" i="12" s="1"/>
  <c r="J325" i="12" s="1"/>
  <c r="J326" i="12" s="1"/>
  <c r="J327" i="12" s="1"/>
  <c r="J328" i="12" s="1"/>
  <c r="J329" i="12" s="1"/>
  <c r="J330" i="12" s="1"/>
  <c r="J331" i="12" s="1"/>
  <c r="J332" i="12" s="1"/>
  <c r="J333" i="12" s="1"/>
  <c r="J334" i="12" s="1"/>
  <c r="J335" i="12" s="1"/>
  <c r="J336" i="12" s="1"/>
  <c r="J337" i="12" s="1"/>
  <c r="J338" i="12" s="1"/>
  <c r="J339" i="12" s="1"/>
  <c r="J340" i="12" s="1"/>
  <c r="J341" i="12" s="1"/>
  <c r="J342" i="12" s="1"/>
  <c r="J343" i="12" s="1"/>
  <c r="J344" i="12" s="1"/>
  <c r="J345" i="12" s="1"/>
  <c r="J346" i="12" s="1"/>
  <c r="J347" i="12" s="1"/>
  <c r="J348" i="12" s="1"/>
  <c r="J349" i="12" s="1"/>
  <c r="J350" i="12" s="1"/>
  <c r="J351" i="12" s="1"/>
  <c r="J352" i="12" s="1"/>
  <c r="J353" i="12" s="1"/>
  <c r="J354" i="12" s="1"/>
  <c r="J355" i="12" s="1"/>
  <c r="J356" i="12" s="1"/>
  <c r="J357" i="12" s="1"/>
  <c r="J358" i="12" s="1"/>
  <c r="J359" i="12" s="1"/>
  <c r="J360" i="12" s="1"/>
  <c r="J361" i="12" s="1"/>
  <c r="J362" i="12" s="1"/>
  <c r="J363" i="12" s="1"/>
  <c r="J364" i="12" s="1"/>
  <c r="J365" i="12" s="1"/>
  <c r="J366" i="12" s="1"/>
  <c r="J367" i="12" s="1"/>
  <c r="J368" i="12" s="1"/>
  <c r="J369" i="12" s="1"/>
  <c r="J370" i="12" s="1"/>
  <c r="J371" i="12" s="1"/>
  <c r="J372" i="12" s="1"/>
  <c r="J373" i="12" s="1"/>
  <c r="J374" i="12" s="1"/>
  <c r="J375" i="12" s="1"/>
  <c r="J376" i="12" s="1"/>
  <c r="J377" i="12" s="1"/>
  <c r="J378" i="12" s="1"/>
  <c r="J379" i="12" s="1"/>
  <c r="J380" i="12" s="1"/>
  <c r="J381" i="12" s="1"/>
  <c r="J382" i="12" s="1"/>
  <c r="J383" i="12" s="1"/>
  <c r="J384" i="12" s="1"/>
  <c r="J385" i="12" s="1"/>
  <c r="J386" i="12" s="1"/>
  <c r="J387" i="12" s="1"/>
  <c r="J388" i="12" s="1"/>
  <c r="J389" i="12" s="1"/>
  <c r="J390" i="12" s="1"/>
  <c r="J391" i="12" s="1"/>
  <c r="J392" i="12" s="1"/>
  <c r="J393" i="12" s="1"/>
  <c r="J394" i="12" s="1"/>
  <c r="J395" i="12" s="1"/>
  <c r="J396" i="12" s="1"/>
  <c r="J397" i="12" s="1"/>
  <c r="J398" i="12" s="1"/>
  <c r="J399" i="12" s="1"/>
  <c r="J400" i="12" s="1"/>
  <c r="J401" i="12" s="1"/>
  <c r="J402" i="12" s="1"/>
  <c r="J403" i="12" s="1"/>
  <c r="J404" i="12" s="1"/>
  <c r="J405" i="12" s="1"/>
  <c r="J406" i="12" s="1"/>
  <c r="J407" i="12" s="1"/>
  <c r="J408" i="12" s="1"/>
  <c r="J409" i="12" s="1"/>
  <c r="J410" i="12" s="1"/>
  <c r="J411" i="12" s="1"/>
  <c r="J412" i="12" s="1"/>
  <c r="J413" i="12" s="1"/>
  <c r="J414" i="12" s="1"/>
  <c r="J415" i="12" s="1"/>
  <c r="J416" i="12" s="1"/>
  <c r="J417" i="12" s="1"/>
  <c r="J418" i="12" s="1"/>
  <c r="J419" i="12" s="1"/>
  <c r="J420" i="12" s="1"/>
  <c r="J421" i="12" s="1"/>
  <c r="J422" i="12" s="1"/>
  <c r="J423" i="12" s="1"/>
  <c r="J424" i="12" s="1"/>
  <c r="J425" i="12" s="1"/>
  <c r="J426" i="12" s="1"/>
  <c r="J427" i="12" s="1"/>
  <c r="J428" i="12" s="1"/>
  <c r="J429" i="12" s="1"/>
  <c r="J430" i="12" s="1"/>
  <c r="J431" i="12" s="1"/>
  <c r="J432" i="12" s="1"/>
  <c r="J433" i="12" s="1"/>
  <c r="J434" i="12" s="1"/>
  <c r="J435" i="12" s="1"/>
  <c r="J436" i="12" s="1"/>
  <c r="J437" i="12" s="1"/>
  <c r="J438" i="12" s="1"/>
  <c r="J439" i="12" s="1"/>
  <c r="J440" i="12" s="1"/>
  <c r="J441" i="12" s="1"/>
  <c r="J442" i="12" s="1"/>
  <c r="J443" i="12" s="1"/>
  <c r="J444" i="12" s="1"/>
  <c r="J445" i="12" s="1"/>
  <c r="J446" i="12" s="1"/>
  <c r="J447" i="12" s="1"/>
  <c r="J448" i="12" s="1"/>
  <c r="J449" i="12" s="1"/>
  <c r="J450" i="12" s="1"/>
  <c r="J451" i="12" s="1"/>
  <c r="J452" i="12" s="1"/>
  <c r="J453" i="12" s="1"/>
  <c r="J454" i="12" s="1"/>
  <c r="J455" i="12" s="1"/>
  <c r="J456" i="12" s="1"/>
  <c r="J457" i="12" s="1"/>
  <c r="J458" i="12" s="1"/>
  <c r="J459" i="12" s="1"/>
  <c r="J460" i="12" s="1"/>
  <c r="J461" i="12" s="1"/>
  <c r="J462" i="12" s="1"/>
  <c r="J463" i="12" s="1"/>
  <c r="J464" i="12" s="1"/>
  <c r="J465" i="12" s="1"/>
  <c r="J466" i="12" s="1"/>
  <c r="J467" i="12" s="1"/>
  <c r="J468" i="12" s="1"/>
  <c r="J469" i="12" s="1"/>
  <c r="J470" i="12" s="1"/>
  <c r="J471" i="12" s="1"/>
  <c r="J472" i="12" s="1"/>
  <c r="J473" i="12" s="1"/>
  <c r="J474" i="12" s="1"/>
  <c r="J475" i="12" s="1"/>
  <c r="J476" i="12" s="1"/>
  <c r="J477" i="12" s="1"/>
  <c r="J478" i="12" s="1"/>
  <c r="J479" i="12" s="1"/>
  <c r="J480" i="12" s="1"/>
  <c r="J481" i="12" s="1"/>
  <c r="J482" i="12" s="1"/>
  <c r="J483" i="12" s="1"/>
  <c r="J484" i="12" s="1"/>
  <c r="J485" i="12" s="1"/>
  <c r="J486" i="12" s="1"/>
  <c r="J487" i="12" s="1"/>
  <c r="J488" i="12" s="1"/>
  <c r="J489" i="12" s="1"/>
  <c r="J490" i="12" s="1"/>
  <c r="J491" i="12" s="1"/>
  <c r="J492" i="12" s="1"/>
  <c r="J493" i="12" s="1"/>
  <c r="J494" i="12" s="1"/>
  <c r="J495" i="12" s="1"/>
  <c r="J496" i="12" s="1"/>
  <c r="J497" i="12" s="1"/>
  <c r="J498" i="12" s="1"/>
  <c r="J499" i="12" s="1"/>
  <c r="J500" i="12" s="1"/>
  <c r="J501" i="12" s="1"/>
  <c r="J502" i="12" s="1"/>
  <c r="J503" i="12" s="1"/>
  <c r="J504" i="12" s="1"/>
  <c r="J505" i="12" s="1"/>
  <c r="J506" i="12" s="1"/>
  <c r="J507" i="12" s="1"/>
  <c r="J508" i="12" s="1"/>
  <c r="J509" i="12" s="1"/>
  <c r="J510" i="12" s="1"/>
  <c r="J511" i="12" s="1"/>
  <c r="J512" i="12" s="1"/>
  <c r="J513" i="12" s="1"/>
  <c r="J514" i="12" s="1"/>
  <c r="J515" i="12" s="1"/>
  <c r="J516" i="12" s="1"/>
  <c r="J517" i="12" s="1"/>
  <c r="J518" i="12" s="1"/>
  <c r="J519" i="12" s="1"/>
  <c r="J520" i="12" s="1"/>
  <c r="J521" i="12" s="1"/>
  <c r="J522" i="12" s="1"/>
  <c r="J523" i="12" s="1"/>
  <c r="J524" i="12" s="1"/>
  <c r="J525" i="12" s="1"/>
  <c r="J526" i="12" s="1"/>
  <c r="J527" i="12" s="1"/>
  <c r="J528" i="12" s="1"/>
  <c r="J529" i="12" s="1"/>
  <c r="J530" i="12" s="1"/>
  <c r="J531" i="12" s="1"/>
  <c r="J532" i="12" s="1"/>
  <c r="J533" i="12" s="1"/>
  <c r="J534" i="12" s="1"/>
  <c r="J535" i="12" s="1"/>
  <c r="J536" i="12" s="1"/>
  <c r="J537" i="12" s="1"/>
  <c r="J538" i="12" s="1"/>
  <c r="J539" i="12" s="1"/>
  <c r="J540" i="12" s="1"/>
  <c r="J541" i="12" s="1"/>
  <c r="J542" i="12" s="1"/>
  <c r="J543" i="12" s="1"/>
  <c r="J544" i="12" s="1"/>
  <c r="J545" i="12" s="1"/>
  <c r="J546" i="12" s="1"/>
  <c r="J547" i="12" s="1"/>
  <c r="J548" i="12" s="1"/>
  <c r="J549" i="12" s="1"/>
  <c r="J550" i="12" s="1"/>
  <c r="J551" i="12" s="1"/>
  <c r="J552" i="12" s="1"/>
  <c r="J553" i="12" s="1"/>
  <c r="J554" i="12" s="1"/>
  <c r="J555" i="12" s="1"/>
  <c r="J556" i="12" s="1"/>
  <c r="J557" i="12" s="1"/>
  <c r="J558" i="12" s="1"/>
  <c r="J559" i="12" s="1"/>
  <c r="J560" i="12" s="1"/>
  <c r="J561" i="12" s="1"/>
  <c r="J562" i="12" s="1"/>
  <c r="J563" i="12" s="1"/>
  <c r="J564" i="12" s="1"/>
  <c r="J565" i="12" s="1"/>
  <c r="J566" i="12" s="1"/>
  <c r="J567" i="12" s="1"/>
  <c r="J568" i="12" s="1"/>
  <c r="J569" i="12" s="1"/>
  <c r="J570" i="12" s="1"/>
  <c r="J571" i="12" s="1"/>
  <c r="J572" i="12" s="1"/>
  <c r="J573" i="12" s="1"/>
  <c r="J574" i="12" s="1"/>
  <c r="J575" i="12" s="1"/>
  <c r="J576" i="12" s="1"/>
  <c r="J577" i="12" s="1"/>
  <c r="J578" i="12" s="1"/>
  <c r="J579" i="12" s="1"/>
  <c r="J580" i="12" s="1"/>
  <c r="J581" i="12" s="1"/>
  <c r="J582" i="12" s="1"/>
  <c r="J583" i="12" s="1"/>
  <c r="J584" i="12" s="1"/>
  <c r="J585" i="12" s="1"/>
  <c r="J586" i="12" s="1"/>
  <c r="J587" i="12" s="1"/>
  <c r="J588" i="12" s="1"/>
  <c r="J589" i="12" s="1"/>
  <c r="J590" i="12" s="1"/>
  <c r="J591" i="12" s="1"/>
  <c r="J592" i="12" s="1"/>
  <c r="J593" i="12" s="1"/>
  <c r="J594" i="12" s="1"/>
  <c r="J595" i="12" s="1"/>
  <c r="J596" i="12" s="1"/>
  <c r="J597" i="12" s="1"/>
  <c r="J598" i="12" s="1"/>
  <c r="J599" i="12" s="1"/>
  <c r="J600" i="12" s="1"/>
  <c r="J601" i="12" s="1"/>
  <c r="J602" i="12" s="1"/>
  <c r="J603" i="12" s="1"/>
  <c r="J604" i="12" s="1"/>
  <c r="J605" i="12" s="1"/>
  <c r="J606" i="12" s="1"/>
  <c r="J607" i="12" s="1"/>
  <c r="J608" i="12" s="1"/>
  <c r="J609" i="12" s="1"/>
  <c r="J610" i="12" s="1"/>
  <c r="J611" i="12" s="1"/>
  <c r="J612" i="12" s="1"/>
  <c r="J613" i="12" s="1"/>
  <c r="J614" i="12" s="1"/>
  <c r="J615" i="12" s="1"/>
  <c r="J616" i="12" s="1"/>
  <c r="J617" i="12" s="1"/>
  <c r="J618" i="12" s="1"/>
  <c r="J619" i="12" s="1"/>
  <c r="J620" i="12" s="1"/>
  <c r="J621" i="12" s="1"/>
  <c r="J622" i="12" s="1"/>
  <c r="J623" i="12" s="1"/>
  <c r="J624" i="12" s="1"/>
  <c r="J625" i="12" s="1"/>
  <c r="J626" i="12" s="1"/>
  <c r="J627" i="12" s="1"/>
  <c r="J628" i="12" s="1"/>
  <c r="J629" i="12" s="1"/>
  <c r="J630" i="12" s="1"/>
  <c r="J631" i="12" s="1"/>
  <c r="J632" i="12" s="1"/>
  <c r="J633" i="12" s="1"/>
  <c r="J634" i="12" s="1"/>
  <c r="J635" i="12" s="1"/>
  <c r="J636" i="12" s="1"/>
  <c r="J637" i="12" s="1"/>
  <c r="J638" i="12" s="1"/>
  <c r="J639" i="12" s="1"/>
  <c r="J640" i="12" s="1"/>
  <c r="J641" i="12" s="1"/>
  <c r="J642" i="12" s="1"/>
  <c r="J643" i="12" s="1"/>
  <c r="J644" i="12" s="1"/>
  <c r="J645" i="12" s="1"/>
  <c r="J646" i="12" s="1"/>
  <c r="J647" i="12" s="1"/>
  <c r="J648" i="12" s="1"/>
  <c r="J649" i="12" s="1"/>
  <c r="J650" i="12" s="1"/>
  <c r="J651" i="12" s="1"/>
  <c r="J652" i="12" s="1"/>
  <c r="J653" i="12" s="1"/>
  <c r="J654" i="12" s="1"/>
  <c r="J655" i="12" s="1"/>
  <c r="J656" i="12" s="1"/>
  <c r="J657" i="12" s="1"/>
  <c r="J658" i="12" s="1"/>
  <c r="J659" i="12" s="1"/>
  <c r="J660" i="12" s="1"/>
  <c r="J661" i="12" s="1"/>
  <c r="J662" i="12" s="1"/>
  <c r="J663" i="12" s="1"/>
  <c r="J664" i="12" s="1"/>
  <c r="J665" i="12" s="1"/>
  <c r="J666" i="12" s="1"/>
  <c r="J667" i="12" s="1"/>
  <c r="J668" i="12" s="1"/>
  <c r="J669" i="12" s="1"/>
  <c r="J670" i="12" s="1"/>
  <c r="J671" i="12" s="1"/>
  <c r="J672" i="12" s="1"/>
  <c r="J673" i="12" s="1"/>
  <c r="J674" i="12" s="1"/>
  <c r="J675" i="12" s="1"/>
  <c r="J676" i="12" s="1"/>
  <c r="J677" i="12" s="1"/>
  <c r="J678" i="12" s="1"/>
  <c r="J679" i="12" s="1"/>
  <c r="J680" i="12" s="1"/>
  <c r="J681" i="12" s="1"/>
  <c r="J682" i="12" s="1"/>
  <c r="J683" i="12" s="1"/>
  <c r="J684" i="12" s="1"/>
  <c r="J685" i="12" s="1"/>
  <c r="J686" i="12" s="1"/>
  <c r="J687" i="12" s="1"/>
  <c r="J688" i="12" s="1"/>
  <c r="J689" i="12" s="1"/>
  <c r="J690" i="12" s="1"/>
  <c r="J691" i="12" s="1"/>
  <c r="J692" i="12" s="1"/>
  <c r="J693" i="12" s="1"/>
  <c r="J694" i="12" s="1"/>
  <c r="J695" i="12" s="1"/>
  <c r="J696" i="12" s="1"/>
  <c r="J697" i="12" s="1"/>
  <c r="J698" i="12" s="1"/>
  <c r="J699" i="12" s="1"/>
  <c r="J700" i="12" s="1"/>
  <c r="J701" i="12" s="1"/>
  <c r="J702" i="12" s="1"/>
  <c r="J703" i="12" s="1"/>
  <c r="J704" i="12" s="1"/>
  <c r="J705" i="12" s="1"/>
  <c r="J706" i="12" s="1"/>
  <c r="J707" i="12" s="1"/>
  <c r="J708" i="12" s="1"/>
  <c r="J709" i="12" s="1"/>
  <c r="J710" i="12" s="1"/>
  <c r="J711" i="12" s="1"/>
  <c r="J712" i="12" s="1"/>
  <c r="J713" i="12" s="1"/>
  <c r="J714" i="12" s="1"/>
  <c r="J715" i="12" s="1"/>
  <c r="J716" i="12" s="1"/>
  <c r="J717" i="12" s="1"/>
  <c r="J718" i="12" s="1"/>
  <c r="J719" i="12" s="1"/>
  <c r="J720" i="12" s="1"/>
  <c r="J721" i="12" s="1"/>
  <c r="J722" i="12" s="1"/>
  <c r="J723" i="12" s="1"/>
  <c r="J724" i="12" s="1"/>
  <c r="J725" i="12" s="1"/>
  <c r="J726" i="12" s="1"/>
  <c r="J727" i="12" s="1"/>
  <c r="J728" i="12" s="1"/>
  <c r="J729" i="12" s="1"/>
  <c r="J730" i="12" s="1"/>
  <c r="J731" i="12" s="1"/>
  <c r="J732" i="12" s="1"/>
  <c r="J733" i="12" s="1"/>
  <c r="J734" i="12" s="1"/>
  <c r="J735" i="12" s="1"/>
  <c r="J736" i="12" s="1"/>
  <c r="J737" i="12" s="1"/>
  <c r="J738" i="12" s="1"/>
  <c r="J739" i="12" s="1"/>
  <c r="J740" i="12" s="1"/>
  <c r="J741" i="12" s="1"/>
  <c r="J742" i="12" s="1"/>
  <c r="J743" i="12" s="1"/>
  <c r="J744" i="12" s="1"/>
  <c r="J745" i="12" s="1"/>
  <c r="J746" i="12" s="1"/>
  <c r="J747" i="12" s="1"/>
  <c r="J748" i="12" s="1"/>
  <c r="J749" i="12" s="1"/>
  <c r="J750" i="12" s="1"/>
  <c r="J751" i="12" s="1"/>
  <c r="J752" i="12" s="1"/>
  <c r="J753" i="12" s="1"/>
  <c r="J754" i="12" s="1"/>
  <c r="J755" i="12" s="1"/>
  <c r="J756" i="12" s="1"/>
  <c r="J757" i="12" s="1"/>
  <c r="J758" i="12" s="1"/>
  <c r="J759" i="12" s="1"/>
  <c r="J760" i="12" s="1"/>
  <c r="J761" i="12" s="1"/>
  <c r="J762" i="12" s="1"/>
  <c r="J763" i="12" s="1"/>
  <c r="J764" i="12" s="1"/>
  <c r="J765" i="12" s="1"/>
  <c r="J766" i="12" s="1"/>
  <c r="J767" i="12" s="1"/>
  <c r="J768" i="12" s="1"/>
  <c r="J769" i="12" s="1"/>
  <c r="J770" i="12" s="1"/>
  <c r="J771" i="12" s="1"/>
  <c r="J772" i="12" s="1"/>
  <c r="J773" i="12" s="1"/>
  <c r="J774" i="12" s="1"/>
  <c r="J775" i="12" s="1"/>
  <c r="J776" i="12" s="1"/>
  <c r="J777" i="12" s="1"/>
  <c r="J778" i="12" s="1"/>
  <c r="J779" i="12" s="1"/>
  <c r="J780" i="12" s="1"/>
  <c r="J781" i="12" s="1"/>
  <c r="J782" i="12" s="1"/>
  <c r="J783" i="12" s="1"/>
  <c r="J784" i="12" s="1"/>
  <c r="J785" i="12" s="1"/>
  <c r="J786" i="12" s="1"/>
  <c r="J787" i="12" s="1"/>
  <c r="J788" i="12" s="1"/>
  <c r="J789" i="12" s="1"/>
  <c r="J790" i="12" s="1"/>
  <c r="J791" i="12" s="1"/>
  <c r="J792" i="12" s="1"/>
  <c r="J793" i="12" s="1"/>
  <c r="J794" i="12" s="1"/>
  <c r="J795" i="12" s="1"/>
  <c r="J796" i="12" s="1"/>
  <c r="J797" i="12" s="1"/>
  <c r="J798" i="12" s="1"/>
  <c r="J799" i="12" s="1"/>
  <c r="J800" i="12" s="1"/>
  <c r="J801" i="12" s="1"/>
  <c r="J802" i="12" s="1"/>
  <c r="J803" i="12" s="1"/>
  <c r="J804" i="12" s="1"/>
  <c r="J805" i="12" s="1"/>
  <c r="J806" i="12" s="1"/>
  <c r="J807" i="12" s="1"/>
  <c r="J808" i="12" s="1"/>
  <c r="J809" i="12" s="1"/>
  <c r="J810" i="12" s="1"/>
  <c r="J811" i="12" s="1"/>
  <c r="J812" i="12" s="1"/>
  <c r="J813" i="12" s="1"/>
  <c r="J814" i="12" s="1"/>
  <c r="J815" i="12" s="1"/>
  <c r="J816" i="12" s="1"/>
  <c r="J817" i="12" s="1"/>
  <c r="J818" i="12" s="1"/>
  <c r="J819" i="12" s="1"/>
  <c r="J820" i="12" s="1"/>
  <c r="J821" i="12" s="1"/>
  <c r="J822" i="12" s="1"/>
  <c r="J823" i="12" s="1"/>
  <c r="J824" i="12" s="1"/>
  <c r="J825" i="12" s="1"/>
  <c r="J826" i="12" s="1"/>
  <c r="J827" i="12" s="1"/>
  <c r="J828" i="12" s="1"/>
  <c r="J829" i="12" s="1"/>
  <c r="J830" i="12" s="1"/>
  <c r="J831" i="12" s="1"/>
  <c r="J832" i="12" s="1"/>
  <c r="J833" i="12" s="1"/>
  <c r="J834" i="12" s="1"/>
  <c r="J835" i="12" s="1"/>
  <c r="J836" i="12" s="1"/>
  <c r="J837" i="12" s="1"/>
  <c r="J838" i="12" s="1"/>
  <c r="J839" i="12" s="1"/>
  <c r="J840" i="12" s="1"/>
  <c r="J841" i="12" s="1"/>
  <c r="J842" i="12" s="1"/>
  <c r="J843" i="12" s="1"/>
  <c r="J844" i="12" s="1"/>
  <c r="J845" i="12" s="1"/>
  <c r="J846" i="12" s="1"/>
  <c r="J847" i="12" s="1"/>
  <c r="J848" i="12" s="1"/>
  <c r="J849" i="12" s="1"/>
  <c r="J850" i="12" s="1"/>
  <c r="J851" i="12" s="1"/>
  <c r="J852" i="12" s="1"/>
  <c r="J853" i="12" s="1"/>
  <c r="J854" i="12" s="1"/>
  <c r="J855" i="12" s="1"/>
  <c r="J856" i="12" s="1"/>
  <c r="J857" i="12" s="1"/>
  <c r="J858" i="12" s="1"/>
  <c r="J859" i="12" s="1"/>
  <c r="J860" i="12" s="1"/>
  <c r="J861" i="12" s="1"/>
  <c r="J862" i="12" s="1"/>
  <c r="J863" i="12" s="1"/>
  <c r="J864" i="12" s="1"/>
  <c r="J865" i="12" s="1"/>
  <c r="J866" i="12" s="1"/>
  <c r="J867" i="12" s="1"/>
  <c r="J868" i="12" s="1"/>
  <c r="J869" i="12" s="1"/>
  <c r="J870" i="12" s="1"/>
  <c r="J871" i="12" s="1"/>
  <c r="J872" i="12" s="1"/>
  <c r="J873" i="12" s="1"/>
  <c r="J874" i="12" s="1"/>
  <c r="J875" i="12" s="1"/>
  <c r="J876" i="12" s="1"/>
  <c r="J877" i="12" s="1"/>
  <c r="J878" i="12" s="1"/>
  <c r="J879" i="12" s="1"/>
  <c r="J880" i="12" s="1"/>
  <c r="J881" i="12" s="1"/>
  <c r="J882" i="12" s="1"/>
  <c r="J883" i="12" s="1"/>
  <c r="J884" i="12" s="1"/>
  <c r="J885" i="12" s="1"/>
  <c r="J886" i="12" s="1"/>
  <c r="J887" i="12" s="1"/>
  <c r="J888" i="12" s="1"/>
  <c r="J889" i="12" s="1"/>
  <c r="J890" i="12" s="1"/>
  <c r="J891" i="12" s="1"/>
  <c r="J892" i="12" s="1"/>
  <c r="J893" i="12" s="1"/>
  <c r="J894" i="12" s="1"/>
  <c r="J895" i="12" s="1"/>
  <c r="J896" i="12" s="1"/>
  <c r="J897" i="12" s="1"/>
  <c r="J898" i="12" s="1"/>
  <c r="J899" i="12" s="1"/>
  <c r="J900" i="12" s="1"/>
  <c r="J901" i="12" s="1"/>
  <c r="J902" i="12" s="1"/>
  <c r="J903" i="12" s="1"/>
  <c r="J904" i="12" s="1"/>
  <c r="J905" i="12" s="1"/>
  <c r="J906" i="12" s="1"/>
  <c r="J907" i="12" s="1"/>
  <c r="J908" i="12" s="1"/>
  <c r="J909" i="12" s="1"/>
  <c r="J910" i="12" s="1"/>
  <c r="J911" i="12" s="1"/>
  <c r="J912" i="12" s="1"/>
  <c r="J913" i="12" s="1"/>
  <c r="J914" i="12" s="1"/>
  <c r="J915" i="12" s="1"/>
  <c r="J916" i="12" s="1"/>
  <c r="J917" i="12" s="1"/>
  <c r="J918" i="12" s="1"/>
  <c r="J919" i="12" s="1"/>
  <c r="J920" i="12" s="1"/>
  <c r="J921" i="12" s="1"/>
  <c r="J922" i="12" s="1"/>
  <c r="J923" i="12" s="1"/>
  <c r="J924" i="12" s="1"/>
  <c r="J925" i="12" s="1"/>
  <c r="J926" i="12" s="1"/>
  <c r="J927" i="12" s="1"/>
  <c r="J928" i="12" s="1"/>
  <c r="J929" i="12" s="1"/>
  <c r="J930" i="12" s="1"/>
  <c r="J931" i="12" s="1"/>
  <c r="J932" i="12" s="1"/>
  <c r="J933" i="12" s="1"/>
  <c r="J934" i="12" s="1"/>
  <c r="J935" i="12" s="1"/>
  <c r="J936" i="12" s="1"/>
  <c r="J937" i="12" s="1"/>
  <c r="J938" i="12" s="1"/>
  <c r="J939" i="12" s="1"/>
  <c r="J940" i="12" s="1"/>
  <c r="J941" i="12" s="1"/>
  <c r="J942" i="12" s="1"/>
  <c r="J943" i="12" s="1"/>
  <c r="J944" i="12" s="1"/>
  <c r="J945" i="12" s="1"/>
  <c r="J946" i="12" s="1"/>
  <c r="J947" i="12" s="1"/>
  <c r="J948" i="12" s="1"/>
  <c r="J949" i="12" s="1"/>
  <c r="J950" i="12" s="1"/>
  <c r="J951" i="12" s="1"/>
  <c r="J952" i="12" s="1"/>
  <c r="J953" i="12" s="1"/>
  <c r="J954" i="12" s="1"/>
  <c r="J955" i="12" s="1"/>
  <c r="J956" i="12" s="1"/>
  <c r="J957" i="12" s="1"/>
  <c r="J958" i="12" s="1"/>
  <c r="J959" i="12" s="1"/>
  <c r="J960" i="12" s="1"/>
  <c r="J961" i="12" s="1"/>
  <c r="J962" i="12" s="1"/>
  <c r="J963" i="12" s="1"/>
  <c r="J964" i="12" s="1"/>
  <c r="J965" i="12" s="1"/>
  <c r="J966" i="12" s="1"/>
  <c r="J967" i="12" s="1"/>
  <c r="J968" i="12" s="1"/>
  <c r="J969" i="12" s="1"/>
  <c r="J970" i="12" s="1"/>
  <c r="J971" i="12" s="1"/>
  <c r="J972" i="12" s="1"/>
  <c r="J973" i="12" s="1"/>
  <c r="J974" i="12" s="1"/>
  <c r="J975" i="12" s="1"/>
  <c r="J976" i="12" s="1"/>
  <c r="J977" i="12" s="1"/>
  <c r="J978" i="12" s="1"/>
  <c r="J979" i="12" s="1"/>
  <c r="J980" i="12" s="1"/>
  <c r="J981" i="12" s="1"/>
  <c r="J982" i="12" s="1"/>
  <c r="J983" i="12" s="1"/>
  <c r="J984" i="12" s="1"/>
  <c r="J985" i="12" s="1"/>
  <c r="J986" i="12" s="1"/>
  <c r="J987" i="12" s="1"/>
  <c r="J988" i="12" s="1"/>
  <c r="J989" i="12" s="1"/>
  <c r="J990" i="12" s="1"/>
  <c r="J991" i="12" s="1"/>
  <c r="J992" i="12" s="1"/>
  <c r="J993" i="12" s="1"/>
  <c r="J994" i="12" s="1"/>
  <c r="J995" i="12" s="1"/>
  <c r="J996" i="12" s="1"/>
  <c r="J997" i="12" s="1"/>
  <c r="J998" i="12" s="1"/>
  <c r="J999" i="12" s="1"/>
  <c r="J1000" i="12" s="1"/>
  <c r="J1001" i="12" s="1"/>
  <c r="J1002" i="12" s="1"/>
  <c r="J1003" i="12" s="1"/>
  <c r="J1004" i="12" s="1"/>
  <c r="J1005" i="12" s="1"/>
  <c r="J1006" i="12" s="1"/>
  <c r="J1007" i="12" s="1"/>
  <c r="J1008" i="12" s="1"/>
  <c r="J1009" i="12" s="1"/>
  <c r="J1010" i="12" s="1"/>
  <c r="J1011" i="12" s="1"/>
  <c r="J1012" i="12" s="1"/>
  <c r="J1013" i="12" s="1"/>
  <c r="J1014" i="12" s="1"/>
  <c r="J1015" i="12" s="1"/>
  <c r="J1016" i="12" s="1"/>
  <c r="J1017" i="12" s="1"/>
  <c r="J1018" i="12" s="1"/>
  <c r="J1019" i="12" s="1"/>
  <c r="J1020" i="12" s="1"/>
  <c r="J1021" i="12" s="1"/>
  <c r="J1022" i="12" s="1"/>
  <c r="J1023" i="12" s="1"/>
  <c r="J1024" i="12" s="1"/>
  <c r="J1025" i="12" s="1"/>
  <c r="J1026" i="12" s="1"/>
  <c r="J1027" i="12" s="1"/>
  <c r="J1028" i="12" s="1"/>
  <c r="J1029" i="12" s="1"/>
  <c r="J1030" i="12" s="1"/>
  <c r="J1031" i="12" s="1"/>
  <c r="J1032" i="12" s="1"/>
  <c r="J1033" i="12" s="1"/>
  <c r="J1034" i="12" s="1"/>
  <c r="J1035" i="12" s="1"/>
  <c r="J1036" i="12" s="1"/>
  <c r="J1037" i="12" s="1"/>
  <c r="J1038" i="12" s="1"/>
  <c r="J1039" i="12" s="1"/>
  <c r="J1040" i="12" s="1"/>
  <c r="J1041" i="12" s="1"/>
  <c r="J1042" i="12" s="1"/>
  <c r="J1043" i="12" s="1"/>
  <c r="J1044" i="12" s="1"/>
  <c r="J1045" i="12" s="1"/>
  <c r="J1046" i="12" s="1"/>
  <c r="J1047" i="12" s="1"/>
  <c r="J1048" i="12" s="1"/>
  <c r="J1049" i="12" s="1"/>
  <c r="J1050" i="12" s="1"/>
  <c r="J1051" i="12" s="1"/>
  <c r="J1052" i="12" s="1"/>
  <c r="J1053" i="12" s="1"/>
  <c r="J1054" i="12" s="1"/>
  <c r="J1055" i="12" s="1"/>
  <c r="J1056" i="12" s="1"/>
  <c r="J1057" i="12" s="1"/>
  <c r="J1058" i="12" s="1"/>
  <c r="J1059" i="12" s="1"/>
  <c r="J1060" i="12" s="1"/>
  <c r="J1061" i="12" s="1"/>
  <c r="J1062" i="12" s="1"/>
  <c r="J1063" i="12" s="1"/>
  <c r="J1064" i="12" s="1"/>
  <c r="J1065" i="12" s="1"/>
  <c r="J1066" i="12" s="1"/>
  <c r="J1067" i="12" s="1"/>
  <c r="J1068" i="12" s="1"/>
  <c r="J1069" i="12" s="1"/>
  <c r="J1070" i="12" s="1"/>
  <c r="J1071" i="12" s="1"/>
  <c r="J1072" i="12" s="1"/>
  <c r="J1073" i="12" s="1"/>
  <c r="J1074" i="12" s="1"/>
  <c r="J1075" i="12" s="1"/>
  <c r="J1076" i="12" s="1"/>
  <c r="J1077" i="12" s="1"/>
  <c r="J1078" i="12" s="1"/>
  <c r="J1079" i="12" s="1"/>
  <c r="J1080" i="12" s="1"/>
  <c r="J1081" i="12" s="1"/>
  <c r="J1082" i="12" s="1"/>
  <c r="J1083" i="12" s="1"/>
  <c r="J1084" i="12" s="1"/>
  <c r="J1085" i="12" s="1"/>
  <c r="J1086" i="12" s="1"/>
  <c r="J1087" i="12" s="1"/>
  <c r="J1088" i="12" s="1"/>
  <c r="J1089" i="12" s="1"/>
  <c r="J1090" i="12" s="1"/>
  <c r="J1091" i="12" s="1"/>
  <c r="J1092" i="12" s="1"/>
  <c r="J1093" i="12" s="1"/>
  <c r="J1094" i="12" s="1"/>
  <c r="J1095" i="12" s="1"/>
  <c r="J1096" i="12" s="1"/>
  <c r="J1097" i="12" s="1"/>
  <c r="J1098" i="12" s="1"/>
  <c r="J1099" i="12" s="1"/>
  <c r="J1100" i="12" s="1"/>
  <c r="J1101" i="12" s="1"/>
  <c r="J1102" i="12" s="1"/>
  <c r="J1103" i="12" s="1"/>
  <c r="J1104" i="12" s="1"/>
  <c r="J1105" i="12" s="1"/>
  <c r="J1106" i="12" s="1"/>
  <c r="J1107" i="12" s="1"/>
  <c r="J1108" i="12" s="1"/>
  <c r="J1109" i="12" s="1"/>
  <c r="J1110" i="12" s="1"/>
  <c r="J1111" i="12" s="1"/>
  <c r="J1112" i="12" s="1"/>
  <c r="J1113" i="12" s="1"/>
  <c r="J1114" i="12" s="1"/>
  <c r="J1115" i="12" s="1"/>
  <c r="J1116" i="12" s="1"/>
  <c r="J1117" i="12" s="1"/>
  <c r="J1118" i="12" s="1"/>
  <c r="J1119" i="12" s="1"/>
  <c r="J1120" i="12" s="1"/>
  <c r="J1121" i="12" s="1"/>
  <c r="J1122" i="12" s="1"/>
  <c r="J1123" i="12" s="1"/>
  <c r="J1124" i="12" s="1"/>
  <c r="J1125" i="12" s="1"/>
  <c r="J1126" i="12" s="1"/>
  <c r="J1127" i="12" s="1"/>
  <c r="J1128" i="12" s="1"/>
  <c r="J1129" i="12" s="1"/>
  <c r="J1130" i="12" s="1"/>
  <c r="J1131" i="12" s="1"/>
  <c r="J1132" i="12" s="1"/>
  <c r="J1133" i="12" s="1"/>
  <c r="J1134" i="12" s="1"/>
  <c r="J1135" i="12" s="1"/>
  <c r="J1136" i="12" s="1"/>
  <c r="J1137" i="12" s="1"/>
  <c r="J1138" i="12" s="1"/>
  <c r="J1139" i="12" s="1"/>
  <c r="J1140" i="12" s="1"/>
  <c r="J1141" i="12" s="1"/>
  <c r="J1142" i="12" s="1"/>
  <c r="J1143" i="12" s="1"/>
  <c r="J1144" i="12" s="1"/>
  <c r="J1145" i="12" s="1"/>
  <c r="J1146" i="12" s="1"/>
  <c r="J1147" i="12" s="1"/>
  <c r="J1148" i="12" s="1"/>
  <c r="J1149" i="12" s="1"/>
  <c r="J1150" i="12" s="1"/>
  <c r="J1151" i="12" s="1"/>
  <c r="J1152" i="12" s="1"/>
  <c r="J1153" i="12" s="1"/>
  <c r="J1154" i="12" s="1"/>
  <c r="J1155" i="12" s="1"/>
  <c r="J1156" i="12" s="1"/>
  <c r="J1157" i="12" s="1"/>
  <c r="J1158" i="12" s="1"/>
  <c r="J1159" i="12" s="1"/>
  <c r="J1160" i="12" s="1"/>
  <c r="J1161" i="12" s="1"/>
  <c r="J1162" i="12" s="1"/>
  <c r="J1163" i="12" s="1"/>
  <c r="J1164" i="12" s="1"/>
  <c r="J1165" i="12" s="1"/>
  <c r="J1166" i="12" s="1"/>
  <c r="J1167" i="12" s="1"/>
  <c r="J1168" i="12" s="1"/>
  <c r="J1169" i="12" s="1"/>
  <c r="J1170" i="12" s="1"/>
  <c r="J1171" i="12" s="1"/>
  <c r="J1172" i="12" s="1"/>
  <c r="J1173" i="12" s="1"/>
  <c r="J1174" i="12" s="1"/>
  <c r="J1175" i="12" s="1"/>
  <c r="J1176" i="12" s="1"/>
  <c r="J1177" i="12" s="1"/>
  <c r="J1178" i="12" s="1"/>
  <c r="J1179" i="12" s="1"/>
  <c r="J1180" i="12" s="1"/>
  <c r="J1181" i="12" s="1"/>
  <c r="J1182" i="12" s="1"/>
  <c r="J1183" i="12" s="1"/>
  <c r="J1184" i="12" s="1"/>
  <c r="J1185" i="12" s="1"/>
  <c r="J1186" i="12" s="1"/>
  <c r="J1187" i="12" s="1"/>
  <c r="J1188" i="12" s="1"/>
  <c r="J1189" i="12" s="1"/>
  <c r="J1190" i="12" s="1"/>
  <c r="J1191" i="12" s="1"/>
  <c r="J1192" i="12" s="1"/>
  <c r="J1193" i="12" s="1"/>
  <c r="J1194" i="12" s="1"/>
  <c r="J1195" i="12" s="1"/>
  <c r="J1196" i="12" s="1"/>
  <c r="J1197" i="12" s="1"/>
  <c r="J1198" i="12" s="1"/>
  <c r="J1199" i="12" s="1"/>
  <c r="J1200" i="12" s="1"/>
  <c r="J1201" i="12" s="1"/>
  <c r="J1202" i="12" s="1"/>
  <c r="J1203" i="12" s="1"/>
  <c r="J1204" i="12" s="1"/>
  <c r="J1205" i="12" s="1"/>
  <c r="J1206" i="12" s="1"/>
  <c r="J1207" i="12" s="1"/>
  <c r="J1208" i="12" s="1"/>
  <c r="J1209" i="12" s="1"/>
  <c r="J1210" i="12" s="1"/>
  <c r="J1211" i="12" s="1"/>
  <c r="J1212" i="12" s="1"/>
  <c r="J1213" i="12" s="1"/>
  <c r="J1214" i="12" s="1"/>
  <c r="J1215" i="12" s="1"/>
  <c r="J1216" i="12" s="1"/>
  <c r="J1217" i="12" s="1"/>
  <c r="J1218" i="12" s="1"/>
  <c r="J1219" i="12" s="1"/>
  <c r="J1220" i="12" s="1"/>
  <c r="J1221" i="12" s="1"/>
  <c r="J1222" i="12" s="1"/>
  <c r="J1223" i="12" s="1"/>
  <c r="J1224" i="12" s="1"/>
  <c r="J1225" i="12" s="1"/>
  <c r="J1226" i="12" s="1"/>
  <c r="J1227" i="12" s="1"/>
  <c r="J1228" i="12" s="1"/>
  <c r="J1229" i="12" s="1"/>
  <c r="J1230" i="12" s="1"/>
  <c r="J1231" i="12" s="1"/>
  <c r="J1232" i="12" s="1"/>
  <c r="J1233" i="12" s="1"/>
  <c r="J1234" i="12" s="1"/>
  <c r="J1235" i="12" s="1"/>
  <c r="J1236" i="12" s="1"/>
  <c r="J1237" i="12" s="1"/>
  <c r="J1238" i="12" s="1"/>
  <c r="J1239" i="12" s="1"/>
  <c r="J1240" i="12" s="1"/>
  <c r="J1241" i="12" s="1"/>
  <c r="J1242" i="12" s="1"/>
  <c r="J1243" i="12" s="1"/>
  <c r="J1244" i="12" s="1"/>
  <c r="J1245" i="12" s="1"/>
  <c r="J1246" i="12" s="1"/>
  <c r="J1247" i="12" s="1"/>
  <c r="J1248" i="12" s="1"/>
  <c r="J1249" i="12" s="1"/>
  <c r="J1250" i="12" s="1"/>
  <c r="J1251" i="12" s="1"/>
  <c r="J1252" i="12" s="1"/>
  <c r="J1253" i="12" s="1"/>
  <c r="J1254" i="12" s="1"/>
  <c r="J1255" i="12" s="1"/>
  <c r="J1256" i="12" s="1"/>
  <c r="J1257" i="12" s="1"/>
  <c r="J1258" i="12" s="1"/>
  <c r="J1259" i="12" s="1"/>
  <c r="J1260" i="12" s="1"/>
  <c r="J1261" i="12" s="1"/>
  <c r="J1262" i="12" s="1"/>
  <c r="J1263" i="12" s="1"/>
  <c r="J1264" i="12" s="1"/>
  <c r="J1265" i="12" s="1"/>
  <c r="J1266" i="12" s="1"/>
  <c r="J1267" i="12" s="1"/>
  <c r="J1268" i="12" s="1"/>
  <c r="J1269" i="12" s="1"/>
  <c r="J1270" i="12" s="1"/>
  <c r="J1271" i="12" s="1"/>
  <c r="J1272" i="12" s="1"/>
  <c r="J1273" i="12" s="1"/>
  <c r="J1274" i="12" s="1"/>
  <c r="J1275" i="12" s="1"/>
  <c r="J1276" i="12" s="1"/>
  <c r="J1277" i="12" s="1"/>
  <c r="J1278" i="12" s="1"/>
  <c r="J1279" i="12" s="1"/>
  <c r="J1280" i="12" s="1"/>
  <c r="J1281" i="12" s="1"/>
  <c r="J1282" i="12" s="1"/>
  <c r="J1283" i="12" s="1"/>
  <c r="J1284" i="12" s="1"/>
  <c r="J1285" i="12" s="1"/>
  <c r="J1286" i="12" s="1"/>
  <c r="J1287" i="12" s="1"/>
  <c r="J1288" i="12" s="1"/>
  <c r="J1289" i="12" s="1"/>
  <c r="J1290" i="12" s="1"/>
  <c r="J1291" i="12" s="1"/>
  <c r="J1292" i="12" s="1"/>
  <c r="J1293" i="12" s="1"/>
  <c r="J1294" i="12" s="1"/>
  <c r="J1295" i="12" s="1"/>
  <c r="J1296" i="12" s="1"/>
  <c r="J1297" i="12" s="1"/>
  <c r="J1298" i="12" s="1"/>
  <c r="J1299" i="12" s="1"/>
  <c r="J1300" i="12" s="1"/>
  <c r="J1301" i="12" s="1"/>
  <c r="J1302" i="12" s="1"/>
  <c r="J1303" i="12" s="1"/>
  <c r="J1304" i="12" s="1"/>
  <c r="J1305" i="12" s="1"/>
  <c r="J1306" i="12" s="1"/>
  <c r="J1307" i="12" s="1"/>
  <c r="J1308" i="12" s="1"/>
  <c r="J1309" i="12" s="1"/>
  <c r="J1310" i="12" s="1"/>
  <c r="J1311" i="12" s="1"/>
  <c r="J1312" i="12" s="1"/>
  <c r="J1313" i="12" s="1"/>
  <c r="J1314" i="12" s="1"/>
  <c r="J1315" i="12" s="1"/>
  <c r="J1316" i="12" s="1"/>
  <c r="J1317" i="12" s="1"/>
  <c r="J1318" i="12" s="1"/>
  <c r="J1319" i="12" s="1"/>
  <c r="J1320" i="12" s="1"/>
  <c r="J1321" i="12" s="1"/>
  <c r="J1322" i="12" s="1"/>
  <c r="J1323" i="12" s="1"/>
  <c r="J1324" i="12" s="1"/>
  <c r="J1325" i="12" s="1"/>
  <c r="J1326" i="12" s="1"/>
  <c r="J1327" i="12" s="1"/>
  <c r="J1328" i="12" s="1"/>
  <c r="J1329" i="12" s="1"/>
  <c r="J1330" i="12" s="1"/>
  <c r="J1331" i="12" s="1"/>
  <c r="J1332" i="12" s="1"/>
  <c r="J1333" i="12" s="1"/>
  <c r="J1334" i="12" s="1"/>
  <c r="J1335" i="12" s="1"/>
  <c r="J1336" i="12" s="1"/>
  <c r="J1337" i="12" s="1"/>
  <c r="J1338" i="12" s="1"/>
  <c r="J1339" i="12" s="1"/>
  <c r="J1340" i="12" s="1"/>
  <c r="J1341" i="12" s="1"/>
  <c r="J1342" i="12" s="1"/>
  <c r="J1343" i="12" s="1"/>
  <c r="J1344" i="12" s="1"/>
  <c r="J1345" i="12" s="1"/>
  <c r="J1346" i="12" s="1"/>
  <c r="J1347" i="12" s="1"/>
  <c r="J1348" i="12" s="1"/>
  <c r="J1349" i="12" s="1"/>
  <c r="J1350" i="12" s="1"/>
  <c r="J1351" i="12" s="1"/>
  <c r="J1352" i="12" s="1"/>
  <c r="J1353" i="12" s="1"/>
  <c r="J1354" i="12" s="1"/>
  <c r="J1355" i="12" s="1"/>
  <c r="J1356" i="12" s="1"/>
  <c r="J1357" i="12" s="1"/>
  <c r="J1358" i="12" s="1"/>
  <c r="J1359" i="12" s="1"/>
  <c r="J1360" i="12" s="1"/>
  <c r="J1361" i="12" s="1"/>
  <c r="J1362" i="12" s="1"/>
  <c r="J1363" i="12" s="1"/>
  <c r="J1364" i="12" s="1"/>
  <c r="J1365" i="12" s="1"/>
  <c r="J1366" i="12" s="1"/>
  <c r="J1367" i="12" s="1"/>
  <c r="J1368" i="12" s="1"/>
  <c r="J1369" i="12" s="1"/>
  <c r="J1370" i="12" s="1"/>
  <c r="J1371" i="12" s="1"/>
  <c r="J1372" i="12" s="1"/>
  <c r="J1373" i="12" s="1"/>
  <c r="J1374" i="12" s="1"/>
  <c r="J1375" i="12" s="1"/>
  <c r="J1376" i="12" s="1"/>
  <c r="J1377" i="12" s="1"/>
  <c r="J1378" i="12" s="1"/>
  <c r="J1379" i="12" s="1"/>
  <c r="J1380" i="12" s="1"/>
  <c r="J1381" i="12" s="1"/>
  <c r="J1382" i="12" s="1"/>
  <c r="J1383" i="12" s="1"/>
  <c r="J1384" i="12" s="1"/>
  <c r="J1385" i="12" s="1"/>
  <c r="J1386" i="12" s="1"/>
  <c r="J1387" i="12" s="1"/>
  <c r="J1388" i="12" s="1"/>
  <c r="J1389" i="12" s="1"/>
  <c r="J1390" i="12" s="1"/>
  <c r="J1391" i="12" s="1"/>
  <c r="J1392" i="12" s="1"/>
  <c r="J1393" i="12" s="1"/>
  <c r="J1394" i="12" s="1"/>
  <c r="J1395" i="12" s="1"/>
  <c r="J1396" i="12" s="1"/>
  <c r="J1397" i="12" s="1"/>
  <c r="J1398" i="12" s="1"/>
  <c r="J1399" i="12" s="1"/>
  <c r="J1400" i="12" s="1"/>
  <c r="J1401" i="12" s="1"/>
  <c r="J1402" i="12" s="1"/>
  <c r="J1403" i="12" s="1"/>
  <c r="J1404" i="12" s="1"/>
  <c r="J1405" i="12" s="1"/>
  <c r="J1406" i="12" s="1"/>
  <c r="J1407" i="12" s="1"/>
  <c r="J1408" i="12" s="1"/>
  <c r="J1409" i="12" s="1"/>
  <c r="J1410" i="12" s="1"/>
  <c r="J1411" i="12" s="1"/>
  <c r="J1412" i="12" s="1"/>
  <c r="J1413" i="12" s="1"/>
  <c r="J1414" i="12" s="1"/>
  <c r="J1415" i="12" s="1"/>
  <c r="J1416" i="12" s="1"/>
  <c r="J1417" i="12" s="1"/>
  <c r="J1418" i="12" s="1"/>
  <c r="J1419" i="12" s="1"/>
  <c r="J1420" i="12" s="1"/>
  <c r="J1421" i="12" s="1"/>
  <c r="J1422" i="12" s="1"/>
  <c r="J1423" i="12" s="1"/>
  <c r="J1424" i="12" s="1"/>
  <c r="J1425" i="12" s="1"/>
  <c r="J1426" i="12" s="1"/>
  <c r="J1427" i="12" s="1"/>
  <c r="J1428" i="12" s="1"/>
  <c r="J1429" i="12" s="1"/>
  <c r="J1430" i="12" s="1"/>
  <c r="J1431" i="12" s="1"/>
  <c r="J1432" i="12" s="1"/>
  <c r="J1433" i="12" s="1"/>
  <c r="J1434" i="12" s="1"/>
  <c r="J1435" i="12" s="1"/>
  <c r="J1436" i="12" s="1"/>
  <c r="J1437" i="12" s="1"/>
  <c r="J1438" i="12" s="1"/>
  <c r="J1439" i="12" s="1"/>
  <c r="J1440" i="12" s="1"/>
  <c r="J1441" i="12" s="1"/>
  <c r="J1442" i="12" s="1"/>
  <c r="J1443" i="12" s="1"/>
  <c r="J1444" i="12" s="1"/>
  <c r="J1445" i="12" s="1"/>
  <c r="J1446" i="12" s="1"/>
  <c r="J1447" i="12" s="1"/>
  <c r="J1448" i="12" s="1"/>
  <c r="J1449" i="12" s="1"/>
  <c r="J1450" i="12" s="1"/>
  <c r="J1451" i="12" s="1"/>
  <c r="J1452" i="12" s="1"/>
  <c r="J1453" i="12" s="1"/>
  <c r="J1454" i="12" s="1"/>
  <c r="J1455" i="12" s="1"/>
  <c r="J1456" i="12" s="1"/>
  <c r="J1457" i="12" s="1"/>
  <c r="J1458" i="12" s="1"/>
  <c r="J1459" i="12" s="1"/>
  <c r="J1460" i="12" s="1"/>
  <c r="J1461" i="12" s="1"/>
  <c r="J1462" i="12" s="1"/>
  <c r="J1463" i="12" s="1"/>
  <c r="J1464" i="12" s="1"/>
  <c r="J1465" i="12" s="1"/>
  <c r="J1466" i="12" s="1"/>
  <c r="J1467" i="12" s="1"/>
  <c r="J1468" i="12" s="1"/>
  <c r="J1469" i="12" s="1"/>
  <c r="J1470" i="12" s="1"/>
  <c r="J1471" i="12" s="1"/>
  <c r="J1472" i="12" s="1"/>
  <c r="J1473" i="12" s="1"/>
  <c r="J1474" i="12" s="1"/>
  <c r="J1475" i="12" s="1"/>
  <c r="J1476" i="12" s="1"/>
  <c r="J1477" i="12" s="1"/>
  <c r="J1478" i="12" s="1"/>
  <c r="J1479" i="12" s="1"/>
  <c r="J1480" i="12" s="1"/>
  <c r="J1481" i="12" s="1"/>
  <c r="J1482" i="12" s="1"/>
  <c r="J1483" i="12" s="1"/>
  <c r="J1484" i="12" s="1"/>
  <c r="J1485" i="12" s="1"/>
  <c r="J1486" i="12" s="1"/>
  <c r="J1487" i="12" s="1"/>
  <c r="J1488" i="12" s="1"/>
  <c r="J1489" i="12" s="1"/>
  <c r="J1490" i="12" s="1"/>
  <c r="J1491" i="12" s="1"/>
  <c r="J1492" i="12" s="1"/>
  <c r="J1493" i="12" s="1"/>
  <c r="J1494" i="12" s="1"/>
  <c r="J1495" i="12" s="1"/>
  <c r="J1496" i="12" s="1"/>
  <c r="J1497" i="12" s="1"/>
  <c r="J1498" i="12" s="1"/>
  <c r="J1499" i="12" s="1"/>
  <c r="J1500" i="12" s="1"/>
  <c r="J1501" i="12" s="1"/>
  <c r="J1502" i="12" s="1"/>
  <c r="J6" i="3"/>
  <c r="J7" i="3" s="1"/>
  <c r="J8" i="3" s="1"/>
  <c r="J9" i="3" s="1"/>
  <c r="J10" i="3" s="1"/>
  <c r="J11" i="3" s="1"/>
  <c r="J12" i="3" s="1"/>
  <c r="J13" i="3" s="1"/>
  <c r="J14" i="3" s="1"/>
  <c r="J15" i="3" s="1"/>
  <c r="J16" i="3" s="1"/>
  <c r="J17" i="3" s="1"/>
  <c r="J18" i="3" s="1"/>
  <c r="J19" i="3" s="1"/>
  <c r="J20" i="3" s="1"/>
  <c r="J21" i="3" s="1"/>
  <c r="J22" i="3" s="1"/>
  <c r="J23" i="3" s="1"/>
  <c r="J24" i="3" s="1"/>
  <c r="J25" i="3" s="1"/>
  <c r="J26" i="3" s="1"/>
  <c r="J27" i="3" s="1"/>
  <c r="J28" i="3" s="1"/>
  <c r="J29" i="3" s="1"/>
  <c r="J30" i="3" s="1"/>
  <c r="J31" i="3" s="1"/>
  <c r="J32" i="3" s="1"/>
  <c r="J33" i="3" s="1"/>
  <c r="J34" i="3" s="1"/>
  <c r="J35" i="3" s="1"/>
  <c r="J36" i="3" s="1"/>
  <c r="J37" i="3" s="1"/>
  <c r="J38" i="3" s="1"/>
  <c r="J39" i="3" s="1"/>
  <c r="J40" i="3" s="1"/>
  <c r="J41" i="3" s="1"/>
  <c r="J42" i="3" s="1"/>
  <c r="J43" i="3" s="1"/>
  <c r="J44" i="3" s="1"/>
  <c r="J45" i="3" s="1"/>
  <c r="J46" i="3" s="1"/>
  <c r="J47" i="3" s="1"/>
  <c r="J48" i="3" s="1"/>
  <c r="J49" i="3" s="1"/>
  <c r="J50" i="3" s="1"/>
  <c r="J51" i="3" s="1"/>
  <c r="J52" i="3" s="1"/>
  <c r="J53" i="3" s="1"/>
  <c r="J54" i="3" s="1"/>
  <c r="J55" i="3" s="1"/>
  <c r="J56" i="3" s="1"/>
  <c r="J57" i="3" s="1"/>
  <c r="J58" i="3" s="1"/>
  <c r="J59" i="3" s="1"/>
  <c r="J60" i="3" s="1"/>
  <c r="J61" i="3" s="1"/>
  <c r="J62" i="3" s="1"/>
  <c r="J63" i="3" s="1"/>
  <c r="J64" i="3" s="1"/>
  <c r="J65" i="3" s="1"/>
  <c r="J66" i="3" s="1"/>
  <c r="J67" i="3" s="1"/>
  <c r="J68" i="3" s="1"/>
  <c r="J69" i="3" s="1"/>
  <c r="J70" i="3" s="1"/>
  <c r="J71" i="3" s="1"/>
  <c r="J72" i="3" s="1"/>
  <c r="J73" i="3" s="1"/>
  <c r="J74" i="3" s="1"/>
  <c r="J75" i="3" s="1"/>
  <c r="J76" i="3" s="1"/>
  <c r="J77" i="3" s="1"/>
  <c r="J78" i="3" s="1"/>
  <c r="J79" i="3" s="1"/>
  <c r="J80" i="3" s="1"/>
  <c r="J81" i="3" s="1"/>
  <c r="J82" i="3" s="1"/>
  <c r="J83" i="3" s="1"/>
  <c r="J84" i="3" s="1"/>
  <c r="J85" i="3" s="1"/>
  <c r="J86" i="3" s="1"/>
  <c r="J87" i="3" s="1"/>
  <c r="J88" i="3" s="1"/>
  <c r="J89" i="3" s="1"/>
  <c r="J90" i="3" s="1"/>
  <c r="J91" i="3" s="1"/>
  <c r="J92" i="3" s="1"/>
  <c r="J93" i="3" s="1"/>
  <c r="J94" i="3" s="1"/>
  <c r="J95" i="3" s="1"/>
  <c r="J96" i="3" s="1"/>
  <c r="J97" i="3" s="1"/>
  <c r="J98" i="3" s="1"/>
  <c r="J99" i="3" s="1"/>
  <c r="J100" i="3" s="1"/>
  <c r="J101" i="3" s="1"/>
  <c r="J102" i="3" s="1"/>
  <c r="J103" i="3" s="1"/>
  <c r="J104" i="3" s="1"/>
  <c r="J105" i="3" s="1"/>
  <c r="J106" i="3" s="1"/>
  <c r="J107" i="3" s="1"/>
  <c r="J108" i="3" s="1"/>
  <c r="J109" i="3" s="1"/>
  <c r="J110" i="3" s="1"/>
  <c r="J111" i="3" s="1"/>
  <c r="J112" i="3" s="1"/>
  <c r="J113" i="3" s="1"/>
  <c r="J114" i="3" s="1"/>
  <c r="J115" i="3" s="1"/>
  <c r="J116" i="3" s="1"/>
  <c r="J117" i="3" s="1"/>
  <c r="J118" i="3" s="1"/>
  <c r="J119" i="3" s="1"/>
  <c r="J120" i="3" s="1"/>
  <c r="J121" i="3" s="1"/>
  <c r="J122" i="3" s="1"/>
  <c r="J123" i="3" s="1"/>
  <c r="J124" i="3" s="1"/>
  <c r="J125" i="3" s="1"/>
  <c r="J126" i="3" s="1"/>
  <c r="J127" i="3" s="1"/>
  <c r="J128" i="3" s="1"/>
  <c r="J129" i="3" s="1"/>
  <c r="J130" i="3" s="1"/>
  <c r="J131" i="3" s="1"/>
  <c r="J132" i="3" s="1"/>
  <c r="J133" i="3" s="1"/>
  <c r="J134" i="3" s="1"/>
  <c r="J135" i="3" s="1"/>
  <c r="J136" i="3" s="1"/>
  <c r="J137" i="3" s="1"/>
  <c r="J138" i="3" s="1"/>
  <c r="J139" i="3" s="1"/>
  <c r="J140" i="3" s="1"/>
  <c r="J141" i="3" s="1"/>
  <c r="J142" i="3" s="1"/>
  <c r="J143" i="3" s="1"/>
  <c r="J144" i="3" s="1"/>
  <c r="J145" i="3" s="1"/>
  <c r="J146" i="3" s="1"/>
  <c r="J147" i="3" s="1"/>
  <c r="J148" i="3" s="1"/>
  <c r="J149" i="3" s="1"/>
  <c r="J150" i="3" s="1"/>
  <c r="J151" i="3" s="1"/>
  <c r="J152" i="3" s="1"/>
  <c r="J153" i="3" s="1"/>
  <c r="J154" i="3" s="1"/>
  <c r="J155" i="3" s="1"/>
  <c r="J156" i="3" s="1"/>
  <c r="J157" i="3" s="1"/>
  <c r="J158" i="3" s="1"/>
  <c r="J159" i="3" s="1"/>
  <c r="J160" i="3" s="1"/>
  <c r="J161" i="3" s="1"/>
  <c r="J162" i="3" s="1"/>
  <c r="J163" i="3" s="1"/>
  <c r="J164" i="3" s="1"/>
  <c r="J165" i="3" s="1"/>
  <c r="J166" i="3" s="1"/>
  <c r="J167" i="3" s="1"/>
  <c r="J168" i="3" s="1"/>
  <c r="J169" i="3" s="1"/>
  <c r="J170" i="3" s="1"/>
  <c r="J171" i="3" s="1"/>
  <c r="J172" i="3" s="1"/>
  <c r="J173" i="3" s="1"/>
  <c r="J174" i="3" s="1"/>
  <c r="J175" i="3" s="1"/>
  <c r="J176" i="3" s="1"/>
  <c r="J177" i="3" s="1"/>
  <c r="J178" i="3" s="1"/>
  <c r="J179" i="3" s="1"/>
  <c r="J180" i="3" s="1"/>
  <c r="J181" i="3" s="1"/>
  <c r="J182" i="3" s="1"/>
  <c r="J183" i="3" s="1"/>
  <c r="J184" i="3" s="1"/>
  <c r="J185" i="3" s="1"/>
  <c r="J186" i="3" s="1"/>
  <c r="J187" i="3" s="1"/>
  <c r="J188" i="3" s="1"/>
  <c r="J189" i="3" s="1"/>
  <c r="J190" i="3" s="1"/>
  <c r="J191" i="3" s="1"/>
  <c r="J192" i="3" s="1"/>
  <c r="J193" i="3" s="1"/>
  <c r="J194" i="3" s="1"/>
  <c r="J195" i="3" s="1"/>
  <c r="J196" i="3" s="1"/>
  <c r="J197" i="3" s="1"/>
  <c r="J198" i="3" s="1"/>
  <c r="J199" i="3" s="1"/>
  <c r="J200" i="3" s="1"/>
  <c r="J201" i="3" s="1"/>
  <c r="J202" i="3" s="1"/>
  <c r="J203" i="3" s="1"/>
  <c r="J204" i="3" s="1"/>
  <c r="J205" i="3" s="1"/>
  <c r="J206" i="3" s="1"/>
  <c r="J207" i="3" s="1"/>
  <c r="J208" i="3" s="1"/>
  <c r="J209" i="3" s="1"/>
  <c r="J210" i="3" s="1"/>
  <c r="J211" i="3" s="1"/>
  <c r="J212" i="3" s="1"/>
  <c r="J213" i="3" s="1"/>
  <c r="J214" i="3" s="1"/>
  <c r="J215" i="3" s="1"/>
  <c r="J216" i="3" s="1"/>
  <c r="J217" i="3" s="1"/>
  <c r="J218" i="3" s="1"/>
  <c r="J219" i="3" s="1"/>
  <c r="J220" i="3" s="1"/>
  <c r="J221" i="3" s="1"/>
  <c r="J222" i="3" s="1"/>
  <c r="J223" i="3" s="1"/>
  <c r="J224" i="3" s="1"/>
  <c r="J225" i="3" s="1"/>
  <c r="J226" i="3" s="1"/>
  <c r="J227" i="3" s="1"/>
  <c r="J228" i="3" s="1"/>
  <c r="J229" i="3" s="1"/>
  <c r="J230" i="3" s="1"/>
  <c r="J231" i="3" s="1"/>
  <c r="J232" i="3" s="1"/>
  <c r="J233" i="3" s="1"/>
  <c r="J234" i="3" s="1"/>
  <c r="J235" i="3" s="1"/>
  <c r="J236" i="3" s="1"/>
  <c r="J237" i="3" s="1"/>
  <c r="J238" i="3" s="1"/>
  <c r="J239" i="3" s="1"/>
  <c r="J240" i="3" s="1"/>
  <c r="J241" i="3" s="1"/>
  <c r="J242" i="3" s="1"/>
  <c r="J243" i="3" s="1"/>
  <c r="J244" i="3" s="1"/>
  <c r="J245" i="3" s="1"/>
  <c r="J246" i="3" s="1"/>
  <c r="J247" i="3" s="1"/>
  <c r="J248" i="3" s="1"/>
  <c r="J249" i="3" s="1"/>
  <c r="J250" i="3" s="1"/>
  <c r="J251" i="3" s="1"/>
  <c r="J252" i="3" s="1"/>
  <c r="J253" i="3" s="1"/>
  <c r="J254" i="3" s="1"/>
  <c r="J255" i="3" s="1"/>
  <c r="J256" i="3" s="1"/>
  <c r="J257" i="3" s="1"/>
  <c r="J258" i="3" s="1"/>
  <c r="J259" i="3" s="1"/>
  <c r="J260" i="3" s="1"/>
  <c r="J261" i="3" s="1"/>
  <c r="J262" i="3" s="1"/>
  <c r="J263" i="3" s="1"/>
  <c r="J264" i="3" s="1"/>
  <c r="J265" i="3" s="1"/>
  <c r="J266" i="3" s="1"/>
  <c r="J267" i="3" s="1"/>
  <c r="J268" i="3" s="1"/>
  <c r="J269" i="3" s="1"/>
  <c r="J270" i="3" s="1"/>
  <c r="J271" i="3" s="1"/>
  <c r="J272" i="3" s="1"/>
  <c r="J273" i="3" s="1"/>
  <c r="J274" i="3" s="1"/>
  <c r="J275" i="3" s="1"/>
  <c r="J276" i="3" s="1"/>
  <c r="J277" i="3" s="1"/>
  <c r="J278" i="3" s="1"/>
  <c r="J279" i="3" s="1"/>
  <c r="J280" i="3" s="1"/>
  <c r="J281" i="3" s="1"/>
  <c r="J282" i="3" s="1"/>
  <c r="J283" i="3" s="1"/>
  <c r="J284" i="3" s="1"/>
  <c r="J285" i="3" s="1"/>
  <c r="J286" i="3" s="1"/>
  <c r="J287" i="3" s="1"/>
  <c r="J288" i="3" s="1"/>
  <c r="J289" i="3" s="1"/>
  <c r="J290" i="3" s="1"/>
  <c r="J291" i="3" s="1"/>
  <c r="J292" i="3" s="1"/>
  <c r="J293" i="3" s="1"/>
  <c r="J294" i="3" s="1"/>
  <c r="J295" i="3" s="1"/>
  <c r="J296" i="3" s="1"/>
  <c r="J297" i="3" s="1"/>
  <c r="J298" i="3" s="1"/>
  <c r="J299" i="3" s="1"/>
  <c r="J300" i="3" s="1"/>
  <c r="J301" i="3" s="1"/>
  <c r="J302" i="3" s="1"/>
  <c r="J303" i="3" s="1"/>
  <c r="J304" i="3" s="1"/>
  <c r="J305" i="3" s="1"/>
  <c r="J306" i="3" s="1"/>
  <c r="J307" i="3" s="1"/>
  <c r="J308" i="3" s="1"/>
  <c r="J309" i="3" s="1"/>
  <c r="J310" i="3" s="1"/>
  <c r="J311" i="3" s="1"/>
  <c r="J312" i="3" s="1"/>
  <c r="J313" i="3" s="1"/>
  <c r="J314" i="3" s="1"/>
  <c r="J315" i="3" s="1"/>
  <c r="J316" i="3" s="1"/>
  <c r="J317" i="3" s="1"/>
  <c r="J318" i="3" s="1"/>
  <c r="J319" i="3" s="1"/>
  <c r="J320" i="3" s="1"/>
  <c r="J321" i="3" s="1"/>
  <c r="J322" i="3" s="1"/>
  <c r="J323" i="3" s="1"/>
  <c r="J324" i="3" s="1"/>
  <c r="J325" i="3" s="1"/>
  <c r="J326" i="3" s="1"/>
  <c r="J327" i="3" s="1"/>
  <c r="J328" i="3" s="1"/>
  <c r="J329" i="3" s="1"/>
  <c r="J330" i="3" s="1"/>
  <c r="J331" i="3" s="1"/>
  <c r="J332" i="3" s="1"/>
  <c r="J333" i="3" s="1"/>
  <c r="J334" i="3" s="1"/>
  <c r="J335" i="3" s="1"/>
  <c r="J336" i="3" s="1"/>
  <c r="J337" i="3" s="1"/>
  <c r="J338" i="3" s="1"/>
  <c r="J339" i="3" s="1"/>
  <c r="J340" i="3" s="1"/>
  <c r="J341" i="3" s="1"/>
  <c r="J342" i="3" s="1"/>
  <c r="J343" i="3" s="1"/>
  <c r="J344" i="3" s="1"/>
  <c r="J345" i="3" s="1"/>
  <c r="J346" i="3" s="1"/>
  <c r="J347" i="3" s="1"/>
  <c r="J348" i="3" s="1"/>
  <c r="J349" i="3" s="1"/>
  <c r="J350" i="3" s="1"/>
  <c r="J351" i="3" s="1"/>
  <c r="J352" i="3" s="1"/>
  <c r="J353" i="3" s="1"/>
  <c r="J354" i="3" s="1"/>
  <c r="J355" i="3" s="1"/>
  <c r="J356" i="3" s="1"/>
  <c r="J357" i="3" s="1"/>
  <c r="J358" i="3" s="1"/>
  <c r="J359" i="3" s="1"/>
  <c r="J360" i="3" s="1"/>
  <c r="J361" i="3" s="1"/>
  <c r="J362" i="3" s="1"/>
  <c r="J363" i="3" s="1"/>
  <c r="J364" i="3" s="1"/>
  <c r="J365" i="3" s="1"/>
  <c r="J366" i="3" s="1"/>
  <c r="J367" i="3" s="1"/>
  <c r="J368" i="3" s="1"/>
  <c r="J369" i="3" s="1"/>
  <c r="J370" i="3" s="1"/>
  <c r="J371" i="3" s="1"/>
  <c r="J372" i="3" s="1"/>
  <c r="J373" i="3" s="1"/>
  <c r="J374" i="3" s="1"/>
  <c r="J375" i="3" s="1"/>
  <c r="J376" i="3" s="1"/>
  <c r="J377" i="3" s="1"/>
  <c r="J378" i="3" s="1"/>
  <c r="J379" i="3" s="1"/>
  <c r="J380" i="3" s="1"/>
  <c r="J381" i="3" s="1"/>
  <c r="J382" i="3" s="1"/>
  <c r="J383" i="3" s="1"/>
  <c r="J384" i="3" s="1"/>
  <c r="J385" i="3" s="1"/>
  <c r="J386" i="3" s="1"/>
  <c r="J387" i="3" s="1"/>
  <c r="J388" i="3" s="1"/>
  <c r="J389" i="3" s="1"/>
  <c r="J390" i="3" s="1"/>
  <c r="J391" i="3" s="1"/>
  <c r="J392" i="3" s="1"/>
  <c r="J393" i="3" s="1"/>
  <c r="J394" i="3" s="1"/>
  <c r="J395" i="3" s="1"/>
  <c r="J396" i="3" s="1"/>
  <c r="J397" i="3" s="1"/>
  <c r="J398" i="3" s="1"/>
  <c r="J399" i="3" s="1"/>
  <c r="J400" i="3" s="1"/>
  <c r="J401" i="3" s="1"/>
  <c r="J402" i="3" s="1"/>
  <c r="J403" i="3" s="1"/>
  <c r="J404" i="3" s="1"/>
  <c r="J405" i="3" s="1"/>
  <c r="J406" i="3" s="1"/>
  <c r="J407" i="3" s="1"/>
  <c r="J408" i="3" s="1"/>
  <c r="J409" i="3" s="1"/>
  <c r="J410" i="3" s="1"/>
  <c r="J411" i="3" s="1"/>
  <c r="J412" i="3" s="1"/>
  <c r="J413" i="3" s="1"/>
  <c r="J414" i="3" s="1"/>
  <c r="J415" i="3" s="1"/>
  <c r="J416" i="3" s="1"/>
  <c r="J417" i="3" s="1"/>
  <c r="J418" i="3" s="1"/>
  <c r="J419" i="3" s="1"/>
  <c r="J420" i="3" s="1"/>
  <c r="J421" i="3" s="1"/>
  <c r="J422" i="3" s="1"/>
  <c r="J423" i="3" s="1"/>
  <c r="J424" i="3" s="1"/>
  <c r="J425" i="3" s="1"/>
  <c r="J426" i="3" s="1"/>
  <c r="J427" i="3" s="1"/>
  <c r="J428" i="3" s="1"/>
  <c r="J429" i="3" s="1"/>
  <c r="J430" i="3" s="1"/>
  <c r="J431" i="3" s="1"/>
  <c r="J432" i="3" s="1"/>
  <c r="J433" i="3" s="1"/>
  <c r="J434" i="3" s="1"/>
  <c r="J435" i="3" s="1"/>
  <c r="J436" i="3" s="1"/>
  <c r="J437" i="3" s="1"/>
  <c r="J438" i="3" s="1"/>
  <c r="J439" i="3" s="1"/>
  <c r="J440" i="3" s="1"/>
  <c r="J441" i="3" s="1"/>
  <c r="J442" i="3" s="1"/>
  <c r="J443" i="3" s="1"/>
  <c r="J444" i="3" s="1"/>
  <c r="J445" i="3" s="1"/>
  <c r="J446" i="3" s="1"/>
  <c r="J447" i="3" s="1"/>
  <c r="J448" i="3" s="1"/>
  <c r="J449" i="3" s="1"/>
  <c r="J450" i="3" s="1"/>
  <c r="J451" i="3" s="1"/>
  <c r="J452" i="3" s="1"/>
  <c r="J453" i="3" s="1"/>
  <c r="J454" i="3" s="1"/>
  <c r="J455" i="3" s="1"/>
  <c r="J456" i="3" s="1"/>
  <c r="J457" i="3" s="1"/>
  <c r="J458" i="3" s="1"/>
  <c r="J459" i="3" s="1"/>
  <c r="J460" i="3" s="1"/>
  <c r="J461" i="3" s="1"/>
  <c r="J462" i="3" s="1"/>
  <c r="J463" i="3" s="1"/>
  <c r="J464" i="3" s="1"/>
  <c r="J465" i="3" s="1"/>
  <c r="J466" i="3" s="1"/>
  <c r="J467" i="3" s="1"/>
  <c r="J468" i="3" s="1"/>
  <c r="J469" i="3" s="1"/>
  <c r="J470" i="3" s="1"/>
  <c r="J471" i="3" s="1"/>
  <c r="J472" i="3" s="1"/>
  <c r="J473" i="3" s="1"/>
  <c r="J474" i="3" s="1"/>
  <c r="J475" i="3" s="1"/>
  <c r="J476" i="3" s="1"/>
  <c r="J477" i="3" s="1"/>
  <c r="J478" i="3" s="1"/>
  <c r="J479" i="3" s="1"/>
  <c r="J480" i="3" s="1"/>
  <c r="J481" i="3" s="1"/>
  <c r="J482" i="3" s="1"/>
  <c r="J483" i="3" s="1"/>
  <c r="J484" i="3" s="1"/>
  <c r="J485" i="3" s="1"/>
  <c r="J486" i="3" s="1"/>
  <c r="J487" i="3" s="1"/>
  <c r="J488" i="3" s="1"/>
  <c r="J489" i="3" s="1"/>
  <c r="J490" i="3" s="1"/>
  <c r="J491" i="3" s="1"/>
  <c r="J492" i="3" s="1"/>
  <c r="J493" i="3" s="1"/>
  <c r="J494" i="3" s="1"/>
  <c r="J495" i="3" s="1"/>
  <c r="J496" i="3" s="1"/>
  <c r="J497" i="3" s="1"/>
  <c r="J498" i="3" s="1"/>
  <c r="J499" i="3" s="1"/>
  <c r="J500" i="3" s="1"/>
  <c r="J501" i="3" s="1"/>
  <c r="J502" i="3" s="1"/>
  <c r="J503" i="3" s="1"/>
  <c r="J504" i="3" s="1"/>
  <c r="J505" i="3" s="1"/>
  <c r="J506" i="3" s="1"/>
  <c r="J507" i="3" s="1"/>
  <c r="J508" i="3" s="1"/>
  <c r="J509" i="3" s="1"/>
  <c r="J510" i="3" s="1"/>
  <c r="J511" i="3" s="1"/>
  <c r="J512" i="3" s="1"/>
  <c r="J513" i="3" s="1"/>
  <c r="J514" i="3" s="1"/>
  <c r="J515" i="3" s="1"/>
  <c r="J516" i="3" s="1"/>
  <c r="J517" i="3" s="1"/>
  <c r="J518" i="3" s="1"/>
  <c r="J519" i="3" s="1"/>
  <c r="J520" i="3" s="1"/>
  <c r="J521" i="3" s="1"/>
  <c r="J522" i="3" s="1"/>
  <c r="J523" i="3" s="1"/>
  <c r="J524" i="3" s="1"/>
  <c r="J525" i="3" s="1"/>
  <c r="J526" i="3" s="1"/>
  <c r="J527" i="3" s="1"/>
  <c r="J528" i="3" s="1"/>
  <c r="J529" i="3" s="1"/>
  <c r="J530" i="3" s="1"/>
  <c r="J531" i="3" s="1"/>
  <c r="J532" i="3" s="1"/>
  <c r="J533" i="3" s="1"/>
  <c r="J534" i="3" s="1"/>
  <c r="J535" i="3" s="1"/>
  <c r="J536" i="3" s="1"/>
  <c r="J537" i="3" s="1"/>
  <c r="J538" i="3" s="1"/>
  <c r="J539" i="3" s="1"/>
  <c r="J540" i="3" s="1"/>
  <c r="J541" i="3" s="1"/>
  <c r="J542" i="3" s="1"/>
  <c r="J543" i="3" s="1"/>
  <c r="J544" i="3" s="1"/>
  <c r="J545" i="3" s="1"/>
  <c r="J546" i="3" s="1"/>
  <c r="J547" i="3" s="1"/>
  <c r="J548" i="3" s="1"/>
  <c r="J549" i="3" s="1"/>
  <c r="J550" i="3" s="1"/>
  <c r="J551" i="3" s="1"/>
  <c r="J552" i="3" s="1"/>
  <c r="J553" i="3" s="1"/>
  <c r="J554" i="3" s="1"/>
  <c r="J555" i="3" s="1"/>
  <c r="J556" i="3" s="1"/>
  <c r="J557" i="3" s="1"/>
  <c r="J558" i="3" s="1"/>
  <c r="J559" i="3" s="1"/>
  <c r="J560" i="3" s="1"/>
  <c r="J561" i="3" s="1"/>
  <c r="J562" i="3" s="1"/>
  <c r="J563" i="3" s="1"/>
  <c r="J564" i="3" s="1"/>
  <c r="J565" i="3" s="1"/>
  <c r="J566" i="3" s="1"/>
  <c r="J567" i="3" s="1"/>
  <c r="J568" i="3" s="1"/>
  <c r="J569" i="3" s="1"/>
  <c r="J570" i="3" s="1"/>
  <c r="J571" i="3" s="1"/>
  <c r="J572" i="3" s="1"/>
  <c r="J573" i="3" s="1"/>
  <c r="J574" i="3" s="1"/>
  <c r="J575" i="3" s="1"/>
  <c r="J576" i="3" s="1"/>
  <c r="J577" i="3" s="1"/>
  <c r="J578" i="3" s="1"/>
  <c r="J579" i="3" s="1"/>
  <c r="J580" i="3" s="1"/>
  <c r="J581" i="3" s="1"/>
  <c r="J582" i="3" s="1"/>
  <c r="J583" i="3" s="1"/>
  <c r="J584" i="3" s="1"/>
  <c r="J585" i="3" s="1"/>
  <c r="J586" i="3" s="1"/>
  <c r="J587" i="3" s="1"/>
  <c r="J588" i="3" s="1"/>
  <c r="J589" i="3" s="1"/>
  <c r="J590" i="3" s="1"/>
  <c r="J591" i="3" s="1"/>
  <c r="J592" i="3" s="1"/>
  <c r="J593" i="3" s="1"/>
  <c r="J594" i="3" s="1"/>
  <c r="J595" i="3" s="1"/>
  <c r="J596" i="3" s="1"/>
  <c r="J597" i="3" s="1"/>
  <c r="J598" i="3" s="1"/>
  <c r="J599" i="3" s="1"/>
  <c r="J600" i="3" s="1"/>
  <c r="J601" i="3" s="1"/>
  <c r="J602" i="3" s="1"/>
  <c r="J603" i="3" s="1"/>
  <c r="J604" i="3" s="1"/>
  <c r="J605" i="3" s="1"/>
  <c r="J606" i="3" s="1"/>
  <c r="J607" i="3" s="1"/>
  <c r="J608" i="3" s="1"/>
  <c r="J609" i="3" s="1"/>
  <c r="J610" i="3" s="1"/>
  <c r="J611" i="3" s="1"/>
  <c r="J612" i="3" s="1"/>
  <c r="J613" i="3" s="1"/>
  <c r="J614" i="3" s="1"/>
  <c r="J615" i="3" s="1"/>
  <c r="J616" i="3" s="1"/>
  <c r="J617" i="3" s="1"/>
  <c r="J618" i="3" s="1"/>
  <c r="J619" i="3" s="1"/>
  <c r="J620" i="3" s="1"/>
  <c r="J621" i="3" s="1"/>
  <c r="J622" i="3" s="1"/>
  <c r="J623" i="3" s="1"/>
  <c r="J624" i="3" s="1"/>
  <c r="J625" i="3" s="1"/>
  <c r="J626" i="3" s="1"/>
  <c r="J627" i="3" s="1"/>
  <c r="J628" i="3" s="1"/>
  <c r="J629" i="3" s="1"/>
  <c r="J630" i="3" s="1"/>
  <c r="J631" i="3" s="1"/>
  <c r="J632" i="3" s="1"/>
  <c r="J633" i="3" s="1"/>
  <c r="J634" i="3" s="1"/>
  <c r="J635" i="3" s="1"/>
  <c r="J636" i="3" s="1"/>
  <c r="J637" i="3" s="1"/>
  <c r="J638" i="3" s="1"/>
  <c r="J639" i="3" s="1"/>
  <c r="J640" i="3" s="1"/>
  <c r="J641" i="3" s="1"/>
  <c r="J642" i="3" s="1"/>
  <c r="J643" i="3" s="1"/>
  <c r="J644" i="3" s="1"/>
  <c r="J645" i="3" s="1"/>
  <c r="J646" i="3" s="1"/>
  <c r="J647" i="3" s="1"/>
  <c r="J648" i="3" s="1"/>
  <c r="J649" i="3" s="1"/>
  <c r="J650" i="3" s="1"/>
  <c r="J651" i="3" s="1"/>
  <c r="J652" i="3" s="1"/>
  <c r="J653" i="3" s="1"/>
  <c r="J654" i="3" s="1"/>
  <c r="J655" i="3" s="1"/>
  <c r="J656" i="3" s="1"/>
  <c r="J657" i="3" s="1"/>
  <c r="J658" i="3" s="1"/>
  <c r="J659" i="3" s="1"/>
  <c r="J660" i="3" s="1"/>
  <c r="J661" i="3" s="1"/>
  <c r="J662" i="3" s="1"/>
  <c r="J663" i="3" s="1"/>
  <c r="J664" i="3" s="1"/>
  <c r="J665" i="3" s="1"/>
  <c r="J666" i="3" s="1"/>
  <c r="J667" i="3" s="1"/>
  <c r="J668" i="3" s="1"/>
  <c r="J669" i="3" s="1"/>
  <c r="J670" i="3" s="1"/>
  <c r="J671" i="3" s="1"/>
  <c r="J672" i="3" s="1"/>
  <c r="J673" i="3" s="1"/>
  <c r="J674" i="3" s="1"/>
  <c r="J675" i="3" s="1"/>
  <c r="J676" i="3" s="1"/>
  <c r="J677" i="3" s="1"/>
  <c r="J678" i="3" s="1"/>
  <c r="J679" i="3" s="1"/>
  <c r="J680" i="3" s="1"/>
  <c r="J681" i="3" s="1"/>
  <c r="J682" i="3" s="1"/>
  <c r="J683" i="3" s="1"/>
  <c r="J684" i="3" s="1"/>
  <c r="J685" i="3" s="1"/>
  <c r="J686" i="3" s="1"/>
  <c r="J687" i="3" s="1"/>
  <c r="J688" i="3" s="1"/>
  <c r="J689" i="3" s="1"/>
  <c r="J690" i="3" s="1"/>
  <c r="J691" i="3" s="1"/>
  <c r="J692" i="3" s="1"/>
  <c r="J693" i="3" s="1"/>
  <c r="J694" i="3" s="1"/>
  <c r="J695" i="3" s="1"/>
  <c r="J696" i="3" s="1"/>
  <c r="J697" i="3" s="1"/>
  <c r="J698" i="3" s="1"/>
  <c r="J699" i="3" s="1"/>
  <c r="J700" i="3" s="1"/>
  <c r="J701" i="3" s="1"/>
  <c r="J702" i="3" s="1"/>
  <c r="J703" i="3" s="1"/>
  <c r="J704" i="3" s="1"/>
  <c r="J705" i="3" s="1"/>
  <c r="J706" i="3" s="1"/>
  <c r="J707" i="3" s="1"/>
  <c r="J708" i="3" s="1"/>
  <c r="J709" i="3" s="1"/>
  <c r="J710" i="3" s="1"/>
  <c r="J711" i="3" s="1"/>
  <c r="J712" i="3" s="1"/>
  <c r="J713" i="3" s="1"/>
  <c r="J714" i="3" s="1"/>
  <c r="J715" i="3" s="1"/>
  <c r="J716" i="3" s="1"/>
  <c r="J717" i="3" s="1"/>
  <c r="J718" i="3" s="1"/>
  <c r="J719" i="3" s="1"/>
  <c r="J720" i="3" s="1"/>
  <c r="J721" i="3" s="1"/>
  <c r="J722" i="3" s="1"/>
  <c r="J723" i="3" s="1"/>
  <c r="J724" i="3" s="1"/>
  <c r="J725" i="3" s="1"/>
  <c r="J726" i="3" s="1"/>
  <c r="J727" i="3" s="1"/>
  <c r="J728" i="3" s="1"/>
  <c r="J729" i="3" s="1"/>
  <c r="J730" i="3" s="1"/>
  <c r="J731" i="3" s="1"/>
  <c r="J732" i="3" s="1"/>
  <c r="J733" i="3" s="1"/>
  <c r="J734" i="3" s="1"/>
  <c r="J735" i="3" s="1"/>
  <c r="J736" i="3" s="1"/>
  <c r="J737" i="3" s="1"/>
  <c r="J738" i="3" s="1"/>
  <c r="J739" i="3" s="1"/>
  <c r="J740" i="3" s="1"/>
  <c r="J741" i="3" s="1"/>
  <c r="J742" i="3" s="1"/>
  <c r="J743" i="3" s="1"/>
  <c r="J744" i="3" s="1"/>
  <c r="J745" i="3" s="1"/>
  <c r="J746" i="3" s="1"/>
  <c r="J747" i="3" s="1"/>
  <c r="J748" i="3" s="1"/>
  <c r="J749" i="3" s="1"/>
  <c r="J750" i="3" s="1"/>
  <c r="J751" i="3" s="1"/>
  <c r="J752" i="3" s="1"/>
  <c r="J753" i="3" s="1"/>
  <c r="J754" i="3" s="1"/>
  <c r="J755" i="3" s="1"/>
  <c r="J756" i="3" s="1"/>
  <c r="J757" i="3" s="1"/>
  <c r="J758" i="3" s="1"/>
  <c r="J759" i="3" s="1"/>
  <c r="J760" i="3" s="1"/>
  <c r="J761" i="3" s="1"/>
  <c r="J762" i="3" s="1"/>
  <c r="J763" i="3" s="1"/>
  <c r="J764" i="3" s="1"/>
  <c r="J765" i="3" s="1"/>
  <c r="J766" i="3" s="1"/>
  <c r="J767" i="3" s="1"/>
  <c r="J768" i="3" s="1"/>
  <c r="J769" i="3" s="1"/>
  <c r="J770" i="3" s="1"/>
  <c r="J771" i="3" s="1"/>
  <c r="J772" i="3" s="1"/>
  <c r="J773" i="3" s="1"/>
  <c r="J774" i="3" s="1"/>
  <c r="J775" i="3" s="1"/>
  <c r="J776" i="3" s="1"/>
  <c r="J777" i="3" s="1"/>
  <c r="J778" i="3" s="1"/>
  <c r="J779" i="3" s="1"/>
  <c r="J780" i="3" s="1"/>
  <c r="J781" i="3" s="1"/>
  <c r="J782" i="3" s="1"/>
  <c r="J783" i="3" s="1"/>
  <c r="J784" i="3" s="1"/>
  <c r="J785" i="3" s="1"/>
  <c r="J786" i="3" s="1"/>
  <c r="J787" i="3" s="1"/>
  <c r="J788" i="3" s="1"/>
  <c r="J789" i="3" s="1"/>
  <c r="J790" i="3" s="1"/>
  <c r="J791" i="3" s="1"/>
  <c r="J792" i="3" s="1"/>
  <c r="J793" i="3" s="1"/>
  <c r="J794" i="3" s="1"/>
  <c r="J795" i="3" s="1"/>
  <c r="J796" i="3" s="1"/>
  <c r="J797" i="3" s="1"/>
  <c r="J798" i="3" s="1"/>
  <c r="J799" i="3" s="1"/>
  <c r="J800" i="3" s="1"/>
  <c r="J801" i="3" s="1"/>
  <c r="J802" i="3" s="1"/>
  <c r="J803" i="3" s="1"/>
  <c r="J804" i="3" s="1"/>
  <c r="J805" i="3" s="1"/>
  <c r="J806" i="3" s="1"/>
  <c r="J807" i="3" s="1"/>
  <c r="J808" i="3" s="1"/>
  <c r="J809" i="3" s="1"/>
  <c r="J810" i="3" s="1"/>
  <c r="J811" i="3" s="1"/>
  <c r="J812" i="3" s="1"/>
  <c r="J813" i="3" s="1"/>
  <c r="J814" i="3" s="1"/>
  <c r="J815" i="3" s="1"/>
  <c r="J816" i="3" s="1"/>
  <c r="J817" i="3" s="1"/>
  <c r="J818" i="3" s="1"/>
  <c r="J819" i="3" s="1"/>
  <c r="J820" i="3" s="1"/>
  <c r="J821" i="3" s="1"/>
  <c r="J822" i="3" s="1"/>
  <c r="J823" i="3" s="1"/>
  <c r="J824" i="3" s="1"/>
  <c r="J825" i="3" s="1"/>
  <c r="J826" i="3" s="1"/>
  <c r="J827" i="3" s="1"/>
  <c r="J828" i="3" s="1"/>
  <c r="J829" i="3" s="1"/>
  <c r="J830" i="3" s="1"/>
  <c r="J831" i="3" s="1"/>
  <c r="J832" i="3" s="1"/>
  <c r="J833" i="3" s="1"/>
  <c r="J834" i="3" s="1"/>
  <c r="J835" i="3" s="1"/>
  <c r="J836" i="3" s="1"/>
  <c r="J837" i="3" s="1"/>
  <c r="J838" i="3" s="1"/>
  <c r="J839" i="3" s="1"/>
  <c r="J840" i="3" s="1"/>
  <c r="J841" i="3" s="1"/>
  <c r="J842" i="3" s="1"/>
  <c r="J843" i="3" s="1"/>
  <c r="J844" i="3" s="1"/>
  <c r="J845" i="3" s="1"/>
  <c r="J846" i="3" s="1"/>
  <c r="J847" i="3" s="1"/>
  <c r="J848" i="3" s="1"/>
  <c r="J849" i="3" s="1"/>
  <c r="J850" i="3" s="1"/>
  <c r="J851" i="3" s="1"/>
  <c r="J852" i="3" s="1"/>
  <c r="J853" i="3" s="1"/>
  <c r="J854" i="3" s="1"/>
  <c r="J855" i="3" s="1"/>
  <c r="J856" i="3" s="1"/>
  <c r="J857" i="3" s="1"/>
  <c r="J858" i="3" s="1"/>
  <c r="J859" i="3" s="1"/>
  <c r="J860" i="3" s="1"/>
  <c r="J861" i="3" s="1"/>
  <c r="J862" i="3" s="1"/>
  <c r="J863" i="3" s="1"/>
  <c r="J864" i="3" s="1"/>
  <c r="J865" i="3" s="1"/>
  <c r="J866" i="3" s="1"/>
  <c r="J867" i="3" s="1"/>
  <c r="J868" i="3" s="1"/>
  <c r="J869" i="3" s="1"/>
  <c r="J870" i="3" s="1"/>
  <c r="J871" i="3" s="1"/>
  <c r="J872" i="3" s="1"/>
  <c r="J873" i="3" s="1"/>
  <c r="J874" i="3" s="1"/>
  <c r="J875" i="3" s="1"/>
  <c r="J876" i="3" s="1"/>
  <c r="J877" i="3" s="1"/>
  <c r="J878" i="3" s="1"/>
  <c r="J879" i="3" s="1"/>
  <c r="J880" i="3" s="1"/>
  <c r="J881" i="3" s="1"/>
  <c r="J882" i="3" s="1"/>
  <c r="J883" i="3" s="1"/>
  <c r="J884" i="3" s="1"/>
  <c r="J885" i="3" s="1"/>
  <c r="J886" i="3" s="1"/>
  <c r="J887" i="3" s="1"/>
  <c r="J888" i="3" s="1"/>
  <c r="J889" i="3" s="1"/>
  <c r="J890" i="3" s="1"/>
  <c r="J891" i="3" s="1"/>
  <c r="J892" i="3" s="1"/>
  <c r="J893" i="3" s="1"/>
  <c r="J894" i="3" s="1"/>
  <c r="J895" i="3" s="1"/>
  <c r="J896" i="3" s="1"/>
  <c r="J897" i="3" s="1"/>
  <c r="J898" i="3" s="1"/>
  <c r="J899" i="3" s="1"/>
  <c r="J900" i="3" s="1"/>
  <c r="J901" i="3" s="1"/>
  <c r="J902" i="3" s="1"/>
  <c r="J903" i="3" s="1"/>
  <c r="J904" i="3" s="1"/>
  <c r="J905" i="3" s="1"/>
  <c r="J906" i="3" s="1"/>
  <c r="J907" i="3" s="1"/>
  <c r="J908" i="3" s="1"/>
  <c r="J909" i="3" s="1"/>
  <c r="J910" i="3" s="1"/>
  <c r="J911" i="3" s="1"/>
  <c r="J912" i="3" s="1"/>
  <c r="J913" i="3" s="1"/>
  <c r="J914" i="3" s="1"/>
  <c r="J915" i="3" s="1"/>
  <c r="J916" i="3" s="1"/>
  <c r="J917" i="3" s="1"/>
  <c r="J918" i="3" s="1"/>
  <c r="J919" i="3" s="1"/>
  <c r="J920" i="3" s="1"/>
  <c r="J921" i="3" s="1"/>
  <c r="J922" i="3" s="1"/>
  <c r="J923" i="3" s="1"/>
  <c r="J924" i="3" s="1"/>
  <c r="J925" i="3" s="1"/>
  <c r="J926" i="3" s="1"/>
  <c r="J927" i="3" s="1"/>
  <c r="J928" i="3" s="1"/>
  <c r="J929" i="3" s="1"/>
  <c r="J930" i="3" s="1"/>
  <c r="J931" i="3" s="1"/>
  <c r="J932" i="3" s="1"/>
  <c r="J933" i="3" s="1"/>
  <c r="J934" i="3" s="1"/>
  <c r="J935" i="3" s="1"/>
  <c r="J936" i="3" s="1"/>
  <c r="J937" i="3" s="1"/>
  <c r="J938" i="3" s="1"/>
  <c r="J939" i="3" s="1"/>
  <c r="J940" i="3" s="1"/>
  <c r="J941" i="3" s="1"/>
  <c r="J942" i="3" s="1"/>
  <c r="J943" i="3" s="1"/>
  <c r="J944" i="3" s="1"/>
  <c r="J945" i="3" s="1"/>
  <c r="J946" i="3" s="1"/>
  <c r="J947" i="3" s="1"/>
  <c r="J948" i="3" s="1"/>
  <c r="J949" i="3" s="1"/>
  <c r="J950" i="3" s="1"/>
  <c r="J951" i="3" s="1"/>
  <c r="J952" i="3" s="1"/>
  <c r="J953" i="3" s="1"/>
  <c r="J954" i="3" s="1"/>
  <c r="J955" i="3" s="1"/>
  <c r="J956" i="3" s="1"/>
  <c r="J957" i="3" s="1"/>
  <c r="J958" i="3" s="1"/>
  <c r="J959" i="3" s="1"/>
  <c r="J960" i="3" s="1"/>
  <c r="J961" i="3" s="1"/>
  <c r="J962" i="3" s="1"/>
  <c r="J963" i="3" s="1"/>
  <c r="J964" i="3" s="1"/>
  <c r="J965" i="3" s="1"/>
  <c r="J966" i="3" s="1"/>
  <c r="J967" i="3" s="1"/>
  <c r="J968" i="3" s="1"/>
  <c r="J969" i="3" s="1"/>
  <c r="J970" i="3" s="1"/>
  <c r="J971" i="3" s="1"/>
  <c r="J972" i="3" s="1"/>
  <c r="J973" i="3" s="1"/>
  <c r="J974" i="3" s="1"/>
  <c r="J975" i="3" s="1"/>
  <c r="J976" i="3" s="1"/>
  <c r="J977" i="3" s="1"/>
  <c r="J978" i="3" s="1"/>
  <c r="J979" i="3" s="1"/>
  <c r="J980" i="3" s="1"/>
  <c r="J981" i="3" s="1"/>
  <c r="J982" i="3" s="1"/>
  <c r="J983" i="3" s="1"/>
  <c r="J984" i="3" s="1"/>
  <c r="J985" i="3" s="1"/>
  <c r="J986" i="3" s="1"/>
  <c r="J987" i="3" s="1"/>
  <c r="J988" i="3" s="1"/>
  <c r="J989" i="3" s="1"/>
  <c r="J990" i="3" s="1"/>
  <c r="J991" i="3" s="1"/>
  <c r="J992" i="3" s="1"/>
  <c r="J993" i="3" s="1"/>
  <c r="J994" i="3" s="1"/>
  <c r="J995" i="3" s="1"/>
  <c r="J996" i="3" s="1"/>
  <c r="J997" i="3" s="1"/>
  <c r="J998" i="3" s="1"/>
  <c r="J999" i="3" s="1"/>
  <c r="J1000" i="3" s="1"/>
  <c r="J1001" i="3" s="1"/>
  <c r="J1002" i="3" s="1"/>
  <c r="J1003" i="3" s="1"/>
  <c r="J1004" i="3" s="1"/>
  <c r="J1005" i="3" s="1"/>
  <c r="J1006" i="3" s="1"/>
  <c r="J1007" i="3" s="1"/>
  <c r="J1008" i="3" s="1"/>
  <c r="J1009" i="3" s="1"/>
  <c r="J1010" i="3" s="1"/>
  <c r="J1011" i="3" s="1"/>
  <c r="J1012" i="3" s="1"/>
  <c r="J1013" i="3" s="1"/>
  <c r="J1014" i="3" s="1"/>
  <c r="J1015" i="3" s="1"/>
  <c r="J1016" i="3" s="1"/>
  <c r="J1017" i="3" s="1"/>
  <c r="J1018" i="3" s="1"/>
  <c r="J1019" i="3" s="1"/>
  <c r="J1020" i="3" s="1"/>
  <c r="J1021" i="3" s="1"/>
  <c r="J1022" i="3" s="1"/>
  <c r="J1023" i="3" s="1"/>
  <c r="J1024" i="3" s="1"/>
  <c r="J1025" i="3" s="1"/>
  <c r="J1026" i="3" s="1"/>
  <c r="J1027" i="3" s="1"/>
  <c r="J1028" i="3" s="1"/>
  <c r="J1029" i="3" s="1"/>
  <c r="J1030" i="3" s="1"/>
  <c r="J1031" i="3" s="1"/>
  <c r="J1032" i="3" s="1"/>
  <c r="J1033" i="3" s="1"/>
  <c r="J1034" i="3" s="1"/>
  <c r="J1035" i="3" s="1"/>
  <c r="J1036" i="3" s="1"/>
  <c r="J1037" i="3" s="1"/>
  <c r="J1038" i="3" s="1"/>
  <c r="J1039" i="3" s="1"/>
  <c r="J1040" i="3" s="1"/>
  <c r="J1041" i="3" s="1"/>
  <c r="J1042" i="3" s="1"/>
  <c r="J1043" i="3" s="1"/>
  <c r="J1044" i="3" s="1"/>
  <c r="J1045" i="3" s="1"/>
  <c r="J1046" i="3" s="1"/>
  <c r="J1047" i="3" s="1"/>
  <c r="J1048" i="3" s="1"/>
  <c r="J1049" i="3" s="1"/>
  <c r="J1050" i="3" s="1"/>
  <c r="J1051" i="3" s="1"/>
  <c r="J1052" i="3" s="1"/>
  <c r="J1053" i="3" s="1"/>
  <c r="J1054" i="3" s="1"/>
  <c r="J1055" i="3" s="1"/>
  <c r="J1056" i="3" s="1"/>
  <c r="J1057" i="3" s="1"/>
  <c r="J1058" i="3" s="1"/>
  <c r="J1059" i="3" s="1"/>
  <c r="J1060" i="3" s="1"/>
  <c r="J1061" i="3" s="1"/>
  <c r="J1062" i="3" s="1"/>
  <c r="J1063" i="3" s="1"/>
  <c r="J1064" i="3" s="1"/>
  <c r="J1065" i="3" s="1"/>
  <c r="J1066" i="3" s="1"/>
  <c r="J1067" i="3" s="1"/>
  <c r="J1068" i="3" s="1"/>
  <c r="J1069" i="3" s="1"/>
  <c r="J1070" i="3" s="1"/>
  <c r="J1071" i="3" s="1"/>
  <c r="J1072" i="3" s="1"/>
  <c r="J1073" i="3" s="1"/>
  <c r="J1074" i="3" s="1"/>
  <c r="J1075" i="3" s="1"/>
  <c r="J1076" i="3" s="1"/>
  <c r="J1077" i="3" s="1"/>
  <c r="J1078" i="3" s="1"/>
  <c r="J1079" i="3" s="1"/>
  <c r="J1080" i="3" s="1"/>
  <c r="J1081" i="3" s="1"/>
  <c r="J1082" i="3" s="1"/>
  <c r="J1083" i="3" s="1"/>
  <c r="J1084" i="3" s="1"/>
  <c r="J1085" i="3" s="1"/>
  <c r="J1086" i="3" s="1"/>
  <c r="J1087" i="3" s="1"/>
  <c r="J1088" i="3" s="1"/>
  <c r="J1089" i="3" s="1"/>
  <c r="J1090" i="3" s="1"/>
  <c r="J1091" i="3" s="1"/>
  <c r="J1092" i="3" s="1"/>
  <c r="J1093" i="3" s="1"/>
  <c r="J1094" i="3" s="1"/>
  <c r="J1095" i="3" s="1"/>
  <c r="J1096" i="3" s="1"/>
  <c r="J1097" i="3" s="1"/>
  <c r="J1098" i="3" s="1"/>
  <c r="J1099" i="3" s="1"/>
  <c r="J1100" i="3" s="1"/>
  <c r="J1101" i="3" s="1"/>
  <c r="J1102" i="3" s="1"/>
  <c r="J1103" i="3" s="1"/>
  <c r="J1104" i="3" s="1"/>
  <c r="J1105" i="3" s="1"/>
  <c r="J1106" i="3" s="1"/>
  <c r="J1107" i="3" s="1"/>
  <c r="J1108" i="3" s="1"/>
  <c r="J1109" i="3" s="1"/>
  <c r="J1110" i="3" s="1"/>
  <c r="J1111" i="3" s="1"/>
  <c r="J1112" i="3" s="1"/>
  <c r="J1113" i="3" s="1"/>
  <c r="J1114" i="3" s="1"/>
  <c r="J1115" i="3" s="1"/>
  <c r="J1116" i="3" s="1"/>
  <c r="J1117" i="3" s="1"/>
  <c r="J1118" i="3" s="1"/>
  <c r="J1119" i="3" s="1"/>
  <c r="J1120" i="3" s="1"/>
  <c r="J1121" i="3" s="1"/>
  <c r="J1122" i="3" s="1"/>
  <c r="J1123" i="3" s="1"/>
  <c r="J1124" i="3" s="1"/>
  <c r="J1125" i="3" s="1"/>
  <c r="J1126" i="3" s="1"/>
  <c r="J1127" i="3" s="1"/>
  <c r="J1128" i="3" s="1"/>
  <c r="J1129" i="3" s="1"/>
  <c r="J1130" i="3" s="1"/>
  <c r="J1131" i="3" s="1"/>
  <c r="J1132" i="3" s="1"/>
  <c r="J1133" i="3" s="1"/>
  <c r="J1134" i="3" s="1"/>
  <c r="J1135" i="3" s="1"/>
  <c r="J1136" i="3" s="1"/>
  <c r="J1137" i="3" s="1"/>
  <c r="J1138" i="3" s="1"/>
  <c r="J1139" i="3" s="1"/>
  <c r="J1140" i="3" s="1"/>
  <c r="J1141" i="3" s="1"/>
  <c r="J1142" i="3" s="1"/>
  <c r="J1143" i="3" s="1"/>
  <c r="J1144" i="3" s="1"/>
  <c r="J1145" i="3" s="1"/>
  <c r="J1146" i="3" s="1"/>
  <c r="J1147" i="3" s="1"/>
  <c r="J1148" i="3" s="1"/>
  <c r="J1149" i="3" s="1"/>
  <c r="J1150" i="3" s="1"/>
  <c r="J1151" i="3" s="1"/>
  <c r="J1152" i="3" s="1"/>
  <c r="J1153" i="3" s="1"/>
  <c r="J1154" i="3" s="1"/>
  <c r="J1155" i="3" s="1"/>
  <c r="J1156" i="3" s="1"/>
  <c r="J1157" i="3" s="1"/>
  <c r="J1158" i="3" s="1"/>
  <c r="J1159" i="3" s="1"/>
  <c r="J1160" i="3" s="1"/>
  <c r="J1161" i="3" s="1"/>
  <c r="J1162" i="3" s="1"/>
  <c r="J1163" i="3" s="1"/>
  <c r="J1164" i="3" s="1"/>
  <c r="J1165" i="3" s="1"/>
  <c r="J1166" i="3" s="1"/>
  <c r="J1167" i="3" s="1"/>
  <c r="J1168" i="3" s="1"/>
  <c r="J1169" i="3" s="1"/>
  <c r="J1170" i="3" s="1"/>
  <c r="J1171" i="3" s="1"/>
  <c r="J1172" i="3" s="1"/>
  <c r="J1173" i="3" s="1"/>
  <c r="J1174" i="3" s="1"/>
  <c r="J1175" i="3" s="1"/>
  <c r="J1176" i="3" s="1"/>
  <c r="J1177" i="3" s="1"/>
  <c r="J1178" i="3" s="1"/>
  <c r="J1179" i="3" s="1"/>
  <c r="J1180" i="3" s="1"/>
  <c r="J1181" i="3" s="1"/>
  <c r="J1182" i="3" s="1"/>
  <c r="J1183" i="3" s="1"/>
  <c r="J1184" i="3" s="1"/>
  <c r="J1185" i="3" s="1"/>
  <c r="J1186" i="3" s="1"/>
  <c r="J1187" i="3" s="1"/>
  <c r="J1188" i="3" s="1"/>
  <c r="J1189" i="3" s="1"/>
  <c r="J1190" i="3" s="1"/>
  <c r="J1191" i="3" s="1"/>
  <c r="J1192" i="3" s="1"/>
  <c r="J1193" i="3" s="1"/>
  <c r="J1194" i="3" s="1"/>
  <c r="J1195" i="3" s="1"/>
  <c r="J1196" i="3" s="1"/>
  <c r="J1197" i="3" s="1"/>
  <c r="J1198" i="3" s="1"/>
  <c r="J1199" i="3" s="1"/>
  <c r="J1200" i="3" s="1"/>
  <c r="J1201" i="3" s="1"/>
  <c r="J1202" i="3" s="1"/>
  <c r="J1203" i="3" s="1"/>
  <c r="J1204" i="3" s="1"/>
  <c r="J1205" i="3" s="1"/>
  <c r="J1206" i="3" s="1"/>
  <c r="J1207" i="3" s="1"/>
  <c r="J1208" i="3" s="1"/>
  <c r="J1209" i="3" s="1"/>
  <c r="J1210" i="3" s="1"/>
  <c r="J1211" i="3" s="1"/>
  <c r="J1212" i="3" s="1"/>
  <c r="J1213" i="3" s="1"/>
  <c r="J1214" i="3" s="1"/>
  <c r="J1215" i="3" s="1"/>
  <c r="J1216" i="3" s="1"/>
  <c r="J1217" i="3" s="1"/>
  <c r="J1218" i="3" s="1"/>
  <c r="J1219" i="3" s="1"/>
  <c r="J1220" i="3" s="1"/>
  <c r="J1221" i="3" s="1"/>
  <c r="J1222" i="3" s="1"/>
  <c r="J1223" i="3" s="1"/>
  <c r="J1224" i="3" s="1"/>
  <c r="J1225" i="3" s="1"/>
  <c r="J1226" i="3" s="1"/>
  <c r="J1227" i="3" s="1"/>
  <c r="J1228" i="3" s="1"/>
  <c r="J1229" i="3" s="1"/>
  <c r="J1230" i="3" s="1"/>
  <c r="J1231" i="3" s="1"/>
  <c r="J1232" i="3" s="1"/>
  <c r="J1233" i="3" s="1"/>
  <c r="J1234" i="3" s="1"/>
  <c r="J1235" i="3" s="1"/>
  <c r="J1236" i="3" s="1"/>
  <c r="J1237" i="3" s="1"/>
  <c r="J1238" i="3" s="1"/>
  <c r="J1239" i="3" s="1"/>
  <c r="J1240" i="3" s="1"/>
  <c r="J1241" i="3" s="1"/>
  <c r="J1242" i="3" s="1"/>
  <c r="J1243" i="3" s="1"/>
  <c r="J1244" i="3" s="1"/>
  <c r="J1245" i="3" s="1"/>
  <c r="J1246" i="3" s="1"/>
  <c r="J1247" i="3" s="1"/>
  <c r="J1248" i="3" s="1"/>
  <c r="J1249" i="3" s="1"/>
  <c r="J1250" i="3" s="1"/>
  <c r="J1251" i="3" s="1"/>
  <c r="J1252" i="3" s="1"/>
  <c r="J1253" i="3" s="1"/>
  <c r="J1254" i="3" s="1"/>
  <c r="J1255" i="3" s="1"/>
  <c r="J1256" i="3" s="1"/>
  <c r="J1257" i="3" s="1"/>
  <c r="J1258" i="3" s="1"/>
  <c r="J1259" i="3" s="1"/>
  <c r="J1260" i="3" s="1"/>
  <c r="J1261" i="3" s="1"/>
  <c r="J1262" i="3" s="1"/>
  <c r="J1263" i="3" s="1"/>
  <c r="J1264" i="3" s="1"/>
  <c r="J1265" i="3" s="1"/>
  <c r="J1266" i="3" s="1"/>
  <c r="J1267" i="3" s="1"/>
  <c r="J1268" i="3" s="1"/>
  <c r="J1269" i="3" s="1"/>
  <c r="J1270" i="3" s="1"/>
  <c r="J1271" i="3" s="1"/>
  <c r="J1272" i="3" s="1"/>
  <c r="J1273" i="3" s="1"/>
  <c r="J1274" i="3" s="1"/>
  <c r="J1275" i="3" s="1"/>
  <c r="J1276" i="3" s="1"/>
  <c r="J1277" i="3" s="1"/>
  <c r="J1278" i="3" s="1"/>
  <c r="J1279" i="3" s="1"/>
  <c r="J1280" i="3" s="1"/>
  <c r="J1281" i="3" s="1"/>
  <c r="J1282" i="3" s="1"/>
  <c r="J1283" i="3" s="1"/>
  <c r="J1284" i="3" s="1"/>
  <c r="J1285" i="3" s="1"/>
  <c r="J1286" i="3" s="1"/>
  <c r="J1287" i="3" s="1"/>
  <c r="J1288" i="3" s="1"/>
  <c r="J1289" i="3" s="1"/>
  <c r="J1290" i="3" s="1"/>
  <c r="J1291" i="3" s="1"/>
  <c r="J1292" i="3" s="1"/>
  <c r="J1293" i="3" s="1"/>
  <c r="J1294" i="3" s="1"/>
  <c r="J1295" i="3" s="1"/>
  <c r="J1296" i="3" s="1"/>
  <c r="J1297" i="3" s="1"/>
  <c r="J1298" i="3" s="1"/>
  <c r="J1299" i="3" s="1"/>
  <c r="J1300" i="3" s="1"/>
  <c r="J1301" i="3" s="1"/>
  <c r="J1302" i="3" s="1"/>
  <c r="J1303" i="3" s="1"/>
  <c r="J1304" i="3" s="1"/>
  <c r="J1305" i="3" s="1"/>
  <c r="J1306" i="3" s="1"/>
  <c r="J1307" i="3" s="1"/>
  <c r="J1308" i="3" s="1"/>
  <c r="J1309" i="3" s="1"/>
  <c r="J1310" i="3" s="1"/>
  <c r="J1311" i="3" s="1"/>
  <c r="J1312" i="3" s="1"/>
  <c r="J1313" i="3" s="1"/>
  <c r="J1314" i="3" s="1"/>
  <c r="J1315" i="3" s="1"/>
  <c r="J1316" i="3" s="1"/>
  <c r="J1317" i="3" s="1"/>
  <c r="J1318" i="3" s="1"/>
  <c r="J1319" i="3" s="1"/>
  <c r="J1320" i="3" s="1"/>
  <c r="J1321" i="3" s="1"/>
  <c r="J1322" i="3" s="1"/>
  <c r="J1323" i="3" s="1"/>
  <c r="J1324" i="3" s="1"/>
  <c r="J1325" i="3" s="1"/>
  <c r="J1326" i="3" s="1"/>
  <c r="J1327" i="3" s="1"/>
  <c r="J1328" i="3" s="1"/>
  <c r="J1329" i="3" s="1"/>
  <c r="J1330" i="3" s="1"/>
  <c r="J1331" i="3" s="1"/>
  <c r="J1332" i="3" s="1"/>
  <c r="J1333" i="3" s="1"/>
  <c r="J1334" i="3" s="1"/>
  <c r="J1335" i="3" s="1"/>
  <c r="J1336" i="3" s="1"/>
  <c r="J1337" i="3" s="1"/>
  <c r="J1338" i="3" s="1"/>
  <c r="J1339" i="3" s="1"/>
  <c r="J1340" i="3" s="1"/>
  <c r="J1341" i="3" s="1"/>
  <c r="J1342" i="3" s="1"/>
  <c r="J1343" i="3" s="1"/>
  <c r="J1344" i="3" s="1"/>
  <c r="J1345" i="3" s="1"/>
  <c r="J1346" i="3" s="1"/>
  <c r="J1347" i="3" s="1"/>
  <c r="J1348" i="3" s="1"/>
  <c r="J1349" i="3" s="1"/>
  <c r="J1350" i="3" s="1"/>
  <c r="J1351" i="3" s="1"/>
  <c r="J1352" i="3" s="1"/>
  <c r="J1353" i="3" s="1"/>
  <c r="J1354" i="3" s="1"/>
  <c r="J1355" i="3" s="1"/>
  <c r="J1356" i="3" s="1"/>
  <c r="J1357" i="3" s="1"/>
  <c r="J1358" i="3" s="1"/>
  <c r="J1359" i="3" s="1"/>
  <c r="J1360" i="3" s="1"/>
  <c r="J1361" i="3" s="1"/>
  <c r="J1362" i="3" s="1"/>
  <c r="J1363" i="3" s="1"/>
  <c r="J1364" i="3" s="1"/>
  <c r="J1365" i="3" s="1"/>
  <c r="J1366" i="3" s="1"/>
  <c r="J1367" i="3" s="1"/>
  <c r="J1368" i="3" s="1"/>
  <c r="J1369" i="3" s="1"/>
  <c r="J1370" i="3" s="1"/>
  <c r="J1371" i="3" s="1"/>
  <c r="J1372" i="3" s="1"/>
  <c r="J1373" i="3" s="1"/>
  <c r="J1374" i="3" s="1"/>
  <c r="J1375" i="3" s="1"/>
  <c r="J1376" i="3" s="1"/>
  <c r="J1377" i="3" s="1"/>
  <c r="J1378" i="3" s="1"/>
  <c r="J1379" i="3" s="1"/>
  <c r="J1380" i="3" s="1"/>
  <c r="J1381" i="3" s="1"/>
  <c r="J1382" i="3" s="1"/>
  <c r="J1383" i="3" s="1"/>
  <c r="J1384" i="3" s="1"/>
  <c r="J1385" i="3" s="1"/>
  <c r="J1386" i="3" s="1"/>
  <c r="J1387" i="3" s="1"/>
  <c r="J1388" i="3" s="1"/>
  <c r="J1389" i="3" s="1"/>
  <c r="J1390" i="3" s="1"/>
  <c r="J1391" i="3" s="1"/>
  <c r="J1392" i="3" s="1"/>
  <c r="J1393" i="3" s="1"/>
  <c r="J1394" i="3" s="1"/>
  <c r="J1395" i="3" s="1"/>
  <c r="J1396" i="3" s="1"/>
  <c r="J1397" i="3" s="1"/>
  <c r="J1398" i="3" s="1"/>
  <c r="J1399" i="3" s="1"/>
  <c r="J1400" i="3" s="1"/>
  <c r="J1401" i="3" s="1"/>
  <c r="J1402" i="3" s="1"/>
  <c r="J1403" i="3" s="1"/>
  <c r="J1404" i="3" s="1"/>
  <c r="J1405" i="3" s="1"/>
  <c r="J1406" i="3" s="1"/>
  <c r="J1407" i="3" s="1"/>
  <c r="J1408" i="3" s="1"/>
  <c r="J1409" i="3" s="1"/>
  <c r="J1410" i="3" s="1"/>
  <c r="J1411" i="3" s="1"/>
  <c r="J1412" i="3" s="1"/>
  <c r="J1413" i="3" s="1"/>
  <c r="J1414" i="3" s="1"/>
  <c r="J1415" i="3" s="1"/>
  <c r="J1416" i="3" s="1"/>
  <c r="J1417" i="3" s="1"/>
  <c r="J1418" i="3" s="1"/>
  <c r="J1419" i="3" s="1"/>
  <c r="J1420" i="3" s="1"/>
  <c r="J1421" i="3" s="1"/>
  <c r="J1422" i="3" s="1"/>
  <c r="J1423" i="3" s="1"/>
  <c r="J1424" i="3" s="1"/>
  <c r="J1425" i="3" s="1"/>
  <c r="J1426" i="3" s="1"/>
  <c r="J1427" i="3" s="1"/>
  <c r="J1428" i="3" s="1"/>
  <c r="J1429" i="3" s="1"/>
  <c r="J1430" i="3" s="1"/>
  <c r="J1431" i="3" s="1"/>
  <c r="J1432" i="3" s="1"/>
  <c r="J1433" i="3" s="1"/>
  <c r="J1434" i="3" s="1"/>
  <c r="J1435" i="3" s="1"/>
  <c r="J1436" i="3" s="1"/>
  <c r="J1437" i="3" s="1"/>
  <c r="J1438" i="3" s="1"/>
  <c r="J1439" i="3" s="1"/>
  <c r="J1440" i="3" s="1"/>
  <c r="J1441" i="3" s="1"/>
  <c r="J1442" i="3" s="1"/>
  <c r="J1443" i="3" s="1"/>
  <c r="J1444" i="3" s="1"/>
  <c r="J1445" i="3" s="1"/>
  <c r="J1446" i="3" s="1"/>
  <c r="J1447" i="3" s="1"/>
  <c r="J1448" i="3" s="1"/>
  <c r="J1449" i="3" s="1"/>
  <c r="J1450" i="3" s="1"/>
  <c r="J1451" i="3" s="1"/>
  <c r="J1452" i="3" s="1"/>
  <c r="J1453" i="3" s="1"/>
  <c r="J1454" i="3" s="1"/>
  <c r="J1455" i="3" s="1"/>
  <c r="J1456" i="3" s="1"/>
  <c r="J1457" i="3" s="1"/>
  <c r="J1458" i="3" s="1"/>
  <c r="J1459" i="3" s="1"/>
  <c r="J1460" i="3" s="1"/>
  <c r="J1461" i="3" s="1"/>
  <c r="J1462" i="3" s="1"/>
  <c r="J1463" i="3" s="1"/>
  <c r="J1464" i="3" s="1"/>
  <c r="J1465" i="3" s="1"/>
  <c r="J1466" i="3" s="1"/>
  <c r="J1467" i="3" s="1"/>
  <c r="J1468" i="3" s="1"/>
  <c r="J1469" i="3" s="1"/>
  <c r="J1470" i="3" s="1"/>
  <c r="J1471" i="3" s="1"/>
  <c r="J1472" i="3" s="1"/>
  <c r="J1473" i="3" s="1"/>
  <c r="J1474" i="3" s="1"/>
  <c r="J1475" i="3" s="1"/>
  <c r="J1476" i="3" s="1"/>
  <c r="J1477" i="3" s="1"/>
  <c r="J1478" i="3" s="1"/>
  <c r="J1479" i="3" s="1"/>
  <c r="J1480" i="3" s="1"/>
  <c r="J1481" i="3" s="1"/>
  <c r="J1482" i="3" s="1"/>
  <c r="J1483" i="3" s="1"/>
  <c r="J1484" i="3" s="1"/>
  <c r="J1485" i="3" s="1"/>
  <c r="J1486" i="3" s="1"/>
  <c r="J1487" i="3" s="1"/>
  <c r="J1488" i="3" s="1"/>
  <c r="J1489" i="3" s="1"/>
  <c r="J1490" i="3" s="1"/>
  <c r="J1491" i="3" s="1"/>
  <c r="J1492" i="3" s="1"/>
  <c r="J1493" i="3" s="1"/>
  <c r="J1494" i="3" s="1"/>
  <c r="J1495" i="3" s="1"/>
  <c r="J1496" i="3" s="1"/>
  <c r="J1497" i="3" s="1"/>
  <c r="J1498" i="3" s="1"/>
  <c r="J1499" i="3" s="1"/>
  <c r="J1500" i="3" s="1"/>
  <c r="J1501" i="3" s="1"/>
  <c r="J1502" i="3" s="1"/>
  <c r="J6" i="6"/>
  <c r="J7" i="6" s="1"/>
  <c r="J8" i="6" s="1"/>
  <c r="J9" i="6" s="1"/>
  <c r="J10" i="6" s="1"/>
  <c r="J11" i="6" s="1"/>
  <c r="J12" i="6" s="1"/>
  <c r="J13" i="6" s="1"/>
  <c r="J14" i="6" s="1"/>
  <c r="J15" i="6" s="1"/>
  <c r="J16" i="6" s="1"/>
  <c r="J17" i="6" s="1"/>
  <c r="J18" i="6" s="1"/>
  <c r="J19" i="6" s="1"/>
  <c r="J20" i="6" s="1"/>
  <c r="J21" i="6" s="1"/>
  <c r="J22" i="6" s="1"/>
  <c r="J23" i="6" s="1"/>
  <c r="J24" i="6" s="1"/>
  <c r="J25" i="6" s="1"/>
  <c r="J26" i="6" s="1"/>
  <c r="J27" i="6" s="1"/>
  <c r="J28" i="6" s="1"/>
  <c r="J29" i="6" s="1"/>
  <c r="J30" i="6" s="1"/>
  <c r="J31" i="6" s="1"/>
  <c r="J32" i="6" s="1"/>
  <c r="J33" i="6" s="1"/>
  <c r="J34" i="6" s="1"/>
  <c r="J35" i="6" s="1"/>
  <c r="J36" i="6" s="1"/>
  <c r="J37" i="6" s="1"/>
  <c r="J38" i="6" s="1"/>
  <c r="J39" i="6" s="1"/>
  <c r="J40" i="6" s="1"/>
  <c r="J41" i="6" s="1"/>
  <c r="J42" i="6" s="1"/>
  <c r="J43" i="6" s="1"/>
  <c r="J44" i="6" s="1"/>
  <c r="J45" i="6" s="1"/>
  <c r="J46" i="6" s="1"/>
  <c r="J47" i="6" s="1"/>
  <c r="J48" i="6" s="1"/>
  <c r="J49" i="6" s="1"/>
  <c r="J50" i="6" s="1"/>
  <c r="J51" i="6" s="1"/>
  <c r="J52" i="6" s="1"/>
  <c r="J53" i="6" s="1"/>
  <c r="J54" i="6" s="1"/>
  <c r="J55" i="6" s="1"/>
  <c r="J56" i="6" s="1"/>
  <c r="J57" i="6" s="1"/>
  <c r="J58" i="6" s="1"/>
  <c r="J59" i="6" s="1"/>
  <c r="J60" i="6" s="1"/>
  <c r="J61" i="6" s="1"/>
  <c r="J62" i="6" s="1"/>
  <c r="J63" i="6" s="1"/>
  <c r="J64" i="6" s="1"/>
  <c r="J65" i="6" s="1"/>
  <c r="J66" i="6" s="1"/>
  <c r="J67" i="6" s="1"/>
  <c r="J68" i="6" s="1"/>
  <c r="J69" i="6" s="1"/>
  <c r="J70" i="6" s="1"/>
  <c r="J71" i="6" s="1"/>
  <c r="J72" i="6" s="1"/>
  <c r="J73" i="6" s="1"/>
  <c r="J74" i="6" s="1"/>
  <c r="J75" i="6" s="1"/>
  <c r="J76" i="6" s="1"/>
  <c r="J77" i="6" s="1"/>
  <c r="J78" i="6" s="1"/>
  <c r="J79" i="6" s="1"/>
  <c r="J80" i="6" s="1"/>
  <c r="J81" i="6" s="1"/>
  <c r="J82" i="6" s="1"/>
  <c r="J83" i="6" s="1"/>
  <c r="J84" i="6" s="1"/>
  <c r="J85" i="6" s="1"/>
  <c r="J86" i="6" s="1"/>
  <c r="J87" i="6" s="1"/>
  <c r="J88" i="6" s="1"/>
  <c r="J89" i="6" s="1"/>
  <c r="J90" i="6" s="1"/>
  <c r="J91" i="6" s="1"/>
  <c r="J92" i="6" s="1"/>
  <c r="J93" i="6" s="1"/>
  <c r="J94" i="6" s="1"/>
  <c r="J95" i="6" s="1"/>
  <c r="J96" i="6" s="1"/>
  <c r="J97" i="6" s="1"/>
  <c r="J98" i="6" s="1"/>
  <c r="J99" i="6" s="1"/>
  <c r="J100" i="6" s="1"/>
  <c r="J101" i="6" s="1"/>
  <c r="J102" i="6" s="1"/>
  <c r="J103" i="6" s="1"/>
  <c r="J104" i="6" s="1"/>
  <c r="J105" i="6" s="1"/>
  <c r="J106" i="6" s="1"/>
  <c r="J107" i="6" s="1"/>
  <c r="J108" i="6" s="1"/>
  <c r="J109" i="6" s="1"/>
  <c r="J110" i="6" s="1"/>
  <c r="J111" i="6" s="1"/>
  <c r="J112" i="6" s="1"/>
  <c r="J113" i="6" s="1"/>
  <c r="J114" i="6" s="1"/>
  <c r="J115" i="6" s="1"/>
  <c r="J116" i="6" s="1"/>
  <c r="J117" i="6" s="1"/>
  <c r="J118" i="6" s="1"/>
  <c r="J119" i="6" s="1"/>
  <c r="J120" i="6" s="1"/>
  <c r="J121" i="6" s="1"/>
  <c r="J122" i="6" s="1"/>
  <c r="J123" i="6" s="1"/>
  <c r="J124" i="6" s="1"/>
  <c r="J125" i="6" s="1"/>
  <c r="J126" i="6" s="1"/>
  <c r="J127" i="6" s="1"/>
  <c r="J128" i="6" s="1"/>
  <c r="J129" i="6" s="1"/>
  <c r="J130" i="6" s="1"/>
  <c r="J131" i="6" s="1"/>
  <c r="J132" i="6" s="1"/>
  <c r="J133" i="6" s="1"/>
  <c r="J134" i="6" s="1"/>
  <c r="J135" i="6" s="1"/>
  <c r="J136" i="6" s="1"/>
  <c r="J137" i="6" s="1"/>
  <c r="J138" i="6" s="1"/>
  <c r="J139" i="6" s="1"/>
  <c r="J140" i="6" s="1"/>
  <c r="J141" i="6" s="1"/>
  <c r="J142" i="6" s="1"/>
  <c r="J143" i="6" s="1"/>
  <c r="J144" i="6" s="1"/>
  <c r="J145" i="6" s="1"/>
  <c r="J146" i="6" s="1"/>
  <c r="J147" i="6" s="1"/>
  <c r="J148" i="6" s="1"/>
  <c r="J149" i="6" s="1"/>
  <c r="J150" i="6" s="1"/>
  <c r="J151" i="6" s="1"/>
  <c r="J152" i="6" s="1"/>
  <c r="J153" i="6" s="1"/>
  <c r="J154" i="6" s="1"/>
  <c r="J155" i="6" s="1"/>
  <c r="J156" i="6" s="1"/>
  <c r="J157" i="6" s="1"/>
  <c r="J158" i="6" s="1"/>
  <c r="J159" i="6" s="1"/>
  <c r="J160" i="6" s="1"/>
  <c r="J161" i="6" s="1"/>
  <c r="J162" i="6" s="1"/>
  <c r="J163" i="6" s="1"/>
  <c r="J164" i="6" s="1"/>
  <c r="J165" i="6" s="1"/>
  <c r="J166" i="6" s="1"/>
  <c r="J167" i="6" s="1"/>
  <c r="J168" i="6" s="1"/>
  <c r="J169" i="6" s="1"/>
  <c r="J170" i="6" s="1"/>
  <c r="J171" i="6" s="1"/>
  <c r="J172" i="6" s="1"/>
  <c r="J173" i="6" s="1"/>
  <c r="J174" i="6" s="1"/>
  <c r="J175" i="6" s="1"/>
  <c r="J176" i="6" s="1"/>
  <c r="J177" i="6" s="1"/>
  <c r="J178" i="6" s="1"/>
  <c r="J179" i="6" s="1"/>
  <c r="J180" i="6" s="1"/>
  <c r="J181" i="6" s="1"/>
  <c r="J182" i="6" s="1"/>
  <c r="J183" i="6" s="1"/>
  <c r="J184" i="6" s="1"/>
  <c r="J185" i="6" s="1"/>
  <c r="J186" i="6" s="1"/>
  <c r="J187" i="6" s="1"/>
  <c r="J188" i="6" s="1"/>
  <c r="J189" i="6" s="1"/>
  <c r="J190" i="6" s="1"/>
  <c r="J191" i="6" s="1"/>
  <c r="J192" i="6" s="1"/>
  <c r="J193" i="6" s="1"/>
  <c r="J194" i="6" s="1"/>
  <c r="J195" i="6" s="1"/>
  <c r="J196" i="6" s="1"/>
  <c r="J197" i="6" s="1"/>
  <c r="J198" i="6" s="1"/>
  <c r="J199" i="6" s="1"/>
  <c r="J200" i="6" s="1"/>
  <c r="J201" i="6" s="1"/>
  <c r="J202" i="6" s="1"/>
  <c r="J203" i="6" s="1"/>
  <c r="J204" i="6" s="1"/>
  <c r="J205" i="6" s="1"/>
  <c r="J206" i="6" s="1"/>
  <c r="J207" i="6" s="1"/>
  <c r="J208" i="6" s="1"/>
  <c r="J209" i="6" s="1"/>
  <c r="J210" i="6" s="1"/>
  <c r="J211" i="6" s="1"/>
  <c r="J212" i="6" s="1"/>
  <c r="J213" i="6" s="1"/>
  <c r="J214" i="6" s="1"/>
  <c r="J215" i="6" s="1"/>
  <c r="J216" i="6" s="1"/>
  <c r="J217" i="6" s="1"/>
  <c r="J218" i="6" s="1"/>
  <c r="J219" i="6" s="1"/>
  <c r="J220" i="6" s="1"/>
  <c r="J221" i="6" s="1"/>
  <c r="J222" i="6" s="1"/>
  <c r="J223" i="6" s="1"/>
  <c r="J224" i="6" s="1"/>
  <c r="J225" i="6" s="1"/>
  <c r="J226" i="6" s="1"/>
  <c r="J227" i="6" s="1"/>
  <c r="J228" i="6" s="1"/>
  <c r="J229" i="6" s="1"/>
  <c r="J230" i="6" s="1"/>
  <c r="J231" i="6" s="1"/>
  <c r="J232" i="6" s="1"/>
  <c r="J233" i="6" s="1"/>
  <c r="J234" i="6" s="1"/>
  <c r="J235" i="6" s="1"/>
  <c r="J236" i="6" s="1"/>
  <c r="J237" i="6" s="1"/>
  <c r="J238" i="6" s="1"/>
  <c r="J239" i="6" s="1"/>
  <c r="J240" i="6" s="1"/>
  <c r="J241" i="6" s="1"/>
  <c r="J242" i="6" s="1"/>
  <c r="J243" i="6" s="1"/>
  <c r="J244" i="6" s="1"/>
  <c r="J245" i="6" s="1"/>
  <c r="J246" i="6" s="1"/>
  <c r="J247" i="6" s="1"/>
  <c r="J248" i="6" s="1"/>
  <c r="J249" i="6" s="1"/>
  <c r="J250" i="6" s="1"/>
  <c r="J251" i="6" s="1"/>
  <c r="J252" i="6" s="1"/>
  <c r="J253" i="6" s="1"/>
  <c r="J254" i="6" s="1"/>
  <c r="J255" i="6" s="1"/>
  <c r="J256" i="6" s="1"/>
  <c r="J257" i="6" s="1"/>
  <c r="J258" i="6" s="1"/>
  <c r="J259" i="6" s="1"/>
  <c r="J260" i="6" s="1"/>
  <c r="J261" i="6" s="1"/>
  <c r="J262" i="6" s="1"/>
  <c r="J263" i="6" s="1"/>
  <c r="J264" i="6" s="1"/>
  <c r="J265" i="6" s="1"/>
  <c r="J266" i="6" s="1"/>
  <c r="J267" i="6" s="1"/>
  <c r="J268" i="6" s="1"/>
  <c r="J269" i="6" s="1"/>
  <c r="J270" i="6" s="1"/>
  <c r="J271" i="6" s="1"/>
  <c r="J272" i="6" s="1"/>
  <c r="J273" i="6" s="1"/>
  <c r="J274" i="6" s="1"/>
  <c r="J275" i="6" s="1"/>
  <c r="J276" i="6" s="1"/>
  <c r="J277" i="6" s="1"/>
  <c r="J278" i="6" s="1"/>
  <c r="J279" i="6" s="1"/>
  <c r="J280" i="6" s="1"/>
  <c r="J281" i="6" s="1"/>
  <c r="J282" i="6" s="1"/>
  <c r="J283" i="6" s="1"/>
  <c r="J284" i="6" s="1"/>
  <c r="J285" i="6" s="1"/>
  <c r="J286" i="6" s="1"/>
  <c r="J287" i="6" s="1"/>
  <c r="J288" i="6" s="1"/>
  <c r="J289" i="6" s="1"/>
  <c r="J290" i="6" s="1"/>
  <c r="J291" i="6" s="1"/>
  <c r="J292" i="6" s="1"/>
  <c r="J293" i="6" s="1"/>
  <c r="J294" i="6" s="1"/>
  <c r="J295" i="6" s="1"/>
  <c r="J296" i="6" s="1"/>
  <c r="J297" i="6" s="1"/>
  <c r="J298" i="6" s="1"/>
  <c r="J299" i="6" s="1"/>
  <c r="J300" i="6" s="1"/>
  <c r="J301" i="6" s="1"/>
  <c r="J302" i="6" s="1"/>
  <c r="J303" i="6" s="1"/>
  <c r="J304" i="6" s="1"/>
  <c r="J305" i="6" s="1"/>
  <c r="J306" i="6" s="1"/>
  <c r="J307" i="6" s="1"/>
  <c r="J308" i="6" s="1"/>
  <c r="J309" i="6" s="1"/>
  <c r="J310" i="6" s="1"/>
  <c r="J311" i="6" s="1"/>
  <c r="J312" i="6" s="1"/>
  <c r="J313" i="6" s="1"/>
  <c r="J314" i="6" s="1"/>
  <c r="J315" i="6" s="1"/>
  <c r="J316" i="6" s="1"/>
  <c r="J317" i="6" s="1"/>
  <c r="J318" i="6" s="1"/>
  <c r="J319" i="6" s="1"/>
  <c r="J320" i="6" s="1"/>
  <c r="J321" i="6" s="1"/>
  <c r="J322" i="6" s="1"/>
  <c r="J323" i="6" s="1"/>
  <c r="J324" i="6" s="1"/>
  <c r="J325" i="6" s="1"/>
  <c r="J326" i="6" s="1"/>
  <c r="J327" i="6" s="1"/>
  <c r="J328" i="6" s="1"/>
  <c r="J329" i="6" s="1"/>
  <c r="J330" i="6" s="1"/>
  <c r="J331" i="6" s="1"/>
  <c r="J332" i="6" s="1"/>
  <c r="J333" i="6" s="1"/>
  <c r="J334" i="6" s="1"/>
  <c r="J335" i="6" s="1"/>
  <c r="J336" i="6" s="1"/>
  <c r="J337" i="6" s="1"/>
  <c r="J338" i="6" s="1"/>
  <c r="J339" i="6" s="1"/>
  <c r="J340" i="6" s="1"/>
  <c r="J341" i="6" s="1"/>
  <c r="J342" i="6" s="1"/>
  <c r="J343" i="6" s="1"/>
  <c r="J344" i="6" s="1"/>
  <c r="J345" i="6" s="1"/>
  <c r="J346" i="6" s="1"/>
  <c r="J347" i="6" s="1"/>
  <c r="J348" i="6" s="1"/>
  <c r="J349" i="6" s="1"/>
  <c r="J350" i="6" s="1"/>
  <c r="J351" i="6" s="1"/>
  <c r="J352" i="6" s="1"/>
  <c r="J353" i="6" s="1"/>
  <c r="J354" i="6" s="1"/>
  <c r="J355" i="6" s="1"/>
  <c r="J356" i="6" s="1"/>
  <c r="J357" i="6" s="1"/>
  <c r="J358" i="6" s="1"/>
  <c r="J359" i="6" s="1"/>
  <c r="J360" i="6" s="1"/>
  <c r="J361" i="6" s="1"/>
  <c r="J362" i="6" s="1"/>
  <c r="J363" i="6" s="1"/>
  <c r="J364" i="6" s="1"/>
  <c r="J365" i="6" s="1"/>
  <c r="J366" i="6" s="1"/>
  <c r="J367" i="6" s="1"/>
  <c r="J368" i="6" s="1"/>
  <c r="J369" i="6" s="1"/>
  <c r="J370" i="6" s="1"/>
  <c r="J371" i="6" s="1"/>
  <c r="J372" i="6" s="1"/>
  <c r="J373" i="6" s="1"/>
  <c r="J374" i="6" s="1"/>
  <c r="J375" i="6" s="1"/>
  <c r="J376" i="6" s="1"/>
  <c r="J377" i="6" s="1"/>
  <c r="J378" i="6" s="1"/>
  <c r="J379" i="6" s="1"/>
  <c r="J380" i="6" s="1"/>
  <c r="J381" i="6" s="1"/>
  <c r="J382" i="6" s="1"/>
  <c r="J383" i="6" s="1"/>
  <c r="J384" i="6" s="1"/>
  <c r="J385" i="6" s="1"/>
  <c r="J386" i="6" s="1"/>
  <c r="J387" i="6" s="1"/>
  <c r="J388" i="6" s="1"/>
  <c r="J389" i="6" s="1"/>
  <c r="J390" i="6" s="1"/>
  <c r="J391" i="6" s="1"/>
  <c r="J392" i="6" s="1"/>
  <c r="J393" i="6" s="1"/>
  <c r="J394" i="6" s="1"/>
  <c r="J395" i="6" s="1"/>
  <c r="J396" i="6" s="1"/>
  <c r="J397" i="6" s="1"/>
  <c r="J398" i="6" s="1"/>
  <c r="J399" i="6" s="1"/>
  <c r="J400" i="6" s="1"/>
  <c r="J401" i="6" s="1"/>
  <c r="J402" i="6" s="1"/>
  <c r="J403" i="6" s="1"/>
  <c r="J404" i="6" s="1"/>
  <c r="J405" i="6" s="1"/>
  <c r="J406" i="6" s="1"/>
  <c r="J407" i="6" s="1"/>
  <c r="J408" i="6" s="1"/>
  <c r="J409" i="6" s="1"/>
  <c r="J410" i="6" s="1"/>
  <c r="J411" i="6" s="1"/>
  <c r="J412" i="6" s="1"/>
  <c r="J413" i="6" s="1"/>
  <c r="J414" i="6" s="1"/>
  <c r="J415" i="6" s="1"/>
  <c r="J416" i="6" s="1"/>
  <c r="J417" i="6" s="1"/>
  <c r="J418" i="6" s="1"/>
  <c r="J419" i="6" s="1"/>
  <c r="J420" i="6" s="1"/>
  <c r="J421" i="6" s="1"/>
  <c r="J422" i="6" s="1"/>
  <c r="J423" i="6" s="1"/>
  <c r="J424" i="6" s="1"/>
  <c r="J425" i="6" s="1"/>
  <c r="J426" i="6" s="1"/>
  <c r="J427" i="6" s="1"/>
  <c r="J428" i="6" s="1"/>
  <c r="J429" i="6" s="1"/>
  <c r="J430" i="6" s="1"/>
  <c r="J431" i="6" s="1"/>
  <c r="J432" i="6" s="1"/>
  <c r="J433" i="6" s="1"/>
  <c r="J434" i="6" s="1"/>
  <c r="J435" i="6" s="1"/>
  <c r="J436" i="6" s="1"/>
  <c r="J437" i="6" s="1"/>
  <c r="J438" i="6" s="1"/>
  <c r="J439" i="6" s="1"/>
  <c r="J440" i="6" s="1"/>
  <c r="J441" i="6" s="1"/>
  <c r="J442" i="6" s="1"/>
  <c r="J443" i="6" s="1"/>
  <c r="J444" i="6" s="1"/>
  <c r="J445" i="6" s="1"/>
  <c r="J446" i="6" s="1"/>
  <c r="J447" i="6" s="1"/>
  <c r="J448" i="6" s="1"/>
  <c r="J449" i="6" s="1"/>
  <c r="J450" i="6" s="1"/>
  <c r="J451" i="6" s="1"/>
  <c r="J452" i="6" s="1"/>
  <c r="J453" i="6" s="1"/>
  <c r="J454" i="6" s="1"/>
  <c r="J455" i="6" s="1"/>
  <c r="J456" i="6" s="1"/>
  <c r="J457" i="6" s="1"/>
  <c r="J458" i="6" s="1"/>
  <c r="J459" i="6" s="1"/>
  <c r="J460" i="6" s="1"/>
  <c r="J461" i="6" s="1"/>
  <c r="J462" i="6" s="1"/>
  <c r="J463" i="6" s="1"/>
  <c r="J464" i="6" s="1"/>
  <c r="J465" i="6" s="1"/>
  <c r="J466" i="6" s="1"/>
  <c r="J467" i="6" s="1"/>
  <c r="J468" i="6" s="1"/>
  <c r="J469" i="6" s="1"/>
  <c r="J470" i="6" s="1"/>
  <c r="J471" i="6" s="1"/>
  <c r="J472" i="6" s="1"/>
  <c r="J473" i="6" s="1"/>
  <c r="J474" i="6" s="1"/>
  <c r="J475" i="6" s="1"/>
  <c r="J476" i="6" s="1"/>
  <c r="J477" i="6" s="1"/>
  <c r="J478" i="6" s="1"/>
  <c r="J479" i="6" s="1"/>
  <c r="J480" i="6" s="1"/>
  <c r="J481" i="6" s="1"/>
  <c r="J482" i="6" s="1"/>
  <c r="J483" i="6" s="1"/>
  <c r="J484" i="6" s="1"/>
  <c r="J485" i="6" s="1"/>
  <c r="J486" i="6" s="1"/>
  <c r="J487" i="6" s="1"/>
  <c r="J488" i="6" s="1"/>
  <c r="J489" i="6" s="1"/>
  <c r="J490" i="6" s="1"/>
  <c r="J491" i="6" s="1"/>
  <c r="J492" i="6" s="1"/>
  <c r="J493" i="6" s="1"/>
  <c r="J494" i="6" s="1"/>
  <c r="J495" i="6" s="1"/>
  <c r="J496" i="6" s="1"/>
  <c r="J497" i="6" s="1"/>
  <c r="J498" i="6" s="1"/>
  <c r="J499" i="6" s="1"/>
  <c r="J500" i="6" s="1"/>
  <c r="J501" i="6" s="1"/>
  <c r="J502" i="6" s="1"/>
  <c r="J503" i="6" s="1"/>
  <c r="J504" i="6" s="1"/>
  <c r="J505" i="6" s="1"/>
  <c r="J506" i="6" s="1"/>
  <c r="J507" i="6" s="1"/>
  <c r="J508" i="6" s="1"/>
  <c r="J509" i="6" s="1"/>
  <c r="J510" i="6" s="1"/>
  <c r="J511" i="6" s="1"/>
  <c r="J512" i="6" s="1"/>
  <c r="J513" i="6" s="1"/>
  <c r="J514" i="6" s="1"/>
  <c r="J515" i="6" s="1"/>
  <c r="J516" i="6" s="1"/>
  <c r="J517" i="6" s="1"/>
  <c r="J518" i="6" s="1"/>
  <c r="J519" i="6" s="1"/>
  <c r="J520" i="6" s="1"/>
  <c r="J521" i="6" s="1"/>
  <c r="J522" i="6" s="1"/>
  <c r="J523" i="6" s="1"/>
  <c r="J524" i="6" s="1"/>
  <c r="J525" i="6" s="1"/>
  <c r="J526" i="6" s="1"/>
  <c r="J527" i="6" s="1"/>
  <c r="J528" i="6" s="1"/>
  <c r="J529" i="6" s="1"/>
  <c r="J530" i="6" s="1"/>
  <c r="J531" i="6" s="1"/>
  <c r="J532" i="6" s="1"/>
  <c r="J533" i="6" s="1"/>
  <c r="J534" i="6" s="1"/>
  <c r="J535" i="6" s="1"/>
  <c r="J536" i="6" s="1"/>
  <c r="J537" i="6" s="1"/>
  <c r="J538" i="6" s="1"/>
  <c r="J539" i="6" s="1"/>
  <c r="J540" i="6" s="1"/>
  <c r="J541" i="6" s="1"/>
  <c r="J542" i="6" s="1"/>
  <c r="J543" i="6" s="1"/>
  <c r="J544" i="6" s="1"/>
  <c r="J545" i="6" s="1"/>
  <c r="J546" i="6" s="1"/>
  <c r="J547" i="6" s="1"/>
  <c r="J548" i="6" s="1"/>
  <c r="J549" i="6" s="1"/>
  <c r="J550" i="6" s="1"/>
  <c r="J551" i="6" s="1"/>
  <c r="J552" i="6" s="1"/>
  <c r="J553" i="6" s="1"/>
  <c r="J554" i="6" s="1"/>
  <c r="J555" i="6" s="1"/>
  <c r="J556" i="6" s="1"/>
  <c r="J557" i="6" s="1"/>
  <c r="J558" i="6" s="1"/>
  <c r="J559" i="6" s="1"/>
  <c r="J560" i="6" s="1"/>
  <c r="J561" i="6" s="1"/>
  <c r="J562" i="6" s="1"/>
  <c r="J563" i="6" s="1"/>
  <c r="J564" i="6" s="1"/>
  <c r="J565" i="6" s="1"/>
  <c r="J566" i="6" s="1"/>
  <c r="J567" i="6" s="1"/>
  <c r="J568" i="6" s="1"/>
  <c r="J569" i="6" s="1"/>
  <c r="J570" i="6" s="1"/>
  <c r="J571" i="6" s="1"/>
  <c r="J572" i="6" s="1"/>
  <c r="J573" i="6" s="1"/>
  <c r="J574" i="6" s="1"/>
  <c r="J575" i="6" s="1"/>
  <c r="J576" i="6" s="1"/>
  <c r="J577" i="6" s="1"/>
  <c r="J578" i="6" s="1"/>
  <c r="J579" i="6" s="1"/>
  <c r="J580" i="6" s="1"/>
  <c r="J581" i="6" s="1"/>
  <c r="J582" i="6" s="1"/>
  <c r="J583" i="6" s="1"/>
  <c r="J584" i="6" s="1"/>
  <c r="J585" i="6" s="1"/>
  <c r="J586" i="6" s="1"/>
  <c r="J587" i="6" s="1"/>
  <c r="J588" i="6" s="1"/>
  <c r="J589" i="6" s="1"/>
  <c r="J590" i="6" s="1"/>
  <c r="J591" i="6" s="1"/>
  <c r="J592" i="6" s="1"/>
  <c r="J593" i="6" s="1"/>
  <c r="J594" i="6" s="1"/>
  <c r="J595" i="6" s="1"/>
  <c r="J596" i="6" s="1"/>
  <c r="J597" i="6" s="1"/>
  <c r="J598" i="6" s="1"/>
  <c r="J599" i="6" s="1"/>
  <c r="J600" i="6" s="1"/>
  <c r="J601" i="6" s="1"/>
  <c r="J602" i="6" s="1"/>
  <c r="J603" i="6" s="1"/>
  <c r="J604" i="6" s="1"/>
  <c r="J605" i="6" s="1"/>
  <c r="J606" i="6" s="1"/>
  <c r="J607" i="6" s="1"/>
  <c r="J608" i="6" s="1"/>
  <c r="J609" i="6" s="1"/>
  <c r="J610" i="6" s="1"/>
  <c r="J611" i="6" s="1"/>
  <c r="J612" i="6" s="1"/>
  <c r="J613" i="6" s="1"/>
  <c r="J614" i="6" s="1"/>
  <c r="J615" i="6" s="1"/>
  <c r="J616" i="6" s="1"/>
  <c r="J617" i="6" s="1"/>
  <c r="J618" i="6" s="1"/>
  <c r="J619" i="6" s="1"/>
  <c r="J620" i="6" s="1"/>
  <c r="J621" i="6" s="1"/>
  <c r="J622" i="6" s="1"/>
  <c r="J623" i="6" s="1"/>
  <c r="J624" i="6" s="1"/>
  <c r="J625" i="6" s="1"/>
  <c r="J626" i="6" s="1"/>
  <c r="J627" i="6" s="1"/>
  <c r="J628" i="6" s="1"/>
  <c r="J629" i="6" s="1"/>
  <c r="J630" i="6" s="1"/>
  <c r="J631" i="6" s="1"/>
  <c r="J632" i="6" s="1"/>
  <c r="J633" i="6" s="1"/>
  <c r="J634" i="6" s="1"/>
  <c r="J635" i="6" s="1"/>
  <c r="J636" i="6" s="1"/>
  <c r="J637" i="6" s="1"/>
  <c r="J638" i="6" s="1"/>
  <c r="J639" i="6" s="1"/>
  <c r="J640" i="6" s="1"/>
  <c r="J641" i="6" s="1"/>
  <c r="J642" i="6" s="1"/>
  <c r="J643" i="6" s="1"/>
  <c r="J644" i="6" s="1"/>
  <c r="J645" i="6" s="1"/>
  <c r="J646" i="6" s="1"/>
  <c r="J647" i="6" s="1"/>
  <c r="J648" i="6" s="1"/>
  <c r="J649" i="6" s="1"/>
  <c r="J650" i="6" s="1"/>
  <c r="J651" i="6" s="1"/>
  <c r="J652" i="6" s="1"/>
  <c r="J653" i="6" s="1"/>
  <c r="J654" i="6" s="1"/>
  <c r="J655" i="6" s="1"/>
  <c r="J656" i="6" s="1"/>
  <c r="J657" i="6" s="1"/>
  <c r="J658" i="6" s="1"/>
  <c r="J659" i="6" s="1"/>
  <c r="J660" i="6" s="1"/>
  <c r="J661" i="6" s="1"/>
  <c r="J662" i="6" s="1"/>
  <c r="J663" i="6" s="1"/>
  <c r="J664" i="6" s="1"/>
  <c r="J665" i="6" s="1"/>
  <c r="J666" i="6" s="1"/>
  <c r="J667" i="6" s="1"/>
  <c r="J668" i="6" s="1"/>
  <c r="J669" i="6" s="1"/>
  <c r="J670" i="6" s="1"/>
  <c r="J671" i="6" s="1"/>
  <c r="J672" i="6" s="1"/>
  <c r="J673" i="6" s="1"/>
  <c r="J674" i="6" s="1"/>
  <c r="J675" i="6" s="1"/>
  <c r="J676" i="6" s="1"/>
  <c r="J677" i="6" s="1"/>
  <c r="J678" i="6" s="1"/>
  <c r="J679" i="6" s="1"/>
  <c r="J680" i="6" s="1"/>
  <c r="J681" i="6" s="1"/>
  <c r="J682" i="6" s="1"/>
  <c r="J683" i="6" s="1"/>
  <c r="J684" i="6" s="1"/>
  <c r="J685" i="6" s="1"/>
  <c r="J686" i="6" s="1"/>
  <c r="J687" i="6" s="1"/>
  <c r="J688" i="6" s="1"/>
  <c r="J689" i="6" s="1"/>
  <c r="J690" i="6" s="1"/>
  <c r="J691" i="6" s="1"/>
  <c r="J692" i="6" s="1"/>
  <c r="J693" i="6" s="1"/>
  <c r="J694" i="6" s="1"/>
  <c r="J695" i="6" s="1"/>
  <c r="J696" i="6" s="1"/>
  <c r="J697" i="6" s="1"/>
  <c r="J698" i="6" s="1"/>
  <c r="J699" i="6" s="1"/>
  <c r="J700" i="6" s="1"/>
  <c r="J701" i="6" s="1"/>
  <c r="J702" i="6" s="1"/>
  <c r="J703" i="6" s="1"/>
  <c r="J704" i="6" s="1"/>
  <c r="J705" i="6" s="1"/>
  <c r="J706" i="6" s="1"/>
  <c r="J707" i="6" s="1"/>
  <c r="J708" i="6" s="1"/>
  <c r="J709" i="6" s="1"/>
  <c r="J710" i="6" s="1"/>
  <c r="J711" i="6" s="1"/>
  <c r="J712" i="6" s="1"/>
  <c r="J713" i="6" s="1"/>
  <c r="J714" i="6" s="1"/>
  <c r="J715" i="6" s="1"/>
  <c r="J716" i="6" s="1"/>
  <c r="J717" i="6" s="1"/>
  <c r="J718" i="6" s="1"/>
  <c r="J719" i="6" s="1"/>
  <c r="J720" i="6" s="1"/>
  <c r="J721" i="6" s="1"/>
  <c r="J722" i="6" s="1"/>
  <c r="J723" i="6" s="1"/>
  <c r="J724" i="6" s="1"/>
  <c r="J725" i="6" s="1"/>
  <c r="J726" i="6" s="1"/>
  <c r="J727" i="6" s="1"/>
  <c r="J728" i="6" s="1"/>
  <c r="J729" i="6" s="1"/>
  <c r="J730" i="6" s="1"/>
  <c r="J731" i="6" s="1"/>
  <c r="J732" i="6" s="1"/>
  <c r="J733" i="6" s="1"/>
  <c r="J734" i="6" s="1"/>
  <c r="J735" i="6" s="1"/>
  <c r="J736" i="6" s="1"/>
  <c r="J737" i="6" s="1"/>
  <c r="J738" i="6" s="1"/>
  <c r="J739" i="6" s="1"/>
  <c r="J740" i="6" s="1"/>
  <c r="J741" i="6" s="1"/>
  <c r="J742" i="6" s="1"/>
  <c r="J743" i="6" s="1"/>
  <c r="J744" i="6" s="1"/>
  <c r="J745" i="6" s="1"/>
  <c r="J746" i="6" s="1"/>
  <c r="J747" i="6" s="1"/>
  <c r="J748" i="6" s="1"/>
  <c r="J749" i="6" s="1"/>
  <c r="J750" i="6" s="1"/>
  <c r="J751" i="6" s="1"/>
  <c r="J752" i="6" s="1"/>
  <c r="J753" i="6" s="1"/>
  <c r="J754" i="6" s="1"/>
  <c r="J755" i="6" s="1"/>
  <c r="J756" i="6" s="1"/>
  <c r="J757" i="6" s="1"/>
  <c r="J758" i="6" s="1"/>
  <c r="J759" i="6" s="1"/>
  <c r="J760" i="6" s="1"/>
  <c r="J761" i="6" s="1"/>
  <c r="J762" i="6" s="1"/>
  <c r="J763" i="6" s="1"/>
  <c r="J764" i="6" s="1"/>
  <c r="J765" i="6" s="1"/>
  <c r="J766" i="6" s="1"/>
  <c r="J767" i="6" s="1"/>
  <c r="J768" i="6" s="1"/>
  <c r="J769" i="6" s="1"/>
  <c r="J770" i="6" s="1"/>
  <c r="J771" i="6" s="1"/>
  <c r="J772" i="6" s="1"/>
  <c r="J773" i="6" s="1"/>
  <c r="J774" i="6" s="1"/>
  <c r="J775" i="6" s="1"/>
  <c r="J776" i="6" s="1"/>
  <c r="J777" i="6" s="1"/>
  <c r="J778" i="6" s="1"/>
  <c r="J779" i="6" s="1"/>
  <c r="J780" i="6" s="1"/>
  <c r="J781" i="6" s="1"/>
  <c r="J782" i="6" s="1"/>
  <c r="J783" i="6" s="1"/>
  <c r="J784" i="6" s="1"/>
  <c r="J785" i="6" s="1"/>
  <c r="J786" i="6" s="1"/>
  <c r="J787" i="6" s="1"/>
  <c r="J788" i="6" s="1"/>
  <c r="J789" i="6" s="1"/>
  <c r="J790" i="6" s="1"/>
  <c r="J791" i="6" s="1"/>
  <c r="J792" i="6" s="1"/>
  <c r="J793" i="6" s="1"/>
  <c r="J794" i="6" s="1"/>
  <c r="J795" i="6" s="1"/>
  <c r="J796" i="6" s="1"/>
  <c r="J797" i="6" s="1"/>
  <c r="J798" i="6" s="1"/>
  <c r="J799" i="6" s="1"/>
  <c r="J800" i="6" s="1"/>
  <c r="J801" i="6" s="1"/>
  <c r="J802" i="6" s="1"/>
  <c r="J803" i="6" s="1"/>
  <c r="J804" i="6" s="1"/>
  <c r="J805" i="6" s="1"/>
  <c r="J806" i="6" s="1"/>
  <c r="J807" i="6" s="1"/>
  <c r="J808" i="6" s="1"/>
  <c r="J809" i="6" s="1"/>
  <c r="J810" i="6" s="1"/>
  <c r="J811" i="6" s="1"/>
  <c r="J812" i="6" s="1"/>
  <c r="J813" i="6" s="1"/>
  <c r="J814" i="6" s="1"/>
  <c r="J815" i="6" s="1"/>
  <c r="J816" i="6" s="1"/>
  <c r="J817" i="6" s="1"/>
  <c r="J818" i="6" s="1"/>
  <c r="J819" i="6" s="1"/>
  <c r="J820" i="6" s="1"/>
  <c r="J821" i="6" s="1"/>
  <c r="J822" i="6" s="1"/>
  <c r="J823" i="6" s="1"/>
  <c r="J824" i="6" s="1"/>
  <c r="J825" i="6" s="1"/>
  <c r="J826" i="6" s="1"/>
  <c r="J827" i="6" s="1"/>
  <c r="J828" i="6" s="1"/>
  <c r="J829" i="6" s="1"/>
  <c r="J830" i="6" s="1"/>
  <c r="J831" i="6" s="1"/>
  <c r="J832" i="6" s="1"/>
  <c r="J833" i="6" s="1"/>
  <c r="J834" i="6" s="1"/>
  <c r="J835" i="6" s="1"/>
  <c r="J836" i="6" s="1"/>
  <c r="J837" i="6" s="1"/>
  <c r="J838" i="6" s="1"/>
  <c r="J839" i="6" s="1"/>
  <c r="J840" i="6" s="1"/>
  <c r="J841" i="6" s="1"/>
  <c r="J842" i="6" s="1"/>
  <c r="J843" i="6" s="1"/>
  <c r="J844" i="6" s="1"/>
  <c r="J845" i="6" s="1"/>
  <c r="J846" i="6" s="1"/>
  <c r="J847" i="6" s="1"/>
  <c r="J848" i="6" s="1"/>
  <c r="J849" i="6" s="1"/>
  <c r="J850" i="6" s="1"/>
  <c r="J851" i="6" s="1"/>
  <c r="J852" i="6" s="1"/>
  <c r="J853" i="6" s="1"/>
  <c r="J854" i="6" s="1"/>
  <c r="J855" i="6" s="1"/>
  <c r="J856" i="6" s="1"/>
  <c r="J857" i="6" s="1"/>
  <c r="J858" i="6" s="1"/>
  <c r="J859" i="6" s="1"/>
  <c r="J860" i="6" s="1"/>
  <c r="J861" i="6" s="1"/>
  <c r="J862" i="6" s="1"/>
  <c r="J863" i="6" s="1"/>
  <c r="J864" i="6" s="1"/>
  <c r="J865" i="6" s="1"/>
  <c r="J866" i="6" s="1"/>
  <c r="J867" i="6" s="1"/>
  <c r="J868" i="6" s="1"/>
  <c r="J869" i="6" s="1"/>
  <c r="J870" i="6" s="1"/>
  <c r="J871" i="6" s="1"/>
  <c r="J872" i="6" s="1"/>
  <c r="J873" i="6" s="1"/>
  <c r="J874" i="6" s="1"/>
  <c r="J875" i="6" s="1"/>
  <c r="J876" i="6" s="1"/>
  <c r="J877" i="6" s="1"/>
  <c r="J878" i="6" s="1"/>
  <c r="J879" i="6" s="1"/>
  <c r="J880" i="6" s="1"/>
  <c r="J881" i="6" s="1"/>
  <c r="J882" i="6" s="1"/>
  <c r="J883" i="6" s="1"/>
  <c r="J884" i="6" s="1"/>
  <c r="J885" i="6" s="1"/>
  <c r="J886" i="6" s="1"/>
  <c r="J887" i="6" s="1"/>
  <c r="J888" i="6" s="1"/>
  <c r="J889" i="6" s="1"/>
  <c r="J890" i="6" s="1"/>
  <c r="J891" i="6" s="1"/>
  <c r="J892" i="6" s="1"/>
  <c r="J893" i="6" s="1"/>
  <c r="J894" i="6" s="1"/>
  <c r="J895" i="6" s="1"/>
  <c r="J896" i="6" s="1"/>
  <c r="J897" i="6" s="1"/>
  <c r="J898" i="6" s="1"/>
  <c r="J899" i="6" s="1"/>
  <c r="J900" i="6" s="1"/>
  <c r="J901" i="6" s="1"/>
  <c r="J902" i="6" s="1"/>
  <c r="J903" i="6" s="1"/>
  <c r="J904" i="6" s="1"/>
  <c r="J905" i="6" s="1"/>
  <c r="J906" i="6" s="1"/>
  <c r="J907" i="6" s="1"/>
  <c r="J908" i="6" s="1"/>
  <c r="J909" i="6" s="1"/>
  <c r="J910" i="6" s="1"/>
  <c r="J911" i="6" s="1"/>
  <c r="J912" i="6" s="1"/>
  <c r="J913" i="6" s="1"/>
  <c r="J914" i="6" s="1"/>
  <c r="J915" i="6" s="1"/>
  <c r="J916" i="6" s="1"/>
  <c r="J917" i="6" s="1"/>
  <c r="J918" i="6" s="1"/>
  <c r="J919" i="6" s="1"/>
  <c r="J920" i="6" s="1"/>
  <c r="J921" i="6" s="1"/>
  <c r="J922" i="6" s="1"/>
  <c r="J923" i="6" s="1"/>
  <c r="J924" i="6" s="1"/>
  <c r="J925" i="6" s="1"/>
  <c r="J926" i="6" s="1"/>
  <c r="J927" i="6" s="1"/>
  <c r="J928" i="6" s="1"/>
  <c r="J929" i="6" s="1"/>
  <c r="J930" i="6" s="1"/>
  <c r="J931" i="6" s="1"/>
  <c r="J932" i="6" s="1"/>
  <c r="J933" i="6" s="1"/>
  <c r="J934" i="6" s="1"/>
  <c r="J935" i="6" s="1"/>
  <c r="J936" i="6" s="1"/>
  <c r="J937" i="6" s="1"/>
  <c r="J938" i="6" s="1"/>
  <c r="J939" i="6" s="1"/>
  <c r="J940" i="6" s="1"/>
  <c r="J941" i="6" s="1"/>
  <c r="J942" i="6" s="1"/>
  <c r="J943" i="6" s="1"/>
  <c r="J944" i="6" s="1"/>
  <c r="J945" i="6" s="1"/>
  <c r="J946" i="6" s="1"/>
  <c r="J947" i="6" s="1"/>
  <c r="J948" i="6" s="1"/>
  <c r="J949" i="6" s="1"/>
  <c r="J950" i="6" s="1"/>
  <c r="J951" i="6" s="1"/>
  <c r="J952" i="6" s="1"/>
  <c r="J953" i="6" s="1"/>
  <c r="J954" i="6" s="1"/>
  <c r="J955" i="6" s="1"/>
  <c r="J956" i="6" s="1"/>
  <c r="J957" i="6" s="1"/>
  <c r="J958" i="6" s="1"/>
  <c r="J959" i="6" s="1"/>
  <c r="J960" i="6" s="1"/>
  <c r="J961" i="6" s="1"/>
  <c r="J962" i="6" s="1"/>
  <c r="J963" i="6" s="1"/>
  <c r="J964" i="6" s="1"/>
  <c r="J965" i="6" s="1"/>
  <c r="J966" i="6" s="1"/>
  <c r="J967" i="6" s="1"/>
  <c r="J968" i="6" s="1"/>
  <c r="J969" i="6" s="1"/>
  <c r="J970" i="6" s="1"/>
  <c r="J971" i="6" s="1"/>
  <c r="J972" i="6" s="1"/>
  <c r="J973" i="6" s="1"/>
  <c r="J974" i="6" s="1"/>
  <c r="J975" i="6" s="1"/>
  <c r="J976" i="6" s="1"/>
  <c r="J977" i="6" s="1"/>
  <c r="J978" i="6" s="1"/>
  <c r="J979" i="6" s="1"/>
  <c r="J980" i="6" s="1"/>
  <c r="J981" i="6" s="1"/>
  <c r="J982" i="6" s="1"/>
  <c r="J983" i="6" s="1"/>
  <c r="J984" i="6" s="1"/>
  <c r="J985" i="6" s="1"/>
  <c r="J986" i="6" s="1"/>
  <c r="J987" i="6" s="1"/>
  <c r="J988" i="6" s="1"/>
  <c r="J989" i="6" s="1"/>
  <c r="J990" i="6" s="1"/>
  <c r="J991" i="6" s="1"/>
  <c r="J992" i="6" s="1"/>
  <c r="J993" i="6" s="1"/>
  <c r="J994" i="6" s="1"/>
  <c r="J995" i="6" s="1"/>
  <c r="J996" i="6" s="1"/>
  <c r="J997" i="6" s="1"/>
  <c r="J998" i="6" s="1"/>
  <c r="J999" i="6" s="1"/>
  <c r="J1000" i="6" s="1"/>
  <c r="J1001" i="6" s="1"/>
  <c r="J1002" i="6" s="1"/>
  <c r="J1003" i="6" s="1"/>
  <c r="J1004" i="6" s="1"/>
  <c r="J1005" i="6" s="1"/>
  <c r="J1006" i="6" s="1"/>
  <c r="J1007" i="6" s="1"/>
  <c r="J1008" i="6" s="1"/>
  <c r="J1009" i="6" s="1"/>
  <c r="J1010" i="6" s="1"/>
  <c r="J1011" i="6" s="1"/>
  <c r="J1012" i="6" s="1"/>
  <c r="J1013" i="6" s="1"/>
  <c r="J1014" i="6" s="1"/>
  <c r="J1015" i="6" s="1"/>
  <c r="J1016" i="6" s="1"/>
  <c r="J1017" i="6" s="1"/>
  <c r="J1018" i="6" s="1"/>
  <c r="J1019" i="6" s="1"/>
  <c r="J1020" i="6" s="1"/>
  <c r="J1021" i="6" s="1"/>
  <c r="J1022" i="6" s="1"/>
  <c r="J1023" i="6" s="1"/>
  <c r="J1024" i="6" s="1"/>
  <c r="J1025" i="6" s="1"/>
  <c r="J1026" i="6" s="1"/>
  <c r="J1027" i="6" s="1"/>
  <c r="J1028" i="6" s="1"/>
  <c r="J1029" i="6" s="1"/>
  <c r="J1030" i="6" s="1"/>
  <c r="J1031" i="6" s="1"/>
  <c r="J1032" i="6" s="1"/>
  <c r="J1033" i="6" s="1"/>
  <c r="J1034" i="6" s="1"/>
  <c r="J1035" i="6" s="1"/>
  <c r="J1036" i="6" s="1"/>
  <c r="J1037" i="6" s="1"/>
  <c r="J1038" i="6" s="1"/>
  <c r="J1039" i="6" s="1"/>
  <c r="J1040" i="6" s="1"/>
  <c r="J1041" i="6" s="1"/>
  <c r="J1042" i="6" s="1"/>
  <c r="J1043" i="6" s="1"/>
  <c r="J1044" i="6" s="1"/>
  <c r="J1045" i="6" s="1"/>
  <c r="J1046" i="6" s="1"/>
  <c r="J1047" i="6" s="1"/>
  <c r="J1048" i="6" s="1"/>
  <c r="J1049" i="6" s="1"/>
  <c r="J1050" i="6" s="1"/>
  <c r="J1051" i="6" s="1"/>
  <c r="J1052" i="6" s="1"/>
  <c r="J1053" i="6" s="1"/>
  <c r="J1054" i="6" s="1"/>
  <c r="J1055" i="6" s="1"/>
  <c r="J1056" i="6" s="1"/>
  <c r="J1057" i="6" s="1"/>
  <c r="J1058" i="6" s="1"/>
  <c r="J1059" i="6" s="1"/>
  <c r="J1060" i="6" s="1"/>
  <c r="J1061" i="6" s="1"/>
  <c r="J1062" i="6" s="1"/>
  <c r="J1063" i="6" s="1"/>
  <c r="J1064" i="6" s="1"/>
  <c r="J1065" i="6" s="1"/>
  <c r="J1066" i="6" s="1"/>
  <c r="J1067" i="6" s="1"/>
  <c r="J1068" i="6" s="1"/>
  <c r="J1069" i="6" s="1"/>
  <c r="J1070" i="6" s="1"/>
  <c r="J1071" i="6" s="1"/>
  <c r="J1072" i="6" s="1"/>
  <c r="J1073" i="6" s="1"/>
  <c r="J1074" i="6" s="1"/>
  <c r="J1075" i="6" s="1"/>
  <c r="J1076" i="6" s="1"/>
  <c r="J1077" i="6" s="1"/>
  <c r="J1078" i="6" s="1"/>
  <c r="J1079" i="6" s="1"/>
  <c r="J1080" i="6" s="1"/>
  <c r="J1081" i="6" s="1"/>
  <c r="J1082" i="6" s="1"/>
  <c r="J1083" i="6" s="1"/>
  <c r="J1084" i="6" s="1"/>
  <c r="J1085" i="6" s="1"/>
  <c r="J1086" i="6" s="1"/>
  <c r="J1087" i="6" s="1"/>
  <c r="J1088" i="6" s="1"/>
  <c r="J1089" i="6" s="1"/>
  <c r="J1090" i="6" s="1"/>
  <c r="J1091" i="6" s="1"/>
  <c r="J1092" i="6" s="1"/>
  <c r="J1093" i="6" s="1"/>
  <c r="J1094" i="6" s="1"/>
  <c r="J1095" i="6" s="1"/>
  <c r="J1096" i="6" s="1"/>
  <c r="J1097" i="6" s="1"/>
  <c r="J1098" i="6" s="1"/>
  <c r="J1099" i="6" s="1"/>
  <c r="J1100" i="6" s="1"/>
  <c r="J1101" i="6" s="1"/>
  <c r="J1102" i="6" s="1"/>
  <c r="J1103" i="6" s="1"/>
  <c r="J1104" i="6" s="1"/>
  <c r="J1105" i="6" s="1"/>
  <c r="J1106" i="6" s="1"/>
  <c r="J1107" i="6" s="1"/>
  <c r="J1108" i="6" s="1"/>
  <c r="J1109" i="6" s="1"/>
  <c r="J1110" i="6" s="1"/>
  <c r="J1111" i="6" s="1"/>
  <c r="J1112" i="6" s="1"/>
  <c r="J1113" i="6" s="1"/>
  <c r="J1114" i="6" s="1"/>
  <c r="J1115" i="6" s="1"/>
  <c r="J1116" i="6" s="1"/>
  <c r="J1117" i="6" s="1"/>
  <c r="J1118" i="6" s="1"/>
  <c r="J1119" i="6" s="1"/>
  <c r="J1120" i="6" s="1"/>
  <c r="J1121" i="6" s="1"/>
  <c r="J1122" i="6" s="1"/>
  <c r="J1123" i="6" s="1"/>
  <c r="J1124" i="6" s="1"/>
  <c r="J1125" i="6" s="1"/>
  <c r="J1126" i="6" s="1"/>
  <c r="J1127" i="6" s="1"/>
  <c r="J1128" i="6" s="1"/>
  <c r="J1129" i="6" s="1"/>
  <c r="J1130" i="6" s="1"/>
  <c r="J1131" i="6" s="1"/>
  <c r="J1132" i="6" s="1"/>
  <c r="J1133" i="6" s="1"/>
  <c r="J1134" i="6" s="1"/>
  <c r="J1135" i="6" s="1"/>
  <c r="J1136" i="6" s="1"/>
  <c r="J1137" i="6" s="1"/>
  <c r="J1138" i="6" s="1"/>
  <c r="J1139" i="6" s="1"/>
  <c r="J1140" i="6" s="1"/>
  <c r="J1141" i="6" s="1"/>
  <c r="J1142" i="6" s="1"/>
  <c r="J1143" i="6" s="1"/>
  <c r="J1144" i="6" s="1"/>
  <c r="J1145" i="6" s="1"/>
  <c r="J1146" i="6" s="1"/>
  <c r="J1147" i="6" s="1"/>
  <c r="J1148" i="6" s="1"/>
  <c r="J1149" i="6" s="1"/>
  <c r="J1150" i="6" s="1"/>
  <c r="J1151" i="6" s="1"/>
  <c r="J1152" i="6" s="1"/>
  <c r="J1153" i="6" s="1"/>
  <c r="J1154" i="6" s="1"/>
  <c r="J1155" i="6" s="1"/>
  <c r="J1156" i="6" s="1"/>
  <c r="J1157" i="6" s="1"/>
  <c r="J1158" i="6" s="1"/>
  <c r="J1159" i="6" s="1"/>
  <c r="J1160" i="6" s="1"/>
  <c r="J1161" i="6" s="1"/>
  <c r="J1162" i="6" s="1"/>
  <c r="J1163" i="6" s="1"/>
  <c r="J1164" i="6" s="1"/>
  <c r="J1165" i="6" s="1"/>
  <c r="J1166" i="6" s="1"/>
  <c r="J1167" i="6" s="1"/>
  <c r="J1168" i="6" s="1"/>
  <c r="J1169" i="6" s="1"/>
  <c r="J1170" i="6" s="1"/>
  <c r="J1171" i="6" s="1"/>
  <c r="J1172" i="6" s="1"/>
  <c r="J1173" i="6" s="1"/>
  <c r="J1174" i="6" s="1"/>
  <c r="J1175" i="6" s="1"/>
  <c r="J1176" i="6" s="1"/>
  <c r="J1177" i="6" s="1"/>
  <c r="J1178" i="6" s="1"/>
  <c r="J1179" i="6" s="1"/>
  <c r="J1180" i="6" s="1"/>
  <c r="J1181" i="6" s="1"/>
  <c r="J1182" i="6" s="1"/>
  <c r="J1183" i="6" s="1"/>
  <c r="J1184" i="6" s="1"/>
  <c r="J1185" i="6" s="1"/>
  <c r="J1186" i="6" s="1"/>
  <c r="J1187" i="6" s="1"/>
  <c r="J1188" i="6" s="1"/>
  <c r="J1189" i="6" s="1"/>
  <c r="J1190" i="6" s="1"/>
  <c r="J1191" i="6" s="1"/>
  <c r="J1192" i="6" s="1"/>
  <c r="J1193" i="6" s="1"/>
  <c r="J1194" i="6" s="1"/>
  <c r="J1195" i="6" s="1"/>
  <c r="J1196" i="6" s="1"/>
  <c r="J1197" i="6" s="1"/>
  <c r="J1198" i="6" s="1"/>
  <c r="J1199" i="6" s="1"/>
  <c r="J1200" i="6" s="1"/>
  <c r="J1201" i="6" s="1"/>
  <c r="J1202" i="6" s="1"/>
  <c r="J1203" i="6" s="1"/>
  <c r="J1204" i="6" s="1"/>
  <c r="J1205" i="6" s="1"/>
  <c r="J1206" i="6" s="1"/>
  <c r="J1207" i="6" s="1"/>
  <c r="J1208" i="6" s="1"/>
  <c r="J1209" i="6" s="1"/>
  <c r="J1210" i="6" s="1"/>
  <c r="J1211" i="6" s="1"/>
  <c r="J1212" i="6" s="1"/>
  <c r="J1213" i="6" s="1"/>
  <c r="J1214" i="6" s="1"/>
  <c r="J1215" i="6" s="1"/>
  <c r="J1216" i="6" s="1"/>
  <c r="J1217" i="6" s="1"/>
  <c r="J1218" i="6" s="1"/>
  <c r="J1219" i="6" s="1"/>
  <c r="J1220" i="6" s="1"/>
  <c r="J1221" i="6" s="1"/>
  <c r="J1222" i="6" s="1"/>
  <c r="J1223" i="6" s="1"/>
  <c r="J1224" i="6" s="1"/>
  <c r="J1225" i="6" s="1"/>
  <c r="J1226" i="6" s="1"/>
  <c r="J1227" i="6" s="1"/>
  <c r="J1228" i="6" s="1"/>
  <c r="J1229" i="6" s="1"/>
  <c r="J1230" i="6" s="1"/>
  <c r="J1231" i="6" s="1"/>
  <c r="J1232" i="6" s="1"/>
  <c r="J1233" i="6" s="1"/>
  <c r="J1234" i="6" s="1"/>
  <c r="J1235" i="6" s="1"/>
  <c r="J1236" i="6" s="1"/>
  <c r="J1237" i="6" s="1"/>
  <c r="J1238" i="6" s="1"/>
  <c r="J1239" i="6" s="1"/>
  <c r="J1240" i="6" s="1"/>
  <c r="J1241" i="6" s="1"/>
  <c r="J1242" i="6" s="1"/>
  <c r="J1243" i="6" s="1"/>
  <c r="J1244" i="6" s="1"/>
  <c r="J1245" i="6" s="1"/>
  <c r="J1246" i="6" s="1"/>
  <c r="J1247" i="6" s="1"/>
  <c r="J1248" i="6" s="1"/>
  <c r="J1249" i="6" s="1"/>
  <c r="J1250" i="6" s="1"/>
  <c r="J1251" i="6" s="1"/>
  <c r="J1252" i="6" s="1"/>
  <c r="J1253" i="6" s="1"/>
  <c r="J1254" i="6" s="1"/>
  <c r="J1255" i="6" s="1"/>
  <c r="J1256" i="6" s="1"/>
  <c r="J1257" i="6" s="1"/>
  <c r="J1258" i="6" s="1"/>
  <c r="J1259" i="6" s="1"/>
  <c r="J1260" i="6" s="1"/>
  <c r="J1261" i="6" s="1"/>
  <c r="J1262" i="6" s="1"/>
  <c r="J1263" i="6" s="1"/>
  <c r="J1264" i="6" s="1"/>
  <c r="J1265" i="6" s="1"/>
  <c r="J1266" i="6" s="1"/>
  <c r="J1267" i="6" s="1"/>
  <c r="J1268" i="6" s="1"/>
  <c r="J1269" i="6" s="1"/>
  <c r="J1270" i="6" s="1"/>
  <c r="J1271" i="6" s="1"/>
  <c r="J1272" i="6" s="1"/>
  <c r="J1273" i="6" s="1"/>
  <c r="J1274" i="6" s="1"/>
  <c r="J1275" i="6" s="1"/>
  <c r="J1276" i="6" s="1"/>
  <c r="J1277" i="6" s="1"/>
  <c r="J1278" i="6" s="1"/>
  <c r="J1279" i="6" s="1"/>
  <c r="J1280" i="6" s="1"/>
  <c r="J1281" i="6" s="1"/>
  <c r="J1282" i="6" s="1"/>
  <c r="J1283" i="6" s="1"/>
  <c r="J1284" i="6" s="1"/>
  <c r="J1285" i="6" s="1"/>
  <c r="J1286" i="6" s="1"/>
  <c r="J1287" i="6" s="1"/>
  <c r="J1288" i="6" s="1"/>
  <c r="J1289" i="6" s="1"/>
  <c r="J1290" i="6" s="1"/>
  <c r="J1291" i="6" s="1"/>
  <c r="J1292" i="6" s="1"/>
  <c r="J1293" i="6" s="1"/>
  <c r="J1294" i="6" s="1"/>
  <c r="J1295" i="6" s="1"/>
  <c r="J1296" i="6" s="1"/>
  <c r="J1297" i="6" s="1"/>
  <c r="J1298" i="6" s="1"/>
  <c r="J1299" i="6" s="1"/>
  <c r="J1300" i="6" s="1"/>
  <c r="J1301" i="6" s="1"/>
  <c r="J1302" i="6" s="1"/>
  <c r="J1303" i="6" s="1"/>
  <c r="J1304" i="6" s="1"/>
  <c r="J1305" i="6" s="1"/>
  <c r="J1306" i="6" s="1"/>
  <c r="J1307" i="6" s="1"/>
  <c r="J1308" i="6" s="1"/>
  <c r="J1309" i="6" s="1"/>
  <c r="J1310" i="6" s="1"/>
  <c r="J1311" i="6" s="1"/>
  <c r="J1312" i="6" s="1"/>
  <c r="J1313" i="6" s="1"/>
  <c r="J1314" i="6" s="1"/>
  <c r="J1315" i="6" s="1"/>
  <c r="J1316" i="6" s="1"/>
  <c r="J1317" i="6" s="1"/>
  <c r="J1318" i="6" s="1"/>
  <c r="J1319" i="6" s="1"/>
  <c r="J1320" i="6" s="1"/>
  <c r="J1321" i="6" s="1"/>
  <c r="J1322" i="6" s="1"/>
  <c r="J1323" i="6" s="1"/>
  <c r="J1324" i="6" s="1"/>
  <c r="J1325" i="6" s="1"/>
  <c r="J1326" i="6" s="1"/>
  <c r="J1327" i="6" s="1"/>
  <c r="J1328" i="6" s="1"/>
  <c r="J1329" i="6" s="1"/>
  <c r="J1330" i="6" s="1"/>
  <c r="J1331" i="6" s="1"/>
  <c r="J1332" i="6" s="1"/>
  <c r="J1333" i="6" s="1"/>
  <c r="J1334" i="6" s="1"/>
  <c r="J1335" i="6" s="1"/>
  <c r="J1336" i="6" s="1"/>
  <c r="J1337" i="6" s="1"/>
  <c r="J1338" i="6" s="1"/>
  <c r="J1339" i="6" s="1"/>
  <c r="J1340" i="6" s="1"/>
  <c r="J1341" i="6" s="1"/>
  <c r="J1342" i="6" s="1"/>
  <c r="J1343" i="6" s="1"/>
  <c r="J1344" i="6" s="1"/>
  <c r="J1345" i="6" s="1"/>
  <c r="J1346" i="6" s="1"/>
  <c r="J1347" i="6" s="1"/>
  <c r="J1348" i="6" s="1"/>
  <c r="J1349" i="6" s="1"/>
  <c r="J1350" i="6" s="1"/>
  <c r="J1351" i="6" s="1"/>
  <c r="J1352" i="6" s="1"/>
  <c r="J1353" i="6" s="1"/>
  <c r="J1354" i="6" s="1"/>
  <c r="J1355" i="6" s="1"/>
  <c r="J1356" i="6" s="1"/>
  <c r="J1357" i="6" s="1"/>
  <c r="J1358" i="6" s="1"/>
  <c r="J1359" i="6" s="1"/>
  <c r="J1360" i="6" s="1"/>
  <c r="J1361" i="6" s="1"/>
  <c r="J1362" i="6" s="1"/>
  <c r="J1363" i="6" s="1"/>
  <c r="J1364" i="6" s="1"/>
  <c r="J1365" i="6" s="1"/>
  <c r="J1366" i="6" s="1"/>
  <c r="J1367" i="6" s="1"/>
  <c r="J1368" i="6" s="1"/>
  <c r="J1369" i="6" s="1"/>
  <c r="J1370" i="6" s="1"/>
  <c r="J1371" i="6" s="1"/>
  <c r="J1372" i="6" s="1"/>
  <c r="J1373" i="6" s="1"/>
  <c r="J1374" i="6" s="1"/>
  <c r="J1375" i="6" s="1"/>
  <c r="J1376" i="6" s="1"/>
  <c r="J1377" i="6" s="1"/>
  <c r="J1378" i="6" s="1"/>
  <c r="J1379" i="6" s="1"/>
  <c r="J1380" i="6" s="1"/>
  <c r="J1381" i="6" s="1"/>
  <c r="J1382" i="6" s="1"/>
  <c r="J1383" i="6" s="1"/>
  <c r="J1384" i="6" s="1"/>
  <c r="J1385" i="6" s="1"/>
  <c r="J1386" i="6" s="1"/>
  <c r="J1387" i="6" s="1"/>
  <c r="J1388" i="6" s="1"/>
  <c r="J1389" i="6" s="1"/>
  <c r="J1390" i="6" s="1"/>
  <c r="J1391" i="6" s="1"/>
  <c r="J1392" i="6" s="1"/>
  <c r="J1393" i="6" s="1"/>
  <c r="J1394" i="6" s="1"/>
  <c r="J1395" i="6" s="1"/>
  <c r="J1396" i="6" s="1"/>
  <c r="J1397" i="6" s="1"/>
  <c r="J1398" i="6" s="1"/>
  <c r="J1399" i="6" s="1"/>
  <c r="J1400" i="6" s="1"/>
  <c r="J1401" i="6" s="1"/>
  <c r="J1402" i="6" s="1"/>
  <c r="J1403" i="6" s="1"/>
  <c r="J1404" i="6" s="1"/>
  <c r="J1405" i="6" s="1"/>
  <c r="J1406" i="6" s="1"/>
  <c r="J1407" i="6" s="1"/>
  <c r="J1408" i="6" s="1"/>
  <c r="J1409" i="6" s="1"/>
  <c r="J1410" i="6" s="1"/>
  <c r="J1411" i="6" s="1"/>
  <c r="J1412" i="6" s="1"/>
  <c r="J1413" i="6" s="1"/>
  <c r="J1414" i="6" s="1"/>
  <c r="J1415" i="6" s="1"/>
  <c r="J1416" i="6" s="1"/>
  <c r="J1417" i="6" s="1"/>
  <c r="J1418" i="6" s="1"/>
  <c r="J1419" i="6" s="1"/>
  <c r="J1420" i="6" s="1"/>
  <c r="J1421" i="6" s="1"/>
  <c r="J1422" i="6" s="1"/>
  <c r="J1423" i="6" s="1"/>
  <c r="J1424" i="6" s="1"/>
  <c r="J1425" i="6" s="1"/>
  <c r="J1426" i="6" s="1"/>
  <c r="J1427" i="6" s="1"/>
  <c r="J1428" i="6" s="1"/>
  <c r="J1429" i="6" s="1"/>
  <c r="J1430" i="6" s="1"/>
  <c r="J1431" i="6" s="1"/>
  <c r="J1432" i="6" s="1"/>
  <c r="J1433" i="6" s="1"/>
  <c r="J1434" i="6" s="1"/>
  <c r="J1435" i="6" s="1"/>
  <c r="J1436" i="6" s="1"/>
  <c r="J1437" i="6" s="1"/>
  <c r="J1438" i="6" s="1"/>
  <c r="J1439" i="6" s="1"/>
  <c r="J1440" i="6" s="1"/>
  <c r="J1441" i="6" s="1"/>
  <c r="J1442" i="6" s="1"/>
  <c r="J1443" i="6" s="1"/>
  <c r="J1444" i="6" s="1"/>
  <c r="J1445" i="6" s="1"/>
  <c r="J1446" i="6" s="1"/>
  <c r="J1447" i="6" s="1"/>
  <c r="J1448" i="6" s="1"/>
  <c r="J1449" i="6" s="1"/>
  <c r="J1450" i="6" s="1"/>
  <c r="J1451" i="6" s="1"/>
  <c r="J1452" i="6" s="1"/>
  <c r="J1453" i="6" s="1"/>
  <c r="J1454" i="6" s="1"/>
  <c r="J1455" i="6" s="1"/>
  <c r="J1456" i="6" s="1"/>
  <c r="J1457" i="6" s="1"/>
  <c r="J1458" i="6" s="1"/>
  <c r="J1459" i="6" s="1"/>
  <c r="J1460" i="6" s="1"/>
  <c r="J1461" i="6" s="1"/>
  <c r="J1462" i="6" s="1"/>
  <c r="J1463" i="6" s="1"/>
  <c r="J1464" i="6" s="1"/>
  <c r="J1465" i="6" s="1"/>
  <c r="J1466" i="6" s="1"/>
  <c r="J1467" i="6" s="1"/>
  <c r="J1468" i="6" s="1"/>
  <c r="J1469" i="6" s="1"/>
  <c r="J1470" i="6" s="1"/>
  <c r="J1471" i="6" s="1"/>
  <c r="J1472" i="6" s="1"/>
  <c r="J1473" i="6" s="1"/>
  <c r="J1474" i="6" s="1"/>
  <c r="J1475" i="6" s="1"/>
  <c r="J1476" i="6" s="1"/>
  <c r="J1477" i="6" s="1"/>
  <c r="J1478" i="6" s="1"/>
  <c r="J1479" i="6" s="1"/>
  <c r="J1480" i="6" s="1"/>
  <c r="J1481" i="6" s="1"/>
  <c r="J1482" i="6" s="1"/>
  <c r="J1483" i="6" s="1"/>
  <c r="J1484" i="6" s="1"/>
  <c r="J1485" i="6" s="1"/>
  <c r="J1486" i="6" s="1"/>
  <c r="J1487" i="6" s="1"/>
  <c r="J1488" i="6" s="1"/>
  <c r="J1489" i="6" s="1"/>
  <c r="J1490" i="6" s="1"/>
  <c r="J1491" i="6" s="1"/>
  <c r="J1492" i="6" s="1"/>
  <c r="J1493" i="6" s="1"/>
  <c r="J1494" i="6" s="1"/>
  <c r="J1495" i="6" s="1"/>
  <c r="J1496" i="6" s="1"/>
  <c r="J1497" i="6" s="1"/>
  <c r="J1498" i="6" s="1"/>
  <c r="J1499" i="6" s="1"/>
  <c r="J1500" i="6" s="1"/>
  <c r="J1501" i="6" s="1"/>
  <c r="J1502" i="6" s="1"/>
  <c r="C2" i="14"/>
  <c r="D2" i="14"/>
  <c r="E2" i="14"/>
  <c r="F2" i="14"/>
  <c r="G2" i="14"/>
  <c r="H2" i="14"/>
  <c r="I2" i="14"/>
  <c r="J2" i="14"/>
  <c r="K2" i="14"/>
  <c r="L2" i="14"/>
  <c r="M2" i="14"/>
  <c r="N2" i="14"/>
  <c r="A7" i="14"/>
  <c r="A39" i="14"/>
  <c r="A73" i="14"/>
  <c r="A74" i="14"/>
  <c r="C5" i="2"/>
  <c r="D5" i="2"/>
  <c r="E5" i="2"/>
  <c r="F5" i="2"/>
  <c r="G5" i="2"/>
  <c r="H5" i="2"/>
  <c r="I5" i="2"/>
  <c r="J5" i="2"/>
  <c r="K5" i="2"/>
  <c r="L5" i="2"/>
  <c r="M5" i="2"/>
  <c r="N5" i="2"/>
  <c r="A7" i="2"/>
  <c r="A8" i="2"/>
  <c r="A9" i="2"/>
  <c r="A10" i="2"/>
  <c r="A11" i="2"/>
  <c r="A12" i="2"/>
  <c r="A13" i="2"/>
  <c r="A14" i="2"/>
  <c r="A15" i="2"/>
  <c r="A16" i="2"/>
  <c r="A39" i="2"/>
  <c r="A40" i="2"/>
  <c r="A41" i="2"/>
  <c r="A42" i="2"/>
  <c r="A43" i="2"/>
  <c r="A44" i="2"/>
  <c r="A45" i="2"/>
  <c r="A46" i="2"/>
  <c r="A47" i="2"/>
  <c r="A48" i="2"/>
  <c r="A49" i="2"/>
  <c r="A50" i="2"/>
  <c r="A51" i="2"/>
  <c r="A52" i="2"/>
  <c r="A53" i="2"/>
  <c r="A54" i="2"/>
  <c r="A55" i="2"/>
  <c r="A56" i="2"/>
  <c r="A57" i="2"/>
  <c r="A58" i="2"/>
  <c r="A59" i="2"/>
  <c r="A60" i="2"/>
  <c r="A61" i="2"/>
  <c r="A62" i="2"/>
  <c r="A63" i="2"/>
  <c r="A73" i="2"/>
  <c r="A74" i="2"/>
  <c r="C5" i="13"/>
  <c r="D5" i="13"/>
  <c r="E5" i="13"/>
  <c r="F5" i="13"/>
  <c r="G5" i="13"/>
  <c r="H5" i="13"/>
  <c r="I5" i="13"/>
  <c r="J5" i="13"/>
  <c r="K5" i="13"/>
  <c r="L5" i="13"/>
  <c r="M5" i="13"/>
  <c r="N5" i="13"/>
  <c r="A7" i="13"/>
  <c r="A8" i="13"/>
  <c r="A9" i="13"/>
  <c r="A10" i="13"/>
  <c r="A11" i="13"/>
  <c r="A12" i="13"/>
  <c r="A13" i="13"/>
  <c r="A14" i="13"/>
  <c r="A15" i="13"/>
  <c r="A16"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73" i="13"/>
  <c r="A74" i="13"/>
  <c r="C5" i="4"/>
  <c r="D5" i="4"/>
  <c r="E5" i="4"/>
  <c r="F5" i="4"/>
  <c r="G5" i="4"/>
  <c r="H5" i="4"/>
  <c r="I5" i="4"/>
  <c r="J5" i="4"/>
  <c r="K5" i="4"/>
  <c r="L5" i="4"/>
  <c r="M5" i="4"/>
  <c r="N5" i="4"/>
  <c r="A7" i="4"/>
  <c r="A8" i="4"/>
  <c r="A9" i="4"/>
  <c r="A10" i="4"/>
  <c r="A11" i="4"/>
  <c r="A12" i="4"/>
  <c r="A13" i="4"/>
  <c r="A14" i="4"/>
  <c r="A15" i="4"/>
  <c r="A16" i="4"/>
  <c r="A39" i="4"/>
  <c r="A40" i="4"/>
  <c r="A41" i="4"/>
  <c r="A42" i="4"/>
  <c r="A43" i="4"/>
  <c r="A44" i="4"/>
  <c r="A45" i="4"/>
  <c r="A46" i="4"/>
  <c r="A47" i="4"/>
  <c r="A48" i="4"/>
  <c r="A49" i="4"/>
  <c r="A50" i="4"/>
  <c r="A51" i="4"/>
  <c r="A52" i="4"/>
  <c r="A53" i="4"/>
  <c r="A54" i="4"/>
  <c r="A55" i="4"/>
  <c r="A56" i="4"/>
  <c r="A57" i="4"/>
  <c r="A58" i="4"/>
  <c r="A59" i="4"/>
  <c r="A60" i="4"/>
  <c r="A61" i="4"/>
  <c r="A62" i="4"/>
  <c r="A63" i="4"/>
  <c r="A73" i="4"/>
  <c r="A74" i="4"/>
  <c r="C5" i="11"/>
  <c r="D5" i="11"/>
  <c r="E5" i="11"/>
  <c r="F5" i="11"/>
  <c r="G5" i="11"/>
  <c r="H5" i="11"/>
  <c r="I5" i="11"/>
  <c r="J5" i="11"/>
  <c r="K5" i="11"/>
  <c r="L5" i="11"/>
  <c r="M5" i="11"/>
  <c r="N5" i="11"/>
  <c r="A7" i="11"/>
  <c r="A8" i="11"/>
  <c r="A9" i="11"/>
  <c r="A10" i="11"/>
  <c r="A11" i="11"/>
  <c r="A12" i="11"/>
  <c r="A13" i="11"/>
  <c r="A14" i="11"/>
  <c r="A15" i="11"/>
  <c r="A16"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73" i="11"/>
  <c r="A74" i="11"/>
  <c r="D9" i="11" l="1"/>
  <c r="E12" i="2"/>
  <c r="E58" i="4"/>
  <c r="J3" i="6"/>
  <c r="B81" i="14"/>
  <c r="B81" i="16"/>
  <c r="B81" i="22"/>
  <c r="B1" i="26"/>
  <c r="I67" i="11"/>
  <c r="I68" i="11"/>
  <c r="I65" i="11"/>
  <c r="I66" i="11"/>
  <c r="I64" i="11"/>
  <c r="H66" i="11"/>
  <c r="H65" i="11"/>
  <c r="H64" i="11"/>
  <c r="H67" i="11"/>
  <c r="H68" i="11"/>
  <c r="G64" i="11"/>
  <c r="G65" i="11"/>
  <c r="G68" i="11"/>
  <c r="G66" i="11"/>
  <c r="G67" i="11"/>
  <c r="N68" i="11"/>
  <c r="N64" i="11"/>
  <c r="N67" i="11"/>
  <c r="N65" i="11"/>
  <c r="N66" i="11"/>
  <c r="F64" i="11"/>
  <c r="F65" i="11"/>
  <c r="F67" i="11"/>
  <c r="F68" i="11"/>
  <c r="F66" i="11"/>
  <c r="M68" i="11"/>
  <c r="M66" i="11"/>
  <c r="M64" i="11"/>
  <c r="M67" i="11"/>
  <c r="M65" i="11"/>
  <c r="E68" i="11"/>
  <c r="E66" i="11"/>
  <c r="E67" i="11"/>
  <c r="E65" i="11"/>
  <c r="E64" i="11"/>
  <c r="L67" i="11"/>
  <c r="L65" i="11"/>
  <c r="L68" i="11"/>
  <c r="L66" i="11"/>
  <c r="L64" i="11"/>
  <c r="K67" i="11"/>
  <c r="K68" i="11"/>
  <c r="K65" i="11"/>
  <c r="K66" i="11"/>
  <c r="K64" i="11"/>
  <c r="C68" i="11"/>
  <c r="C67" i="11"/>
  <c r="C66" i="11"/>
  <c r="C64" i="11"/>
  <c r="C65" i="11"/>
  <c r="D67" i="11"/>
  <c r="D64" i="11"/>
  <c r="D66" i="11"/>
  <c r="D65" i="11"/>
  <c r="D68" i="11"/>
  <c r="J68" i="11"/>
  <c r="J67" i="11"/>
  <c r="J66" i="11"/>
  <c r="J65" i="11"/>
  <c r="J64" i="11"/>
  <c r="G18" i="11"/>
  <c r="G20" i="11"/>
  <c r="G17" i="11"/>
  <c r="G19" i="11"/>
  <c r="N20" i="11"/>
  <c r="N17" i="11"/>
  <c r="N18" i="11"/>
  <c r="N19" i="11"/>
  <c r="F17" i="11"/>
  <c r="F20" i="11"/>
  <c r="F18" i="11"/>
  <c r="F19" i="11"/>
  <c r="M18" i="11"/>
  <c r="M20" i="11"/>
  <c r="M17" i="11"/>
  <c r="M19" i="11"/>
  <c r="E20" i="11"/>
  <c r="E19" i="11"/>
  <c r="E17" i="11"/>
  <c r="E18" i="11"/>
  <c r="L18" i="11"/>
  <c r="L19" i="11"/>
  <c r="L20" i="11"/>
  <c r="L17" i="11"/>
  <c r="D18" i="11"/>
  <c r="D20" i="11"/>
  <c r="D19" i="11"/>
  <c r="D17" i="11"/>
  <c r="K20" i="11"/>
  <c r="K19" i="11"/>
  <c r="K18" i="11"/>
  <c r="K17" i="11"/>
  <c r="C20" i="11"/>
  <c r="C18" i="11"/>
  <c r="C19" i="11"/>
  <c r="C17" i="11"/>
  <c r="J20" i="11"/>
  <c r="J19" i="11"/>
  <c r="J17" i="11"/>
  <c r="J18" i="11"/>
  <c r="H20" i="11"/>
  <c r="H17" i="11"/>
  <c r="H19" i="11"/>
  <c r="H18" i="11"/>
  <c r="I18" i="11"/>
  <c r="I17" i="11"/>
  <c r="I20" i="11"/>
  <c r="I19" i="11"/>
  <c r="J64" i="4"/>
  <c r="J67" i="4"/>
  <c r="J65" i="4"/>
  <c r="J68" i="4"/>
  <c r="J66" i="4"/>
  <c r="H67" i="4"/>
  <c r="H65" i="4"/>
  <c r="H64" i="4"/>
  <c r="H66" i="4"/>
  <c r="H68" i="4"/>
  <c r="G66" i="4"/>
  <c r="G67" i="4"/>
  <c r="G68" i="4"/>
  <c r="G65" i="4"/>
  <c r="G64" i="4"/>
  <c r="N66" i="4"/>
  <c r="N64" i="4"/>
  <c r="N67" i="4"/>
  <c r="N65" i="4"/>
  <c r="N68" i="4"/>
  <c r="F66" i="4"/>
  <c r="F64" i="4"/>
  <c r="F67" i="4"/>
  <c r="F65" i="4"/>
  <c r="F68" i="4"/>
  <c r="M64" i="4"/>
  <c r="M66" i="4"/>
  <c r="M65" i="4"/>
  <c r="M67" i="4"/>
  <c r="M68" i="4"/>
  <c r="E64" i="4"/>
  <c r="E67" i="4"/>
  <c r="E66" i="4"/>
  <c r="E68" i="4"/>
  <c r="E65" i="4"/>
  <c r="I68" i="4"/>
  <c r="I66" i="4"/>
  <c r="I65" i="4"/>
  <c r="I64" i="4"/>
  <c r="I67" i="4"/>
  <c r="L65" i="4"/>
  <c r="L68" i="4"/>
  <c r="L66" i="4"/>
  <c r="L64" i="4"/>
  <c r="L67" i="4"/>
  <c r="D66" i="4"/>
  <c r="D68" i="4"/>
  <c r="D65" i="4"/>
  <c r="D67" i="4"/>
  <c r="D64" i="4"/>
  <c r="K66" i="4"/>
  <c r="K67" i="4"/>
  <c r="K65" i="4"/>
  <c r="K68" i="4"/>
  <c r="K64" i="4"/>
  <c r="C66" i="4"/>
  <c r="C65" i="4"/>
  <c r="C67" i="4"/>
  <c r="C64" i="4"/>
  <c r="C68" i="4"/>
  <c r="H18" i="4"/>
  <c r="H17" i="4"/>
  <c r="H20" i="4"/>
  <c r="H19" i="4"/>
  <c r="I18" i="4"/>
  <c r="I17" i="4"/>
  <c r="I20" i="4"/>
  <c r="I19" i="4"/>
  <c r="G19" i="4"/>
  <c r="G20" i="4"/>
  <c r="G17" i="4"/>
  <c r="G18" i="4"/>
  <c r="N20" i="4"/>
  <c r="N17" i="4"/>
  <c r="N18" i="4"/>
  <c r="N19" i="4"/>
  <c r="F18" i="4"/>
  <c r="F20" i="4"/>
  <c r="F17" i="4"/>
  <c r="F19" i="4"/>
  <c r="M18" i="4"/>
  <c r="M17" i="4"/>
  <c r="M20" i="4"/>
  <c r="M19" i="4"/>
  <c r="E18" i="4"/>
  <c r="E17" i="4"/>
  <c r="E20" i="4"/>
  <c r="E19" i="4"/>
  <c r="J20" i="4"/>
  <c r="J17" i="4"/>
  <c r="J18" i="4"/>
  <c r="J19" i="4"/>
  <c r="L20" i="4"/>
  <c r="L18" i="4"/>
  <c r="L17" i="4"/>
  <c r="L19" i="4"/>
  <c r="D17" i="4"/>
  <c r="D20" i="4"/>
  <c r="D18" i="4"/>
  <c r="D19" i="4"/>
  <c r="K20" i="4"/>
  <c r="K18" i="4"/>
  <c r="K19" i="4"/>
  <c r="K17" i="4"/>
  <c r="C18" i="4"/>
  <c r="C17" i="4"/>
  <c r="C19" i="4"/>
  <c r="C20" i="4"/>
  <c r="N67" i="13"/>
  <c r="N68" i="13"/>
  <c r="N64" i="13"/>
  <c r="N66" i="13"/>
  <c r="N65" i="13"/>
  <c r="F64" i="13"/>
  <c r="F68" i="13"/>
  <c r="F67" i="13"/>
  <c r="F66" i="13"/>
  <c r="F65" i="13"/>
  <c r="M66" i="13"/>
  <c r="M68" i="13"/>
  <c r="M64" i="13"/>
  <c r="M67" i="13"/>
  <c r="M65" i="13"/>
  <c r="E65" i="13"/>
  <c r="E68" i="13"/>
  <c r="E66" i="13"/>
  <c r="E64" i="13"/>
  <c r="E67" i="13"/>
  <c r="L67" i="13"/>
  <c r="L68" i="13"/>
  <c r="L64" i="13"/>
  <c r="L66" i="13"/>
  <c r="L65" i="13"/>
  <c r="D67" i="13"/>
  <c r="D65" i="13"/>
  <c r="D68" i="13"/>
  <c r="D66" i="13"/>
  <c r="D64" i="13"/>
  <c r="C68" i="13"/>
  <c r="C64" i="13"/>
  <c r="C67" i="13"/>
  <c r="C65" i="13"/>
  <c r="C66" i="13"/>
  <c r="J67" i="13"/>
  <c r="J68" i="13"/>
  <c r="J65" i="13"/>
  <c r="J64" i="13"/>
  <c r="J66" i="13"/>
  <c r="I67" i="13"/>
  <c r="I66" i="13"/>
  <c r="I64" i="13"/>
  <c r="I68" i="13"/>
  <c r="I65" i="13"/>
  <c r="H65" i="13"/>
  <c r="H64" i="13"/>
  <c r="H66" i="13"/>
  <c r="H68" i="13"/>
  <c r="H67" i="13"/>
  <c r="G67" i="13"/>
  <c r="G64" i="13"/>
  <c r="G68" i="13"/>
  <c r="G66" i="13"/>
  <c r="G65" i="13"/>
  <c r="K67" i="13"/>
  <c r="K68" i="13"/>
  <c r="K64" i="13"/>
  <c r="K65" i="13"/>
  <c r="K66" i="13"/>
  <c r="L19" i="13"/>
  <c r="L20" i="13"/>
  <c r="L18" i="13"/>
  <c r="L17" i="13"/>
  <c r="D17" i="13"/>
  <c r="D19" i="13"/>
  <c r="D20" i="13"/>
  <c r="D18" i="13"/>
  <c r="K18" i="13"/>
  <c r="K19" i="13"/>
  <c r="K17" i="13"/>
  <c r="K20" i="13"/>
  <c r="J19" i="13"/>
  <c r="J18" i="13"/>
  <c r="J17" i="13"/>
  <c r="J20" i="13"/>
  <c r="I20" i="13"/>
  <c r="I17" i="13"/>
  <c r="I19" i="13"/>
  <c r="I18" i="13"/>
  <c r="H18" i="13"/>
  <c r="H19" i="13"/>
  <c r="H20" i="13"/>
  <c r="H17" i="13"/>
  <c r="C18" i="13"/>
  <c r="C19" i="13"/>
  <c r="C17" i="13"/>
  <c r="C20" i="13"/>
  <c r="G19" i="13"/>
  <c r="G17" i="13"/>
  <c r="G18" i="13"/>
  <c r="G20" i="13"/>
  <c r="N19" i="13"/>
  <c r="N17" i="13"/>
  <c r="N20" i="13"/>
  <c r="N18" i="13"/>
  <c r="F19" i="13"/>
  <c r="F20" i="13"/>
  <c r="F17" i="13"/>
  <c r="F18" i="13"/>
  <c r="M20" i="13"/>
  <c r="M19" i="13"/>
  <c r="M17" i="13"/>
  <c r="M18" i="13"/>
  <c r="E20" i="13"/>
  <c r="E19" i="13"/>
  <c r="E17" i="13"/>
  <c r="E18" i="13"/>
  <c r="K67" i="2"/>
  <c r="K66" i="2"/>
  <c r="K64" i="2"/>
  <c r="K68" i="2"/>
  <c r="K65" i="2"/>
  <c r="C67" i="2"/>
  <c r="C64" i="2"/>
  <c r="C66" i="2"/>
  <c r="C68" i="2"/>
  <c r="C65" i="2"/>
  <c r="D67" i="2"/>
  <c r="D66" i="2"/>
  <c r="D68" i="2"/>
  <c r="D64" i="2"/>
  <c r="D65" i="2"/>
  <c r="D65" i="14" s="1"/>
  <c r="I66" i="2"/>
  <c r="I67" i="2"/>
  <c r="I68" i="2"/>
  <c r="I65" i="2"/>
  <c r="I64" i="2"/>
  <c r="H67" i="2"/>
  <c r="H66" i="2"/>
  <c r="H64" i="2"/>
  <c r="H64" i="14" s="1"/>
  <c r="H68" i="2"/>
  <c r="H65" i="2"/>
  <c r="J67" i="2"/>
  <c r="J64" i="2"/>
  <c r="J68" i="2"/>
  <c r="J66" i="2"/>
  <c r="J65" i="2"/>
  <c r="G67" i="2"/>
  <c r="G65" i="2"/>
  <c r="G66" i="2"/>
  <c r="G68" i="2"/>
  <c r="G64" i="2"/>
  <c r="L66" i="2"/>
  <c r="L67" i="2"/>
  <c r="L68" i="2"/>
  <c r="L64" i="2"/>
  <c r="L65" i="2"/>
  <c r="N65" i="2"/>
  <c r="N65" i="14" s="1"/>
  <c r="N67" i="2"/>
  <c r="N64" i="2"/>
  <c r="N68" i="2"/>
  <c r="N66" i="2"/>
  <c r="F67" i="2"/>
  <c r="F64" i="2"/>
  <c r="F65" i="2"/>
  <c r="F66" i="2"/>
  <c r="F68" i="2"/>
  <c r="F68" i="14" s="1"/>
  <c r="M66" i="2"/>
  <c r="M64" i="2"/>
  <c r="M67" i="2"/>
  <c r="M65" i="2"/>
  <c r="M68" i="2"/>
  <c r="E66" i="2"/>
  <c r="E68" i="2"/>
  <c r="E64" i="2"/>
  <c r="E65" i="2"/>
  <c r="E67" i="2"/>
  <c r="D20" i="2"/>
  <c r="D19" i="2"/>
  <c r="D17" i="2"/>
  <c r="D18" i="2"/>
  <c r="J18" i="2"/>
  <c r="J17" i="2"/>
  <c r="J20" i="2"/>
  <c r="J19" i="2"/>
  <c r="K17" i="2"/>
  <c r="K19" i="2"/>
  <c r="K18" i="2"/>
  <c r="K20" i="2"/>
  <c r="K20" i="14" s="1"/>
  <c r="I18" i="2"/>
  <c r="I17" i="2"/>
  <c r="I19" i="2"/>
  <c r="I20" i="2"/>
  <c r="H19" i="2"/>
  <c r="H18" i="2"/>
  <c r="H17" i="2"/>
  <c r="H20" i="2"/>
  <c r="G17" i="2"/>
  <c r="G19" i="2"/>
  <c r="G20" i="2"/>
  <c r="G18" i="2"/>
  <c r="L20" i="2"/>
  <c r="L19" i="2"/>
  <c r="L17" i="2"/>
  <c r="L18" i="2"/>
  <c r="N17" i="2"/>
  <c r="N18" i="2"/>
  <c r="N20" i="2"/>
  <c r="N19" i="2"/>
  <c r="F18" i="2"/>
  <c r="F20" i="2"/>
  <c r="F17" i="2"/>
  <c r="F19" i="2"/>
  <c r="C20" i="2"/>
  <c r="C19" i="2"/>
  <c r="C17" i="2"/>
  <c r="C18" i="2"/>
  <c r="M19" i="2"/>
  <c r="M17" i="2"/>
  <c r="M20" i="2"/>
  <c r="M18" i="2"/>
  <c r="E18" i="2"/>
  <c r="E19" i="2"/>
  <c r="E17" i="2"/>
  <c r="E20" i="2"/>
  <c r="B80" i="16"/>
  <c r="B1" i="25"/>
  <c r="O73" i="4"/>
  <c r="W73" i="4"/>
  <c r="AE73" i="4"/>
  <c r="P73" i="4"/>
  <c r="X73" i="4"/>
  <c r="AF73" i="4"/>
  <c r="Q73" i="4"/>
  <c r="Y73" i="4"/>
  <c r="AG73" i="4"/>
  <c r="R73" i="4"/>
  <c r="Z73" i="4"/>
  <c r="S73" i="4"/>
  <c r="AA73" i="4"/>
  <c r="T73" i="4"/>
  <c r="AB73" i="4"/>
  <c r="U73" i="4"/>
  <c r="V73" i="4"/>
  <c r="AC73" i="4"/>
  <c r="AD73" i="4"/>
  <c r="O56" i="4"/>
  <c r="W56" i="4"/>
  <c r="AE56" i="4"/>
  <c r="P56" i="4"/>
  <c r="X56" i="4"/>
  <c r="AF56" i="4"/>
  <c r="Q56" i="4"/>
  <c r="Y56" i="4"/>
  <c r="AG56" i="4"/>
  <c r="R56" i="4"/>
  <c r="Z56" i="4"/>
  <c r="S56" i="4"/>
  <c r="AA56" i="4"/>
  <c r="T56" i="4"/>
  <c r="AB56" i="4"/>
  <c r="U56" i="4"/>
  <c r="V56" i="4"/>
  <c r="AC56" i="4"/>
  <c r="AD56" i="4"/>
  <c r="O48" i="4"/>
  <c r="W48" i="4"/>
  <c r="AE48" i="4"/>
  <c r="P48" i="4"/>
  <c r="X48" i="4"/>
  <c r="AF48" i="4"/>
  <c r="Q48" i="4"/>
  <c r="Y48" i="4"/>
  <c r="AG48" i="4"/>
  <c r="R48" i="4"/>
  <c r="Z48" i="4"/>
  <c r="S48" i="4"/>
  <c r="AA48" i="4"/>
  <c r="T48" i="4"/>
  <c r="AB48" i="4"/>
  <c r="AC48" i="4"/>
  <c r="AD48" i="4"/>
  <c r="V48" i="4"/>
  <c r="U48" i="4"/>
  <c r="P10" i="4"/>
  <c r="X10" i="4"/>
  <c r="AF10" i="4"/>
  <c r="Q10" i="4"/>
  <c r="Y10" i="4"/>
  <c r="AG10" i="4"/>
  <c r="R10" i="4"/>
  <c r="Z10" i="4"/>
  <c r="U10" i="4"/>
  <c r="AC10" i="4"/>
  <c r="T10" i="4"/>
  <c r="V10" i="4"/>
  <c r="W10" i="4"/>
  <c r="AA10" i="4"/>
  <c r="AB10" i="4"/>
  <c r="AD10" i="4"/>
  <c r="O10" i="4"/>
  <c r="S10" i="4"/>
  <c r="AE10" i="4"/>
  <c r="P58" i="13"/>
  <c r="X58" i="13"/>
  <c r="AF58" i="13"/>
  <c r="Q58" i="13"/>
  <c r="Y58" i="13"/>
  <c r="AG58" i="13"/>
  <c r="R58" i="13"/>
  <c r="Z58" i="13"/>
  <c r="S58" i="13"/>
  <c r="AA58" i="13"/>
  <c r="U58" i="13"/>
  <c r="AC58" i="13"/>
  <c r="O58" i="13"/>
  <c r="T58" i="13"/>
  <c r="V58" i="13"/>
  <c r="AB58" i="13"/>
  <c r="AD58" i="13"/>
  <c r="AE58" i="13"/>
  <c r="W58" i="13"/>
  <c r="P50" i="13"/>
  <c r="X50" i="13"/>
  <c r="AF50" i="13"/>
  <c r="Q50" i="13"/>
  <c r="Y50" i="13"/>
  <c r="AG50" i="13"/>
  <c r="R50" i="13"/>
  <c r="Z50" i="13"/>
  <c r="S50" i="13"/>
  <c r="AA50" i="13"/>
  <c r="U50" i="13"/>
  <c r="AC50" i="13"/>
  <c r="O50" i="13"/>
  <c r="T50" i="13"/>
  <c r="V50" i="13"/>
  <c r="W50" i="13"/>
  <c r="AD50" i="13"/>
  <c r="AB50" i="13"/>
  <c r="AE50" i="13"/>
  <c r="Q12" i="13"/>
  <c r="Y12" i="13"/>
  <c r="AG12" i="13"/>
  <c r="R12" i="13"/>
  <c r="Z12" i="13"/>
  <c r="S12" i="13"/>
  <c r="AA12" i="13"/>
  <c r="T12" i="13"/>
  <c r="AB12" i="13"/>
  <c r="U12" i="13"/>
  <c r="AC12" i="13"/>
  <c r="V12" i="13"/>
  <c r="AD12" i="13"/>
  <c r="AE12" i="13"/>
  <c r="AF12" i="13"/>
  <c r="P12" i="13"/>
  <c r="O12" i="13"/>
  <c r="W12" i="13"/>
  <c r="X12" i="13"/>
  <c r="O60" i="2"/>
  <c r="W60" i="2"/>
  <c r="AE60" i="2"/>
  <c r="P60" i="2"/>
  <c r="X60" i="2"/>
  <c r="AF60" i="2"/>
  <c r="Q60" i="2"/>
  <c r="Y60" i="2"/>
  <c r="AG60" i="2"/>
  <c r="R60" i="2"/>
  <c r="Z60" i="2"/>
  <c r="S60" i="2"/>
  <c r="AA60" i="2"/>
  <c r="T60" i="2"/>
  <c r="AB60" i="2"/>
  <c r="U60" i="2"/>
  <c r="AC60" i="2"/>
  <c r="V60" i="2"/>
  <c r="AD60" i="2"/>
  <c r="S52" i="2"/>
  <c r="AA52" i="2"/>
  <c r="T52" i="2"/>
  <c r="AB52" i="2"/>
  <c r="U52" i="2"/>
  <c r="AC52" i="2"/>
  <c r="P52" i="2"/>
  <c r="X52" i="2"/>
  <c r="AF52" i="2"/>
  <c r="O52" i="2"/>
  <c r="AE52" i="2"/>
  <c r="Q52" i="2"/>
  <c r="AG52" i="2"/>
  <c r="R52" i="2"/>
  <c r="V52" i="2"/>
  <c r="W52" i="2"/>
  <c r="Y52" i="2"/>
  <c r="Z52" i="2"/>
  <c r="AD52" i="2"/>
  <c r="S44" i="2"/>
  <c r="AA44" i="2"/>
  <c r="T44" i="2"/>
  <c r="AB44" i="2"/>
  <c r="U44" i="2"/>
  <c r="AC44" i="2"/>
  <c r="V44" i="2"/>
  <c r="AD44" i="2"/>
  <c r="P44" i="2"/>
  <c r="X44" i="2"/>
  <c r="AF44" i="2"/>
  <c r="R44" i="2"/>
  <c r="W44" i="2"/>
  <c r="Y44" i="2"/>
  <c r="Z44" i="2"/>
  <c r="AE44" i="2"/>
  <c r="AG44" i="2"/>
  <c r="O44" i="2"/>
  <c r="Q44" i="2"/>
  <c r="T14" i="2"/>
  <c r="AB14" i="2"/>
  <c r="U14" i="2"/>
  <c r="AC14" i="2"/>
  <c r="V14" i="2"/>
  <c r="AD14" i="2"/>
  <c r="O14" i="2"/>
  <c r="W14" i="2"/>
  <c r="AE14" i="2"/>
  <c r="Q14" i="2"/>
  <c r="Y14" i="2"/>
  <c r="AG14" i="2"/>
  <c r="P14" i="2"/>
  <c r="R14" i="2"/>
  <c r="S14" i="2"/>
  <c r="X14" i="2"/>
  <c r="Z14" i="2"/>
  <c r="AA14" i="2"/>
  <c r="AF14" i="2"/>
  <c r="Q47" i="11"/>
  <c r="Y47" i="11"/>
  <c r="AG47" i="11"/>
  <c r="R47" i="11"/>
  <c r="Z47" i="11"/>
  <c r="S47" i="11"/>
  <c r="AA47" i="11"/>
  <c r="T47" i="11"/>
  <c r="AB47" i="11"/>
  <c r="U47" i="11"/>
  <c r="AC47" i="11"/>
  <c r="V47" i="11"/>
  <c r="AD47" i="11"/>
  <c r="W47" i="11"/>
  <c r="X47" i="11"/>
  <c r="AE47" i="11"/>
  <c r="AF47" i="11"/>
  <c r="O47" i="11"/>
  <c r="P47" i="11"/>
  <c r="T49" i="4"/>
  <c r="AB49" i="4"/>
  <c r="U49" i="4"/>
  <c r="AC49" i="4"/>
  <c r="V49" i="4"/>
  <c r="AD49" i="4"/>
  <c r="O49" i="4"/>
  <c r="W49" i="4"/>
  <c r="AE49" i="4"/>
  <c r="P49" i="4"/>
  <c r="X49" i="4"/>
  <c r="AF49" i="4"/>
  <c r="Q49" i="4"/>
  <c r="Y49" i="4"/>
  <c r="AG49" i="4"/>
  <c r="R49" i="4"/>
  <c r="S49" i="4"/>
  <c r="Z49" i="4"/>
  <c r="AA49" i="4"/>
  <c r="M51" i="13"/>
  <c r="U51" i="13"/>
  <c r="AC51" i="13"/>
  <c r="V51" i="13"/>
  <c r="AD51" i="13"/>
  <c r="O51" i="13"/>
  <c r="W51" i="13"/>
  <c r="AE51" i="13"/>
  <c r="P51" i="13"/>
  <c r="X51" i="13"/>
  <c r="AF51" i="13"/>
  <c r="R51" i="13"/>
  <c r="Z51" i="13"/>
  <c r="S51" i="13"/>
  <c r="T51" i="13"/>
  <c r="Y51" i="13"/>
  <c r="AA51" i="13"/>
  <c r="AG51" i="13"/>
  <c r="Q51" i="13"/>
  <c r="AB51" i="13"/>
  <c r="T46" i="11"/>
  <c r="AB46" i="11"/>
  <c r="U46" i="11"/>
  <c r="AC46" i="11"/>
  <c r="V46" i="11"/>
  <c r="AD46" i="11"/>
  <c r="O46" i="11"/>
  <c r="W46" i="11"/>
  <c r="AE46" i="11"/>
  <c r="P46" i="11"/>
  <c r="X46" i="11"/>
  <c r="AF46" i="11"/>
  <c r="Q46" i="11"/>
  <c r="Y46" i="11"/>
  <c r="AG46" i="11"/>
  <c r="R46" i="11"/>
  <c r="S46" i="11"/>
  <c r="Z46" i="11"/>
  <c r="AA46" i="11"/>
  <c r="O61" i="11"/>
  <c r="W61" i="11"/>
  <c r="AE61" i="11"/>
  <c r="P61" i="11"/>
  <c r="X61" i="11"/>
  <c r="AF61" i="11"/>
  <c r="Q61" i="11"/>
  <c r="Y61" i="11"/>
  <c r="AG61" i="11"/>
  <c r="T61" i="11"/>
  <c r="AB61" i="11"/>
  <c r="S61" i="11"/>
  <c r="U61" i="11"/>
  <c r="V61" i="11"/>
  <c r="Z61" i="11"/>
  <c r="AA61" i="11"/>
  <c r="AC61" i="11"/>
  <c r="R61" i="11"/>
  <c r="AD61" i="11"/>
  <c r="O53" i="11"/>
  <c r="W53" i="11"/>
  <c r="AE53" i="11"/>
  <c r="P53" i="11"/>
  <c r="X53" i="11"/>
  <c r="AF53" i="11"/>
  <c r="Q53" i="11"/>
  <c r="Y53" i="11"/>
  <c r="AG53" i="11"/>
  <c r="S53" i="11"/>
  <c r="AA53" i="11"/>
  <c r="T53" i="11"/>
  <c r="AB53" i="11"/>
  <c r="U53" i="11"/>
  <c r="V53" i="11"/>
  <c r="Z53" i="11"/>
  <c r="AC53" i="11"/>
  <c r="AD53" i="11"/>
  <c r="R53" i="11"/>
  <c r="O45" i="11"/>
  <c r="W45" i="11"/>
  <c r="AE45" i="11"/>
  <c r="P45" i="11"/>
  <c r="X45" i="11"/>
  <c r="AF45" i="11"/>
  <c r="Q45" i="11"/>
  <c r="Y45" i="11"/>
  <c r="AG45" i="11"/>
  <c r="R45" i="11"/>
  <c r="Z45" i="11"/>
  <c r="S45" i="11"/>
  <c r="AA45" i="11"/>
  <c r="T45" i="11"/>
  <c r="AB45" i="11"/>
  <c r="AC45" i="11"/>
  <c r="AD45" i="11"/>
  <c r="U45" i="11"/>
  <c r="V45" i="11"/>
  <c r="P15" i="11"/>
  <c r="X15" i="11"/>
  <c r="AF15" i="11"/>
  <c r="Q15" i="11"/>
  <c r="Y15" i="11"/>
  <c r="AG15" i="11"/>
  <c r="R15" i="11"/>
  <c r="Z15" i="11"/>
  <c r="S15" i="11"/>
  <c r="AA15" i="11"/>
  <c r="T15" i="11"/>
  <c r="AB15" i="11"/>
  <c r="U15" i="11"/>
  <c r="AC15" i="11"/>
  <c r="V15" i="11"/>
  <c r="W15" i="11"/>
  <c r="AD15" i="11"/>
  <c r="AE15" i="11"/>
  <c r="O15" i="11"/>
  <c r="C63" i="4"/>
  <c r="R63" i="4"/>
  <c r="Z63" i="4"/>
  <c r="S63" i="4"/>
  <c r="AA63" i="4"/>
  <c r="T63" i="4"/>
  <c r="AB63" i="4"/>
  <c r="U63" i="4"/>
  <c r="AC63" i="4"/>
  <c r="V63" i="4"/>
  <c r="AD63" i="4"/>
  <c r="O63" i="4"/>
  <c r="W63" i="4"/>
  <c r="AE63" i="4"/>
  <c r="AF63" i="4"/>
  <c r="AG63" i="4"/>
  <c r="P63" i="4"/>
  <c r="Q63" i="4"/>
  <c r="X63" i="4"/>
  <c r="Y63" i="4"/>
  <c r="G55" i="4"/>
  <c r="R55" i="4"/>
  <c r="Z55" i="4"/>
  <c r="S55" i="4"/>
  <c r="AA55" i="4"/>
  <c r="T55" i="4"/>
  <c r="AB55" i="4"/>
  <c r="U55" i="4"/>
  <c r="AC55" i="4"/>
  <c r="V55" i="4"/>
  <c r="AD55" i="4"/>
  <c r="O55" i="4"/>
  <c r="W55" i="4"/>
  <c r="AE55" i="4"/>
  <c r="X55" i="4"/>
  <c r="Y55" i="4"/>
  <c r="AF55" i="4"/>
  <c r="AG55" i="4"/>
  <c r="Q55" i="4"/>
  <c r="P55" i="4"/>
  <c r="R47" i="4"/>
  <c r="Z47" i="4"/>
  <c r="S47" i="4"/>
  <c r="AA47" i="4"/>
  <c r="T47" i="4"/>
  <c r="AB47" i="4"/>
  <c r="U47" i="4"/>
  <c r="AC47" i="4"/>
  <c r="V47" i="4"/>
  <c r="AD47" i="4"/>
  <c r="O47" i="4"/>
  <c r="W47" i="4"/>
  <c r="AE47" i="4"/>
  <c r="P47" i="4"/>
  <c r="Q47" i="4"/>
  <c r="X47" i="4"/>
  <c r="Y47" i="4"/>
  <c r="AF47" i="4"/>
  <c r="AG47" i="4"/>
  <c r="P74" i="13"/>
  <c r="X74" i="13"/>
  <c r="AF74" i="13"/>
  <c r="Q74" i="13"/>
  <c r="Y74" i="13"/>
  <c r="AG74" i="13"/>
  <c r="R74" i="13"/>
  <c r="Z74" i="13"/>
  <c r="S74" i="13"/>
  <c r="AA74" i="13"/>
  <c r="U74" i="13"/>
  <c r="AC74" i="13"/>
  <c r="AB74" i="13"/>
  <c r="AD74" i="13"/>
  <c r="AE74" i="13"/>
  <c r="O74" i="13"/>
  <c r="T74" i="13"/>
  <c r="V74" i="13"/>
  <c r="W74" i="13"/>
  <c r="K57" i="13"/>
  <c r="S57" i="13"/>
  <c r="AA57" i="13"/>
  <c r="T57" i="13"/>
  <c r="AB57" i="13"/>
  <c r="U57" i="13"/>
  <c r="AC57" i="13"/>
  <c r="V57" i="13"/>
  <c r="AD57" i="13"/>
  <c r="P57" i="13"/>
  <c r="X57" i="13"/>
  <c r="AF57" i="13"/>
  <c r="AG57" i="13"/>
  <c r="O57" i="13"/>
  <c r="Q57" i="13"/>
  <c r="R57" i="13"/>
  <c r="Y57" i="13"/>
  <c r="W57" i="13"/>
  <c r="Z57" i="13"/>
  <c r="AE57" i="13"/>
  <c r="K49" i="13"/>
  <c r="S49" i="13"/>
  <c r="AA49" i="13"/>
  <c r="T49" i="13"/>
  <c r="AB49" i="13"/>
  <c r="U49" i="13"/>
  <c r="AC49" i="13"/>
  <c r="V49" i="13"/>
  <c r="AD49" i="13"/>
  <c r="P49" i="13"/>
  <c r="X49" i="13"/>
  <c r="AF49" i="13"/>
  <c r="O49" i="13"/>
  <c r="Q49" i="13"/>
  <c r="R49" i="13"/>
  <c r="W49" i="13"/>
  <c r="Z49" i="13"/>
  <c r="AE49" i="13"/>
  <c r="AG49" i="13"/>
  <c r="Y49" i="13"/>
  <c r="T11" i="13"/>
  <c r="AB11" i="13"/>
  <c r="U11" i="13"/>
  <c r="AC11" i="13"/>
  <c r="V11" i="13"/>
  <c r="AD11" i="13"/>
  <c r="O11" i="13"/>
  <c r="W11" i="13"/>
  <c r="AE11" i="13"/>
  <c r="P11" i="13"/>
  <c r="X11" i="13"/>
  <c r="AF11" i="13"/>
  <c r="Q11" i="13"/>
  <c r="Y11" i="13"/>
  <c r="AG11" i="13"/>
  <c r="R11" i="13"/>
  <c r="S11" i="13"/>
  <c r="Z11" i="13"/>
  <c r="AA11" i="13"/>
  <c r="G59" i="2"/>
  <c r="P59" i="2"/>
  <c r="R59" i="2"/>
  <c r="Z59" i="2"/>
  <c r="S59" i="2"/>
  <c r="AA59" i="2"/>
  <c r="T59" i="2"/>
  <c r="AB59" i="2"/>
  <c r="U59" i="2"/>
  <c r="AC59" i="2"/>
  <c r="V59" i="2"/>
  <c r="AD59" i="2"/>
  <c r="W59" i="2"/>
  <c r="AE59" i="2"/>
  <c r="O59" i="2"/>
  <c r="X59" i="2"/>
  <c r="AF59" i="2"/>
  <c r="Q59" i="2"/>
  <c r="Y59" i="2"/>
  <c r="AG59" i="2"/>
  <c r="V51" i="2"/>
  <c r="AD51" i="2"/>
  <c r="O51" i="2"/>
  <c r="W51" i="2"/>
  <c r="AE51" i="2"/>
  <c r="P51" i="2"/>
  <c r="X51" i="2"/>
  <c r="AF51" i="2"/>
  <c r="Q51" i="2"/>
  <c r="Y51" i="2"/>
  <c r="S51" i="2"/>
  <c r="AA51" i="2"/>
  <c r="R51" i="2"/>
  <c r="T51" i="2"/>
  <c r="U51" i="2"/>
  <c r="Z51" i="2"/>
  <c r="AB51" i="2"/>
  <c r="AC51" i="2"/>
  <c r="AG51" i="2"/>
  <c r="O13" i="2"/>
  <c r="W13" i="2"/>
  <c r="AE13" i="2"/>
  <c r="P13" i="2"/>
  <c r="X13" i="2"/>
  <c r="AF13" i="2"/>
  <c r="Q13" i="2"/>
  <c r="Y13" i="2"/>
  <c r="AG13" i="2"/>
  <c r="R13" i="2"/>
  <c r="Z13" i="2"/>
  <c r="T13" i="2"/>
  <c r="AB13" i="2"/>
  <c r="AD13" i="2"/>
  <c r="S13" i="2"/>
  <c r="U13" i="2"/>
  <c r="V13" i="2"/>
  <c r="AA13" i="2"/>
  <c r="AC13" i="2"/>
  <c r="U11" i="4"/>
  <c r="AC11" i="4"/>
  <c r="V11" i="4"/>
  <c r="AD11" i="4"/>
  <c r="O11" i="4"/>
  <c r="W11" i="4"/>
  <c r="AE11" i="4"/>
  <c r="R11" i="4"/>
  <c r="Z11" i="4"/>
  <c r="Q11" i="4"/>
  <c r="AG11" i="4"/>
  <c r="S11" i="4"/>
  <c r="T11" i="4"/>
  <c r="X11" i="4"/>
  <c r="Y11" i="4"/>
  <c r="AA11" i="4"/>
  <c r="P11" i="4"/>
  <c r="AB11" i="4"/>
  <c r="AF11" i="4"/>
  <c r="T61" i="2"/>
  <c r="AB61" i="2"/>
  <c r="U61" i="2"/>
  <c r="AC61" i="2"/>
  <c r="V61" i="2"/>
  <c r="AD61" i="2"/>
  <c r="O61" i="2"/>
  <c r="W61" i="2"/>
  <c r="AE61" i="2"/>
  <c r="P61" i="2"/>
  <c r="X61" i="2"/>
  <c r="AF61" i="2"/>
  <c r="Q61" i="2"/>
  <c r="Y61" i="2"/>
  <c r="AG61" i="2"/>
  <c r="R61" i="2"/>
  <c r="Z61" i="2"/>
  <c r="S61" i="2"/>
  <c r="AA61" i="2"/>
  <c r="T54" i="11"/>
  <c r="AB54" i="11"/>
  <c r="U54" i="11"/>
  <c r="AC54" i="11"/>
  <c r="V54" i="11"/>
  <c r="AD54" i="11"/>
  <c r="P54" i="11"/>
  <c r="X54" i="11"/>
  <c r="Q54" i="11"/>
  <c r="Y54" i="11"/>
  <c r="AG54" i="11"/>
  <c r="W54" i="11"/>
  <c r="Z54" i="11"/>
  <c r="AA54" i="11"/>
  <c r="AE54" i="11"/>
  <c r="AF54" i="11"/>
  <c r="O54" i="11"/>
  <c r="R54" i="11"/>
  <c r="S54" i="11"/>
  <c r="U16" i="11"/>
  <c r="AC16" i="11"/>
  <c r="V16" i="11"/>
  <c r="AD16" i="11"/>
  <c r="O16" i="11"/>
  <c r="W16" i="11"/>
  <c r="AE16" i="11"/>
  <c r="P16" i="11"/>
  <c r="X16" i="11"/>
  <c r="AF16" i="11"/>
  <c r="Q16" i="11"/>
  <c r="Y16" i="11"/>
  <c r="AG16" i="11"/>
  <c r="R16" i="11"/>
  <c r="Z16" i="11"/>
  <c r="S16" i="11"/>
  <c r="T16" i="11"/>
  <c r="AA16" i="11"/>
  <c r="AB16" i="11"/>
  <c r="R60" i="11"/>
  <c r="Z60" i="11"/>
  <c r="S60" i="11"/>
  <c r="AA60" i="11"/>
  <c r="T60" i="11"/>
  <c r="AB60" i="11"/>
  <c r="O60" i="11"/>
  <c r="W60" i="11"/>
  <c r="AE60" i="11"/>
  <c r="V60" i="11"/>
  <c r="X60" i="11"/>
  <c r="Y60" i="11"/>
  <c r="AC60" i="11"/>
  <c r="AD60" i="11"/>
  <c r="P60" i="11"/>
  <c r="AF60" i="11"/>
  <c r="Q60" i="11"/>
  <c r="U60" i="11"/>
  <c r="AG60" i="11"/>
  <c r="R52" i="11"/>
  <c r="Z52" i="11"/>
  <c r="S52" i="11"/>
  <c r="AA52" i="11"/>
  <c r="T52" i="11"/>
  <c r="AB52" i="11"/>
  <c r="V52" i="11"/>
  <c r="AD52" i="11"/>
  <c r="O52" i="11"/>
  <c r="W52" i="11"/>
  <c r="AE52" i="11"/>
  <c r="Q52" i="11"/>
  <c r="U52" i="11"/>
  <c r="X52" i="11"/>
  <c r="Y52" i="11"/>
  <c r="AC52" i="11"/>
  <c r="AF52" i="11"/>
  <c r="P52" i="11"/>
  <c r="AG52" i="11"/>
  <c r="L44" i="11"/>
  <c r="R44" i="11"/>
  <c r="Z44" i="11"/>
  <c r="S44" i="11"/>
  <c r="AA44" i="11"/>
  <c r="T44" i="11"/>
  <c r="AB44" i="11"/>
  <c r="U44" i="11"/>
  <c r="AC44" i="11"/>
  <c r="V44" i="11"/>
  <c r="AD44" i="11"/>
  <c r="O44" i="11"/>
  <c r="W44" i="11"/>
  <c r="AE44" i="11"/>
  <c r="P44" i="11"/>
  <c r="Q44" i="11"/>
  <c r="X44" i="11"/>
  <c r="Y44" i="11"/>
  <c r="AF44" i="11"/>
  <c r="AG44" i="11"/>
  <c r="S14" i="11"/>
  <c r="AA14" i="11"/>
  <c r="T14" i="11"/>
  <c r="AB14" i="11"/>
  <c r="U14" i="11"/>
  <c r="AC14" i="11"/>
  <c r="V14" i="11"/>
  <c r="AD14" i="11"/>
  <c r="O14" i="11"/>
  <c r="W14" i="11"/>
  <c r="AE14" i="11"/>
  <c r="P14" i="11"/>
  <c r="X14" i="11"/>
  <c r="AF14" i="11"/>
  <c r="Q14" i="11"/>
  <c r="R14" i="11"/>
  <c r="Y14" i="11"/>
  <c r="Z14" i="11"/>
  <c r="AG14" i="11"/>
  <c r="U62" i="4"/>
  <c r="AC62" i="4"/>
  <c r="V62" i="4"/>
  <c r="AD62" i="4"/>
  <c r="O62" i="4"/>
  <c r="W62" i="4"/>
  <c r="AE62" i="4"/>
  <c r="P62" i="4"/>
  <c r="X62" i="4"/>
  <c r="AF62" i="4"/>
  <c r="Q62" i="4"/>
  <c r="Y62" i="4"/>
  <c r="AG62" i="4"/>
  <c r="R62" i="4"/>
  <c r="Z62" i="4"/>
  <c r="S62" i="4"/>
  <c r="T62" i="4"/>
  <c r="AA62" i="4"/>
  <c r="AB62" i="4"/>
  <c r="U54" i="4"/>
  <c r="AC54" i="4"/>
  <c r="V54" i="4"/>
  <c r="AD54" i="4"/>
  <c r="O54" i="4"/>
  <c r="W54" i="4"/>
  <c r="AE54" i="4"/>
  <c r="P54" i="4"/>
  <c r="X54" i="4"/>
  <c r="AF54" i="4"/>
  <c r="Q54" i="4"/>
  <c r="Y54" i="4"/>
  <c r="AG54" i="4"/>
  <c r="R54" i="4"/>
  <c r="Z54" i="4"/>
  <c r="S54" i="4"/>
  <c r="T54" i="4"/>
  <c r="AA54" i="4"/>
  <c r="AB54" i="4"/>
  <c r="U46" i="4"/>
  <c r="AC46" i="4"/>
  <c r="V46" i="4"/>
  <c r="AD46" i="4"/>
  <c r="O46" i="4"/>
  <c r="W46" i="4"/>
  <c r="AE46" i="4"/>
  <c r="P46" i="4"/>
  <c r="X46" i="4"/>
  <c r="AF46" i="4"/>
  <c r="Q46" i="4"/>
  <c r="Y46" i="4"/>
  <c r="AG46" i="4"/>
  <c r="R46" i="4"/>
  <c r="Z46" i="4"/>
  <c r="S46" i="4"/>
  <c r="T46" i="4"/>
  <c r="AA46" i="4"/>
  <c r="AB46" i="4"/>
  <c r="V16" i="4"/>
  <c r="O16" i="4"/>
  <c r="W16" i="4"/>
  <c r="P16" i="4"/>
  <c r="S16" i="4"/>
  <c r="AA16" i="4"/>
  <c r="R16" i="4"/>
  <c r="AD16" i="4"/>
  <c r="T16" i="4"/>
  <c r="AE16" i="4"/>
  <c r="U16" i="4"/>
  <c r="AF16" i="4"/>
  <c r="X16" i="4"/>
  <c r="AG16" i="4"/>
  <c r="Y16" i="4"/>
  <c r="Z16" i="4"/>
  <c r="AB16" i="4"/>
  <c r="AC16" i="4"/>
  <c r="Q16" i="4"/>
  <c r="S73" i="13"/>
  <c r="AA73" i="13"/>
  <c r="T73" i="13"/>
  <c r="AB73" i="13"/>
  <c r="U73" i="13"/>
  <c r="AC73" i="13"/>
  <c r="V73" i="13"/>
  <c r="AD73" i="13"/>
  <c r="P73" i="13"/>
  <c r="X73" i="13"/>
  <c r="AF73" i="13"/>
  <c r="Y73" i="13"/>
  <c r="Z73" i="13"/>
  <c r="AE73" i="13"/>
  <c r="AG73" i="13"/>
  <c r="O73" i="13"/>
  <c r="Q73" i="13"/>
  <c r="R73" i="13"/>
  <c r="W73" i="13"/>
  <c r="V56" i="13"/>
  <c r="AD56" i="13"/>
  <c r="O56" i="13"/>
  <c r="W56" i="13"/>
  <c r="AE56" i="13"/>
  <c r="P56" i="13"/>
  <c r="X56" i="13"/>
  <c r="AF56" i="13"/>
  <c r="Q56" i="13"/>
  <c r="Y56" i="13"/>
  <c r="AG56" i="13"/>
  <c r="S56" i="13"/>
  <c r="AA56" i="13"/>
  <c r="AC56" i="13"/>
  <c r="R56" i="13"/>
  <c r="U56" i="13"/>
  <c r="T56" i="13"/>
  <c r="Z56" i="13"/>
  <c r="AB56" i="13"/>
  <c r="V48" i="13"/>
  <c r="AD48" i="13"/>
  <c r="O48" i="13"/>
  <c r="W48" i="13"/>
  <c r="AE48" i="13"/>
  <c r="P48" i="13"/>
  <c r="X48" i="13"/>
  <c r="AF48" i="13"/>
  <c r="Q48" i="13"/>
  <c r="Y48" i="13"/>
  <c r="AG48" i="13"/>
  <c r="S48" i="13"/>
  <c r="AA48" i="13"/>
  <c r="R48" i="13"/>
  <c r="T48" i="13"/>
  <c r="Z48" i="13"/>
  <c r="U48" i="13"/>
  <c r="AB48" i="13"/>
  <c r="AC48" i="13"/>
  <c r="O10" i="13"/>
  <c r="W10" i="13"/>
  <c r="AE10" i="13"/>
  <c r="P10" i="13"/>
  <c r="X10" i="13"/>
  <c r="AF10" i="13"/>
  <c r="Q10" i="13"/>
  <c r="Y10" i="13"/>
  <c r="AG10" i="13"/>
  <c r="R10" i="13"/>
  <c r="Z10" i="13"/>
  <c r="S10" i="13"/>
  <c r="AA10" i="13"/>
  <c r="T10" i="13"/>
  <c r="AB10" i="13"/>
  <c r="V10" i="13"/>
  <c r="AC10" i="13"/>
  <c r="AD10" i="13"/>
  <c r="U10" i="13"/>
  <c r="R58" i="2"/>
  <c r="S58" i="2"/>
  <c r="AA58" i="2"/>
  <c r="O58" i="2"/>
  <c r="T58" i="2"/>
  <c r="W58" i="2"/>
  <c r="AB58" i="2"/>
  <c r="P58" i="2"/>
  <c r="AC58" i="2"/>
  <c r="Q58" i="2"/>
  <c r="AD58" i="2"/>
  <c r="U58" i="2"/>
  <c r="AE58" i="2"/>
  <c r="V58" i="2"/>
  <c r="AF58" i="2"/>
  <c r="X58" i="2"/>
  <c r="AG58" i="2"/>
  <c r="Y58" i="2"/>
  <c r="Z58" i="2"/>
  <c r="Q50" i="2"/>
  <c r="Y50" i="2"/>
  <c r="AG50" i="2"/>
  <c r="R50" i="2"/>
  <c r="Z50" i="2"/>
  <c r="S50" i="2"/>
  <c r="AA50" i="2"/>
  <c r="T50" i="2"/>
  <c r="AB50" i="2"/>
  <c r="V50" i="2"/>
  <c r="AD50" i="2"/>
  <c r="AF50" i="2"/>
  <c r="O50" i="2"/>
  <c r="P50" i="2"/>
  <c r="U50" i="2"/>
  <c r="W50" i="2"/>
  <c r="X50" i="2"/>
  <c r="AC50" i="2"/>
  <c r="AE50" i="2"/>
  <c r="R12" i="2"/>
  <c r="Z12" i="2"/>
  <c r="S12" i="2"/>
  <c r="AA12" i="2"/>
  <c r="T12" i="2"/>
  <c r="AB12" i="2"/>
  <c r="U12" i="2"/>
  <c r="AC12" i="2"/>
  <c r="O12" i="2"/>
  <c r="W12" i="2"/>
  <c r="AE12" i="2"/>
  <c r="AD12" i="2"/>
  <c r="AF12" i="2"/>
  <c r="AG12" i="2"/>
  <c r="P12" i="2"/>
  <c r="Q12" i="2"/>
  <c r="V12" i="2"/>
  <c r="X12" i="2"/>
  <c r="Y12" i="2"/>
  <c r="Q63" i="11"/>
  <c r="Y63" i="11"/>
  <c r="AG63" i="11"/>
  <c r="R63" i="11"/>
  <c r="Z63" i="11"/>
  <c r="S63" i="11"/>
  <c r="AA63" i="11"/>
  <c r="V63" i="11"/>
  <c r="AD63" i="11"/>
  <c r="AC63" i="11"/>
  <c r="O63" i="11"/>
  <c r="AE63" i="11"/>
  <c r="P63" i="11"/>
  <c r="AF63" i="11"/>
  <c r="T63" i="11"/>
  <c r="U63" i="11"/>
  <c r="W63" i="11"/>
  <c r="X63" i="11"/>
  <c r="AB63" i="11"/>
  <c r="V13" i="13"/>
  <c r="AD13" i="13"/>
  <c r="O13" i="13"/>
  <c r="W13" i="13"/>
  <c r="AE13" i="13"/>
  <c r="P13" i="13"/>
  <c r="X13" i="13"/>
  <c r="AF13" i="13"/>
  <c r="Q13" i="13"/>
  <c r="Y13" i="13"/>
  <c r="AG13" i="13"/>
  <c r="R13" i="13"/>
  <c r="Z13" i="13"/>
  <c r="S13" i="13"/>
  <c r="AA13" i="13"/>
  <c r="T13" i="13"/>
  <c r="U13" i="13"/>
  <c r="AC13" i="13"/>
  <c r="AB13" i="13"/>
  <c r="P45" i="2"/>
  <c r="X45" i="2"/>
  <c r="AF45" i="2"/>
  <c r="Q45" i="2"/>
  <c r="Y45" i="2"/>
  <c r="AG45" i="2"/>
  <c r="R45" i="2"/>
  <c r="Z45" i="2"/>
  <c r="S45" i="2"/>
  <c r="AA45" i="2"/>
  <c r="U45" i="2"/>
  <c r="AC45" i="2"/>
  <c r="V45" i="2"/>
  <c r="W45" i="2"/>
  <c r="AB45" i="2"/>
  <c r="AD45" i="2"/>
  <c r="AE45" i="2"/>
  <c r="O45" i="2"/>
  <c r="T45" i="2"/>
  <c r="T62" i="11"/>
  <c r="AB62" i="11"/>
  <c r="U62" i="11"/>
  <c r="AC62" i="11"/>
  <c r="V62" i="11"/>
  <c r="AD62" i="11"/>
  <c r="Q62" i="11"/>
  <c r="Y62" i="11"/>
  <c r="AG62" i="11"/>
  <c r="P62" i="11"/>
  <c r="AF62" i="11"/>
  <c r="R62" i="11"/>
  <c r="S62" i="11"/>
  <c r="W62" i="11"/>
  <c r="X62" i="11"/>
  <c r="Z62" i="11"/>
  <c r="AA62" i="11"/>
  <c r="AE62" i="11"/>
  <c r="O62" i="11"/>
  <c r="U51" i="11"/>
  <c r="AC51" i="11"/>
  <c r="V51" i="11"/>
  <c r="AD51" i="11"/>
  <c r="O51" i="11"/>
  <c r="W51" i="11"/>
  <c r="AE51" i="11"/>
  <c r="P51" i="11"/>
  <c r="X51" i="11"/>
  <c r="Q51" i="11"/>
  <c r="Y51" i="11"/>
  <c r="AG51" i="11"/>
  <c r="R51" i="11"/>
  <c r="Z51" i="11"/>
  <c r="S51" i="11"/>
  <c r="T51" i="11"/>
  <c r="AA51" i="11"/>
  <c r="AB51" i="11"/>
  <c r="AF51" i="11"/>
  <c r="P53" i="4"/>
  <c r="X53" i="4"/>
  <c r="AF53" i="4"/>
  <c r="Q53" i="4"/>
  <c r="Y53" i="4"/>
  <c r="AG53" i="4"/>
  <c r="R53" i="4"/>
  <c r="Z53" i="4"/>
  <c r="S53" i="4"/>
  <c r="AA53" i="4"/>
  <c r="T53" i="4"/>
  <c r="AB53" i="4"/>
  <c r="U53" i="4"/>
  <c r="AC53" i="4"/>
  <c r="AD53" i="4"/>
  <c r="AE53" i="4"/>
  <c r="O53" i="4"/>
  <c r="V53" i="4"/>
  <c r="W53" i="4"/>
  <c r="P45" i="4"/>
  <c r="X45" i="4"/>
  <c r="AF45" i="4"/>
  <c r="Q45" i="4"/>
  <c r="Y45" i="4"/>
  <c r="AG45" i="4"/>
  <c r="R45" i="4"/>
  <c r="Z45" i="4"/>
  <c r="S45" i="4"/>
  <c r="AA45" i="4"/>
  <c r="T45" i="4"/>
  <c r="AB45" i="4"/>
  <c r="U45" i="4"/>
  <c r="AC45" i="4"/>
  <c r="V45" i="4"/>
  <c r="W45" i="4"/>
  <c r="AD45" i="4"/>
  <c r="AE45" i="4"/>
  <c r="O45" i="4"/>
  <c r="Q15" i="4"/>
  <c r="Y15" i="4"/>
  <c r="AG15" i="4"/>
  <c r="R15" i="4"/>
  <c r="Z15" i="4"/>
  <c r="S15" i="4"/>
  <c r="AA15" i="4"/>
  <c r="V15" i="4"/>
  <c r="AD15" i="4"/>
  <c r="U15" i="4"/>
  <c r="W15" i="4"/>
  <c r="X15" i="4"/>
  <c r="AB15" i="4"/>
  <c r="AC15" i="4"/>
  <c r="O15" i="4"/>
  <c r="AE15" i="4"/>
  <c r="P15" i="4"/>
  <c r="T15" i="4"/>
  <c r="AF15" i="4"/>
  <c r="I63" i="13"/>
  <c r="Q63" i="13"/>
  <c r="R63" i="13"/>
  <c r="Z63" i="13"/>
  <c r="S63" i="13"/>
  <c r="T63" i="13"/>
  <c r="U63" i="13"/>
  <c r="AD63" i="13"/>
  <c r="V63" i="13"/>
  <c r="AE63" i="13"/>
  <c r="W63" i="13"/>
  <c r="AF63" i="13"/>
  <c r="X63" i="13"/>
  <c r="AG63" i="13"/>
  <c r="AA63" i="13"/>
  <c r="P63" i="13"/>
  <c r="Y63" i="13"/>
  <c r="AB63" i="13"/>
  <c r="AC63" i="13"/>
  <c r="O63" i="13"/>
  <c r="Q55" i="13"/>
  <c r="Y55" i="13"/>
  <c r="AG55" i="13"/>
  <c r="R55" i="13"/>
  <c r="Z55" i="13"/>
  <c r="S55" i="13"/>
  <c r="AA55" i="13"/>
  <c r="T55" i="13"/>
  <c r="AB55" i="13"/>
  <c r="V55" i="13"/>
  <c r="AD55" i="13"/>
  <c r="AC55" i="13"/>
  <c r="AE55" i="13"/>
  <c r="AF55" i="13"/>
  <c r="O55" i="13"/>
  <c r="U55" i="13"/>
  <c r="X55" i="13"/>
  <c r="P55" i="13"/>
  <c r="W55" i="13"/>
  <c r="I47" i="13"/>
  <c r="Q47" i="13"/>
  <c r="Y47" i="13"/>
  <c r="AG47" i="13"/>
  <c r="R47" i="13"/>
  <c r="Z47" i="13"/>
  <c r="S47" i="13"/>
  <c r="AA47" i="13"/>
  <c r="T47" i="13"/>
  <c r="AB47" i="13"/>
  <c r="V47" i="13"/>
  <c r="AD47" i="13"/>
  <c r="AE47" i="13"/>
  <c r="AF47" i="13"/>
  <c r="O47" i="13"/>
  <c r="P47" i="13"/>
  <c r="W47" i="13"/>
  <c r="U47" i="13"/>
  <c r="X47" i="13"/>
  <c r="AC47" i="13"/>
  <c r="M74" i="2"/>
  <c r="S74" i="2"/>
  <c r="AA74" i="2"/>
  <c r="T74" i="2"/>
  <c r="AB74" i="2"/>
  <c r="U74" i="2"/>
  <c r="AC74" i="2"/>
  <c r="O74" i="2"/>
  <c r="V74" i="2"/>
  <c r="AD74" i="2"/>
  <c r="P74" i="2"/>
  <c r="W74" i="2"/>
  <c r="AE74" i="2"/>
  <c r="X74" i="2"/>
  <c r="AF74" i="2"/>
  <c r="Q74" i="2"/>
  <c r="Y74" i="2"/>
  <c r="AG74" i="2"/>
  <c r="R74" i="2"/>
  <c r="Z74" i="2"/>
  <c r="T57" i="2"/>
  <c r="AB57" i="2"/>
  <c r="U57" i="2"/>
  <c r="AC57" i="2"/>
  <c r="V57" i="2"/>
  <c r="AD57" i="2"/>
  <c r="Q57" i="2"/>
  <c r="Y57" i="2"/>
  <c r="AG57" i="2"/>
  <c r="P57" i="2"/>
  <c r="AF57" i="2"/>
  <c r="R57" i="2"/>
  <c r="S57" i="2"/>
  <c r="W57" i="2"/>
  <c r="X57" i="2"/>
  <c r="Z57" i="2"/>
  <c r="AA57" i="2"/>
  <c r="O57" i="2"/>
  <c r="AE57" i="2"/>
  <c r="G49" i="2"/>
  <c r="T49" i="2"/>
  <c r="AB49" i="2"/>
  <c r="U49" i="2"/>
  <c r="AC49" i="2"/>
  <c r="V49" i="2"/>
  <c r="AD49" i="2"/>
  <c r="O49" i="2"/>
  <c r="W49" i="2"/>
  <c r="AE49" i="2"/>
  <c r="Q49" i="2"/>
  <c r="Y49" i="2"/>
  <c r="AG49" i="2"/>
  <c r="AF49" i="2"/>
  <c r="P49" i="2"/>
  <c r="R49" i="2"/>
  <c r="S49" i="2"/>
  <c r="X49" i="2"/>
  <c r="Z49" i="2"/>
  <c r="AA49" i="2"/>
  <c r="U11" i="2"/>
  <c r="AC11" i="2"/>
  <c r="V11" i="2"/>
  <c r="AD11" i="2"/>
  <c r="O11" i="2"/>
  <c r="W11" i="2"/>
  <c r="AE11" i="2"/>
  <c r="P11" i="2"/>
  <c r="X11" i="2"/>
  <c r="AF11" i="2"/>
  <c r="R11" i="2"/>
  <c r="Z11" i="2"/>
  <c r="AA11" i="2"/>
  <c r="AB11" i="2"/>
  <c r="AG11" i="2"/>
  <c r="Q11" i="2"/>
  <c r="S11" i="2"/>
  <c r="T11" i="2"/>
  <c r="Y11" i="2"/>
  <c r="T74" i="4"/>
  <c r="U74" i="4"/>
  <c r="V74" i="4"/>
  <c r="O74" i="4"/>
  <c r="W74" i="4"/>
  <c r="P74" i="4"/>
  <c r="X74" i="4"/>
  <c r="Q74" i="4"/>
  <c r="Y74" i="4"/>
  <c r="Z74" i="4"/>
  <c r="AA74" i="4"/>
  <c r="AB74" i="4"/>
  <c r="AC74" i="4"/>
  <c r="AD74" i="4"/>
  <c r="AE74" i="4"/>
  <c r="R74" i="4"/>
  <c r="S74" i="4"/>
  <c r="AF74" i="4"/>
  <c r="AG74" i="4"/>
  <c r="U59" i="13"/>
  <c r="AC59" i="13"/>
  <c r="V59" i="13"/>
  <c r="AD59" i="13"/>
  <c r="O59" i="13"/>
  <c r="W59" i="13"/>
  <c r="AE59" i="13"/>
  <c r="P59" i="13"/>
  <c r="X59" i="13"/>
  <c r="AF59" i="13"/>
  <c r="Q59" i="13"/>
  <c r="AG59" i="13"/>
  <c r="R59" i="13"/>
  <c r="S59" i="13"/>
  <c r="T59" i="13"/>
  <c r="Z59" i="13"/>
  <c r="Y59" i="13"/>
  <c r="AA59" i="13"/>
  <c r="AB59" i="13"/>
  <c r="P58" i="11"/>
  <c r="X58" i="11"/>
  <c r="AF58" i="11"/>
  <c r="Q58" i="11"/>
  <c r="Y58" i="11"/>
  <c r="AG58" i="11"/>
  <c r="R58" i="11"/>
  <c r="Z58" i="11"/>
  <c r="U58" i="11"/>
  <c r="AC58" i="11"/>
  <c r="AB58" i="11"/>
  <c r="AD58" i="11"/>
  <c r="O58" i="11"/>
  <c r="AE58" i="11"/>
  <c r="S58" i="11"/>
  <c r="T58" i="11"/>
  <c r="V58" i="11"/>
  <c r="W58" i="11"/>
  <c r="AA58" i="11"/>
  <c r="J50" i="11"/>
  <c r="P50" i="11"/>
  <c r="X50" i="11"/>
  <c r="AF50" i="11"/>
  <c r="Q50" i="11"/>
  <c r="Y50" i="11"/>
  <c r="AG50" i="11"/>
  <c r="R50" i="11"/>
  <c r="Z50" i="11"/>
  <c r="S50" i="11"/>
  <c r="AA50" i="11"/>
  <c r="T50" i="11"/>
  <c r="AB50" i="11"/>
  <c r="U50" i="11"/>
  <c r="AC50" i="11"/>
  <c r="AD50" i="11"/>
  <c r="AE50" i="11"/>
  <c r="O50" i="11"/>
  <c r="V50" i="11"/>
  <c r="W50" i="11"/>
  <c r="Q12" i="11"/>
  <c r="Y12" i="11"/>
  <c r="AG12" i="11"/>
  <c r="R12" i="11"/>
  <c r="Z12" i="11"/>
  <c r="S12" i="11"/>
  <c r="AA12" i="11"/>
  <c r="T12" i="11"/>
  <c r="AB12" i="11"/>
  <c r="U12" i="11"/>
  <c r="AC12" i="11"/>
  <c r="V12" i="11"/>
  <c r="AD12" i="11"/>
  <c r="O12" i="11"/>
  <c r="P12" i="11"/>
  <c r="W12" i="11"/>
  <c r="X12" i="11"/>
  <c r="AE12" i="11"/>
  <c r="AF12" i="11"/>
  <c r="S60" i="4"/>
  <c r="AA60" i="4"/>
  <c r="T60" i="4"/>
  <c r="AB60" i="4"/>
  <c r="U60" i="4"/>
  <c r="AC60" i="4"/>
  <c r="V60" i="4"/>
  <c r="AD60" i="4"/>
  <c r="O60" i="4"/>
  <c r="W60" i="4"/>
  <c r="AE60" i="4"/>
  <c r="P60" i="4"/>
  <c r="X60" i="4"/>
  <c r="AF60" i="4"/>
  <c r="Y60" i="4"/>
  <c r="Z60" i="4"/>
  <c r="AG60" i="4"/>
  <c r="Q60" i="4"/>
  <c r="R60" i="4"/>
  <c r="S52" i="4"/>
  <c r="AA52" i="4"/>
  <c r="T52" i="4"/>
  <c r="AB52" i="4"/>
  <c r="U52" i="4"/>
  <c r="AC52" i="4"/>
  <c r="V52" i="4"/>
  <c r="AD52" i="4"/>
  <c r="O52" i="4"/>
  <c r="W52" i="4"/>
  <c r="AE52" i="4"/>
  <c r="P52" i="4"/>
  <c r="X52" i="4"/>
  <c r="AF52" i="4"/>
  <c r="Q52" i="4"/>
  <c r="R52" i="4"/>
  <c r="Y52" i="4"/>
  <c r="Z52" i="4"/>
  <c r="AG52" i="4"/>
  <c r="S44" i="4"/>
  <c r="AA44" i="4"/>
  <c r="T44" i="4"/>
  <c r="AB44" i="4"/>
  <c r="U44" i="4"/>
  <c r="AC44" i="4"/>
  <c r="V44" i="4"/>
  <c r="AD44" i="4"/>
  <c r="O44" i="4"/>
  <c r="W44" i="4"/>
  <c r="AE44" i="4"/>
  <c r="P44" i="4"/>
  <c r="X44" i="4"/>
  <c r="AF44" i="4"/>
  <c r="Q44" i="4"/>
  <c r="R44" i="4"/>
  <c r="Y44" i="4"/>
  <c r="Z44" i="4"/>
  <c r="AG44" i="4"/>
  <c r="T14" i="4"/>
  <c r="AB14" i="4"/>
  <c r="U14" i="4"/>
  <c r="AC14" i="4"/>
  <c r="V14" i="4"/>
  <c r="AD14" i="4"/>
  <c r="Q14" i="4"/>
  <c r="Y14" i="4"/>
  <c r="AG14" i="4"/>
  <c r="X14" i="4"/>
  <c r="Z14" i="4"/>
  <c r="AA14" i="4"/>
  <c r="O14" i="4"/>
  <c r="AE14" i="4"/>
  <c r="P14" i="4"/>
  <c r="AF14" i="4"/>
  <c r="R14" i="4"/>
  <c r="S14" i="4"/>
  <c r="W14" i="4"/>
  <c r="T62" i="13"/>
  <c r="AB62" i="13"/>
  <c r="U62" i="13"/>
  <c r="AC62" i="13"/>
  <c r="V62" i="13"/>
  <c r="AD62" i="13"/>
  <c r="O62" i="13"/>
  <c r="W62" i="13"/>
  <c r="AE62" i="13"/>
  <c r="X62" i="13"/>
  <c r="Y62" i="13"/>
  <c r="Z62" i="13"/>
  <c r="AA62" i="13"/>
  <c r="Q62" i="13"/>
  <c r="AG62" i="13"/>
  <c r="P62" i="13"/>
  <c r="R62" i="13"/>
  <c r="S62" i="13"/>
  <c r="AF62" i="13"/>
  <c r="T54" i="13"/>
  <c r="AB54" i="13"/>
  <c r="U54" i="13"/>
  <c r="AC54" i="13"/>
  <c r="V54" i="13"/>
  <c r="AD54" i="13"/>
  <c r="O54" i="13"/>
  <c r="W54" i="13"/>
  <c r="AE54" i="13"/>
  <c r="Q54" i="13"/>
  <c r="Y54" i="13"/>
  <c r="AG54" i="13"/>
  <c r="Z54" i="13"/>
  <c r="AA54" i="13"/>
  <c r="AF54" i="13"/>
  <c r="R54" i="13"/>
  <c r="P54" i="13"/>
  <c r="S54" i="13"/>
  <c r="X54" i="13"/>
  <c r="T46" i="13"/>
  <c r="AB46" i="13"/>
  <c r="U46" i="13"/>
  <c r="AC46" i="13"/>
  <c r="V46" i="13"/>
  <c r="AD46" i="13"/>
  <c r="O46" i="13"/>
  <c r="W46" i="13"/>
  <c r="AE46" i="13"/>
  <c r="P46" i="13"/>
  <c r="X46" i="13"/>
  <c r="AF46" i="13"/>
  <c r="Q46" i="13"/>
  <c r="Y46" i="13"/>
  <c r="AG46" i="13"/>
  <c r="Z46" i="13"/>
  <c r="AA46" i="13"/>
  <c r="S46" i="13"/>
  <c r="R46" i="13"/>
  <c r="U16" i="13"/>
  <c r="AC16" i="13"/>
  <c r="V16" i="13"/>
  <c r="AD16" i="13"/>
  <c r="O16" i="13"/>
  <c r="W16" i="13"/>
  <c r="AE16" i="13"/>
  <c r="P16" i="13"/>
  <c r="X16" i="13"/>
  <c r="AF16" i="13"/>
  <c r="Q16" i="13"/>
  <c r="Y16" i="13"/>
  <c r="AG16" i="13"/>
  <c r="R16" i="13"/>
  <c r="Z16" i="13"/>
  <c r="S16" i="13"/>
  <c r="T16" i="13"/>
  <c r="AA16" i="13"/>
  <c r="AB16" i="13"/>
  <c r="O73" i="2"/>
  <c r="T73" i="2"/>
  <c r="AB73" i="2"/>
  <c r="U73" i="2"/>
  <c r="AC73" i="2"/>
  <c r="V73" i="2"/>
  <c r="AD73" i="2"/>
  <c r="W73" i="2"/>
  <c r="AE73" i="2"/>
  <c r="P73" i="2"/>
  <c r="X73" i="2"/>
  <c r="AF73" i="2"/>
  <c r="Q73" i="2"/>
  <c r="Y73" i="2"/>
  <c r="AG73" i="2"/>
  <c r="R73" i="2"/>
  <c r="Z73" i="2"/>
  <c r="S73" i="2"/>
  <c r="AA73" i="2"/>
  <c r="O56" i="2"/>
  <c r="W56" i="2"/>
  <c r="AE56" i="2"/>
  <c r="P56" i="2"/>
  <c r="X56" i="2"/>
  <c r="AF56" i="2"/>
  <c r="Q56" i="2"/>
  <c r="Y56" i="2"/>
  <c r="AG56" i="2"/>
  <c r="T56" i="2"/>
  <c r="AB56" i="2"/>
  <c r="S56" i="2"/>
  <c r="U56" i="2"/>
  <c r="V56" i="2"/>
  <c r="Z56" i="2"/>
  <c r="AA56" i="2"/>
  <c r="AC56" i="2"/>
  <c r="AD56" i="2"/>
  <c r="R56" i="2"/>
  <c r="O48" i="2"/>
  <c r="W48" i="2"/>
  <c r="AE48" i="2"/>
  <c r="P48" i="2"/>
  <c r="X48" i="2"/>
  <c r="AF48" i="2"/>
  <c r="Q48" i="2"/>
  <c r="Y48" i="2"/>
  <c r="AG48" i="2"/>
  <c r="R48" i="2"/>
  <c r="Z48" i="2"/>
  <c r="T48" i="2"/>
  <c r="AB48" i="2"/>
  <c r="AC48" i="2"/>
  <c r="AD48" i="2"/>
  <c r="S48" i="2"/>
  <c r="U48" i="2"/>
  <c r="V48" i="2"/>
  <c r="AA48" i="2"/>
  <c r="P10" i="2"/>
  <c r="X10" i="2"/>
  <c r="AF10" i="2"/>
  <c r="Q10" i="2"/>
  <c r="Y10" i="2"/>
  <c r="AG10" i="2"/>
  <c r="R10" i="2"/>
  <c r="Z10" i="2"/>
  <c r="S10" i="2"/>
  <c r="AA10" i="2"/>
  <c r="U10" i="2"/>
  <c r="AC10" i="2"/>
  <c r="W10" i="2"/>
  <c r="AB10" i="2"/>
  <c r="AD10" i="2"/>
  <c r="AE10" i="2"/>
  <c r="O10" i="2"/>
  <c r="T10" i="2"/>
  <c r="V10" i="2"/>
  <c r="Q55" i="11"/>
  <c r="Y55" i="11"/>
  <c r="AG55" i="11"/>
  <c r="R55" i="11"/>
  <c r="Z55" i="11"/>
  <c r="S55" i="11"/>
  <c r="AA55" i="11"/>
  <c r="V55" i="11"/>
  <c r="AD55" i="11"/>
  <c r="U55" i="11"/>
  <c r="W55" i="11"/>
  <c r="X55" i="11"/>
  <c r="AB55" i="11"/>
  <c r="AC55" i="11"/>
  <c r="O55" i="11"/>
  <c r="AE55" i="11"/>
  <c r="AF55" i="11"/>
  <c r="T55" i="11"/>
  <c r="P55" i="11"/>
  <c r="T57" i="4"/>
  <c r="AB57" i="4"/>
  <c r="U57" i="4"/>
  <c r="AC57" i="4"/>
  <c r="V57" i="4"/>
  <c r="AD57" i="4"/>
  <c r="O57" i="4"/>
  <c r="W57" i="4"/>
  <c r="AE57" i="4"/>
  <c r="P57" i="4"/>
  <c r="X57" i="4"/>
  <c r="AF57" i="4"/>
  <c r="Q57" i="4"/>
  <c r="Y57" i="4"/>
  <c r="AG57" i="4"/>
  <c r="R57" i="4"/>
  <c r="S57" i="4"/>
  <c r="Z57" i="4"/>
  <c r="AA57" i="4"/>
  <c r="P53" i="2"/>
  <c r="X53" i="2"/>
  <c r="AF53" i="2"/>
  <c r="Q53" i="2"/>
  <c r="Y53" i="2"/>
  <c r="AG53" i="2"/>
  <c r="R53" i="2"/>
  <c r="Z53" i="2"/>
  <c r="U53" i="2"/>
  <c r="AC53" i="2"/>
  <c r="AB53" i="2"/>
  <c r="AD53" i="2"/>
  <c r="O53" i="2"/>
  <c r="AE53" i="2"/>
  <c r="S53" i="2"/>
  <c r="T53" i="2"/>
  <c r="V53" i="2"/>
  <c r="W53" i="2"/>
  <c r="AA53" i="2"/>
  <c r="S74" i="11"/>
  <c r="AA74" i="11"/>
  <c r="T74" i="11"/>
  <c r="AB74" i="11"/>
  <c r="U74" i="11"/>
  <c r="AC74" i="11"/>
  <c r="P74" i="11"/>
  <c r="X74" i="11"/>
  <c r="AF74" i="11"/>
  <c r="W74" i="11"/>
  <c r="Y74" i="11"/>
  <c r="Z74" i="11"/>
  <c r="AD74" i="11"/>
  <c r="O74" i="11"/>
  <c r="AE74" i="11"/>
  <c r="Q74" i="11"/>
  <c r="AG74" i="11"/>
  <c r="R74" i="11"/>
  <c r="V74" i="11"/>
  <c r="S57" i="11"/>
  <c r="AA57" i="11"/>
  <c r="T57" i="11"/>
  <c r="AB57" i="11"/>
  <c r="U57" i="11"/>
  <c r="AC57" i="11"/>
  <c r="P57" i="11"/>
  <c r="X57" i="11"/>
  <c r="AF57" i="11"/>
  <c r="O57" i="11"/>
  <c r="AE57" i="11"/>
  <c r="Q57" i="11"/>
  <c r="AG57" i="11"/>
  <c r="R57" i="11"/>
  <c r="V57" i="11"/>
  <c r="W57" i="11"/>
  <c r="Y57" i="11"/>
  <c r="Z57" i="11"/>
  <c r="AD57" i="11"/>
  <c r="S49" i="11"/>
  <c r="AA49" i="11"/>
  <c r="T49" i="11"/>
  <c r="AB49" i="11"/>
  <c r="U49" i="11"/>
  <c r="AC49" i="11"/>
  <c r="V49" i="11"/>
  <c r="AD49" i="11"/>
  <c r="O49" i="11"/>
  <c r="W49" i="11"/>
  <c r="AE49" i="11"/>
  <c r="P49" i="11"/>
  <c r="X49" i="11"/>
  <c r="AF49" i="11"/>
  <c r="Q49" i="11"/>
  <c r="R49" i="11"/>
  <c r="Y49" i="11"/>
  <c r="Z49" i="11"/>
  <c r="AG49" i="11"/>
  <c r="T11" i="11"/>
  <c r="AB11" i="11"/>
  <c r="U11" i="11"/>
  <c r="AC11" i="11"/>
  <c r="V11" i="11"/>
  <c r="AD11" i="11"/>
  <c r="O11" i="11"/>
  <c r="W11" i="11"/>
  <c r="AE11" i="11"/>
  <c r="P11" i="11"/>
  <c r="X11" i="11"/>
  <c r="AF11" i="11"/>
  <c r="Q11" i="11"/>
  <c r="Y11" i="11"/>
  <c r="AG11" i="11"/>
  <c r="R11" i="11"/>
  <c r="S11" i="11"/>
  <c r="Z11" i="11"/>
  <c r="AA11" i="11"/>
  <c r="V59" i="4"/>
  <c r="AD59" i="4"/>
  <c r="O59" i="4"/>
  <c r="W59" i="4"/>
  <c r="AE59" i="4"/>
  <c r="P59" i="4"/>
  <c r="X59" i="4"/>
  <c r="AF59" i="4"/>
  <c r="Q59" i="4"/>
  <c r="Y59" i="4"/>
  <c r="AG59" i="4"/>
  <c r="R59" i="4"/>
  <c r="Z59" i="4"/>
  <c r="S59" i="4"/>
  <c r="AA59" i="4"/>
  <c r="T59" i="4"/>
  <c r="U59" i="4"/>
  <c r="AB59" i="4"/>
  <c r="AC59" i="4"/>
  <c r="V51" i="4"/>
  <c r="AD51" i="4"/>
  <c r="O51" i="4"/>
  <c r="W51" i="4"/>
  <c r="AE51" i="4"/>
  <c r="P51" i="4"/>
  <c r="X51" i="4"/>
  <c r="AF51" i="4"/>
  <c r="Q51" i="4"/>
  <c r="Y51" i="4"/>
  <c r="AG51" i="4"/>
  <c r="R51" i="4"/>
  <c r="Z51" i="4"/>
  <c r="S51" i="4"/>
  <c r="AA51" i="4"/>
  <c r="T51" i="4"/>
  <c r="U51" i="4"/>
  <c r="AB51" i="4"/>
  <c r="AC51" i="4"/>
  <c r="O13" i="4"/>
  <c r="W13" i="4"/>
  <c r="AE13" i="4"/>
  <c r="P13" i="4"/>
  <c r="X13" i="4"/>
  <c r="AF13" i="4"/>
  <c r="Q13" i="4"/>
  <c r="Y13" i="4"/>
  <c r="AG13" i="4"/>
  <c r="T13" i="4"/>
  <c r="AB13" i="4"/>
  <c r="AA13" i="4"/>
  <c r="AC13" i="4"/>
  <c r="AD13" i="4"/>
  <c r="R13" i="4"/>
  <c r="S13" i="4"/>
  <c r="U13" i="4"/>
  <c r="V13" i="4"/>
  <c r="Z13" i="4"/>
  <c r="O61" i="13"/>
  <c r="W61" i="13"/>
  <c r="AE61" i="13"/>
  <c r="P61" i="13"/>
  <c r="X61" i="13"/>
  <c r="AF61" i="13"/>
  <c r="Q61" i="13"/>
  <c r="Y61" i="13"/>
  <c r="AG61" i="13"/>
  <c r="R61" i="13"/>
  <c r="Z61" i="13"/>
  <c r="AA61" i="13"/>
  <c r="AB61" i="13"/>
  <c r="AC61" i="13"/>
  <c r="AD61" i="13"/>
  <c r="T61" i="13"/>
  <c r="S61" i="13"/>
  <c r="U61" i="13"/>
  <c r="V61" i="13"/>
  <c r="O53" i="13"/>
  <c r="W53" i="13"/>
  <c r="AE53" i="13"/>
  <c r="P53" i="13"/>
  <c r="X53" i="13"/>
  <c r="AF53" i="13"/>
  <c r="Q53" i="13"/>
  <c r="Y53" i="13"/>
  <c r="AG53" i="13"/>
  <c r="R53" i="13"/>
  <c r="Z53" i="13"/>
  <c r="T53" i="13"/>
  <c r="AB53" i="13"/>
  <c r="V53" i="13"/>
  <c r="AA53" i="13"/>
  <c r="AC53" i="13"/>
  <c r="AD53" i="13"/>
  <c r="S53" i="13"/>
  <c r="U53" i="13"/>
  <c r="G45" i="13"/>
  <c r="O45" i="13"/>
  <c r="W45" i="13"/>
  <c r="AE45" i="13"/>
  <c r="P45" i="13"/>
  <c r="X45" i="13"/>
  <c r="AF45" i="13"/>
  <c r="Q45" i="13"/>
  <c r="Y45" i="13"/>
  <c r="AG45" i="13"/>
  <c r="R45" i="13"/>
  <c r="Z45" i="13"/>
  <c r="S45" i="13"/>
  <c r="AA45" i="13"/>
  <c r="T45" i="13"/>
  <c r="AB45" i="13"/>
  <c r="U45" i="13"/>
  <c r="V45" i="13"/>
  <c r="AD45" i="13"/>
  <c r="AC45" i="13"/>
  <c r="P15" i="13"/>
  <c r="X15" i="13"/>
  <c r="AF15" i="13"/>
  <c r="Q15" i="13"/>
  <c r="Y15" i="13"/>
  <c r="AG15" i="13"/>
  <c r="R15" i="13"/>
  <c r="Z15" i="13"/>
  <c r="S15" i="13"/>
  <c r="AA15" i="13"/>
  <c r="T15" i="13"/>
  <c r="AB15" i="13"/>
  <c r="U15" i="13"/>
  <c r="AC15" i="13"/>
  <c r="O15" i="13"/>
  <c r="W15" i="13"/>
  <c r="V15" i="13"/>
  <c r="AD15" i="13"/>
  <c r="AE15" i="13"/>
  <c r="G63" i="2"/>
  <c r="V63" i="2"/>
  <c r="V63" i="14" s="1"/>
  <c r="AD63" i="2"/>
  <c r="O63" i="2"/>
  <c r="W63" i="2"/>
  <c r="AE63" i="2"/>
  <c r="P63" i="2"/>
  <c r="X63" i="2"/>
  <c r="AF63" i="2"/>
  <c r="Q63" i="2"/>
  <c r="Y63" i="2"/>
  <c r="AG63" i="2"/>
  <c r="AG63" i="14" s="1"/>
  <c r="R63" i="2"/>
  <c r="R63" i="14" s="1"/>
  <c r="Z63" i="2"/>
  <c r="Z63" i="14" s="1"/>
  <c r="S63" i="2"/>
  <c r="AA63" i="2"/>
  <c r="T63" i="2"/>
  <c r="AB63" i="2"/>
  <c r="U63" i="2"/>
  <c r="AC63" i="2"/>
  <c r="R55" i="2"/>
  <c r="Z55" i="2"/>
  <c r="S55" i="2"/>
  <c r="AA55" i="2"/>
  <c r="T55" i="2"/>
  <c r="AB55" i="2"/>
  <c r="O55" i="2"/>
  <c r="W55" i="2"/>
  <c r="AE55" i="2"/>
  <c r="V55" i="2"/>
  <c r="X55" i="2"/>
  <c r="Y55" i="2"/>
  <c r="AC55" i="2"/>
  <c r="AD55" i="2"/>
  <c r="P55" i="2"/>
  <c r="AF55" i="2"/>
  <c r="Q55" i="2"/>
  <c r="AG55" i="2"/>
  <c r="U55" i="2"/>
  <c r="U55" i="14" s="1"/>
  <c r="R47" i="2"/>
  <c r="Z47" i="2"/>
  <c r="S47" i="2"/>
  <c r="AA47" i="2"/>
  <c r="T47" i="2"/>
  <c r="AB47" i="2"/>
  <c r="U47" i="2"/>
  <c r="AC47" i="2"/>
  <c r="O47" i="2"/>
  <c r="W47" i="2"/>
  <c r="AE47" i="2"/>
  <c r="Y47" i="2"/>
  <c r="AD47" i="2"/>
  <c r="AF47" i="2"/>
  <c r="AG47" i="2"/>
  <c r="P47" i="2"/>
  <c r="Q47" i="2"/>
  <c r="V47" i="2"/>
  <c r="X47" i="2"/>
  <c r="Q15" i="2"/>
  <c r="Y15" i="2"/>
  <c r="AG15" i="2"/>
  <c r="R15" i="2"/>
  <c r="Z15" i="2"/>
  <c r="S15" i="2"/>
  <c r="AA15" i="2"/>
  <c r="T15" i="2"/>
  <c r="AB15" i="2"/>
  <c r="V15" i="2"/>
  <c r="AD15" i="2"/>
  <c r="O15" i="2"/>
  <c r="P15" i="2"/>
  <c r="U15" i="2"/>
  <c r="W15" i="2"/>
  <c r="X15" i="2"/>
  <c r="AC15" i="2"/>
  <c r="AE15" i="2"/>
  <c r="AF15" i="2"/>
  <c r="U59" i="11"/>
  <c r="AC59" i="11"/>
  <c r="V59" i="11"/>
  <c r="AD59" i="11"/>
  <c r="O59" i="11"/>
  <c r="W59" i="11"/>
  <c r="AE59" i="11"/>
  <c r="R59" i="11"/>
  <c r="Z59" i="11"/>
  <c r="Y59" i="11"/>
  <c r="AA59" i="11"/>
  <c r="AB59" i="11"/>
  <c r="P59" i="11"/>
  <c r="AF59" i="11"/>
  <c r="Q59" i="11"/>
  <c r="AG59" i="11"/>
  <c r="S59" i="11"/>
  <c r="T59" i="11"/>
  <c r="X59" i="11"/>
  <c r="V13" i="11"/>
  <c r="AD13" i="11"/>
  <c r="O13" i="11"/>
  <c r="W13" i="11"/>
  <c r="AE13" i="11"/>
  <c r="P13" i="11"/>
  <c r="X13" i="11"/>
  <c r="AF13" i="11"/>
  <c r="Q13" i="11"/>
  <c r="Y13" i="11"/>
  <c r="AG13" i="11"/>
  <c r="R13" i="11"/>
  <c r="Z13" i="11"/>
  <c r="S13" i="11"/>
  <c r="AA13" i="11"/>
  <c r="AB13" i="11"/>
  <c r="AC13" i="11"/>
  <c r="T13" i="11"/>
  <c r="U13" i="11"/>
  <c r="P61" i="4"/>
  <c r="X61" i="4"/>
  <c r="AF61" i="4"/>
  <c r="Q61" i="4"/>
  <c r="Y61" i="4"/>
  <c r="AG61" i="4"/>
  <c r="R61" i="4"/>
  <c r="Z61" i="4"/>
  <c r="S61" i="4"/>
  <c r="AA61" i="4"/>
  <c r="T61" i="4"/>
  <c r="AB61" i="4"/>
  <c r="U61" i="4"/>
  <c r="AC61" i="4"/>
  <c r="O61" i="4"/>
  <c r="V61" i="4"/>
  <c r="W61" i="4"/>
  <c r="AE61" i="4"/>
  <c r="AD61" i="4"/>
  <c r="V73" i="11"/>
  <c r="AD73" i="11"/>
  <c r="O73" i="11"/>
  <c r="W73" i="11"/>
  <c r="AE73" i="11"/>
  <c r="P73" i="11"/>
  <c r="X73" i="11"/>
  <c r="AF73" i="11"/>
  <c r="S73" i="11"/>
  <c r="AA73" i="11"/>
  <c r="Z73" i="11"/>
  <c r="AB73" i="11"/>
  <c r="AC73" i="11"/>
  <c r="Q73" i="11"/>
  <c r="AG73" i="11"/>
  <c r="R73" i="11"/>
  <c r="T73" i="11"/>
  <c r="U73" i="11"/>
  <c r="Y73" i="11"/>
  <c r="V56" i="11"/>
  <c r="AD56" i="11"/>
  <c r="O56" i="11"/>
  <c r="W56" i="11"/>
  <c r="AE56" i="11"/>
  <c r="P56" i="11"/>
  <c r="X56" i="11"/>
  <c r="AF56" i="11"/>
  <c r="S56" i="11"/>
  <c r="AA56" i="11"/>
  <c r="R56" i="11"/>
  <c r="T56" i="11"/>
  <c r="U56" i="11"/>
  <c r="Y56" i="11"/>
  <c r="Z56" i="11"/>
  <c r="AB56" i="11"/>
  <c r="Q56" i="11"/>
  <c r="AC56" i="11"/>
  <c r="AG56" i="11"/>
  <c r="V48" i="11"/>
  <c r="AD48" i="11"/>
  <c r="O48" i="11"/>
  <c r="W48" i="11"/>
  <c r="AE48" i="11"/>
  <c r="P48" i="11"/>
  <c r="X48" i="11"/>
  <c r="AF48" i="11"/>
  <c r="Q48" i="11"/>
  <c r="Y48" i="11"/>
  <c r="AG48" i="11"/>
  <c r="R48" i="11"/>
  <c r="Z48" i="11"/>
  <c r="S48" i="11"/>
  <c r="AA48" i="11"/>
  <c r="T48" i="11"/>
  <c r="U48" i="11"/>
  <c r="AB48" i="11"/>
  <c r="AC48" i="11"/>
  <c r="O10" i="11"/>
  <c r="W10" i="11"/>
  <c r="AE10" i="11"/>
  <c r="P10" i="11"/>
  <c r="X10" i="11"/>
  <c r="AF10" i="11"/>
  <c r="Q10" i="11"/>
  <c r="Y10" i="11"/>
  <c r="AG10" i="11"/>
  <c r="R10" i="11"/>
  <c r="Z10" i="11"/>
  <c r="S10" i="11"/>
  <c r="AA10" i="11"/>
  <c r="T10" i="11"/>
  <c r="AB10" i="11"/>
  <c r="U10" i="11"/>
  <c r="V10" i="11"/>
  <c r="AC10" i="11"/>
  <c r="AD10" i="11"/>
  <c r="Q58" i="4"/>
  <c r="Y58" i="4"/>
  <c r="AG58" i="4"/>
  <c r="R58" i="4"/>
  <c r="Z58" i="4"/>
  <c r="S58" i="4"/>
  <c r="AA58" i="4"/>
  <c r="T58" i="4"/>
  <c r="AB58" i="4"/>
  <c r="U58" i="4"/>
  <c r="AC58" i="4"/>
  <c r="V58" i="4"/>
  <c r="AD58" i="4"/>
  <c r="AE58" i="4"/>
  <c r="AF58" i="4"/>
  <c r="O58" i="4"/>
  <c r="P58" i="4"/>
  <c r="W58" i="4"/>
  <c r="X58" i="4"/>
  <c r="Q50" i="4"/>
  <c r="Y50" i="4"/>
  <c r="AG50" i="4"/>
  <c r="R50" i="4"/>
  <c r="Z50" i="4"/>
  <c r="S50" i="4"/>
  <c r="AA50" i="4"/>
  <c r="T50" i="4"/>
  <c r="AB50" i="4"/>
  <c r="U50" i="4"/>
  <c r="AC50" i="4"/>
  <c r="V50" i="4"/>
  <c r="AD50" i="4"/>
  <c r="W50" i="4"/>
  <c r="X50" i="4"/>
  <c r="AE50" i="4"/>
  <c r="AF50" i="4"/>
  <c r="P50" i="4"/>
  <c r="O50" i="4"/>
  <c r="R12" i="4"/>
  <c r="Z12" i="4"/>
  <c r="S12" i="4"/>
  <c r="AA12" i="4"/>
  <c r="T12" i="4"/>
  <c r="AB12" i="4"/>
  <c r="O12" i="4"/>
  <c r="W12" i="4"/>
  <c r="AE12" i="4"/>
  <c r="AD12" i="4"/>
  <c r="P12" i="4"/>
  <c r="AF12" i="4"/>
  <c r="Q12" i="4"/>
  <c r="AG12" i="4"/>
  <c r="U12" i="4"/>
  <c r="V12" i="4"/>
  <c r="X12" i="4"/>
  <c r="AC12" i="4"/>
  <c r="Y12" i="4"/>
  <c r="R60" i="13"/>
  <c r="Z60" i="13"/>
  <c r="S60" i="13"/>
  <c r="AA60" i="13"/>
  <c r="T60" i="13"/>
  <c r="AB60" i="13"/>
  <c r="U60" i="13"/>
  <c r="AC60" i="13"/>
  <c r="AD60" i="13"/>
  <c r="O60" i="13"/>
  <c r="AE60" i="13"/>
  <c r="P60" i="13"/>
  <c r="AF60" i="13"/>
  <c r="Q60" i="13"/>
  <c r="AG60" i="13"/>
  <c r="W60" i="13"/>
  <c r="V60" i="13"/>
  <c r="X60" i="13"/>
  <c r="Y60" i="13"/>
  <c r="R52" i="13"/>
  <c r="Z52" i="13"/>
  <c r="S52" i="13"/>
  <c r="AA52" i="13"/>
  <c r="T52" i="13"/>
  <c r="AB52" i="13"/>
  <c r="U52" i="13"/>
  <c r="AC52" i="13"/>
  <c r="O52" i="13"/>
  <c r="W52" i="13"/>
  <c r="AE52" i="13"/>
  <c r="V52" i="13"/>
  <c r="X52" i="13"/>
  <c r="Y52" i="13"/>
  <c r="AD52" i="13"/>
  <c r="AG52" i="13"/>
  <c r="AF52" i="13"/>
  <c r="P52" i="13"/>
  <c r="Q52" i="13"/>
  <c r="R44" i="13"/>
  <c r="Z44" i="13"/>
  <c r="S44" i="13"/>
  <c r="AA44" i="13"/>
  <c r="T44" i="13"/>
  <c r="AB44" i="13"/>
  <c r="U44" i="13"/>
  <c r="AC44" i="13"/>
  <c r="V44" i="13"/>
  <c r="AD44" i="13"/>
  <c r="O44" i="13"/>
  <c r="W44" i="13"/>
  <c r="AE44" i="13"/>
  <c r="AF44" i="13"/>
  <c r="AG44" i="13"/>
  <c r="Q44" i="13"/>
  <c r="P44" i="13"/>
  <c r="X44" i="13"/>
  <c r="Y44" i="13"/>
  <c r="S14" i="13"/>
  <c r="AA14" i="13"/>
  <c r="T14" i="13"/>
  <c r="AB14" i="13"/>
  <c r="U14" i="13"/>
  <c r="AC14" i="13"/>
  <c r="V14" i="13"/>
  <c r="AD14" i="13"/>
  <c r="O14" i="13"/>
  <c r="W14" i="13"/>
  <c r="AE14" i="13"/>
  <c r="P14" i="13"/>
  <c r="X14" i="13"/>
  <c r="AF14" i="13"/>
  <c r="Y14" i="13"/>
  <c r="Z14" i="13"/>
  <c r="AG14" i="13"/>
  <c r="Q14" i="13"/>
  <c r="R14" i="13"/>
  <c r="Q62" i="2"/>
  <c r="Y62" i="2"/>
  <c r="AG62" i="2"/>
  <c r="R62" i="2"/>
  <c r="R62" i="14" s="1"/>
  <c r="Z62" i="2"/>
  <c r="S62" i="2"/>
  <c r="S62" i="14" s="1"/>
  <c r="AA62" i="2"/>
  <c r="T62" i="2"/>
  <c r="AB62" i="2"/>
  <c r="U62" i="2"/>
  <c r="AC62" i="2"/>
  <c r="V62" i="2"/>
  <c r="AD62" i="2"/>
  <c r="AD62" i="14" s="1"/>
  <c r="O62" i="2"/>
  <c r="W62" i="2"/>
  <c r="AE62" i="2"/>
  <c r="P62" i="2"/>
  <c r="X62" i="2"/>
  <c r="AF62" i="2"/>
  <c r="AF62" i="14" s="1"/>
  <c r="U54" i="2"/>
  <c r="U54" i="14" s="1"/>
  <c r="AC54" i="2"/>
  <c r="V54" i="2"/>
  <c r="AD54" i="2"/>
  <c r="O54" i="2"/>
  <c r="W54" i="2"/>
  <c r="AE54" i="2"/>
  <c r="R54" i="2"/>
  <c r="Z54" i="2"/>
  <c r="Y54" i="2"/>
  <c r="Y54" i="14" s="1"/>
  <c r="AA54" i="2"/>
  <c r="AA54" i="14" s="1"/>
  <c r="AB54" i="2"/>
  <c r="AB54" i="14" s="1"/>
  <c r="P54" i="2"/>
  <c r="AF54" i="2"/>
  <c r="Q54" i="2"/>
  <c r="AG54" i="2"/>
  <c r="S54" i="2"/>
  <c r="T54" i="2"/>
  <c r="X54" i="2"/>
  <c r="U46" i="2"/>
  <c r="AC46" i="2"/>
  <c r="V46" i="2"/>
  <c r="AD46" i="2"/>
  <c r="O46" i="2"/>
  <c r="W46" i="2"/>
  <c r="AE46" i="2"/>
  <c r="P46" i="2"/>
  <c r="X46" i="2"/>
  <c r="AF46" i="2"/>
  <c r="R46" i="2"/>
  <c r="Z46" i="2"/>
  <c r="Y46" i="2"/>
  <c r="AA46" i="2"/>
  <c r="AB46" i="2"/>
  <c r="AG46" i="2"/>
  <c r="Q46" i="2"/>
  <c r="S46" i="2"/>
  <c r="T46" i="2"/>
  <c r="V16" i="2"/>
  <c r="AD16" i="2"/>
  <c r="O16" i="2"/>
  <c r="W16" i="2"/>
  <c r="AE16" i="2"/>
  <c r="P16" i="2"/>
  <c r="P16" i="14" s="1"/>
  <c r="X16" i="2"/>
  <c r="AF16" i="2"/>
  <c r="Q16" i="2"/>
  <c r="Y16" i="2"/>
  <c r="AG16" i="2"/>
  <c r="S16" i="2"/>
  <c r="AA16" i="2"/>
  <c r="R16" i="2"/>
  <c r="T16" i="2"/>
  <c r="U16" i="2"/>
  <c r="Z16" i="2"/>
  <c r="AB16" i="2"/>
  <c r="AB16" i="14" s="1"/>
  <c r="AC16" i="2"/>
  <c r="E61" i="4"/>
  <c r="E74" i="2"/>
  <c r="E59" i="13"/>
  <c r="R43" i="11"/>
  <c r="Z43" i="11"/>
  <c r="S43" i="11"/>
  <c r="AA43" i="11"/>
  <c r="Q43" i="11"/>
  <c r="T43" i="11"/>
  <c r="AB43" i="11"/>
  <c r="Y43" i="11"/>
  <c r="AG43" i="11"/>
  <c r="U43" i="11"/>
  <c r="AC43" i="11"/>
  <c r="AE43" i="11"/>
  <c r="V43" i="11"/>
  <c r="AD43" i="11"/>
  <c r="W43" i="11"/>
  <c r="O43" i="11"/>
  <c r="P43" i="11"/>
  <c r="X43" i="11"/>
  <c r="AF43" i="11"/>
  <c r="P43" i="4"/>
  <c r="X43" i="4"/>
  <c r="AF43" i="4"/>
  <c r="AE43" i="4"/>
  <c r="Q43" i="4"/>
  <c r="Y43" i="4"/>
  <c r="AG43" i="4"/>
  <c r="R43" i="4"/>
  <c r="Z43" i="4"/>
  <c r="S43" i="4"/>
  <c r="AA43" i="4"/>
  <c r="T43" i="4"/>
  <c r="AB43" i="4"/>
  <c r="U43" i="4"/>
  <c r="AC43" i="4"/>
  <c r="O43" i="4"/>
  <c r="V43" i="4"/>
  <c r="AD43" i="4"/>
  <c r="W43" i="4"/>
  <c r="E43" i="13"/>
  <c r="V43" i="13"/>
  <c r="AD43" i="13"/>
  <c r="O43" i="13"/>
  <c r="W43" i="13"/>
  <c r="AE43" i="13"/>
  <c r="S43" i="13"/>
  <c r="AC43" i="13"/>
  <c r="P43" i="13"/>
  <c r="X43" i="13"/>
  <c r="AF43" i="13"/>
  <c r="AA43" i="13"/>
  <c r="Q43" i="13"/>
  <c r="Y43" i="13"/>
  <c r="AG43" i="13"/>
  <c r="U43" i="13"/>
  <c r="R43" i="13"/>
  <c r="Z43" i="13"/>
  <c r="T43" i="13"/>
  <c r="AB43" i="13"/>
  <c r="V43" i="2"/>
  <c r="AD43" i="2"/>
  <c r="S43" i="2"/>
  <c r="O43" i="2"/>
  <c r="W43" i="2"/>
  <c r="AF43" i="2"/>
  <c r="AA43" i="2"/>
  <c r="P43" i="2"/>
  <c r="X43" i="2"/>
  <c r="AG43" i="2"/>
  <c r="U43" i="2"/>
  <c r="Q43" i="2"/>
  <c r="Y43" i="2"/>
  <c r="R43" i="2"/>
  <c r="Z43" i="2"/>
  <c r="AC43" i="2"/>
  <c r="AE43" i="2"/>
  <c r="T43" i="2"/>
  <c r="AB43" i="2"/>
  <c r="U42" i="4"/>
  <c r="AC42" i="4"/>
  <c r="V42" i="4"/>
  <c r="AD42" i="4"/>
  <c r="O42" i="4"/>
  <c r="W42" i="4"/>
  <c r="AE42" i="4"/>
  <c r="P42" i="4"/>
  <c r="X42" i="4"/>
  <c r="AF42" i="4"/>
  <c r="Q42" i="4"/>
  <c r="Y42" i="4"/>
  <c r="AG42" i="4"/>
  <c r="R42" i="4"/>
  <c r="Z42" i="4"/>
  <c r="S42" i="4"/>
  <c r="AA42" i="4"/>
  <c r="T42" i="4"/>
  <c r="AB42" i="4"/>
  <c r="U42" i="2"/>
  <c r="AC42" i="2"/>
  <c r="V42" i="2"/>
  <c r="AD42" i="2"/>
  <c r="O42" i="2"/>
  <c r="W42" i="2"/>
  <c r="AE42" i="2"/>
  <c r="X42" i="2"/>
  <c r="AF42" i="2"/>
  <c r="P42" i="2"/>
  <c r="Q42" i="2"/>
  <c r="Y42" i="2"/>
  <c r="AG42" i="2"/>
  <c r="Z42" i="2"/>
  <c r="R42" i="2"/>
  <c r="S42" i="2"/>
  <c r="AA42" i="2"/>
  <c r="T42" i="2"/>
  <c r="AB42" i="2"/>
  <c r="R42" i="11"/>
  <c r="Z42" i="11"/>
  <c r="S42" i="11"/>
  <c r="AA42" i="11"/>
  <c r="T42" i="11"/>
  <c r="AB42" i="11"/>
  <c r="U42" i="11"/>
  <c r="AC42" i="11"/>
  <c r="V42" i="11"/>
  <c r="AD42" i="11"/>
  <c r="O42" i="11"/>
  <c r="W42" i="11"/>
  <c r="AE42" i="11"/>
  <c r="P42" i="11"/>
  <c r="X42" i="11"/>
  <c r="AF42" i="11"/>
  <c r="Q42" i="11"/>
  <c r="Y42" i="11"/>
  <c r="AG42" i="11"/>
  <c r="P42" i="13"/>
  <c r="X42" i="13"/>
  <c r="AF42" i="13"/>
  <c r="Q42" i="13"/>
  <c r="Y42" i="13"/>
  <c r="AG42" i="13"/>
  <c r="R42" i="13"/>
  <c r="Z42" i="13"/>
  <c r="S42" i="13"/>
  <c r="AA42" i="13"/>
  <c r="T42" i="13"/>
  <c r="AB42" i="13"/>
  <c r="U42" i="13"/>
  <c r="AC42" i="13"/>
  <c r="V42" i="13"/>
  <c r="AD42" i="13"/>
  <c r="O42" i="13"/>
  <c r="W42" i="13"/>
  <c r="AE42" i="13"/>
  <c r="C41" i="2"/>
  <c r="T41" i="2"/>
  <c r="AB41" i="2"/>
  <c r="AC41" i="2"/>
  <c r="U41" i="2"/>
  <c r="V41" i="2"/>
  <c r="AD41" i="2"/>
  <c r="X41" i="2"/>
  <c r="O41" i="2"/>
  <c r="W41" i="2"/>
  <c r="AE41" i="2"/>
  <c r="P41" i="2"/>
  <c r="AF41" i="2"/>
  <c r="Q41" i="2"/>
  <c r="Y41" i="2"/>
  <c r="AG41" i="2"/>
  <c r="S41" i="2"/>
  <c r="R41" i="2"/>
  <c r="Z41" i="2"/>
  <c r="AA41" i="2"/>
  <c r="R41" i="11"/>
  <c r="Z41" i="11"/>
  <c r="S41" i="11"/>
  <c r="AA41" i="11"/>
  <c r="T41" i="11"/>
  <c r="AB41" i="11"/>
  <c r="U41" i="11"/>
  <c r="AC41" i="11"/>
  <c r="V41" i="11"/>
  <c r="AD41" i="11"/>
  <c r="O41" i="11"/>
  <c r="W41" i="11"/>
  <c r="AE41" i="11"/>
  <c r="Y41" i="11"/>
  <c r="P41" i="11"/>
  <c r="X41" i="11"/>
  <c r="AF41" i="11"/>
  <c r="Q41" i="11"/>
  <c r="AG41" i="11"/>
  <c r="R41" i="4"/>
  <c r="Z41" i="4"/>
  <c r="AA41" i="4"/>
  <c r="S41" i="4"/>
  <c r="T41" i="4"/>
  <c r="AB41" i="4"/>
  <c r="AD41" i="4"/>
  <c r="U41" i="4"/>
  <c r="AC41" i="4"/>
  <c r="V41" i="4"/>
  <c r="O41" i="4"/>
  <c r="W41" i="4"/>
  <c r="AE41" i="4"/>
  <c r="Q41" i="4"/>
  <c r="AG41" i="4"/>
  <c r="P41" i="4"/>
  <c r="X41" i="4"/>
  <c r="AF41" i="4"/>
  <c r="Y41" i="4"/>
  <c r="K41" i="13"/>
  <c r="R41" i="13"/>
  <c r="Z41" i="13"/>
  <c r="AA41" i="13"/>
  <c r="S41" i="13"/>
  <c r="T41" i="13"/>
  <c r="AB41" i="13"/>
  <c r="AD41" i="13"/>
  <c r="U41" i="13"/>
  <c r="AC41" i="13"/>
  <c r="V41" i="13"/>
  <c r="O41" i="13"/>
  <c r="W41" i="13"/>
  <c r="AE41" i="13"/>
  <c r="Q41" i="13"/>
  <c r="AG41" i="13"/>
  <c r="P41" i="13"/>
  <c r="X41" i="13"/>
  <c r="AF41" i="13"/>
  <c r="Y41" i="13"/>
  <c r="U40" i="2"/>
  <c r="AC40" i="2"/>
  <c r="AD40" i="2"/>
  <c r="AG40" i="2"/>
  <c r="AB40" i="2"/>
  <c r="V40" i="2"/>
  <c r="O40" i="2"/>
  <c r="W40" i="2"/>
  <c r="AE40" i="2"/>
  <c r="Q40" i="2"/>
  <c r="P40" i="2"/>
  <c r="X40" i="2"/>
  <c r="AF40" i="2"/>
  <c r="Y40" i="2"/>
  <c r="T40" i="2"/>
  <c r="R40" i="2"/>
  <c r="Z40" i="2"/>
  <c r="S40" i="2"/>
  <c r="AA40" i="2"/>
  <c r="S40" i="11"/>
  <c r="AA40" i="11"/>
  <c r="T40" i="11"/>
  <c r="AB40" i="11"/>
  <c r="U40" i="11"/>
  <c r="AC40" i="11"/>
  <c r="V40" i="11"/>
  <c r="AD40" i="11"/>
  <c r="P40" i="11"/>
  <c r="AF40" i="11"/>
  <c r="O40" i="11"/>
  <c r="W40" i="11"/>
  <c r="AE40" i="11"/>
  <c r="X40" i="11"/>
  <c r="Q40" i="11"/>
  <c r="Y40" i="11"/>
  <c r="AG40" i="11"/>
  <c r="R40" i="11"/>
  <c r="Z40" i="11"/>
  <c r="P40" i="4"/>
  <c r="X40" i="4"/>
  <c r="AF40" i="4"/>
  <c r="Q40" i="4"/>
  <c r="Y40" i="4"/>
  <c r="AG40" i="4"/>
  <c r="R40" i="4"/>
  <c r="Z40" i="4"/>
  <c r="S40" i="4"/>
  <c r="AA40" i="4"/>
  <c r="U40" i="4"/>
  <c r="T40" i="4"/>
  <c r="AB40" i="4"/>
  <c r="AC40" i="4"/>
  <c r="V40" i="4"/>
  <c r="AD40" i="4"/>
  <c r="O40" i="4"/>
  <c r="W40" i="4"/>
  <c r="AE40" i="4"/>
  <c r="U40" i="13"/>
  <c r="AC40" i="13"/>
  <c r="V40" i="13"/>
  <c r="AD40" i="13"/>
  <c r="O40" i="13"/>
  <c r="W40" i="13"/>
  <c r="AE40" i="13"/>
  <c r="P40" i="13"/>
  <c r="X40" i="13"/>
  <c r="AF40" i="13"/>
  <c r="Z40" i="13"/>
  <c r="Q40" i="13"/>
  <c r="Y40" i="13"/>
  <c r="AG40" i="13"/>
  <c r="R40" i="13"/>
  <c r="S40" i="13"/>
  <c r="AA40" i="13"/>
  <c r="T40" i="13"/>
  <c r="AB40" i="13"/>
  <c r="I39" i="13"/>
  <c r="AE39" i="13"/>
  <c r="P39" i="13"/>
  <c r="X39" i="13"/>
  <c r="AF39" i="13"/>
  <c r="Q39" i="13"/>
  <c r="Y39" i="13"/>
  <c r="AG39" i="13"/>
  <c r="R39" i="13"/>
  <c r="Z39" i="13"/>
  <c r="S39" i="13"/>
  <c r="AA39" i="13"/>
  <c r="AC39" i="13"/>
  <c r="V39" i="13"/>
  <c r="W39" i="13"/>
  <c r="T39" i="13"/>
  <c r="AB39" i="13"/>
  <c r="U39" i="13"/>
  <c r="AD39" i="13"/>
  <c r="O39" i="13"/>
  <c r="T39" i="2"/>
  <c r="AB39" i="2"/>
  <c r="U39" i="2"/>
  <c r="AC39" i="2"/>
  <c r="V39" i="2"/>
  <c r="AD39" i="2"/>
  <c r="O39" i="2"/>
  <c r="W39" i="2"/>
  <c r="AE39" i="2"/>
  <c r="Y39" i="2"/>
  <c r="AG39" i="2"/>
  <c r="Z39" i="2"/>
  <c r="AA39" i="2"/>
  <c r="P39" i="2"/>
  <c r="X39" i="2"/>
  <c r="AF39" i="2"/>
  <c r="Q39" i="2"/>
  <c r="R39" i="2"/>
  <c r="S39" i="2"/>
  <c r="S39" i="11"/>
  <c r="T39" i="11"/>
  <c r="AB39" i="11"/>
  <c r="U39" i="11"/>
  <c r="AC39" i="11"/>
  <c r="V39" i="11"/>
  <c r="AD39" i="11"/>
  <c r="O39" i="11"/>
  <c r="W39" i="11"/>
  <c r="AE39" i="11"/>
  <c r="Q39" i="11"/>
  <c r="AG39" i="11"/>
  <c r="Z39" i="11"/>
  <c r="AA39" i="11"/>
  <c r="P39" i="11"/>
  <c r="X39" i="11"/>
  <c r="AF39" i="11"/>
  <c r="Y39" i="11"/>
  <c r="R39" i="11"/>
  <c r="G39" i="4"/>
  <c r="V39" i="4"/>
  <c r="AD39" i="4"/>
  <c r="O39" i="4"/>
  <c r="W39" i="4"/>
  <c r="AE39" i="4"/>
  <c r="P39" i="4"/>
  <c r="X39" i="4"/>
  <c r="AF39" i="4"/>
  <c r="Q39" i="4"/>
  <c r="Y39" i="4"/>
  <c r="AG39" i="4"/>
  <c r="S39" i="4"/>
  <c r="AC39" i="4"/>
  <c r="R39" i="4"/>
  <c r="Z39" i="4"/>
  <c r="AA39" i="4"/>
  <c r="T39" i="4"/>
  <c r="AB39" i="4"/>
  <c r="U39" i="4"/>
  <c r="U9" i="13"/>
  <c r="AA9" i="13"/>
  <c r="V9" i="13"/>
  <c r="AD9" i="13"/>
  <c r="O9" i="13"/>
  <c r="W9" i="13"/>
  <c r="AE9" i="13"/>
  <c r="S9" i="13"/>
  <c r="P9" i="13"/>
  <c r="X9" i="13"/>
  <c r="AF9" i="13"/>
  <c r="Q9" i="13"/>
  <c r="Y9" i="13"/>
  <c r="AG9" i="13"/>
  <c r="Z9" i="13"/>
  <c r="R9" i="13"/>
  <c r="T9" i="13"/>
  <c r="AB9" i="13"/>
  <c r="AC9" i="13"/>
  <c r="V9" i="2"/>
  <c r="AD9" i="2"/>
  <c r="O9" i="2"/>
  <c r="W9" i="2"/>
  <c r="AE9" i="2"/>
  <c r="P9" i="2"/>
  <c r="X9" i="2"/>
  <c r="AF9" i="2"/>
  <c r="Q9" i="2"/>
  <c r="Y9" i="2"/>
  <c r="AG9" i="2"/>
  <c r="R9" i="2"/>
  <c r="Z9" i="2"/>
  <c r="AB9" i="2"/>
  <c r="S9" i="2"/>
  <c r="AA9" i="2"/>
  <c r="U9" i="2"/>
  <c r="AC9" i="2"/>
  <c r="T9" i="2"/>
  <c r="O9" i="11"/>
  <c r="W9" i="11"/>
  <c r="AE9" i="11"/>
  <c r="P9" i="11"/>
  <c r="X9" i="11"/>
  <c r="AF9" i="11"/>
  <c r="Q9" i="11"/>
  <c r="Y9" i="11"/>
  <c r="AG9" i="11"/>
  <c r="AC9" i="11"/>
  <c r="R9" i="11"/>
  <c r="Z9" i="11"/>
  <c r="U9" i="11"/>
  <c r="S9" i="11"/>
  <c r="AA9" i="11"/>
  <c r="T9" i="11"/>
  <c r="AB9" i="11"/>
  <c r="V9" i="11"/>
  <c r="AD9" i="11"/>
  <c r="V9" i="4"/>
  <c r="AD9" i="4"/>
  <c r="O9" i="4"/>
  <c r="W9" i="4"/>
  <c r="AE9" i="4"/>
  <c r="T9" i="4"/>
  <c r="P9" i="4"/>
  <c r="X9" i="4"/>
  <c r="AF9" i="4"/>
  <c r="Y9" i="4"/>
  <c r="Q9" i="4"/>
  <c r="AG9" i="4"/>
  <c r="R9" i="4"/>
  <c r="Z9" i="4"/>
  <c r="S9" i="4"/>
  <c r="AA9" i="4"/>
  <c r="U9" i="4"/>
  <c r="AC9" i="4"/>
  <c r="AB9" i="4"/>
  <c r="U8" i="2"/>
  <c r="AC8" i="2"/>
  <c r="V8" i="2"/>
  <c r="AD8" i="2"/>
  <c r="O8" i="2"/>
  <c r="W8" i="2"/>
  <c r="AE8" i="2"/>
  <c r="P8" i="2"/>
  <c r="X8" i="2"/>
  <c r="AF8" i="2"/>
  <c r="Q8" i="2"/>
  <c r="Y8" i="2"/>
  <c r="AG8" i="2"/>
  <c r="AB8" i="2"/>
  <c r="R8" i="2"/>
  <c r="Z8" i="2"/>
  <c r="T8" i="2"/>
  <c r="S8" i="2"/>
  <c r="AA8" i="2"/>
  <c r="O8" i="11"/>
  <c r="W8" i="11"/>
  <c r="AE8" i="11"/>
  <c r="P8" i="11"/>
  <c r="X8" i="11"/>
  <c r="AF8" i="11"/>
  <c r="Q8" i="11"/>
  <c r="Y8" i="11"/>
  <c r="AG8" i="11"/>
  <c r="R8" i="11"/>
  <c r="Z8" i="11"/>
  <c r="S8" i="11"/>
  <c r="AA8" i="11"/>
  <c r="AD8" i="11"/>
  <c r="T8" i="11"/>
  <c r="AB8" i="11"/>
  <c r="U8" i="11"/>
  <c r="AC8" i="11"/>
  <c r="V8" i="11"/>
  <c r="O8" i="13"/>
  <c r="W8" i="13"/>
  <c r="AE8" i="13"/>
  <c r="P8" i="13"/>
  <c r="X8" i="13"/>
  <c r="AF8" i="13"/>
  <c r="Q8" i="13"/>
  <c r="Y8" i="13"/>
  <c r="AG8" i="13"/>
  <c r="R8" i="13"/>
  <c r="Z8" i="13"/>
  <c r="S8" i="13"/>
  <c r="AA8" i="13"/>
  <c r="T8" i="13"/>
  <c r="AB8" i="13"/>
  <c r="AD8" i="13"/>
  <c r="U8" i="13"/>
  <c r="AC8" i="13"/>
  <c r="V8" i="13"/>
  <c r="S8" i="4"/>
  <c r="AA8" i="4"/>
  <c r="T8" i="4"/>
  <c r="AB8" i="4"/>
  <c r="U8" i="4"/>
  <c r="AC8" i="4"/>
  <c r="V8" i="4"/>
  <c r="AD8" i="4"/>
  <c r="O8" i="4"/>
  <c r="W8" i="4"/>
  <c r="AE8" i="4"/>
  <c r="P8" i="4"/>
  <c r="X8" i="4"/>
  <c r="AF8" i="4"/>
  <c r="Z8" i="4"/>
  <c r="Q8" i="4"/>
  <c r="Y8" i="4"/>
  <c r="AG8" i="4"/>
  <c r="R8" i="4"/>
  <c r="Q7" i="13"/>
  <c r="Y7" i="13"/>
  <c r="AG7" i="13"/>
  <c r="R7" i="13"/>
  <c r="Z7" i="13"/>
  <c r="S7" i="13"/>
  <c r="AA7" i="13"/>
  <c r="T7" i="13"/>
  <c r="AB7" i="13"/>
  <c r="U7" i="13"/>
  <c r="AC7" i="13"/>
  <c r="V7" i="13"/>
  <c r="AD7" i="13"/>
  <c r="X7" i="13"/>
  <c r="O7" i="13"/>
  <c r="W7" i="13"/>
  <c r="AE7" i="13"/>
  <c r="P7" i="13"/>
  <c r="AF7" i="13"/>
  <c r="O7" i="11"/>
  <c r="W7" i="11"/>
  <c r="AE7" i="11"/>
  <c r="P7" i="11"/>
  <c r="X7" i="11"/>
  <c r="AF7" i="11"/>
  <c r="Q7" i="11"/>
  <c r="Y7" i="11"/>
  <c r="AG7" i="11"/>
  <c r="R7" i="11"/>
  <c r="Z7" i="11"/>
  <c r="S7" i="11"/>
  <c r="AA7" i="11"/>
  <c r="T7" i="11"/>
  <c r="AB7" i="11"/>
  <c r="AD7" i="11"/>
  <c r="U7" i="11"/>
  <c r="AC7" i="11"/>
  <c r="V7" i="11"/>
  <c r="P7" i="4"/>
  <c r="X7" i="4"/>
  <c r="AF7" i="4"/>
  <c r="Q7" i="4"/>
  <c r="Y7" i="4"/>
  <c r="AG7" i="4"/>
  <c r="R7" i="4"/>
  <c r="Z7" i="4"/>
  <c r="S7" i="4"/>
  <c r="AA7" i="4"/>
  <c r="T7" i="4"/>
  <c r="AB7" i="4"/>
  <c r="U7" i="4"/>
  <c r="AC7" i="4"/>
  <c r="W7" i="4"/>
  <c r="AE7" i="4"/>
  <c r="V7" i="4"/>
  <c r="AD7" i="4"/>
  <c r="O7" i="4"/>
  <c r="T7" i="2"/>
  <c r="AB7" i="2"/>
  <c r="U7" i="2"/>
  <c r="AC7" i="2"/>
  <c r="V7" i="2"/>
  <c r="AD7" i="2"/>
  <c r="O7" i="2"/>
  <c r="W7" i="2"/>
  <c r="AE7" i="2"/>
  <c r="P7" i="2"/>
  <c r="X7" i="2"/>
  <c r="AF7" i="2"/>
  <c r="Q7" i="2"/>
  <c r="Y7" i="2"/>
  <c r="AG7" i="2"/>
  <c r="N7" i="2"/>
  <c r="S7" i="2"/>
  <c r="R7" i="2"/>
  <c r="Z7" i="2"/>
  <c r="AA7" i="2"/>
  <c r="D75" i="22"/>
  <c r="N12" i="11"/>
  <c r="M53" i="2"/>
  <c r="F62" i="11"/>
  <c r="K43" i="4"/>
  <c r="M47" i="2"/>
  <c r="I74" i="4"/>
  <c r="I49" i="4"/>
  <c r="B71" i="22"/>
  <c r="I61" i="2"/>
  <c r="M53" i="4"/>
  <c r="I55" i="13"/>
  <c r="C8" i="2"/>
  <c r="B80" i="14"/>
  <c r="B80" i="22"/>
  <c r="B77" i="19"/>
  <c r="B1" i="19" s="1"/>
  <c r="B79" i="14"/>
  <c r="B86" i="14" s="1"/>
  <c r="B79" i="22"/>
  <c r="B77" i="21"/>
  <c r="B1" i="21" s="1"/>
  <c r="B77" i="20"/>
  <c r="B1" i="20" s="1"/>
  <c r="B79" i="16"/>
  <c r="M3" i="12"/>
  <c r="M3" i="6"/>
  <c r="M3" i="3"/>
  <c r="K59" i="4"/>
  <c r="G61" i="13"/>
  <c r="H56" i="11"/>
  <c r="E40" i="11"/>
  <c r="G53" i="13"/>
  <c r="E45" i="4"/>
  <c r="F71" i="16"/>
  <c r="F75" i="16" s="1"/>
  <c r="L13" i="4"/>
  <c r="H9" i="4"/>
  <c r="F15" i="4"/>
  <c r="L13" i="13"/>
  <c r="H9" i="13"/>
  <c r="D13" i="13"/>
  <c r="N7" i="4"/>
  <c r="J132" i="1"/>
  <c r="J133" i="1" s="1"/>
  <c r="J134" i="1" s="1"/>
  <c r="J135" i="1" s="1"/>
  <c r="J136" i="1" s="1"/>
  <c r="J137" i="1" s="1"/>
  <c r="J138" i="1" s="1"/>
  <c r="J139" i="1" s="1"/>
  <c r="J140" i="1" s="1"/>
  <c r="J141" i="1" s="1"/>
  <c r="J142" i="1" s="1"/>
  <c r="J143" i="1" s="1"/>
  <c r="J144" i="1" s="1"/>
  <c r="J145" i="1" s="1"/>
  <c r="J146" i="1" s="1"/>
  <c r="J147" i="1" s="1"/>
  <c r="J148" i="1" s="1"/>
  <c r="J149" i="1" s="1"/>
  <c r="J150" i="1" s="1"/>
  <c r="J151" i="1" s="1"/>
  <c r="J152" i="1" s="1"/>
  <c r="J153" i="1" s="1"/>
  <c r="J154" i="1" s="1"/>
  <c r="J155" i="1" s="1"/>
  <c r="J156" i="1" s="1"/>
  <c r="J157" i="1" s="1"/>
  <c r="J158" i="1" s="1"/>
  <c r="J159" i="1" s="1"/>
  <c r="J160" i="1" s="1"/>
  <c r="J161" i="1" s="1"/>
  <c r="J162" i="1" s="1"/>
  <c r="J163" i="1" s="1"/>
  <c r="J164" i="1" s="1"/>
  <c r="J165" i="1" s="1"/>
  <c r="J166" i="1" s="1"/>
  <c r="J167" i="1" s="1"/>
  <c r="J168" i="1" s="1"/>
  <c r="J169" i="1" s="1"/>
  <c r="J170" i="1" s="1"/>
  <c r="J171" i="1" s="1"/>
  <c r="J172" i="1" s="1"/>
  <c r="J173" i="1" s="1"/>
  <c r="J174" i="1" s="1"/>
  <c r="J175" i="1" s="1"/>
  <c r="J176" i="1" s="1"/>
  <c r="J177" i="1" s="1"/>
  <c r="J178" i="1" s="1"/>
  <c r="J179" i="1" s="1"/>
  <c r="J180" i="1" s="1"/>
  <c r="J181" i="1" s="1"/>
  <c r="J182" i="1" s="1"/>
  <c r="J183" i="1" s="1"/>
  <c r="J184" i="1" s="1"/>
  <c r="J185" i="1" s="1"/>
  <c r="J186" i="1" s="1"/>
  <c r="J187" i="1" s="1"/>
  <c r="J188" i="1" s="1"/>
  <c r="J189" i="1" s="1"/>
  <c r="J190" i="1" s="1"/>
  <c r="J191" i="1" s="1"/>
  <c r="J192" i="1" s="1"/>
  <c r="J193" i="1" s="1"/>
  <c r="J194" i="1" s="1"/>
  <c r="J195" i="1" s="1"/>
  <c r="J196" i="1" s="1"/>
  <c r="J197" i="1" s="1"/>
  <c r="J198" i="1" s="1"/>
  <c r="J199" i="1" s="1"/>
  <c r="J200" i="1" s="1"/>
  <c r="J201" i="1" s="1"/>
  <c r="J202" i="1" s="1"/>
  <c r="J203" i="1" s="1"/>
  <c r="J204" i="1" s="1"/>
  <c r="J205" i="1" s="1"/>
  <c r="J206" i="1" s="1"/>
  <c r="J207" i="1" s="1"/>
  <c r="J208" i="1" s="1"/>
  <c r="J209" i="1" s="1"/>
  <c r="J210" i="1" s="1"/>
  <c r="J211" i="1" s="1"/>
  <c r="J212" i="1" s="1"/>
  <c r="J213" i="1" s="1"/>
  <c r="J214" i="1" s="1"/>
  <c r="J215" i="1" s="1"/>
  <c r="J216" i="1" s="1"/>
  <c r="J217" i="1" s="1"/>
  <c r="J218" i="1" s="1"/>
  <c r="J219" i="1" s="1"/>
  <c r="J220" i="1" s="1"/>
  <c r="J221" i="1" s="1"/>
  <c r="J222" i="1" s="1"/>
  <c r="J223" i="1" s="1"/>
  <c r="J224" i="1" s="1"/>
  <c r="J225" i="1" s="1"/>
  <c r="J226" i="1" s="1"/>
  <c r="J227" i="1" s="1"/>
  <c r="J228" i="1" s="1"/>
  <c r="J229" i="1" s="1"/>
  <c r="J230" i="1" s="1"/>
  <c r="J231" i="1" s="1"/>
  <c r="J232" i="1" s="1"/>
  <c r="J233" i="1" s="1"/>
  <c r="J234" i="1" s="1"/>
  <c r="J235" i="1" s="1"/>
  <c r="J236" i="1" s="1"/>
  <c r="J237" i="1" s="1"/>
  <c r="J238" i="1" s="1"/>
  <c r="J239" i="1" s="1"/>
  <c r="J240" i="1" s="1"/>
  <c r="J241" i="1" s="1"/>
  <c r="J242" i="1" s="1"/>
  <c r="J243" i="1" s="1"/>
  <c r="J244" i="1" s="1"/>
  <c r="J245" i="1" s="1"/>
  <c r="J246" i="1" s="1"/>
  <c r="J247" i="1" s="1"/>
  <c r="J248" i="1" s="1"/>
  <c r="J249" i="1" s="1"/>
  <c r="J250" i="1" s="1"/>
  <c r="J251" i="1" s="1"/>
  <c r="J252" i="1" s="1"/>
  <c r="J253" i="1" s="1"/>
  <c r="J254" i="1" s="1"/>
  <c r="J255" i="1" s="1"/>
  <c r="J256" i="1" s="1"/>
  <c r="J257" i="1" s="1"/>
  <c r="J258" i="1" s="1"/>
  <c r="J259" i="1" s="1"/>
  <c r="J260" i="1" s="1"/>
  <c r="J261" i="1" s="1"/>
  <c r="J262" i="1" s="1"/>
  <c r="J263" i="1" s="1"/>
  <c r="J264" i="1" s="1"/>
  <c r="J265" i="1" s="1"/>
  <c r="J266" i="1" s="1"/>
  <c r="J267" i="1" s="1"/>
  <c r="J268" i="1" s="1"/>
  <c r="J269" i="1" s="1"/>
  <c r="J270" i="1" s="1"/>
  <c r="J271" i="1" s="1"/>
  <c r="J272" i="1" s="1"/>
  <c r="J273" i="1" s="1"/>
  <c r="J274" i="1" s="1"/>
  <c r="J275" i="1" s="1"/>
  <c r="J276" i="1" s="1"/>
  <c r="J277" i="1" s="1"/>
  <c r="J278" i="1" s="1"/>
  <c r="J279" i="1" s="1"/>
  <c r="J280" i="1" s="1"/>
  <c r="J281" i="1" s="1"/>
  <c r="J282" i="1" s="1"/>
  <c r="J283" i="1" s="1"/>
  <c r="J284" i="1" s="1"/>
  <c r="J285" i="1" s="1"/>
  <c r="J286" i="1" s="1"/>
  <c r="J287" i="1" s="1"/>
  <c r="J288" i="1" s="1"/>
  <c r="J289" i="1" s="1"/>
  <c r="J290" i="1" s="1"/>
  <c r="J291" i="1" s="1"/>
  <c r="J292" i="1" s="1"/>
  <c r="J293" i="1" s="1"/>
  <c r="J294" i="1" s="1"/>
  <c r="J295" i="1" s="1"/>
  <c r="J296" i="1" s="1"/>
  <c r="J297" i="1" s="1"/>
  <c r="J298" i="1" s="1"/>
  <c r="J299" i="1" s="1"/>
  <c r="J300" i="1" s="1"/>
  <c r="J301" i="1" s="1"/>
  <c r="J302" i="1" s="1"/>
  <c r="J303" i="1" s="1"/>
  <c r="J304" i="1" s="1"/>
  <c r="J305" i="1" s="1"/>
  <c r="J306" i="1" s="1"/>
  <c r="J307" i="1" s="1"/>
  <c r="J308" i="1" s="1"/>
  <c r="J309" i="1" s="1"/>
  <c r="J310" i="1" s="1"/>
  <c r="J311" i="1" s="1"/>
  <c r="J312" i="1" s="1"/>
  <c r="J313" i="1" s="1"/>
  <c r="J314" i="1" s="1"/>
  <c r="J315" i="1" s="1"/>
  <c r="J316" i="1" s="1"/>
  <c r="J317" i="1" s="1"/>
  <c r="J318" i="1" s="1"/>
  <c r="J319" i="1" s="1"/>
  <c r="J320" i="1" s="1"/>
  <c r="J321" i="1" s="1"/>
  <c r="J322" i="1" s="1"/>
  <c r="J323" i="1" s="1"/>
  <c r="J324" i="1" s="1"/>
  <c r="J325" i="1" s="1"/>
  <c r="J326" i="1" s="1"/>
  <c r="J327" i="1" s="1"/>
  <c r="J328" i="1" s="1"/>
  <c r="J329" i="1" s="1"/>
  <c r="J330" i="1" s="1"/>
  <c r="J331" i="1" s="1"/>
  <c r="J332" i="1" s="1"/>
  <c r="J333" i="1" s="1"/>
  <c r="J334" i="1" s="1"/>
  <c r="J335" i="1" s="1"/>
  <c r="J336" i="1" s="1"/>
  <c r="J337" i="1" s="1"/>
  <c r="J338" i="1" s="1"/>
  <c r="J339" i="1" s="1"/>
  <c r="J340" i="1" s="1"/>
  <c r="J341" i="1" s="1"/>
  <c r="J342" i="1" s="1"/>
  <c r="J343" i="1" s="1"/>
  <c r="J344" i="1" s="1"/>
  <c r="J345" i="1" s="1"/>
  <c r="J346" i="1" s="1"/>
  <c r="J347" i="1" s="1"/>
  <c r="J348" i="1" s="1"/>
  <c r="J349" i="1" s="1"/>
  <c r="J350" i="1" s="1"/>
  <c r="J351" i="1" s="1"/>
  <c r="J352" i="1" s="1"/>
  <c r="J353" i="1" s="1"/>
  <c r="J354" i="1" s="1"/>
  <c r="J355" i="1" s="1"/>
  <c r="J356" i="1" s="1"/>
  <c r="J357" i="1" s="1"/>
  <c r="J358" i="1" s="1"/>
  <c r="J359" i="1" s="1"/>
  <c r="J360" i="1" s="1"/>
  <c r="J361" i="1" s="1"/>
  <c r="J362" i="1" s="1"/>
  <c r="J363" i="1" s="1"/>
  <c r="J364" i="1" s="1"/>
  <c r="J365" i="1" s="1"/>
  <c r="J366" i="1" s="1"/>
  <c r="J367" i="1" s="1"/>
  <c r="J368" i="1" s="1"/>
  <c r="J369" i="1" s="1"/>
  <c r="J370" i="1" s="1"/>
  <c r="J371" i="1" s="1"/>
  <c r="J372" i="1" s="1"/>
  <c r="J373" i="1" s="1"/>
  <c r="J374" i="1" s="1"/>
  <c r="J375" i="1" s="1"/>
  <c r="J376" i="1" s="1"/>
  <c r="J377" i="1" s="1"/>
  <c r="J378" i="1" s="1"/>
  <c r="J379" i="1" s="1"/>
  <c r="J380" i="1" s="1"/>
  <c r="J381" i="1" s="1"/>
  <c r="J382" i="1" s="1"/>
  <c r="J383" i="1" s="1"/>
  <c r="J384" i="1" s="1"/>
  <c r="J385" i="1" s="1"/>
  <c r="J386" i="1" s="1"/>
  <c r="J387" i="1" s="1"/>
  <c r="J388" i="1" s="1"/>
  <c r="J389" i="1" s="1"/>
  <c r="J390" i="1" s="1"/>
  <c r="J391" i="1" s="1"/>
  <c r="J392" i="1" s="1"/>
  <c r="J393" i="1" s="1"/>
  <c r="J394" i="1" s="1"/>
  <c r="J395" i="1" s="1"/>
  <c r="J396" i="1" s="1"/>
  <c r="J397" i="1" s="1"/>
  <c r="J398" i="1" s="1"/>
  <c r="J399" i="1" s="1"/>
  <c r="J400" i="1" s="1"/>
  <c r="J401" i="1" s="1"/>
  <c r="J402" i="1" s="1"/>
  <c r="J403" i="1" s="1"/>
  <c r="J404" i="1" s="1"/>
  <c r="J405" i="1" s="1"/>
  <c r="J406" i="1" s="1"/>
  <c r="J407" i="1" s="1"/>
  <c r="J408" i="1" s="1"/>
  <c r="J409" i="1" s="1"/>
  <c r="J410" i="1" s="1"/>
  <c r="J411" i="1" s="1"/>
  <c r="J412" i="1" s="1"/>
  <c r="J413" i="1" s="1"/>
  <c r="J414" i="1" s="1"/>
  <c r="J415" i="1" s="1"/>
  <c r="J416" i="1" s="1"/>
  <c r="J417" i="1" s="1"/>
  <c r="J418" i="1" s="1"/>
  <c r="J419" i="1" s="1"/>
  <c r="J420" i="1" s="1"/>
  <c r="J421" i="1" s="1"/>
  <c r="J422" i="1" s="1"/>
  <c r="J423" i="1" s="1"/>
  <c r="J424" i="1" s="1"/>
  <c r="J425" i="1" s="1"/>
  <c r="J426" i="1" s="1"/>
  <c r="J427" i="1" s="1"/>
  <c r="J428" i="1" s="1"/>
  <c r="J429" i="1" s="1"/>
  <c r="J430" i="1" s="1"/>
  <c r="J431" i="1" s="1"/>
  <c r="J432" i="1" s="1"/>
  <c r="J433" i="1" s="1"/>
  <c r="J434" i="1" s="1"/>
  <c r="J435" i="1" s="1"/>
  <c r="J436" i="1" s="1"/>
  <c r="J437" i="1" s="1"/>
  <c r="J438" i="1" s="1"/>
  <c r="J439" i="1" s="1"/>
  <c r="J440" i="1" s="1"/>
  <c r="J441" i="1" s="1"/>
  <c r="J442" i="1" s="1"/>
  <c r="J443" i="1" s="1"/>
  <c r="J444" i="1" s="1"/>
  <c r="J445" i="1" s="1"/>
  <c r="J446" i="1" s="1"/>
  <c r="J447" i="1" s="1"/>
  <c r="J448" i="1" s="1"/>
  <c r="J449" i="1" s="1"/>
  <c r="J450" i="1" s="1"/>
  <c r="J451" i="1" s="1"/>
  <c r="J452" i="1" s="1"/>
  <c r="J453" i="1" s="1"/>
  <c r="J454" i="1" s="1"/>
  <c r="J455" i="1" s="1"/>
  <c r="J456" i="1" s="1"/>
  <c r="J457" i="1" s="1"/>
  <c r="J458" i="1" s="1"/>
  <c r="J459" i="1" s="1"/>
  <c r="J460" i="1" s="1"/>
  <c r="J461" i="1" s="1"/>
  <c r="J462" i="1" s="1"/>
  <c r="J463" i="1" s="1"/>
  <c r="J464" i="1" s="1"/>
  <c r="J465" i="1" s="1"/>
  <c r="J466" i="1" s="1"/>
  <c r="J467" i="1" s="1"/>
  <c r="J468" i="1" s="1"/>
  <c r="J469" i="1" s="1"/>
  <c r="J470" i="1" s="1"/>
  <c r="J471" i="1" s="1"/>
  <c r="J472" i="1" s="1"/>
  <c r="J473" i="1" s="1"/>
  <c r="J474" i="1" s="1"/>
  <c r="J475" i="1" s="1"/>
  <c r="J476" i="1" s="1"/>
  <c r="J477" i="1" s="1"/>
  <c r="J478" i="1" s="1"/>
  <c r="J479" i="1" s="1"/>
  <c r="J480" i="1" s="1"/>
  <c r="J481" i="1" s="1"/>
  <c r="J482" i="1" s="1"/>
  <c r="J483" i="1" s="1"/>
  <c r="J484" i="1" s="1"/>
  <c r="J485" i="1" s="1"/>
  <c r="J486" i="1" s="1"/>
  <c r="J487" i="1" s="1"/>
  <c r="J488" i="1" s="1"/>
  <c r="J489" i="1" s="1"/>
  <c r="J490" i="1" s="1"/>
  <c r="J491" i="1" s="1"/>
  <c r="J492" i="1" s="1"/>
  <c r="J493" i="1" s="1"/>
  <c r="J494" i="1" s="1"/>
  <c r="J495" i="1" s="1"/>
  <c r="J496" i="1" s="1"/>
  <c r="J497" i="1" s="1"/>
  <c r="J498" i="1" s="1"/>
  <c r="J499" i="1" s="1"/>
  <c r="J500" i="1" s="1"/>
  <c r="J501" i="1" s="1"/>
  <c r="J502" i="1" s="1"/>
  <c r="J503" i="1" s="1"/>
  <c r="J504" i="1" s="1"/>
  <c r="J505" i="1" s="1"/>
  <c r="J506" i="1" s="1"/>
  <c r="J507" i="1" s="1"/>
  <c r="J508" i="1" s="1"/>
  <c r="J509" i="1" s="1"/>
  <c r="J510" i="1" s="1"/>
  <c r="J511" i="1" s="1"/>
  <c r="J512" i="1" s="1"/>
  <c r="J513" i="1" s="1"/>
  <c r="J514" i="1" s="1"/>
  <c r="J515" i="1" s="1"/>
  <c r="J516" i="1" s="1"/>
  <c r="J517" i="1" s="1"/>
  <c r="J518" i="1" s="1"/>
  <c r="J519" i="1" s="1"/>
  <c r="J520" i="1" s="1"/>
  <c r="J521" i="1" s="1"/>
  <c r="J522" i="1" s="1"/>
  <c r="J523" i="1" s="1"/>
  <c r="J524" i="1" s="1"/>
  <c r="J525" i="1" s="1"/>
  <c r="J526" i="1" s="1"/>
  <c r="J527" i="1" s="1"/>
  <c r="J528" i="1" s="1"/>
  <c r="J529" i="1" s="1"/>
  <c r="J530" i="1" s="1"/>
  <c r="J531" i="1" s="1"/>
  <c r="J532" i="1" s="1"/>
  <c r="J533" i="1" s="1"/>
  <c r="J534" i="1" s="1"/>
  <c r="J535" i="1" s="1"/>
  <c r="J536" i="1" s="1"/>
  <c r="J537" i="1" s="1"/>
  <c r="J538" i="1" s="1"/>
  <c r="J539" i="1" s="1"/>
  <c r="J540" i="1" s="1"/>
  <c r="J541" i="1" s="1"/>
  <c r="J542" i="1" s="1"/>
  <c r="J543" i="1" s="1"/>
  <c r="J544" i="1" s="1"/>
  <c r="J545" i="1" s="1"/>
  <c r="J546" i="1" s="1"/>
  <c r="J547" i="1" s="1"/>
  <c r="J548" i="1" s="1"/>
  <c r="J549" i="1" s="1"/>
  <c r="J550" i="1" s="1"/>
  <c r="J551" i="1" s="1"/>
  <c r="J552" i="1" s="1"/>
  <c r="J553" i="1" s="1"/>
  <c r="J554" i="1" s="1"/>
  <c r="J555" i="1" s="1"/>
  <c r="J556" i="1" s="1"/>
  <c r="J557" i="1" s="1"/>
  <c r="J558" i="1" s="1"/>
  <c r="J559" i="1" s="1"/>
  <c r="J560" i="1" s="1"/>
  <c r="J561" i="1" s="1"/>
  <c r="J562" i="1" s="1"/>
  <c r="J563" i="1" s="1"/>
  <c r="J564" i="1" s="1"/>
  <c r="J565" i="1" s="1"/>
  <c r="J566" i="1" s="1"/>
  <c r="J567" i="1" s="1"/>
  <c r="J568" i="1" s="1"/>
  <c r="J569" i="1" s="1"/>
  <c r="J570" i="1" s="1"/>
  <c r="J571" i="1" s="1"/>
  <c r="J572" i="1" s="1"/>
  <c r="J573" i="1" s="1"/>
  <c r="J574" i="1" s="1"/>
  <c r="J575" i="1" s="1"/>
  <c r="J576" i="1" s="1"/>
  <c r="J577" i="1" s="1"/>
  <c r="J578" i="1" s="1"/>
  <c r="J579" i="1" s="1"/>
  <c r="J580" i="1" s="1"/>
  <c r="J581" i="1" s="1"/>
  <c r="J582" i="1" s="1"/>
  <c r="J583" i="1" s="1"/>
  <c r="J584" i="1" s="1"/>
  <c r="J585" i="1" s="1"/>
  <c r="J586" i="1" s="1"/>
  <c r="J587" i="1" s="1"/>
  <c r="J588" i="1" s="1"/>
  <c r="J589" i="1" s="1"/>
  <c r="J590" i="1" s="1"/>
  <c r="J591" i="1" s="1"/>
  <c r="J592" i="1" s="1"/>
  <c r="J593" i="1" s="1"/>
  <c r="J594" i="1" s="1"/>
  <c r="J595" i="1" s="1"/>
  <c r="J596" i="1" s="1"/>
  <c r="J597" i="1" s="1"/>
  <c r="J598" i="1" s="1"/>
  <c r="J599" i="1" s="1"/>
  <c r="J600" i="1" s="1"/>
  <c r="J601" i="1" s="1"/>
  <c r="J602" i="1" s="1"/>
  <c r="J603" i="1" s="1"/>
  <c r="J604" i="1" s="1"/>
  <c r="J605" i="1" s="1"/>
  <c r="J606" i="1" s="1"/>
  <c r="J607" i="1" s="1"/>
  <c r="J608" i="1" s="1"/>
  <c r="J609" i="1" s="1"/>
  <c r="J610" i="1" s="1"/>
  <c r="J611" i="1" s="1"/>
  <c r="J612" i="1" s="1"/>
  <c r="J613" i="1" s="1"/>
  <c r="J614" i="1" s="1"/>
  <c r="J615" i="1" s="1"/>
  <c r="J616" i="1" s="1"/>
  <c r="J617" i="1" s="1"/>
  <c r="J618" i="1" s="1"/>
  <c r="J619" i="1" s="1"/>
  <c r="J620" i="1" s="1"/>
  <c r="J621" i="1" s="1"/>
  <c r="J622" i="1" s="1"/>
  <c r="J623" i="1" s="1"/>
  <c r="J624" i="1" s="1"/>
  <c r="J625" i="1" s="1"/>
  <c r="J626" i="1" s="1"/>
  <c r="J627" i="1" s="1"/>
  <c r="J628" i="1" s="1"/>
  <c r="J629" i="1" s="1"/>
  <c r="J630" i="1" s="1"/>
  <c r="J631" i="1" s="1"/>
  <c r="J632" i="1" s="1"/>
  <c r="J633" i="1" s="1"/>
  <c r="J634" i="1" s="1"/>
  <c r="J635" i="1" s="1"/>
  <c r="J636" i="1" s="1"/>
  <c r="J637" i="1" s="1"/>
  <c r="J638" i="1" s="1"/>
  <c r="J639" i="1" s="1"/>
  <c r="J640" i="1" s="1"/>
  <c r="J641" i="1" s="1"/>
  <c r="J642" i="1" s="1"/>
  <c r="J643" i="1" s="1"/>
  <c r="J644" i="1" s="1"/>
  <c r="J645" i="1" s="1"/>
  <c r="J646" i="1" s="1"/>
  <c r="J647" i="1" s="1"/>
  <c r="J648" i="1" s="1"/>
  <c r="J649" i="1" s="1"/>
  <c r="J650" i="1" s="1"/>
  <c r="J651" i="1" s="1"/>
  <c r="J652" i="1" s="1"/>
  <c r="J653" i="1" s="1"/>
  <c r="J654" i="1" s="1"/>
  <c r="J655" i="1" s="1"/>
  <c r="J656" i="1" s="1"/>
  <c r="J657" i="1" s="1"/>
  <c r="J658" i="1" s="1"/>
  <c r="J659" i="1" s="1"/>
  <c r="J660" i="1" s="1"/>
  <c r="J661" i="1" s="1"/>
  <c r="J662" i="1" s="1"/>
  <c r="J663" i="1" s="1"/>
  <c r="J664" i="1" s="1"/>
  <c r="J665" i="1" s="1"/>
  <c r="J666" i="1" s="1"/>
  <c r="J667" i="1" s="1"/>
  <c r="J668" i="1" s="1"/>
  <c r="J669" i="1" s="1"/>
  <c r="J670" i="1" s="1"/>
  <c r="J671" i="1" s="1"/>
  <c r="J672" i="1" s="1"/>
  <c r="J673" i="1" s="1"/>
  <c r="J674" i="1" s="1"/>
  <c r="J675" i="1" s="1"/>
  <c r="J676" i="1" s="1"/>
  <c r="J677" i="1" s="1"/>
  <c r="J678" i="1" s="1"/>
  <c r="J679" i="1" s="1"/>
  <c r="J680" i="1" s="1"/>
  <c r="J681" i="1" s="1"/>
  <c r="J682" i="1" s="1"/>
  <c r="J683" i="1" s="1"/>
  <c r="J684" i="1" s="1"/>
  <c r="J685" i="1" s="1"/>
  <c r="J686" i="1" s="1"/>
  <c r="J687" i="1" s="1"/>
  <c r="J688" i="1" s="1"/>
  <c r="J689" i="1" s="1"/>
  <c r="J690" i="1" s="1"/>
  <c r="J691" i="1" s="1"/>
  <c r="J692" i="1" s="1"/>
  <c r="J693" i="1" s="1"/>
  <c r="J694" i="1" s="1"/>
  <c r="J695" i="1" s="1"/>
  <c r="J696" i="1" s="1"/>
  <c r="J697" i="1" s="1"/>
  <c r="J698" i="1" s="1"/>
  <c r="J699" i="1" s="1"/>
  <c r="J700" i="1" s="1"/>
  <c r="J701" i="1" s="1"/>
  <c r="J702" i="1" s="1"/>
  <c r="J703" i="1" s="1"/>
  <c r="J704" i="1" s="1"/>
  <c r="J705" i="1" s="1"/>
  <c r="J706" i="1" s="1"/>
  <c r="J707" i="1" s="1"/>
  <c r="J708" i="1" s="1"/>
  <c r="J709" i="1" s="1"/>
  <c r="J710" i="1" s="1"/>
  <c r="J711" i="1" s="1"/>
  <c r="J712" i="1" s="1"/>
  <c r="J713" i="1" s="1"/>
  <c r="J714" i="1" s="1"/>
  <c r="J715" i="1" s="1"/>
  <c r="J716" i="1" s="1"/>
  <c r="J717" i="1" s="1"/>
  <c r="J718" i="1" s="1"/>
  <c r="J719" i="1" s="1"/>
  <c r="J720" i="1" s="1"/>
  <c r="J721" i="1" s="1"/>
  <c r="J722" i="1" s="1"/>
  <c r="J723" i="1" s="1"/>
  <c r="J724" i="1" s="1"/>
  <c r="J725" i="1" s="1"/>
  <c r="J726" i="1" s="1"/>
  <c r="J727" i="1" s="1"/>
  <c r="J728" i="1" s="1"/>
  <c r="J729" i="1" s="1"/>
  <c r="J730" i="1" s="1"/>
  <c r="J731" i="1" s="1"/>
  <c r="J732" i="1" s="1"/>
  <c r="J733" i="1" s="1"/>
  <c r="J734" i="1" s="1"/>
  <c r="J735" i="1" s="1"/>
  <c r="J736" i="1" s="1"/>
  <c r="J737" i="1" s="1"/>
  <c r="J738" i="1" s="1"/>
  <c r="J739" i="1" s="1"/>
  <c r="J740" i="1" s="1"/>
  <c r="J741" i="1" s="1"/>
  <c r="J742" i="1" s="1"/>
  <c r="J743" i="1" s="1"/>
  <c r="J744" i="1" s="1"/>
  <c r="J745" i="1" s="1"/>
  <c r="J746" i="1" s="1"/>
  <c r="J747" i="1" s="1"/>
  <c r="J748" i="1" s="1"/>
  <c r="J749" i="1" s="1"/>
  <c r="J750" i="1" s="1"/>
  <c r="J751" i="1" s="1"/>
  <c r="J752" i="1" s="1"/>
  <c r="J753" i="1" s="1"/>
  <c r="J754" i="1" s="1"/>
  <c r="J755" i="1" s="1"/>
  <c r="J756" i="1" s="1"/>
  <c r="J757" i="1" s="1"/>
  <c r="J758" i="1" s="1"/>
  <c r="J759" i="1" s="1"/>
  <c r="J760" i="1" s="1"/>
  <c r="J761" i="1" s="1"/>
  <c r="J762" i="1" s="1"/>
  <c r="J763" i="1" s="1"/>
  <c r="J764" i="1" s="1"/>
  <c r="J765" i="1" s="1"/>
  <c r="J766" i="1" s="1"/>
  <c r="J767" i="1" s="1"/>
  <c r="J768" i="1" s="1"/>
  <c r="J769" i="1" s="1"/>
  <c r="J770" i="1" s="1"/>
  <c r="J771" i="1" s="1"/>
  <c r="J772" i="1" s="1"/>
  <c r="J773" i="1" s="1"/>
  <c r="J774" i="1" s="1"/>
  <c r="J775" i="1" s="1"/>
  <c r="J776" i="1" s="1"/>
  <c r="J777" i="1" s="1"/>
  <c r="J778" i="1" s="1"/>
  <c r="J779" i="1" s="1"/>
  <c r="J780" i="1" s="1"/>
  <c r="J781" i="1" s="1"/>
  <c r="J782" i="1" s="1"/>
  <c r="J783" i="1" s="1"/>
  <c r="J784" i="1" s="1"/>
  <c r="J785" i="1" s="1"/>
  <c r="J786" i="1" s="1"/>
  <c r="J787" i="1" s="1"/>
  <c r="J788" i="1" s="1"/>
  <c r="J789" i="1" s="1"/>
  <c r="J790" i="1" s="1"/>
  <c r="J791" i="1" s="1"/>
  <c r="J792" i="1" s="1"/>
  <c r="J793" i="1" s="1"/>
  <c r="J794" i="1" s="1"/>
  <c r="J795" i="1" s="1"/>
  <c r="J796" i="1" s="1"/>
  <c r="J797" i="1" s="1"/>
  <c r="J798" i="1" s="1"/>
  <c r="J799" i="1" s="1"/>
  <c r="J800" i="1" s="1"/>
  <c r="J801" i="1" s="1"/>
  <c r="J802" i="1" s="1"/>
  <c r="J803" i="1" s="1"/>
  <c r="J804" i="1" s="1"/>
  <c r="J805" i="1" s="1"/>
  <c r="J806" i="1" s="1"/>
  <c r="J807" i="1" s="1"/>
  <c r="J808" i="1" s="1"/>
  <c r="J809" i="1" s="1"/>
  <c r="J810" i="1" s="1"/>
  <c r="J811" i="1" s="1"/>
  <c r="J812" i="1" s="1"/>
  <c r="J813" i="1" s="1"/>
  <c r="J814" i="1" s="1"/>
  <c r="J815" i="1" s="1"/>
  <c r="J816" i="1" s="1"/>
  <c r="J817" i="1" s="1"/>
  <c r="J818" i="1" s="1"/>
  <c r="J819" i="1" s="1"/>
  <c r="J820" i="1" s="1"/>
  <c r="J821" i="1" s="1"/>
  <c r="J822" i="1" s="1"/>
  <c r="J823" i="1" s="1"/>
  <c r="J824" i="1" s="1"/>
  <c r="J825" i="1" s="1"/>
  <c r="J826" i="1" s="1"/>
  <c r="J827" i="1" s="1"/>
  <c r="J828" i="1" s="1"/>
  <c r="J829" i="1" s="1"/>
  <c r="J830" i="1" s="1"/>
  <c r="J831" i="1" s="1"/>
  <c r="J832" i="1" s="1"/>
  <c r="J833" i="1" s="1"/>
  <c r="J834" i="1" s="1"/>
  <c r="J835" i="1" s="1"/>
  <c r="J836" i="1" s="1"/>
  <c r="J837" i="1" s="1"/>
  <c r="J838" i="1" s="1"/>
  <c r="J839" i="1" s="1"/>
  <c r="J840" i="1" s="1"/>
  <c r="J841" i="1" s="1"/>
  <c r="J842" i="1" s="1"/>
  <c r="J843" i="1" s="1"/>
  <c r="J844" i="1" s="1"/>
  <c r="J845" i="1" s="1"/>
  <c r="J846" i="1" s="1"/>
  <c r="J847" i="1" s="1"/>
  <c r="J848" i="1" s="1"/>
  <c r="J849" i="1" s="1"/>
  <c r="J850" i="1" s="1"/>
  <c r="J851" i="1" s="1"/>
  <c r="J852" i="1" s="1"/>
  <c r="J853" i="1" s="1"/>
  <c r="J854" i="1" s="1"/>
  <c r="J855" i="1" s="1"/>
  <c r="J856" i="1" s="1"/>
  <c r="J857" i="1" s="1"/>
  <c r="J858" i="1" s="1"/>
  <c r="J859" i="1" s="1"/>
  <c r="J860" i="1" s="1"/>
  <c r="J861" i="1" s="1"/>
  <c r="J862" i="1" s="1"/>
  <c r="J863" i="1" s="1"/>
  <c r="J864" i="1" s="1"/>
  <c r="J865" i="1" s="1"/>
  <c r="J866" i="1" s="1"/>
  <c r="J867" i="1" s="1"/>
  <c r="J868" i="1" s="1"/>
  <c r="J869" i="1" s="1"/>
  <c r="J870" i="1" s="1"/>
  <c r="J871" i="1" s="1"/>
  <c r="J872" i="1" s="1"/>
  <c r="J873" i="1" s="1"/>
  <c r="J874" i="1" s="1"/>
  <c r="J875" i="1" s="1"/>
  <c r="J876" i="1" s="1"/>
  <c r="J877" i="1" s="1"/>
  <c r="J878" i="1" s="1"/>
  <c r="J879" i="1" s="1"/>
  <c r="J880" i="1" s="1"/>
  <c r="J881" i="1" s="1"/>
  <c r="J882" i="1" s="1"/>
  <c r="J883" i="1" s="1"/>
  <c r="J884" i="1" s="1"/>
  <c r="J885" i="1" s="1"/>
  <c r="J886" i="1" s="1"/>
  <c r="J887" i="1" s="1"/>
  <c r="J888" i="1" s="1"/>
  <c r="J889" i="1" s="1"/>
  <c r="J890" i="1" s="1"/>
  <c r="J891" i="1" s="1"/>
  <c r="J892" i="1" s="1"/>
  <c r="J893" i="1" s="1"/>
  <c r="J894" i="1" s="1"/>
  <c r="J895" i="1" s="1"/>
  <c r="J896" i="1" s="1"/>
  <c r="J897" i="1" s="1"/>
  <c r="J898" i="1" s="1"/>
  <c r="J899" i="1" s="1"/>
  <c r="J900" i="1" s="1"/>
  <c r="J901" i="1" s="1"/>
  <c r="J902" i="1" s="1"/>
  <c r="J903" i="1" s="1"/>
  <c r="J904" i="1" s="1"/>
  <c r="J905" i="1" s="1"/>
  <c r="J906" i="1" s="1"/>
  <c r="J907" i="1" s="1"/>
  <c r="J908" i="1" s="1"/>
  <c r="J909" i="1" s="1"/>
  <c r="J910" i="1" s="1"/>
  <c r="J911" i="1" s="1"/>
  <c r="J912" i="1" s="1"/>
  <c r="J913" i="1" s="1"/>
  <c r="J914" i="1" s="1"/>
  <c r="J915" i="1" s="1"/>
  <c r="J916" i="1" s="1"/>
  <c r="J917" i="1" s="1"/>
  <c r="J918" i="1" s="1"/>
  <c r="J919" i="1" s="1"/>
  <c r="J920" i="1" s="1"/>
  <c r="J921" i="1" s="1"/>
  <c r="J922" i="1" s="1"/>
  <c r="J923" i="1" s="1"/>
  <c r="J924" i="1" s="1"/>
  <c r="J925" i="1" s="1"/>
  <c r="J926" i="1" s="1"/>
  <c r="J927" i="1" s="1"/>
  <c r="J928" i="1" s="1"/>
  <c r="J929" i="1" s="1"/>
  <c r="J930" i="1" s="1"/>
  <c r="J931" i="1" s="1"/>
  <c r="J932" i="1" s="1"/>
  <c r="J933" i="1" s="1"/>
  <c r="J934" i="1" s="1"/>
  <c r="J935" i="1" s="1"/>
  <c r="J936" i="1" s="1"/>
  <c r="J937" i="1" s="1"/>
  <c r="J938" i="1" s="1"/>
  <c r="J939" i="1" s="1"/>
  <c r="J940" i="1" s="1"/>
  <c r="J941" i="1" s="1"/>
  <c r="J942" i="1" s="1"/>
  <c r="J943" i="1" s="1"/>
  <c r="J944" i="1" s="1"/>
  <c r="J945" i="1" s="1"/>
  <c r="J946" i="1" s="1"/>
  <c r="J947" i="1" s="1"/>
  <c r="J948" i="1" s="1"/>
  <c r="J949" i="1" s="1"/>
  <c r="J950" i="1" s="1"/>
  <c r="J951" i="1" s="1"/>
  <c r="J952" i="1" s="1"/>
  <c r="J953" i="1" s="1"/>
  <c r="J954" i="1" s="1"/>
  <c r="J955" i="1" s="1"/>
  <c r="J956" i="1" s="1"/>
  <c r="J957" i="1" s="1"/>
  <c r="J958" i="1" s="1"/>
  <c r="J959" i="1" s="1"/>
  <c r="J960" i="1" s="1"/>
  <c r="J961" i="1" s="1"/>
  <c r="J962" i="1" s="1"/>
  <c r="J963" i="1" s="1"/>
  <c r="J964" i="1" s="1"/>
  <c r="J965" i="1" s="1"/>
  <c r="J966" i="1" s="1"/>
  <c r="J967" i="1" s="1"/>
  <c r="J968" i="1" s="1"/>
  <c r="J969" i="1" s="1"/>
  <c r="J970" i="1" s="1"/>
  <c r="J971" i="1" s="1"/>
  <c r="J972" i="1" s="1"/>
  <c r="J973" i="1" s="1"/>
  <c r="J974" i="1" s="1"/>
  <c r="J975" i="1" s="1"/>
  <c r="J976" i="1" s="1"/>
  <c r="J977" i="1" s="1"/>
  <c r="J978" i="1" s="1"/>
  <c r="J979" i="1" s="1"/>
  <c r="J980" i="1" s="1"/>
  <c r="J981" i="1" s="1"/>
  <c r="J982" i="1" s="1"/>
  <c r="J983" i="1" s="1"/>
  <c r="J984" i="1" s="1"/>
  <c r="J985" i="1" s="1"/>
  <c r="J986" i="1" s="1"/>
  <c r="J987" i="1" s="1"/>
  <c r="J988" i="1" s="1"/>
  <c r="J989" i="1" s="1"/>
  <c r="J990" i="1" s="1"/>
  <c r="J991" i="1" s="1"/>
  <c r="J992" i="1" s="1"/>
  <c r="J993" i="1" s="1"/>
  <c r="J994" i="1" s="1"/>
  <c r="J995" i="1" s="1"/>
  <c r="J996" i="1" s="1"/>
  <c r="J997" i="1" s="1"/>
  <c r="J998" i="1" s="1"/>
  <c r="J999" i="1" s="1"/>
  <c r="J1000" i="1" s="1"/>
  <c r="J1001" i="1" s="1"/>
  <c r="J1002" i="1" s="1"/>
  <c r="J1003" i="1" s="1"/>
  <c r="J1004" i="1" s="1"/>
  <c r="J1005" i="1" s="1"/>
  <c r="J1006" i="1" s="1"/>
  <c r="J1007" i="1" s="1"/>
  <c r="J1008" i="1" s="1"/>
  <c r="J1009" i="1" s="1"/>
  <c r="J1010" i="1" s="1"/>
  <c r="J1011" i="1" s="1"/>
  <c r="J1012" i="1" s="1"/>
  <c r="J1013" i="1" s="1"/>
  <c r="J1014" i="1" s="1"/>
  <c r="J1015" i="1" s="1"/>
  <c r="J1016" i="1" s="1"/>
  <c r="J1017" i="1" s="1"/>
  <c r="J1018" i="1" s="1"/>
  <c r="J1019" i="1" s="1"/>
  <c r="J1020" i="1" s="1"/>
  <c r="J1021" i="1" s="1"/>
  <c r="J1022" i="1" s="1"/>
  <c r="J1023" i="1" s="1"/>
  <c r="J1024" i="1" s="1"/>
  <c r="J1025" i="1" s="1"/>
  <c r="J1026" i="1" s="1"/>
  <c r="J1027" i="1" s="1"/>
  <c r="J1028" i="1" s="1"/>
  <c r="J1029" i="1" s="1"/>
  <c r="J1030" i="1" s="1"/>
  <c r="J1031" i="1" s="1"/>
  <c r="J1032" i="1" s="1"/>
  <c r="J1033" i="1" s="1"/>
  <c r="J1034" i="1" s="1"/>
  <c r="J1035" i="1" s="1"/>
  <c r="J1036" i="1" s="1"/>
  <c r="J1037" i="1" s="1"/>
  <c r="J1038" i="1" s="1"/>
  <c r="J1039" i="1" s="1"/>
  <c r="J1040" i="1" s="1"/>
  <c r="J1041" i="1" s="1"/>
  <c r="J1042" i="1" s="1"/>
  <c r="J1043" i="1" s="1"/>
  <c r="J1044" i="1" s="1"/>
  <c r="J1045" i="1" s="1"/>
  <c r="J1046" i="1" s="1"/>
  <c r="J1047" i="1" s="1"/>
  <c r="J1048" i="1" s="1"/>
  <c r="J1049" i="1" s="1"/>
  <c r="J1050" i="1" s="1"/>
  <c r="J1051" i="1" s="1"/>
  <c r="J1052" i="1" s="1"/>
  <c r="J1053" i="1" s="1"/>
  <c r="J1054" i="1" s="1"/>
  <c r="J1055" i="1" s="1"/>
  <c r="J1056" i="1" s="1"/>
  <c r="J1057" i="1" s="1"/>
  <c r="J1058" i="1" s="1"/>
  <c r="J1059" i="1" s="1"/>
  <c r="J1060" i="1" s="1"/>
  <c r="J1061" i="1" s="1"/>
  <c r="J1062" i="1" s="1"/>
  <c r="J1063" i="1" s="1"/>
  <c r="J1064" i="1" s="1"/>
  <c r="J1065" i="1" s="1"/>
  <c r="J1066" i="1" s="1"/>
  <c r="J1067" i="1" s="1"/>
  <c r="J1068" i="1" s="1"/>
  <c r="J1069" i="1" s="1"/>
  <c r="J1070" i="1" s="1"/>
  <c r="J1071" i="1" s="1"/>
  <c r="J1072" i="1" s="1"/>
  <c r="J1073" i="1" s="1"/>
  <c r="J1074" i="1" s="1"/>
  <c r="J1075" i="1" s="1"/>
  <c r="J1076" i="1" s="1"/>
  <c r="J1077" i="1" s="1"/>
  <c r="J1078" i="1" s="1"/>
  <c r="J1079" i="1" s="1"/>
  <c r="J1080" i="1" s="1"/>
  <c r="J1081" i="1" s="1"/>
  <c r="J1082" i="1" s="1"/>
  <c r="J1083" i="1" s="1"/>
  <c r="J1084" i="1" s="1"/>
  <c r="J1085" i="1" s="1"/>
  <c r="J1086" i="1" s="1"/>
  <c r="J1087" i="1" s="1"/>
  <c r="J1088" i="1" s="1"/>
  <c r="J1089" i="1" s="1"/>
  <c r="J1090" i="1" s="1"/>
  <c r="J1091" i="1" s="1"/>
  <c r="J1092" i="1" s="1"/>
  <c r="J1093" i="1" s="1"/>
  <c r="J1094" i="1" s="1"/>
  <c r="J1095" i="1" s="1"/>
  <c r="J1096" i="1" s="1"/>
  <c r="J1097" i="1" s="1"/>
  <c r="J1098" i="1" s="1"/>
  <c r="J1099" i="1" s="1"/>
  <c r="J1100" i="1" s="1"/>
  <c r="J1101" i="1" s="1"/>
  <c r="J1102" i="1" s="1"/>
  <c r="J1103" i="1" s="1"/>
  <c r="J1104" i="1" s="1"/>
  <c r="J1105" i="1" s="1"/>
  <c r="J1106" i="1" s="1"/>
  <c r="J1107" i="1" s="1"/>
  <c r="J1108" i="1" s="1"/>
  <c r="J1109" i="1" s="1"/>
  <c r="J1110" i="1" s="1"/>
  <c r="J1111" i="1" s="1"/>
  <c r="J1112" i="1" s="1"/>
  <c r="J1113" i="1" s="1"/>
  <c r="J1114" i="1" s="1"/>
  <c r="J1115" i="1" s="1"/>
  <c r="J1116" i="1" s="1"/>
  <c r="J1117" i="1" s="1"/>
  <c r="J1118" i="1" s="1"/>
  <c r="J1119" i="1" s="1"/>
  <c r="J1120" i="1" s="1"/>
  <c r="J1121" i="1" s="1"/>
  <c r="J1122" i="1" s="1"/>
  <c r="J1123" i="1" s="1"/>
  <c r="J1124" i="1" s="1"/>
  <c r="J1125" i="1" s="1"/>
  <c r="J1126" i="1" s="1"/>
  <c r="J1127" i="1" s="1"/>
  <c r="J1128" i="1" s="1"/>
  <c r="J1129" i="1" s="1"/>
  <c r="J1130" i="1" s="1"/>
  <c r="J1131" i="1" s="1"/>
  <c r="J1132" i="1" s="1"/>
  <c r="J1133" i="1" s="1"/>
  <c r="J1134" i="1" s="1"/>
  <c r="J1135" i="1" s="1"/>
  <c r="J1136" i="1" s="1"/>
  <c r="J1137" i="1" s="1"/>
  <c r="J1138" i="1" s="1"/>
  <c r="J1139" i="1" s="1"/>
  <c r="J1140" i="1" s="1"/>
  <c r="J1141" i="1" s="1"/>
  <c r="J1142" i="1" s="1"/>
  <c r="J1143" i="1" s="1"/>
  <c r="J1144" i="1" s="1"/>
  <c r="J1145" i="1" s="1"/>
  <c r="J1146" i="1" s="1"/>
  <c r="J1147" i="1" s="1"/>
  <c r="J1148" i="1" s="1"/>
  <c r="J1149" i="1" s="1"/>
  <c r="J1150" i="1" s="1"/>
  <c r="J1151" i="1" s="1"/>
  <c r="J1152" i="1" s="1"/>
  <c r="J1153" i="1" s="1"/>
  <c r="J1154" i="1" s="1"/>
  <c r="J1155" i="1" s="1"/>
  <c r="J1156" i="1" s="1"/>
  <c r="J1157" i="1" s="1"/>
  <c r="J1158" i="1" s="1"/>
  <c r="J1159" i="1" s="1"/>
  <c r="J1160" i="1" s="1"/>
  <c r="J1161" i="1" s="1"/>
  <c r="J1162" i="1" s="1"/>
  <c r="J1163" i="1" s="1"/>
  <c r="J1164" i="1" s="1"/>
  <c r="J1165" i="1" s="1"/>
  <c r="J1166" i="1" s="1"/>
  <c r="J1167" i="1" s="1"/>
  <c r="J1168" i="1" s="1"/>
  <c r="J1169" i="1" s="1"/>
  <c r="J1170" i="1" s="1"/>
  <c r="J1171" i="1" s="1"/>
  <c r="J1172" i="1" s="1"/>
  <c r="J1173" i="1" s="1"/>
  <c r="J1174" i="1" s="1"/>
  <c r="J1175" i="1" s="1"/>
  <c r="J1176" i="1" s="1"/>
  <c r="J1177" i="1" s="1"/>
  <c r="J1178" i="1" s="1"/>
  <c r="J1179" i="1" s="1"/>
  <c r="J1180" i="1" s="1"/>
  <c r="J1181" i="1" s="1"/>
  <c r="J1182" i="1" s="1"/>
  <c r="J1183" i="1" s="1"/>
  <c r="J1184" i="1" s="1"/>
  <c r="J1185" i="1" s="1"/>
  <c r="J1186" i="1" s="1"/>
  <c r="J1187" i="1" s="1"/>
  <c r="J1188" i="1" s="1"/>
  <c r="J1189" i="1" s="1"/>
  <c r="J1190" i="1" s="1"/>
  <c r="J1191" i="1" s="1"/>
  <c r="J1192" i="1" s="1"/>
  <c r="J1193" i="1" s="1"/>
  <c r="J1194" i="1" s="1"/>
  <c r="J1195" i="1" s="1"/>
  <c r="J1196" i="1" s="1"/>
  <c r="J1197" i="1" s="1"/>
  <c r="J1198" i="1" s="1"/>
  <c r="J1199" i="1" s="1"/>
  <c r="J1200" i="1" s="1"/>
  <c r="J1201" i="1" s="1"/>
  <c r="J1202" i="1" s="1"/>
  <c r="J1203" i="1" s="1"/>
  <c r="J1204" i="1" s="1"/>
  <c r="J1205" i="1" s="1"/>
  <c r="J1206" i="1" s="1"/>
  <c r="J1207" i="1" s="1"/>
  <c r="J1208" i="1" s="1"/>
  <c r="J1209" i="1" s="1"/>
  <c r="J1210" i="1" s="1"/>
  <c r="J1211" i="1" s="1"/>
  <c r="J1212" i="1" s="1"/>
  <c r="J1213" i="1" s="1"/>
  <c r="J1214" i="1" s="1"/>
  <c r="J1215" i="1" s="1"/>
  <c r="J1216" i="1" s="1"/>
  <c r="J1217" i="1" s="1"/>
  <c r="J1218" i="1" s="1"/>
  <c r="J1219" i="1" s="1"/>
  <c r="J1220" i="1" s="1"/>
  <c r="J1221" i="1" s="1"/>
  <c r="J1222" i="1" s="1"/>
  <c r="J1223" i="1" s="1"/>
  <c r="J1224" i="1" s="1"/>
  <c r="J1225" i="1" s="1"/>
  <c r="J1226" i="1" s="1"/>
  <c r="J1227" i="1" s="1"/>
  <c r="J1228" i="1" s="1"/>
  <c r="J1229" i="1" s="1"/>
  <c r="J1230" i="1" s="1"/>
  <c r="J1231" i="1" s="1"/>
  <c r="J1232" i="1" s="1"/>
  <c r="J1233" i="1" s="1"/>
  <c r="J1234" i="1" s="1"/>
  <c r="J1235" i="1" s="1"/>
  <c r="J1236" i="1" s="1"/>
  <c r="J1237" i="1" s="1"/>
  <c r="J1238" i="1" s="1"/>
  <c r="J1239" i="1" s="1"/>
  <c r="J1240" i="1" s="1"/>
  <c r="J1241" i="1" s="1"/>
  <c r="J1242" i="1" s="1"/>
  <c r="J1243" i="1" s="1"/>
  <c r="J1244" i="1" s="1"/>
  <c r="J1245" i="1" s="1"/>
  <c r="J1246" i="1" s="1"/>
  <c r="J1247" i="1" s="1"/>
  <c r="J1248" i="1" s="1"/>
  <c r="J1249" i="1" s="1"/>
  <c r="J1250" i="1" s="1"/>
  <c r="J1251" i="1" s="1"/>
  <c r="J1252" i="1" s="1"/>
  <c r="J1253" i="1" s="1"/>
  <c r="J1254" i="1" s="1"/>
  <c r="J1255" i="1" s="1"/>
  <c r="J1256" i="1" s="1"/>
  <c r="J1257" i="1" s="1"/>
  <c r="J1258" i="1" s="1"/>
  <c r="J1259" i="1" s="1"/>
  <c r="J1260" i="1" s="1"/>
  <c r="J1261" i="1" s="1"/>
  <c r="J1262" i="1" s="1"/>
  <c r="J1263" i="1" s="1"/>
  <c r="J1264" i="1" s="1"/>
  <c r="J1265" i="1" s="1"/>
  <c r="J1266" i="1" s="1"/>
  <c r="J1267" i="1" s="1"/>
  <c r="J1268" i="1" s="1"/>
  <c r="J1269" i="1" s="1"/>
  <c r="J1270" i="1" s="1"/>
  <c r="J1271" i="1" s="1"/>
  <c r="J1272" i="1" s="1"/>
  <c r="J1273" i="1" s="1"/>
  <c r="J1274" i="1" s="1"/>
  <c r="J1275" i="1" s="1"/>
  <c r="J1276" i="1" s="1"/>
  <c r="J1277" i="1" s="1"/>
  <c r="J1278" i="1" s="1"/>
  <c r="J1279" i="1" s="1"/>
  <c r="J1280" i="1" s="1"/>
  <c r="J1281" i="1" s="1"/>
  <c r="J1282" i="1" s="1"/>
  <c r="J1283" i="1" s="1"/>
  <c r="J1284" i="1" s="1"/>
  <c r="J1285" i="1" s="1"/>
  <c r="J1286" i="1" s="1"/>
  <c r="J1287" i="1" s="1"/>
  <c r="J1288" i="1" s="1"/>
  <c r="J1289" i="1" s="1"/>
  <c r="J1290" i="1" s="1"/>
  <c r="J1291" i="1" s="1"/>
  <c r="J1292" i="1" s="1"/>
  <c r="J1293" i="1" s="1"/>
  <c r="J1294" i="1" s="1"/>
  <c r="J1295" i="1" s="1"/>
  <c r="J1296" i="1" s="1"/>
  <c r="J1297" i="1" s="1"/>
  <c r="J1298" i="1" s="1"/>
  <c r="J1299" i="1" s="1"/>
  <c r="J1300" i="1" s="1"/>
  <c r="J1301" i="1" s="1"/>
  <c r="J1302" i="1" s="1"/>
  <c r="J1303" i="1" s="1"/>
  <c r="J1304" i="1" s="1"/>
  <c r="J1305" i="1" s="1"/>
  <c r="J1306" i="1" s="1"/>
  <c r="J1307" i="1" s="1"/>
  <c r="J1308" i="1" s="1"/>
  <c r="J1309" i="1" s="1"/>
  <c r="J1310" i="1" s="1"/>
  <c r="J1311" i="1" s="1"/>
  <c r="J1312" i="1" s="1"/>
  <c r="J1313" i="1" s="1"/>
  <c r="J1314" i="1" s="1"/>
  <c r="J1315" i="1" s="1"/>
  <c r="J1316" i="1" s="1"/>
  <c r="J1317" i="1" s="1"/>
  <c r="J1318" i="1" s="1"/>
  <c r="J1319" i="1" s="1"/>
  <c r="J1320" i="1" s="1"/>
  <c r="J1321" i="1" s="1"/>
  <c r="J1322" i="1" s="1"/>
  <c r="J1323" i="1" s="1"/>
  <c r="J1324" i="1" s="1"/>
  <c r="J1325" i="1" s="1"/>
  <c r="J1326" i="1" s="1"/>
  <c r="J1327" i="1" s="1"/>
  <c r="J1328" i="1" s="1"/>
  <c r="J1329" i="1" s="1"/>
  <c r="J1330" i="1" s="1"/>
  <c r="J1331" i="1" s="1"/>
  <c r="J1332" i="1" s="1"/>
  <c r="J1333" i="1" s="1"/>
  <c r="J1334" i="1" s="1"/>
  <c r="J1335" i="1" s="1"/>
  <c r="J1336" i="1" s="1"/>
  <c r="J1337" i="1" s="1"/>
  <c r="J1338" i="1" s="1"/>
  <c r="J1339" i="1" s="1"/>
  <c r="J1340" i="1" s="1"/>
  <c r="J1341" i="1" s="1"/>
  <c r="J1342" i="1" s="1"/>
  <c r="J1343" i="1" s="1"/>
  <c r="J1344" i="1" s="1"/>
  <c r="J1345" i="1" s="1"/>
  <c r="J1346" i="1" s="1"/>
  <c r="J1347" i="1" s="1"/>
  <c r="J1348" i="1" s="1"/>
  <c r="J1349" i="1" s="1"/>
  <c r="J1350" i="1" s="1"/>
  <c r="J1351" i="1" s="1"/>
  <c r="J1352" i="1" s="1"/>
  <c r="J1353" i="1" s="1"/>
  <c r="J1354" i="1" s="1"/>
  <c r="J1355" i="1" s="1"/>
  <c r="J1356" i="1" s="1"/>
  <c r="J1357" i="1" s="1"/>
  <c r="J1358" i="1" s="1"/>
  <c r="J1359" i="1" s="1"/>
  <c r="J1360" i="1" s="1"/>
  <c r="J1361" i="1" s="1"/>
  <c r="J1362" i="1" s="1"/>
  <c r="J1363" i="1" s="1"/>
  <c r="J1364" i="1" s="1"/>
  <c r="J1365" i="1" s="1"/>
  <c r="J1366" i="1" s="1"/>
  <c r="J1367" i="1" s="1"/>
  <c r="J1368" i="1" s="1"/>
  <c r="J1369" i="1" s="1"/>
  <c r="J1370" i="1" s="1"/>
  <c r="J1371" i="1" s="1"/>
  <c r="J1372" i="1" s="1"/>
  <c r="J1373" i="1" s="1"/>
  <c r="J1374" i="1" s="1"/>
  <c r="J1375" i="1" s="1"/>
  <c r="J1376" i="1" s="1"/>
  <c r="J1377" i="1" s="1"/>
  <c r="J1378" i="1" s="1"/>
  <c r="J1379" i="1" s="1"/>
  <c r="J1380" i="1" s="1"/>
  <c r="J1381" i="1" s="1"/>
  <c r="J1382" i="1" s="1"/>
  <c r="J1383" i="1" s="1"/>
  <c r="J1384" i="1" s="1"/>
  <c r="J1385" i="1" s="1"/>
  <c r="J1386" i="1" s="1"/>
  <c r="J1387" i="1" s="1"/>
  <c r="J1388" i="1" s="1"/>
  <c r="J1389" i="1" s="1"/>
  <c r="J1390" i="1" s="1"/>
  <c r="J1391" i="1" s="1"/>
  <c r="J1392" i="1" s="1"/>
  <c r="J1393" i="1" s="1"/>
  <c r="J1394" i="1" s="1"/>
  <c r="J1395" i="1" s="1"/>
  <c r="J1396" i="1" s="1"/>
  <c r="J1397" i="1" s="1"/>
  <c r="J1398" i="1" s="1"/>
  <c r="J1399" i="1" s="1"/>
  <c r="J1400" i="1" s="1"/>
  <c r="J1401" i="1" s="1"/>
  <c r="J1402" i="1" s="1"/>
  <c r="J1403" i="1" s="1"/>
  <c r="J1404" i="1" s="1"/>
  <c r="J1405" i="1" s="1"/>
  <c r="J1406" i="1" s="1"/>
  <c r="J1407" i="1" s="1"/>
  <c r="J1408" i="1" s="1"/>
  <c r="J1409" i="1" s="1"/>
  <c r="J1410" i="1" s="1"/>
  <c r="J1411" i="1" s="1"/>
  <c r="J1412" i="1" s="1"/>
  <c r="J1413" i="1" s="1"/>
  <c r="J1414" i="1" s="1"/>
  <c r="J1415" i="1" s="1"/>
  <c r="J1416" i="1" s="1"/>
  <c r="J1417" i="1" s="1"/>
  <c r="J1418" i="1" s="1"/>
  <c r="J1419" i="1" s="1"/>
  <c r="J1420" i="1" s="1"/>
  <c r="J1421" i="1" s="1"/>
  <c r="J1422" i="1" s="1"/>
  <c r="J1423" i="1" s="1"/>
  <c r="J1424" i="1" s="1"/>
  <c r="J1425" i="1" s="1"/>
  <c r="J1426" i="1" s="1"/>
  <c r="J1427" i="1" s="1"/>
  <c r="J1428" i="1" s="1"/>
  <c r="J1429" i="1" s="1"/>
  <c r="J1430" i="1" s="1"/>
  <c r="J1431" i="1" s="1"/>
  <c r="J1432" i="1" s="1"/>
  <c r="J1433" i="1" s="1"/>
  <c r="J1434" i="1" s="1"/>
  <c r="J1435" i="1" s="1"/>
  <c r="J1436" i="1" s="1"/>
  <c r="J1437" i="1" s="1"/>
  <c r="J1438" i="1" s="1"/>
  <c r="J1439" i="1" s="1"/>
  <c r="J1440" i="1" s="1"/>
  <c r="J1441" i="1" s="1"/>
  <c r="J1442" i="1" s="1"/>
  <c r="J1443" i="1" s="1"/>
  <c r="J1444" i="1" s="1"/>
  <c r="J1445" i="1" s="1"/>
  <c r="J1446" i="1" s="1"/>
  <c r="J1447" i="1" s="1"/>
  <c r="J1448" i="1" s="1"/>
  <c r="J1449" i="1" s="1"/>
  <c r="J1450" i="1" s="1"/>
  <c r="J1451" i="1" s="1"/>
  <c r="J1452" i="1" s="1"/>
  <c r="J1453" i="1" s="1"/>
  <c r="J1454" i="1" s="1"/>
  <c r="J1455" i="1" s="1"/>
  <c r="J1456" i="1" s="1"/>
  <c r="J1457" i="1" s="1"/>
  <c r="J1458" i="1" s="1"/>
  <c r="J1459" i="1" s="1"/>
  <c r="J1460" i="1" s="1"/>
  <c r="J1461" i="1" s="1"/>
  <c r="J1462" i="1" s="1"/>
  <c r="J1463" i="1" s="1"/>
  <c r="J1464" i="1" s="1"/>
  <c r="J1465" i="1" s="1"/>
  <c r="J1466" i="1" s="1"/>
  <c r="J1467" i="1" s="1"/>
  <c r="J1468" i="1" s="1"/>
  <c r="J1469" i="1" s="1"/>
  <c r="J1470" i="1" s="1"/>
  <c r="J1471" i="1" s="1"/>
  <c r="J1472" i="1" s="1"/>
  <c r="J1473" i="1" s="1"/>
  <c r="J1474" i="1" s="1"/>
  <c r="J1475" i="1" s="1"/>
  <c r="J1476" i="1" s="1"/>
  <c r="J1477" i="1" s="1"/>
  <c r="J1478" i="1" s="1"/>
  <c r="J1479" i="1" s="1"/>
  <c r="J1480" i="1" s="1"/>
  <c r="J1481" i="1" s="1"/>
  <c r="J1482" i="1" s="1"/>
  <c r="J1483" i="1" s="1"/>
  <c r="J1484" i="1" s="1"/>
  <c r="J1485" i="1" s="1"/>
  <c r="J1486" i="1" s="1"/>
  <c r="J1487" i="1" s="1"/>
  <c r="J1488" i="1" s="1"/>
  <c r="J1489" i="1" s="1"/>
  <c r="J1490" i="1" s="1"/>
  <c r="J1491" i="1" s="1"/>
  <c r="J1492" i="1" s="1"/>
  <c r="J1493" i="1" s="1"/>
  <c r="J1494" i="1" s="1"/>
  <c r="J1495" i="1" s="1"/>
  <c r="J1496" i="1" s="1"/>
  <c r="J1497" i="1" s="1"/>
  <c r="J1498" i="1" s="1"/>
  <c r="J1499" i="1" s="1"/>
  <c r="J1500" i="1" s="1"/>
  <c r="J1501" i="1" s="1"/>
  <c r="J1502" i="1" s="1"/>
  <c r="C54" i="11"/>
  <c r="B78" i="16"/>
  <c r="M59" i="13"/>
  <c r="E51" i="13"/>
  <c r="M43" i="13"/>
  <c r="D74" i="11"/>
  <c r="F74" i="11"/>
  <c r="H74" i="11"/>
  <c r="J74" i="11"/>
  <c r="L74" i="11"/>
  <c r="N74" i="11"/>
  <c r="G74" i="11"/>
  <c r="K74" i="11"/>
  <c r="C74" i="11"/>
  <c r="I74" i="11"/>
  <c r="M74" i="11"/>
  <c r="E74" i="11"/>
  <c r="D63" i="11"/>
  <c r="F63" i="11"/>
  <c r="H63" i="11"/>
  <c r="J63" i="11"/>
  <c r="L63" i="11"/>
  <c r="N63" i="11"/>
  <c r="E63" i="11"/>
  <c r="I63" i="11"/>
  <c r="M63" i="11"/>
  <c r="C63" i="11"/>
  <c r="G63" i="11"/>
  <c r="K63" i="11"/>
  <c r="D61" i="11"/>
  <c r="F61" i="11"/>
  <c r="H61" i="11"/>
  <c r="J61" i="11"/>
  <c r="L61" i="11"/>
  <c r="N61" i="11"/>
  <c r="G61" i="11"/>
  <c r="K61" i="11"/>
  <c r="C61" i="11"/>
  <c r="E61" i="11"/>
  <c r="M61" i="11"/>
  <c r="I61" i="11"/>
  <c r="D59" i="11"/>
  <c r="F59" i="11"/>
  <c r="H59" i="11"/>
  <c r="J59" i="11"/>
  <c r="L59" i="11"/>
  <c r="N59" i="11"/>
  <c r="E59" i="11"/>
  <c r="I59" i="11"/>
  <c r="M59" i="11"/>
  <c r="C59" i="11"/>
  <c r="K59" i="11"/>
  <c r="G59" i="11"/>
  <c r="D57" i="11"/>
  <c r="F57" i="11"/>
  <c r="H57" i="11"/>
  <c r="J57" i="11"/>
  <c r="L57" i="11"/>
  <c r="N57" i="11"/>
  <c r="G57" i="11"/>
  <c r="K57" i="11"/>
  <c r="C57" i="11"/>
  <c r="I57" i="11"/>
  <c r="E57" i="11"/>
  <c r="M57" i="11"/>
  <c r="D55" i="11"/>
  <c r="F55" i="11"/>
  <c r="H55" i="11"/>
  <c r="J55" i="11"/>
  <c r="L55" i="11"/>
  <c r="N55" i="11"/>
  <c r="E55" i="11"/>
  <c r="I55" i="11"/>
  <c r="M55" i="11"/>
  <c r="C55" i="11"/>
  <c r="G55" i="11"/>
  <c r="K55" i="11"/>
  <c r="D53" i="11"/>
  <c r="F53" i="11"/>
  <c r="H53" i="11"/>
  <c r="J53" i="11"/>
  <c r="L53" i="11"/>
  <c r="N53" i="11"/>
  <c r="G53" i="11"/>
  <c r="K53" i="11"/>
  <c r="C53" i="11"/>
  <c r="E53" i="11"/>
  <c r="M53" i="11"/>
  <c r="I53" i="11"/>
  <c r="D51" i="11"/>
  <c r="F51" i="11"/>
  <c r="H51" i="11"/>
  <c r="J51" i="11"/>
  <c r="L51" i="11"/>
  <c r="N51" i="11"/>
  <c r="E51" i="11"/>
  <c r="I51" i="11"/>
  <c r="M51" i="11"/>
  <c r="C51" i="11"/>
  <c r="K51" i="11"/>
  <c r="G51" i="11"/>
  <c r="D49" i="11"/>
  <c r="F49" i="11"/>
  <c r="H49" i="11"/>
  <c r="J49" i="11"/>
  <c r="L49" i="11"/>
  <c r="N49" i="11"/>
  <c r="G49" i="11"/>
  <c r="K49" i="11"/>
  <c r="C49" i="11"/>
  <c r="I49" i="11"/>
  <c r="M49" i="11"/>
  <c r="E49" i="11"/>
  <c r="D47" i="11"/>
  <c r="F47" i="11"/>
  <c r="H47" i="11"/>
  <c r="J47" i="11"/>
  <c r="L47" i="11"/>
  <c r="N47" i="11"/>
  <c r="C47" i="11"/>
  <c r="E47" i="11"/>
  <c r="I47" i="11"/>
  <c r="M47" i="11"/>
  <c r="G47" i="11"/>
  <c r="K47" i="11"/>
  <c r="D45" i="11"/>
  <c r="F45" i="11"/>
  <c r="H45" i="11"/>
  <c r="J45" i="11"/>
  <c r="L45" i="11"/>
  <c r="N45" i="11"/>
  <c r="C45" i="11"/>
  <c r="G45" i="11"/>
  <c r="K45" i="11"/>
  <c r="E45" i="11"/>
  <c r="M45" i="11"/>
  <c r="I45" i="11"/>
  <c r="E43" i="11"/>
  <c r="G43" i="11"/>
  <c r="I43" i="11"/>
  <c r="F43" i="11"/>
  <c r="J43" i="11"/>
  <c r="L43" i="11"/>
  <c r="N43" i="11"/>
  <c r="C43" i="11"/>
  <c r="H43" i="11"/>
  <c r="M43" i="11"/>
  <c r="K43" i="11"/>
  <c r="D43" i="11"/>
  <c r="E41" i="11"/>
  <c r="G41" i="11"/>
  <c r="I41" i="11"/>
  <c r="K41" i="11"/>
  <c r="M41" i="11"/>
  <c r="D41" i="11"/>
  <c r="H41" i="11"/>
  <c r="L41" i="11"/>
  <c r="C41" i="11"/>
  <c r="F41" i="11"/>
  <c r="N41" i="11"/>
  <c r="J41" i="11"/>
  <c r="E39" i="11"/>
  <c r="G39" i="11"/>
  <c r="I39" i="11"/>
  <c r="K39" i="11"/>
  <c r="M39" i="11"/>
  <c r="F39" i="11"/>
  <c r="J39" i="11"/>
  <c r="N39" i="11"/>
  <c r="D39" i="11"/>
  <c r="L39" i="11"/>
  <c r="H39" i="11"/>
  <c r="C39" i="11"/>
  <c r="D15" i="11"/>
  <c r="F15" i="11"/>
  <c r="H15" i="11"/>
  <c r="J15" i="11"/>
  <c r="L15" i="11"/>
  <c r="N15" i="11"/>
  <c r="G15" i="11"/>
  <c r="K15" i="11"/>
  <c r="I15" i="11"/>
  <c r="E15" i="11"/>
  <c r="C15" i="11"/>
  <c r="M15" i="11"/>
  <c r="D13" i="11"/>
  <c r="F13" i="11"/>
  <c r="H13" i="11"/>
  <c r="J13" i="11"/>
  <c r="L13" i="11"/>
  <c r="N13" i="11"/>
  <c r="E13" i="11"/>
  <c r="I13" i="11"/>
  <c r="M13" i="11"/>
  <c r="G13" i="11"/>
  <c r="K13" i="11"/>
  <c r="C13" i="11"/>
  <c r="D11" i="11"/>
  <c r="F11" i="11"/>
  <c r="H11" i="11"/>
  <c r="J11" i="11"/>
  <c r="L11" i="11"/>
  <c r="N11" i="11"/>
  <c r="G11" i="11"/>
  <c r="K11" i="11"/>
  <c r="E11" i="11"/>
  <c r="M11" i="11"/>
  <c r="C11" i="11"/>
  <c r="I11" i="11"/>
  <c r="F9" i="11"/>
  <c r="H9" i="11"/>
  <c r="J9" i="11"/>
  <c r="L9" i="11"/>
  <c r="N9" i="11"/>
  <c r="E9" i="11"/>
  <c r="I9" i="11"/>
  <c r="M9" i="11"/>
  <c r="K9" i="11"/>
  <c r="G9" i="11"/>
  <c r="C9" i="11"/>
  <c r="D7" i="11"/>
  <c r="F7" i="11"/>
  <c r="H7" i="11"/>
  <c r="J7" i="11"/>
  <c r="L7" i="11"/>
  <c r="N7" i="11"/>
  <c r="G7" i="11"/>
  <c r="K7" i="11"/>
  <c r="I7" i="11"/>
  <c r="C7" i="11"/>
  <c r="M7" i="11"/>
  <c r="E7" i="11"/>
  <c r="E73" i="4"/>
  <c r="G73" i="4"/>
  <c r="I73" i="4"/>
  <c r="K73" i="4"/>
  <c r="M73" i="4"/>
  <c r="C73" i="4"/>
  <c r="F73" i="4"/>
  <c r="J73" i="4"/>
  <c r="N73" i="4"/>
  <c r="H73" i="4"/>
  <c r="L73" i="4"/>
  <c r="D73" i="4"/>
  <c r="E60" i="4"/>
  <c r="G60" i="4"/>
  <c r="I60" i="4"/>
  <c r="K60" i="4"/>
  <c r="M60" i="4"/>
  <c r="F60" i="4"/>
  <c r="J60" i="4"/>
  <c r="N60" i="4"/>
  <c r="D60" i="4"/>
  <c r="L60" i="4"/>
  <c r="C60" i="4"/>
  <c r="H60" i="4"/>
  <c r="G58" i="4"/>
  <c r="I58" i="4"/>
  <c r="K58" i="4"/>
  <c r="M58" i="4"/>
  <c r="D58" i="4"/>
  <c r="H58" i="4"/>
  <c r="L58" i="4"/>
  <c r="C58" i="4"/>
  <c r="J58" i="4"/>
  <c r="N58" i="4"/>
  <c r="F58" i="4"/>
  <c r="E54" i="4"/>
  <c r="G54" i="4"/>
  <c r="I54" i="4"/>
  <c r="K54" i="4"/>
  <c r="M54" i="4"/>
  <c r="D54" i="4"/>
  <c r="H54" i="4"/>
  <c r="L54" i="4"/>
  <c r="C54" i="4"/>
  <c r="F54" i="4"/>
  <c r="N54" i="4"/>
  <c r="J54" i="4"/>
  <c r="E52" i="4"/>
  <c r="G52" i="4"/>
  <c r="I52" i="4"/>
  <c r="K52" i="4"/>
  <c r="M52" i="4"/>
  <c r="F52" i="4"/>
  <c r="J52" i="4"/>
  <c r="N52" i="4"/>
  <c r="D52" i="4"/>
  <c r="L52" i="4"/>
  <c r="C52" i="4"/>
  <c r="H52" i="4"/>
  <c r="E50" i="4"/>
  <c r="G50" i="4"/>
  <c r="I50" i="4"/>
  <c r="K50" i="4"/>
  <c r="M50" i="4"/>
  <c r="D50" i="4"/>
  <c r="H50" i="4"/>
  <c r="L50" i="4"/>
  <c r="C50" i="4"/>
  <c r="J50" i="4"/>
  <c r="F50" i="4"/>
  <c r="N50" i="4"/>
  <c r="E46" i="4"/>
  <c r="G46" i="4"/>
  <c r="I46" i="4"/>
  <c r="K46" i="4"/>
  <c r="M46" i="4"/>
  <c r="D46" i="4"/>
  <c r="H46" i="4"/>
  <c r="L46" i="4"/>
  <c r="C46" i="4"/>
  <c r="F46" i="4"/>
  <c r="N46" i="4"/>
  <c r="J46" i="4"/>
  <c r="E42" i="4"/>
  <c r="G42" i="4"/>
  <c r="I42" i="4"/>
  <c r="K42" i="4"/>
  <c r="M42" i="4"/>
  <c r="D42" i="4"/>
  <c r="H42" i="4"/>
  <c r="L42" i="4"/>
  <c r="C42" i="4"/>
  <c r="J42" i="4"/>
  <c r="N42" i="4"/>
  <c r="F42" i="4"/>
  <c r="E40" i="4"/>
  <c r="G40" i="4"/>
  <c r="I40" i="4"/>
  <c r="K40" i="4"/>
  <c r="M40" i="4"/>
  <c r="F40" i="4"/>
  <c r="J40" i="4"/>
  <c r="N40" i="4"/>
  <c r="H40" i="4"/>
  <c r="D40" i="4"/>
  <c r="C40" i="4"/>
  <c r="L40" i="4"/>
  <c r="D14" i="4"/>
  <c r="F14" i="4"/>
  <c r="H14" i="4"/>
  <c r="J14" i="4"/>
  <c r="L14" i="4"/>
  <c r="N14" i="4"/>
  <c r="G14" i="4"/>
  <c r="K14" i="4"/>
  <c r="E14" i="4"/>
  <c r="M14" i="4"/>
  <c r="I14" i="4"/>
  <c r="C14" i="4"/>
  <c r="D12" i="4"/>
  <c r="F12" i="4"/>
  <c r="H12" i="4"/>
  <c r="J12" i="4"/>
  <c r="L12" i="4"/>
  <c r="N12" i="4"/>
  <c r="C12" i="4"/>
  <c r="E12" i="4"/>
  <c r="I12" i="4"/>
  <c r="M12" i="4"/>
  <c r="K12" i="4"/>
  <c r="G12" i="4"/>
  <c r="D8" i="4"/>
  <c r="F8" i="4"/>
  <c r="H8" i="4"/>
  <c r="J8" i="4"/>
  <c r="L8" i="4"/>
  <c r="N8" i="4"/>
  <c r="C8" i="4"/>
  <c r="E8" i="4"/>
  <c r="I8" i="4"/>
  <c r="M8" i="4"/>
  <c r="G8" i="4"/>
  <c r="K8" i="4"/>
  <c r="D73" i="13"/>
  <c r="F73" i="13"/>
  <c r="H73" i="13"/>
  <c r="J73" i="13"/>
  <c r="L73" i="13"/>
  <c r="N73" i="13"/>
  <c r="G73" i="13"/>
  <c r="K73" i="13"/>
  <c r="C73" i="13"/>
  <c r="I73" i="13"/>
  <c r="M73" i="13"/>
  <c r="E73" i="13"/>
  <c r="E62" i="13"/>
  <c r="G62" i="13"/>
  <c r="I62" i="13"/>
  <c r="K62" i="13"/>
  <c r="M62" i="13"/>
  <c r="C62" i="13"/>
  <c r="F62" i="13"/>
  <c r="J62" i="13"/>
  <c r="N62" i="13"/>
  <c r="H62" i="13"/>
  <c r="D62" i="13"/>
  <c r="L62" i="13"/>
  <c r="E60" i="13"/>
  <c r="G60" i="13"/>
  <c r="I60" i="13"/>
  <c r="K60" i="13"/>
  <c r="M60" i="13"/>
  <c r="C60" i="13"/>
  <c r="D60" i="13"/>
  <c r="H60" i="13"/>
  <c r="L60" i="13"/>
  <c r="F60" i="13"/>
  <c r="N60" i="13"/>
  <c r="J60" i="13"/>
  <c r="E58" i="13"/>
  <c r="G58" i="13"/>
  <c r="I58" i="13"/>
  <c r="K58" i="13"/>
  <c r="M58" i="13"/>
  <c r="F58" i="13"/>
  <c r="J58" i="13"/>
  <c r="N58" i="13"/>
  <c r="C58" i="13"/>
  <c r="D58" i="13"/>
  <c r="L58" i="13"/>
  <c r="H58" i="13"/>
  <c r="E56" i="13"/>
  <c r="G56" i="13"/>
  <c r="I56" i="13"/>
  <c r="K56" i="13"/>
  <c r="M56" i="13"/>
  <c r="D56" i="13"/>
  <c r="H56" i="13"/>
  <c r="L56" i="13"/>
  <c r="J56" i="13"/>
  <c r="C56" i="13"/>
  <c r="F56" i="13"/>
  <c r="N56" i="13"/>
  <c r="E54" i="13"/>
  <c r="G54" i="13"/>
  <c r="I54" i="13"/>
  <c r="K54" i="13"/>
  <c r="M54" i="13"/>
  <c r="F54" i="13"/>
  <c r="J54" i="13"/>
  <c r="N54" i="13"/>
  <c r="C54" i="13"/>
  <c r="H54" i="13"/>
  <c r="L54" i="13"/>
  <c r="D54" i="13"/>
  <c r="E52" i="13"/>
  <c r="G52" i="13"/>
  <c r="I52" i="13"/>
  <c r="K52" i="13"/>
  <c r="M52" i="13"/>
  <c r="D52" i="13"/>
  <c r="H52" i="13"/>
  <c r="L52" i="13"/>
  <c r="F52" i="13"/>
  <c r="N52" i="13"/>
  <c r="C52" i="13"/>
  <c r="J52" i="13"/>
  <c r="E50" i="13"/>
  <c r="G50" i="13"/>
  <c r="I50" i="13"/>
  <c r="K50" i="13"/>
  <c r="M50" i="13"/>
  <c r="F50" i="13"/>
  <c r="J50" i="13"/>
  <c r="N50" i="13"/>
  <c r="C50" i="13"/>
  <c r="D50" i="13"/>
  <c r="L50" i="13"/>
  <c r="H50" i="13"/>
  <c r="E48" i="13"/>
  <c r="G48" i="13"/>
  <c r="I48" i="13"/>
  <c r="K48" i="13"/>
  <c r="M48" i="13"/>
  <c r="D48" i="13"/>
  <c r="H48" i="13"/>
  <c r="L48" i="13"/>
  <c r="J48" i="13"/>
  <c r="C48" i="13"/>
  <c r="N48" i="13"/>
  <c r="F48" i="13"/>
  <c r="E46" i="13"/>
  <c r="G46" i="13"/>
  <c r="I46" i="13"/>
  <c r="K46" i="13"/>
  <c r="M46" i="13"/>
  <c r="F46" i="13"/>
  <c r="J46" i="13"/>
  <c r="N46" i="13"/>
  <c r="C46" i="13"/>
  <c r="H46" i="13"/>
  <c r="D46" i="13"/>
  <c r="L46" i="13"/>
  <c r="E44" i="13"/>
  <c r="G44" i="13"/>
  <c r="I44" i="13"/>
  <c r="K44" i="13"/>
  <c r="M44" i="13"/>
  <c r="D44" i="13"/>
  <c r="H44" i="13"/>
  <c r="L44" i="13"/>
  <c r="F44" i="13"/>
  <c r="N44" i="13"/>
  <c r="J44" i="13"/>
  <c r="C44" i="13"/>
  <c r="E42" i="13"/>
  <c r="G42" i="13"/>
  <c r="I42" i="13"/>
  <c r="K42" i="13"/>
  <c r="M42" i="13"/>
  <c r="F42" i="13"/>
  <c r="J42" i="13"/>
  <c r="N42" i="13"/>
  <c r="C42" i="13"/>
  <c r="D42" i="13"/>
  <c r="L42" i="13"/>
  <c r="H42" i="13"/>
  <c r="E40" i="13"/>
  <c r="G40" i="13"/>
  <c r="I40" i="13"/>
  <c r="K40" i="13"/>
  <c r="M40" i="13"/>
  <c r="D40" i="13"/>
  <c r="H40" i="13"/>
  <c r="L40" i="13"/>
  <c r="J40" i="13"/>
  <c r="C40" i="13"/>
  <c r="F40" i="13"/>
  <c r="N40" i="13"/>
  <c r="D16" i="13"/>
  <c r="F16" i="13"/>
  <c r="H16" i="13"/>
  <c r="J16" i="13"/>
  <c r="L16" i="13"/>
  <c r="N16" i="13"/>
  <c r="E16" i="13"/>
  <c r="I16" i="13"/>
  <c r="M16" i="13"/>
  <c r="G16" i="13"/>
  <c r="K16" i="13"/>
  <c r="C16" i="13"/>
  <c r="D14" i="13"/>
  <c r="F14" i="13"/>
  <c r="H14" i="13"/>
  <c r="J14" i="13"/>
  <c r="L14" i="13"/>
  <c r="N14" i="13"/>
  <c r="C14" i="13"/>
  <c r="G14" i="13"/>
  <c r="K14" i="13"/>
  <c r="E14" i="13"/>
  <c r="M14" i="13"/>
  <c r="I14" i="13"/>
  <c r="D12" i="13"/>
  <c r="F12" i="13"/>
  <c r="H12" i="13"/>
  <c r="J12" i="13"/>
  <c r="L12" i="13"/>
  <c r="N12" i="13"/>
  <c r="C12" i="13"/>
  <c r="E12" i="13"/>
  <c r="I12" i="13"/>
  <c r="M12" i="13"/>
  <c r="K12" i="13"/>
  <c r="G12" i="13"/>
  <c r="D10" i="13"/>
  <c r="F10" i="13"/>
  <c r="H10" i="13"/>
  <c r="J10" i="13"/>
  <c r="L10" i="13"/>
  <c r="N10" i="13"/>
  <c r="G10" i="13"/>
  <c r="K10" i="13"/>
  <c r="I10" i="13"/>
  <c r="M10" i="13"/>
  <c r="C10" i="13"/>
  <c r="E10" i="13"/>
  <c r="D8" i="13"/>
  <c r="F8" i="13"/>
  <c r="H8" i="13"/>
  <c r="J8" i="13"/>
  <c r="L8" i="13"/>
  <c r="N8" i="13"/>
  <c r="E8" i="13"/>
  <c r="I8" i="13"/>
  <c r="M8" i="13"/>
  <c r="C8" i="13"/>
  <c r="G8" i="13"/>
  <c r="K8" i="13"/>
  <c r="N7" i="13"/>
  <c r="N15" i="13"/>
  <c r="F15" i="13"/>
  <c r="F7" i="13"/>
  <c r="E62" i="4"/>
  <c r="G62" i="4"/>
  <c r="I62" i="4"/>
  <c r="K62" i="4"/>
  <c r="M62" i="4"/>
  <c r="D62" i="4"/>
  <c r="H62" i="4"/>
  <c r="L62" i="4"/>
  <c r="C62" i="4"/>
  <c r="F62" i="4"/>
  <c r="N62" i="4"/>
  <c r="J62" i="4"/>
  <c r="E56" i="4"/>
  <c r="G56" i="4"/>
  <c r="I56" i="4"/>
  <c r="K56" i="4"/>
  <c r="M56" i="4"/>
  <c r="F56" i="4"/>
  <c r="J56" i="4"/>
  <c r="N56" i="4"/>
  <c r="H56" i="4"/>
  <c r="D56" i="4"/>
  <c r="C56" i="4"/>
  <c r="L56" i="4"/>
  <c r="E48" i="4"/>
  <c r="G48" i="4"/>
  <c r="I48" i="4"/>
  <c r="K48" i="4"/>
  <c r="M48" i="4"/>
  <c r="F48" i="4"/>
  <c r="J48" i="4"/>
  <c r="N48" i="4"/>
  <c r="H48" i="4"/>
  <c r="L48" i="4"/>
  <c r="D48" i="4"/>
  <c r="C48" i="4"/>
  <c r="E44" i="4"/>
  <c r="G44" i="4"/>
  <c r="I44" i="4"/>
  <c r="K44" i="4"/>
  <c r="M44" i="4"/>
  <c r="F44" i="4"/>
  <c r="J44" i="4"/>
  <c r="N44" i="4"/>
  <c r="D44" i="4"/>
  <c r="L44" i="4"/>
  <c r="C44" i="4"/>
  <c r="H44" i="4"/>
  <c r="D16" i="4"/>
  <c r="G16" i="4"/>
  <c r="I16" i="4"/>
  <c r="J16" i="4"/>
  <c r="K16" i="4"/>
  <c r="M16" i="4"/>
  <c r="N16" i="4"/>
  <c r="C16" i="4"/>
  <c r="E16" i="4"/>
  <c r="H16" i="4"/>
  <c r="F16" i="4"/>
  <c r="L16" i="4"/>
  <c r="D10" i="4"/>
  <c r="F10" i="4"/>
  <c r="H10" i="4"/>
  <c r="J10" i="4"/>
  <c r="L10" i="4"/>
  <c r="N10" i="4"/>
  <c r="C10" i="4"/>
  <c r="G10" i="4"/>
  <c r="K10" i="4"/>
  <c r="I10" i="4"/>
  <c r="E10" i="4"/>
  <c r="M10" i="4"/>
  <c r="J74" i="13"/>
  <c r="J11" i="13"/>
  <c r="F73" i="2"/>
  <c r="H73" i="2"/>
  <c r="J73" i="2"/>
  <c r="L73" i="2"/>
  <c r="N73" i="2"/>
  <c r="D73" i="2"/>
  <c r="E73" i="2"/>
  <c r="I73" i="2"/>
  <c r="M73" i="2"/>
  <c r="K73" i="2"/>
  <c r="C73" i="2"/>
  <c r="G73" i="2"/>
  <c r="E62" i="2"/>
  <c r="G62" i="2"/>
  <c r="I62" i="2"/>
  <c r="K62" i="2"/>
  <c r="M62" i="2"/>
  <c r="F62" i="2"/>
  <c r="J62" i="2"/>
  <c r="N62" i="2"/>
  <c r="C62" i="2"/>
  <c r="H62" i="2"/>
  <c r="D62" i="2"/>
  <c r="L62" i="2"/>
  <c r="D60" i="2"/>
  <c r="E60" i="2"/>
  <c r="G60" i="2"/>
  <c r="J60" i="2"/>
  <c r="L60" i="2"/>
  <c r="M60" i="2"/>
  <c r="C60" i="2"/>
  <c r="F60" i="2"/>
  <c r="I60" i="2"/>
  <c r="K60" i="2"/>
  <c r="N60" i="2"/>
  <c r="H60" i="2"/>
  <c r="D58" i="2"/>
  <c r="F58" i="2"/>
  <c r="G58" i="2"/>
  <c r="I58" i="2"/>
  <c r="L58" i="2"/>
  <c r="M58" i="2"/>
  <c r="J58" i="2"/>
  <c r="C58" i="2"/>
  <c r="H58" i="2"/>
  <c r="N58" i="2"/>
  <c r="K58" i="2"/>
  <c r="E58" i="2"/>
  <c r="D56" i="2"/>
  <c r="E56" i="2"/>
  <c r="H56" i="2"/>
  <c r="J56" i="2"/>
  <c r="K56" i="2"/>
  <c r="M56" i="2"/>
  <c r="C56" i="2"/>
  <c r="G56" i="2"/>
  <c r="N56" i="2"/>
  <c r="I56" i="2"/>
  <c r="F56" i="2"/>
  <c r="L56" i="2"/>
  <c r="F54" i="2"/>
  <c r="G54" i="2"/>
  <c r="I54" i="2"/>
  <c r="K54" i="2"/>
  <c r="N54" i="2"/>
  <c r="D54" i="2"/>
  <c r="J54" i="2"/>
  <c r="M54" i="2"/>
  <c r="E54" i="2"/>
  <c r="L54" i="2"/>
  <c r="C54" i="2"/>
  <c r="H54" i="2"/>
  <c r="F52" i="2"/>
  <c r="H52" i="2"/>
  <c r="J52" i="2"/>
  <c r="K52" i="2"/>
  <c r="N52" i="2"/>
  <c r="E52" i="2"/>
  <c r="I52" i="2"/>
  <c r="L52" i="2"/>
  <c r="C52" i="2"/>
  <c r="G52" i="2"/>
  <c r="M52" i="2"/>
  <c r="D52" i="2"/>
  <c r="F50" i="2"/>
  <c r="G50" i="2"/>
  <c r="I50" i="2"/>
  <c r="K50" i="2"/>
  <c r="N50" i="2"/>
  <c r="E50" i="2"/>
  <c r="H50" i="2"/>
  <c r="L50" i="2"/>
  <c r="C50" i="2"/>
  <c r="D50" i="2"/>
  <c r="J50" i="2"/>
  <c r="M50" i="2"/>
  <c r="D48" i="2"/>
  <c r="E48" i="2"/>
  <c r="G48" i="2"/>
  <c r="I48" i="2"/>
  <c r="L48" i="2"/>
  <c r="M48" i="2"/>
  <c r="F48" i="2"/>
  <c r="J48" i="2"/>
  <c r="C48" i="2"/>
  <c r="H48" i="2"/>
  <c r="N48" i="2"/>
  <c r="K48" i="2"/>
  <c r="D46" i="2"/>
  <c r="F46" i="2"/>
  <c r="H46" i="2"/>
  <c r="J46" i="2"/>
  <c r="L46" i="2"/>
  <c r="N46" i="2"/>
  <c r="E46" i="2"/>
  <c r="I46" i="2"/>
  <c r="M46" i="2"/>
  <c r="C46" i="2"/>
  <c r="G46" i="2"/>
  <c r="K46" i="2"/>
  <c r="D44" i="2"/>
  <c r="F44" i="2"/>
  <c r="H44" i="2"/>
  <c r="J44" i="2"/>
  <c r="L44" i="2"/>
  <c r="N44" i="2"/>
  <c r="C44" i="2"/>
  <c r="G44" i="2"/>
  <c r="K44" i="2"/>
  <c r="E44" i="2"/>
  <c r="M44" i="2"/>
  <c r="I44" i="2"/>
  <c r="D42" i="2"/>
  <c r="F42" i="2"/>
  <c r="H42" i="2"/>
  <c r="J42" i="2"/>
  <c r="L42" i="2"/>
  <c r="N42" i="2"/>
  <c r="C42" i="2"/>
  <c r="E42" i="2"/>
  <c r="I42" i="2"/>
  <c r="M42" i="2"/>
  <c r="K42" i="2"/>
  <c r="G42" i="2"/>
  <c r="D40" i="2"/>
  <c r="F40" i="2"/>
  <c r="H40" i="2"/>
  <c r="J40" i="2"/>
  <c r="L40" i="2"/>
  <c r="N40" i="2"/>
  <c r="C40" i="2"/>
  <c r="G40" i="2"/>
  <c r="K40" i="2"/>
  <c r="I40" i="2"/>
  <c r="M40" i="2"/>
  <c r="E40" i="2"/>
  <c r="D16" i="2"/>
  <c r="F16" i="2"/>
  <c r="H16" i="2"/>
  <c r="J16" i="2"/>
  <c r="L16" i="2"/>
  <c r="N16" i="2"/>
  <c r="E16" i="2"/>
  <c r="I16" i="2"/>
  <c r="M16" i="2"/>
  <c r="C16" i="2"/>
  <c r="G16" i="2"/>
  <c r="K16" i="2"/>
  <c r="D14" i="2"/>
  <c r="F14" i="2"/>
  <c r="H14" i="2"/>
  <c r="J14" i="2"/>
  <c r="L14" i="2"/>
  <c r="N14" i="2"/>
  <c r="C14" i="2"/>
  <c r="G14" i="2"/>
  <c r="K14" i="2"/>
  <c r="E14" i="2"/>
  <c r="M14" i="2"/>
  <c r="I14" i="2"/>
  <c r="D12" i="2"/>
  <c r="F12" i="2"/>
  <c r="H12" i="2"/>
  <c r="J12" i="2"/>
  <c r="L12" i="2"/>
  <c r="N12" i="2"/>
  <c r="I12" i="2"/>
  <c r="M12" i="2"/>
  <c r="K12" i="2"/>
  <c r="C12" i="2"/>
  <c r="G12" i="2"/>
  <c r="D10" i="2"/>
  <c r="F10" i="2"/>
  <c r="H10" i="2"/>
  <c r="J10" i="2"/>
  <c r="L10" i="2"/>
  <c r="N10" i="2"/>
  <c r="G10" i="2"/>
  <c r="K10" i="2"/>
  <c r="I10" i="2"/>
  <c r="E10" i="2"/>
  <c r="C10" i="2"/>
  <c r="M10" i="2"/>
  <c r="D8" i="2"/>
  <c r="F8" i="2"/>
  <c r="H8" i="2"/>
  <c r="J8" i="2"/>
  <c r="L8" i="2"/>
  <c r="N8" i="2"/>
  <c r="E8" i="2"/>
  <c r="I8" i="2"/>
  <c r="M8" i="2"/>
  <c r="G8" i="2"/>
  <c r="K8" i="2"/>
  <c r="N15" i="2"/>
  <c r="N74" i="2"/>
  <c r="N45" i="2"/>
  <c r="L43" i="2"/>
  <c r="L59" i="2"/>
  <c r="L49" i="2"/>
  <c r="L63" i="2"/>
  <c r="L13" i="2"/>
  <c r="J11" i="2"/>
  <c r="J55" i="2"/>
  <c r="J41" i="2"/>
  <c r="H39" i="2"/>
  <c r="H57" i="2"/>
  <c r="H9" i="2"/>
  <c r="H47" i="2"/>
  <c r="F7" i="2"/>
  <c r="F45" i="2"/>
  <c r="F15" i="2"/>
  <c r="D13" i="2"/>
  <c r="D43" i="2"/>
  <c r="E73" i="11"/>
  <c r="G73" i="11"/>
  <c r="I73" i="11"/>
  <c r="K73" i="11"/>
  <c r="M73" i="11"/>
  <c r="C73" i="11"/>
  <c r="F73" i="11"/>
  <c r="J73" i="11"/>
  <c r="N73" i="11"/>
  <c r="D73" i="11"/>
  <c r="L73" i="11"/>
  <c r="H73" i="11"/>
  <c r="E62" i="11"/>
  <c r="G62" i="11"/>
  <c r="I62" i="11"/>
  <c r="K62" i="11"/>
  <c r="M62" i="11"/>
  <c r="D62" i="11"/>
  <c r="H62" i="11"/>
  <c r="L62" i="11"/>
  <c r="J62" i="11"/>
  <c r="N62" i="11"/>
  <c r="E60" i="11"/>
  <c r="G60" i="11"/>
  <c r="I60" i="11"/>
  <c r="K60" i="11"/>
  <c r="M60" i="11"/>
  <c r="F60" i="11"/>
  <c r="J60" i="11"/>
  <c r="N60" i="11"/>
  <c r="H60" i="11"/>
  <c r="C60" i="11"/>
  <c r="D60" i="11"/>
  <c r="E58" i="11"/>
  <c r="G58" i="11"/>
  <c r="I58" i="11"/>
  <c r="K58" i="11"/>
  <c r="M58" i="11"/>
  <c r="D58" i="11"/>
  <c r="H58" i="11"/>
  <c r="L58" i="11"/>
  <c r="F58" i="11"/>
  <c r="N58" i="11"/>
  <c r="J58" i="11"/>
  <c r="C58" i="11"/>
  <c r="E56" i="11"/>
  <c r="G56" i="11"/>
  <c r="I56" i="11"/>
  <c r="K56" i="11"/>
  <c r="M56" i="11"/>
  <c r="F56" i="11"/>
  <c r="J56" i="11"/>
  <c r="N56" i="11"/>
  <c r="D56" i="11"/>
  <c r="L56" i="11"/>
  <c r="C56" i="11"/>
  <c r="E54" i="11"/>
  <c r="G54" i="11"/>
  <c r="I54" i="11"/>
  <c r="K54" i="11"/>
  <c r="M54" i="11"/>
  <c r="D54" i="11"/>
  <c r="H54" i="11"/>
  <c r="L54" i="11"/>
  <c r="J54" i="11"/>
  <c r="F54" i="11"/>
  <c r="E52" i="11"/>
  <c r="G52" i="11"/>
  <c r="I52" i="11"/>
  <c r="K52" i="11"/>
  <c r="M52" i="11"/>
  <c r="F52" i="11"/>
  <c r="J52" i="11"/>
  <c r="N52" i="11"/>
  <c r="H52" i="11"/>
  <c r="C52" i="11"/>
  <c r="L52" i="11"/>
  <c r="E50" i="11"/>
  <c r="G50" i="11"/>
  <c r="I50" i="11"/>
  <c r="K50" i="11"/>
  <c r="M50" i="11"/>
  <c r="D50" i="11"/>
  <c r="H50" i="11"/>
  <c r="L50" i="11"/>
  <c r="F50" i="11"/>
  <c r="N50" i="11"/>
  <c r="C50" i="11"/>
  <c r="E48" i="11"/>
  <c r="G48" i="11"/>
  <c r="I48" i="11"/>
  <c r="K48" i="11"/>
  <c r="M48" i="11"/>
  <c r="F48" i="11"/>
  <c r="J48" i="11"/>
  <c r="N48" i="11"/>
  <c r="D48" i="11"/>
  <c r="L48" i="11"/>
  <c r="C48" i="11"/>
  <c r="H48" i="11"/>
  <c r="E46" i="11"/>
  <c r="G46" i="11"/>
  <c r="I46" i="11"/>
  <c r="K46" i="11"/>
  <c r="M46" i="11"/>
  <c r="D46" i="11"/>
  <c r="H46" i="11"/>
  <c r="L46" i="11"/>
  <c r="C46" i="11"/>
  <c r="J46" i="11"/>
  <c r="N46" i="11"/>
  <c r="E44" i="11"/>
  <c r="G44" i="11"/>
  <c r="I44" i="11"/>
  <c r="K44" i="11"/>
  <c r="M44" i="11"/>
  <c r="F44" i="11"/>
  <c r="J44" i="11"/>
  <c r="N44" i="11"/>
  <c r="H44" i="11"/>
  <c r="D44" i="11"/>
  <c r="D42" i="11"/>
  <c r="F42" i="11"/>
  <c r="H42" i="11"/>
  <c r="J42" i="11"/>
  <c r="L42" i="11"/>
  <c r="N42" i="11"/>
  <c r="E42" i="11"/>
  <c r="I42" i="11"/>
  <c r="M42" i="11"/>
  <c r="K42" i="11"/>
  <c r="C42" i="11"/>
  <c r="G42" i="11"/>
  <c r="D40" i="11"/>
  <c r="F40" i="11"/>
  <c r="H40" i="11"/>
  <c r="J40" i="11"/>
  <c r="L40" i="11"/>
  <c r="N40" i="11"/>
  <c r="G40" i="11"/>
  <c r="K40" i="11"/>
  <c r="I40" i="11"/>
  <c r="M40" i="11"/>
  <c r="C40" i="11"/>
  <c r="E16" i="11"/>
  <c r="F16" i="11"/>
  <c r="I16" i="11"/>
  <c r="J16" i="11"/>
  <c r="M16" i="11"/>
  <c r="N16" i="11"/>
  <c r="D16" i="11"/>
  <c r="G16" i="11"/>
  <c r="L16" i="11"/>
  <c r="K16" i="11"/>
  <c r="C16" i="11"/>
  <c r="H16" i="11"/>
  <c r="E14" i="11"/>
  <c r="G14" i="11"/>
  <c r="I14" i="11"/>
  <c r="K14" i="11"/>
  <c r="M14" i="11"/>
  <c r="F14" i="11"/>
  <c r="J14" i="11"/>
  <c r="N14" i="11"/>
  <c r="D14" i="11"/>
  <c r="L14" i="11"/>
  <c r="C14" i="11"/>
  <c r="H14" i="11"/>
  <c r="E12" i="11"/>
  <c r="G12" i="11"/>
  <c r="I12" i="11"/>
  <c r="K12" i="11"/>
  <c r="M12" i="11"/>
  <c r="D12" i="11"/>
  <c r="H12" i="11"/>
  <c r="L12" i="11"/>
  <c r="J12" i="11"/>
  <c r="C12" i="11"/>
  <c r="F12" i="11"/>
  <c r="E10" i="11"/>
  <c r="G10" i="11"/>
  <c r="I10" i="11"/>
  <c r="K10" i="11"/>
  <c r="M10" i="11"/>
  <c r="F10" i="11"/>
  <c r="J10" i="11"/>
  <c r="N10" i="11"/>
  <c r="H10" i="11"/>
  <c r="C10" i="11"/>
  <c r="L10" i="11"/>
  <c r="E8" i="11"/>
  <c r="G8" i="11"/>
  <c r="I8" i="11"/>
  <c r="K8" i="11"/>
  <c r="M8" i="11"/>
  <c r="D8" i="11"/>
  <c r="H8" i="11"/>
  <c r="L8" i="11"/>
  <c r="F8" i="11"/>
  <c r="N8" i="11"/>
  <c r="C8" i="11"/>
  <c r="J8" i="11"/>
  <c r="D74" i="4"/>
  <c r="F74" i="4"/>
  <c r="H74" i="4"/>
  <c r="J74" i="4"/>
  <c r="L74" i="4"/>
  <c r="N74" i="4"/>
  <c r="G74" i="4"/>
  <c r="K74" i="4"/>
  <c r="C74" i="4"/>
  <c r="E74" i="4"/>
  <c r="M74" i="4"/>
  <c r="D63" i="4"/>
  <c r="F63" i="4"/>
  <c r="H63" i="4"/>
  <c r="J63" i="4"/>
  <c r="L63" i="4"/>
  <c r="N63" i="4"/>
  <c r="E63" i="4"/>
  <c r="I63" i="4"/>
  <c r="M63" i="4"/>
  <c r="K63" i="4"/>
  <c r="D61" i="4"/>
  <c r="F61" i="4"/>
  <c r="H61" i="4"/>
  <c r="J61" i="4"/>
  <c r="L61" i="4"/>
  <c r="N61" i="4"/>
  <c r="C61" i="4"/>
  <c r="G61" i="4"/>
  <c r="K61" i="4"/>
  <c r="I61" i="4"/>
  <c r="D59" i="4"/>
  <c r="F59" i="4"/>
  <c r="H59" i="4"/>
  <c r="J59" i="4"/>
  <c r="L59" i="4"/>
  <c r="N59" i="4"/>
  <c r="C59" i="4"/>
  <c r="E59" i="4"/>
  <c r="I59" i="4"/>
  <c r="M59" i="4"/>
  <c r="G59" i="4"/>
  <c r="D57" i="4"/>
  <c r="F57" i="4"/>
  <c r="H57" i="4"/>
  <c r="J57" i="4"/>
  <c r="L57" i="4"/>
  <c r="N57" i="4"/>
  <c r="C57" i="4"/>
  <c r="G57" i="4"/>
  <c r="K57" i="4"/>
  <c r="E57" i="4"/>
  <c r="M57" i="4"/>
  <c r="D55" i="4"/>
  <c r="F55" i="4"/>
  <c r="H55" i="4"/>
  <c r="J55" i="4"/>
  <c r="L55" i="4"/>
  <c r="N55" i="4"/>
  <c r="C55" i="4"/>
  <c r="E55" i="4"/>
  <c r="I55" i="4"/>
  <c r="M55" i="4"/>
  <c r="K55" i="4"/>
  <c r="D53" i="4"/>
  <c r="F53" i="4"/>
  <c r="H53" i="4"/>
  <c r="J53" i="4"/>
  <c r="L53" i="4"/>
  <c r="N53" i="4"/>
  <c r="C53" i="4"/>
  <c r="G53" i="4"/>
  <c r="K53" i="4"/>
  <c r="I53" i="4"/>
  <c r="D51" i="4"/>
  <c r="F51" i="4"/>
  <c r="H51" i="4"/>
  <c r="J51" i="4"/>
  <c r="L51" i="4"/>
  <c r="N51" i="4"/>
  <c r="C51" i="4"/>
  <c r="E51" i="4"/>
  <c r="I51" i="4"/>
  <c r="M51" i="4"/>
  <c r="G51" i="4"/>
  <c r="D49" i="4"/>
  <c r="F49" i="4"/>
  <c r="H49" i="4"/>
  <c r="J49" i="4"/>
  <c r="L49" i="4"/>
  <c r="N49" i="4"/>
  <c r="C49" i="4"/>
  <c r="G49" i="4"/>
  <c r="K49" i="4"/>
  <c r="E49" i="4"/>
  <c r="M49" i="4"/>
  <c r="D47" i="4"/>
  <c r="F47" i="4"/>
  <c r="H47" i="4"/>
  <c r="J47" i="4"/>
  <c r="L47" i="4"/>
  <c r="N47" i="4"/>
  <c r="C47" i="4"/>
  <c r="E47" i="4"/>
  <c r="I47" i="4"/>
  <c r="M47" i="4"/>
  <c r="K47" i="4"/>
  <c r="D45" i="4"/>
  <c r="F45" i="4"/>
  <c r="H45" i="4"/>
  <c r="J45" i="4"/>
  <c r="L45" i="4"/>
  <c r="N45" i="4"/>
  <c r="C45" i="4"/>
  <c r="G45" i="4"/>
  <c r="K45" i="4"/>
  <c r="I45" i="4"/>
  <c r="D43" i="4"/>
  <c r="F43" i="4"/>
  <c r="H43" i="4"/>
  <c r="J43" i="4"/>
  <c r="L43" i="4"/>
  <c r="N43" i="4"/>
  <c r="C43" i="4"/>
  <c r="E43" i="4"/>
  <c r="I43" i="4"/>
  <c r="M43" i="4"/>
  <c r="G43" i="4"/>
  <c r="D41" i="4"/>
  <c r="F41" i="4"/>
  <c r="H41" i="4"/>
  <c r="J41" i="4"/>
  <c r="L41" i="4"/>
  <c r="N41" i="4"/>
  <c r="C41" i="4"/>
  <c r="G41" i="4"/>
  <c r="K41" i="4"/>
  <c r="E41" i="4"/>
  <c r="M41" i="4"/>
  <c r="D39" i="4"/>
  <c r="F39" i="4"/>
  <c r="H39" i="4"/>
  <c r="J39" i="4"/>
  <c r="L39" i="4"/>
  <c r="N39" i="4"/>
  <c r="E39" i="4"/>
  <c r="I39" i="4"/>
  <c r="M39" i="4"/>
  <c r="K39" i="4"/>
  <c r="C39" i="4"/>
  <c r="E15" i="4"/>
  <c r="G15" i="4"/>
  <c r="I15" i="4"/>
  <c r="K15" i="4"/>
  <c r="M15" i="4"/>
  <c r="D15" i="4"/>
  <c r="H15" i="4"/>
  <c r="L15" i="4"/>
  <c r="C15" i="4"/>
  <c r="J15" i="4"/>
  <c r="E13" i="4"/>
  <c r="G13" i="4"/>
  <c r="I13" i="4"/>
  <c r="K13" i="4"/>
  <c r="M13" i="4"/>
  <c r="C13" i="4"/>
  <c r="F13" i="4"/>
  <c r="J13" i="4"/>
  <c r="N13" i="4"/>
  <c r="H13" i="4"/>
  <c r="E11" i="4"/>
  <c r="G11" i="4"/>
  <c r="I11" i="4"/>
  <c r="K11" i="4"/>
  <c r="M11" i="4"/>
  <c r="D11" i="4"/>
  <c r="H11" i="4"/>
  <c r="L11" i="4"/>
  <c r="F11" i="4"/>
  <c r="N11" i="4"/>
  <c r="C11" i="4"/>
  <c r="E9" i="4"/>
  <c r="G9" i="4"/>
  <c r="I9" i="4"/>
  <c r="K9" i="4"/>
  <c r="M9" i="4"/>
  <c r="F9" i="4"/>
  <c r="J9" i="4"/>
  <c r="N9" i="4"/>
  <c r="C9" i="4"/>
  <c r="D9" i="4"/>
  <c r="L9" i="4"/>
  <c r="E7" i="4"/>
  <c r="G7" i="4"/>
  <c r="I7" i="4"/>
  <c r="K7" i="4"/>
  <c r="M7" i="4"/>
  <c r="C7" i="4"/>
  <c r="D7" i="4"/>
  <c r="H7" i="4"/>
  <c r="L7" i="4"/>
  <c r="J7" i="4"/>
  <c r="E74" i="13"/>
  <c r="G74" i="13"/>
  <c r="I74" i="13"/>
  <c r="K74" i="13"/>
  <c r="M74" i="13"/>
  <c r="C74" i="13"/>
  <c r="D74" i="13"/>
  <c r="H74" i="13"/>
  <c r="L74" i="13"/>
  <c r="F74" i="13"/>
  <c r="N74" i="13"/>
  <c r="D63" i="13"/>
  <c r="F63" i="13"/>
  <c r="H63" i="13"/>
  <c r="J63" i="13"/>
  <c r="L63" i="13"/>
  <c r="N63" i="13"/>
  <c r="G63" i="13"/>
  <c r="K63" i="13"/>
  <c r="D61" i="13"/>
  <c r="F61" i="13"/>
  <c r="H61" i="13"/>
  <c r="J61" i="13"/>
  <c r="L61" i="13"/>
  <c r="N61" i="13"/>
  <c r="E61" i="13"/>
  <c r="I61" i="13"/>
  <c r="M61" i="13"/>
  <c r="C61" i="13"/>
  <c r="D59" i="13"/>
  <c r="F59" i="13"/>
  <c r="H59" i="13"/>
  <c r="J59" i="13"/>
  <c r="L59" i="13"/>
  <c r="N59" i="13"/>
  <c r="C59" i="13"/>
  <c r="G59" i="13"/>
  <c r="K59" i="13"/>
  <c r="D57" i="13"/>
  <c r="F57" i="13"/>
  <c r="H57" i="13"/>
  <c r="J57" i="13"/>
  <c r="L57" i="13"/>
  <c r="N57" i="13"/>
  <c r="C57" i="13"/>
  <c r="E57" i="13"/>
  <c r="I57" i="13"/>
  <c r="M57" i="13"/>
  <c r="D55" i="13"/>
  <c r="F55" i="13"/>
  <c r="H55" i="13"/>
  <c r="J55" i="13"/>
  <c r="L55" i="13"/>
  <c r="N55" i="13"/>
  <c r="C55" i="13"/>
  <c r="G55" i="13"/>
  <c r="K55" i="13"/>
  <c r="D53" i="13"/>
  <c r="F53" i="13"/>
  <c r="H53" i="13"/>
  <c r="J53" i="13"/>
  <c r="L53" i="13"/>
  <c r="N53" i="13"/>
  <c r="C53" i="13"/>
  <c r="E53" i="13"/>
  <c r="I53" i="13"/>
  <c r="M53" i="13"/>
  <c r="D51" i="13"/>
  <c r="F51" i="13"/>
  <c r="H51" i="13"/>
  <c r="J51" i="13"/>
  <c r="L51" i="13"/>
  <c r="N51" i="13"/>
  <c r="C51" i="13"/>
  <c r="G51" i="13"/>
  <c r="K51" i="13"/>
  <c r="D49" i="13"/>
  <c r="F49" i="13"/>
  <c r="H49" i="13"/>
  <c r="J49" i="13"/>
  <c r="L49" i="13"/>
  <c r="N49" i="13"/>
  <c r="C49" i="13"/>
  <c r="E49" i="13"/>
  <c r="I49" i="13"/>
  <c r="M49" i="13"/>
  <c r="D47" i="13"/>
  <c r="F47" i="13"/>
  <c r="H47" i="13"/>
  <c r="J47" i="13"/>
  <c r="L47" i="13"/>
  <c r="N47" i="13"/>
  <c r="C47" i="13"/>
  <c r="G47" i="13"/>
  <c r="K47" i="13"/>
  <c r="D45" i="13"/>
  <c r="F45" i="13"/>
  <c r="H45" i="13"/>
  <c r="J45" i="13"/>
  <c r="L45" i="13"/>
  <c r="N45" i="13"/>
  <c r="C45" i="13"/>
  <c r="E45" i="13"/>
  <c r="I45" i="13"/>
  <c r="M45" i="13"/>
  <c r="D43" i="13"/>
  <c r="F43" i="13"/>
  <c r="H43" i="13"/>
  <c r="J43" i="13"/>
  <c r="L43" i="13"/>
  <c r="N43" i="13"/>
  <c r="C43" i="13"/>
  <c r="G43" i="13"/>
  <c r="K43" i="13"/>
  <c r="D41" i="13"/>
  <c r="F41" i="13"/>
  <c r="H41" i="13"/>
  <c r="J41" i="13"/>
  <c r="L41" i="13"/>
  <c r="N41" i="13"/>
  <c r="C41" i="13"/>
  <c r="E41" i="13"/>
  <c r="I41" i="13"/>
  <c r="M41" i="13"/>
  <c r="E39" i="13"/>
  <c r="F39" i="13"/>
  <c r="H39" i="13"/>
  <c r="J39" i="13"/>
  <c r="L39" i="13"/>
  <c r="N39" i="13"/>
  <c r="C39" i="13"/>
  <c r="G39" i="13"/>
  <c r="K39" i="13"/>
  <c r="E15" i="13"/>
  <c r="G15" i="13"/>
  <c r="I15" i="13"/>
  <c r="K15" i="13"/>
  <c r="M15" i="13"/>
  <c r="D15" i="13"/>
  <c r="H15" i="13"/>
  <c r="L15" i="13"/>
  <c r="C15" i="13"/>
  <c r="E13" i="13"/>
  <c r="G13" i="13"/>
  <c r="I13" i="13"/>
  <c r="K13" i="13"/>
  <c r="M13" i="13"/>
  <c r="F13" i="13"/>
  <c r="J13" i="13"/>
  <c r="N13" i="13"/>
  <c r="E11" i="13"/>
  <c r="G11" i="13"/>
  <c r="I11" i="13"/>
  <c r="K11" i="13"/>
  <c r="M11" i="13"/>
  <c r="D11" i="13"/>
  <c r="H11" i="13"/>
  <c r="L11" i="13"/>
  <c r="C11" i="13"/>
  <c r="E9" i="13"/>
  <c r="G9" i="13"/>
  <c r="I9" i="13"/>
  <c r="K9" i="13"/>
  <c r="M9" i="13"/>
  <c r="C9" i="13"/>
  <c r="F9" i="13"/>
  <c r="J9" i="13"/>
  <c r="N9" i="13"/>
  <c r="E7" i="13"/>
  <c r="G7" i="13"/>
  <c r="I7" i="13"/>
  <c r="K7" i="13"/>
  <c r="M7" i="13"/>
  <c r="D7" i="13"/>
  <c r="H7" i="13"/>
  <c r="L7" i="13"/>
  <c r="C7" i="13"/>
  <c r="I74" i="2"/>
  <c r="I74" i="14" s="1"/>
  <c r="F74" i="2"/>
  <c r="H74" i="2"/>
  <c r="K74" i="2"/>
  <c r="C74" i="2"/>
  <c r="G74" i="2"/>
  <c r="L74" i="2"/>
  <c r="L74" i="14" s="1"/>
  <c r="D74" i="2"/>
  <c r="E63" i="2"/>
  <c r="F63" i="2"/>
  <c r="H63" i="2"/>
  <c r="I63" i="2"/>
  <c r="N63" i="2"/>
  <c r="N63" i="14" s="1"/>
  <c r="C63" i="2"/>
  <c r="K63" i="2"/>
  <c r="M63" i="2"/>
  <c r="D61" i="2"/>
  <c r="G61" i="2"/>
  <c r="H61" i="2"/>
  <c r="K61" i="2"/>
  <c r="L61" i="2"/>
  <c r="N61" i="2"/>
  <c r="N61" i="14" s="1"/>
  <c r="C61" i="2"/>
  <c r="E61" i="2"/>
  <c r="J61" i="2"/>
  <c r="J61" i="14" s="1"/>
  <c r="M61" i="2"/>
  <c r="D59" i="2"/>
  <c r="F59" i="2"/>
  <c r="I59" i="2"/>
  <c r="J59" i="2"/>
  <c r="M59" i="2"/>
  <c r="E59" i="2"/>
  <c r="H59" i="2"/>
  <c r="K59" i="2"/>
  <c r="N59" i="2"/>
  <c r="D57" i="2"/>
  <c r="D57" i="14" s="1"/>
  <c r="G57" i="2"/>
  <c r="I57" i="2"/>
  <c r="K57" i="2"/>
  <c r="M57" i="2"/>
  <c r="C57" i="2"/>
  <c r="F57" i="2"/>
  <c r="J57" i="2"/>
  <c r="N57" i="2"/>
  <c r="D55" i="2"/>
  <c r="G55" i="2"/>
  <c r="I55" i="2"/>
  <c r="K55" i="2"/>
  <c r="M55" i="2"/>
  <c r="C55" i="2"/>
  <c r="E55" i="2"/>
  <c r="H55" i="2"/>
  <c r="L55" i="2"/>
  <c r="E53" i="2"/>
  <c r="F53" i="2"/>
  <c r="H53" i="2"/>
  <c r="J53" i="2"/>
  <c r="L53" i="2"/>
  <c r="N53" i="2"/>
  <c r="C53" i="2"/>
  <c r="D53" i="2"/>
  <c r="G53" i="2"/>
  <c r="K53" i="2"/>
  <c r="E51" i="2"/>
  <c r="G51" i="2"/>
  <c r="I51" i="2"/>
  <c r="J51" i="2"/>
  <c r="M51" i="2"/>
  <c r="N51" i="2"/>
  <c r="C51" i="2"/>
  <c r="D51" i="2"/>
  <c r="H51" i="2"/>
  <c r="K51" i="2"/>
  <c r="D49" i="2"/>
  <c r="F49" i="2"/>
  <c r="I49" i="2"/>
  <c r="J49" i="2"/>
  <c r="M49" i="2"/>
  <c r="N49" i="2"/>
  <c r="C49" i="2"/>
  <c r="E49" i="2"/>
  <c r="H49" i="2"/>
  <c r="K49" i="2"/>
  <c r="E47" i="2"/>
  <c r="G47" i="2"/>
  <c r="I47" i="2"/>
  <c r="K47" i="2"/>
  <c r="C47" i="2"/>
  <c r="F47" i="2"/>
  <c r="J47" i="2"/>
  <c r="N47" i="2"/>
  <c r="E45" i="2"/>
  <c r="G45" i="2"/>
  <c r="I45" i="2"/>
  <c r="K45" i="2"/>
  <c r="M45" i="2"/>
  <c r="C45" i="2"/>
  <c r="D45" i="2"/>
  <c r="H45" i="2"/>
  <c r="L45" i="2"/>
  <c r="E43" i="2"/>
  <c r="G43" i="2"/>
  <c r="I43" i="2"/>
  <c r="K43" i="2"/>
  <c r="M43" i="2"/>
  <c r="C43" i="2"/>
  <c r="F43" i="2"/>
  <c r="J43" i="2"/>
  <c r="N43" i="2"/>
  <c r="E41" i="2"/>
  <c r="G41" i="2"/>
  <c r="I41" i="2"/>
  <c r="K41" i="2"/>
  <c r="M41" i="2"/>
  <c r="D41" i="2"/>
  <c r="H41" i="2"/>
  <c r="L41" i="2"/>
  <c r="E39" i="2"/>
  <c r="G39" i="2"/>
  <c r="I39" i="2"/>
  <c r="K39" i="2"/>
  <c r="M39" i="2"/>
  <c r="F39" i="2"/>
  <c r="J39" i="2"/>
  <c r="N39" i="2"/>
  <c r="E15" i="2"/>
  <c r="G15" i="2"/>
  <c r="I15" i="2"/>
  <c r="K15" i="2"/>
  <c r="M15" i="2"/>
  <c r="C15" i="2"/>
  <c r="D15" i="2"/>
  <c r="H15" i="2"/>
  <c r="L15" i="2"/>
  <c r="E13" i="2"/>
  <c r="G13" i="2"/>
  <c r="I13" i="2"/>
  <c r="K13" i="2"/>
  <c r="M13" i="2"/>
  <c r="M13" i="14" s="1"/>
  <c r="F13" i="2"/>
  <c r="J13" i="2"/>
  <c r="N13" i="2"/>
  <c r="C13" i="2"/>
  <c r="E11" i="2"/>
  <c r="G11" i="2"/>
  <c r="I11" i="2"/>
  <c r="K11" i="2"/>
  <c r="M11" i="2"/>
  <c r="C11" i="2"/>
  <c r="D11" i="2"/>
  <c r="H11" i="2"/>
  <c r="L11" i="2"/>
  <c r="E9" i="2"/>
  <c r="G9" i="2"/>
  <c r="G9" i="14" s="1"/>
  <c r="I9" i="2"/>
  <c r="I9" i="14" s="1"/>
  <c r="K9" i="2"/>
  <c r="M9" i="2"/>
  <c r="F9" i="2"/>
  <c r="J9" i="2"/>
  <c r="N9" i="2"/>
  <c r="C9" i="2"/>
  <c r="C7" i="2"/>
  <c r="E7" i="2"/>
  <c r="G7" i="2"/>
  <c r="I7" i="2"/>
  <c r="K7" i="2"/>
  <c r="M7" i="2"/>
  <c r="D7" i="2"/>
  <c r="H7" i="2"/>
  <c r="L7" i="2"/>
  <c r="C39" i="2"/>
  <c r="C59" i="2"/>
  <c r="J63" i="2"/>
  <c r="D63" i="2"/>
  <c r="F61" i="2"/>
  <c r="L57" i="2"/>
  <c r="E57" i="2"/>
  <c r="N55" i="2"/>
  <c r="N55" i="14" s="1"/>
  <c r="F55" i="2"/>
  <c r="I53" i="2"/>
  <c r="L51" i="2"/>
  <c r="F51" i="2"/>
  <c r="L47" i="2"/>
  <c r="D47" i="2"/>
  <c r="J45" i="2"/>
  <c r="H43" i="2"/>
  <c r="N41" i="2"/>
  <c r="F41" i="2"/>
  <c r="L39" i="2"/>
  <c r="D39" i="2"/>
  <c r="J15" i="2"/>
  <c r="J15" i="14" s="1"/>
  <c r="H13" i="2"/>
  <c r="N11" i="2"/>
  <c r="F11" i="2"/>
  <c r="L9" i="2"/>
  <c r="D9" i="2"/>
  <c r="J7" i="2"/>
  <c r="J74" i="2"/>
  <c r="C13" i="13"/>
  <c r="C63" i="13"/>
  <c r="J15" i="13"/>
  <c r="H13" i="13"/>
  <c r="N11" i="13"/>
  <c r="F11" i="13"/>
  <c r="L9" i="13"/>
  <c r="D9" i="13"/>
  <c r="J7" i="13"/>
  <c r="M63" i="13"/>
  <c r="E63" i="13"/>
  <c r="K61" i="13"/>
  <c r="I59" i="13"/>
  <c r="G57" i="13"/>
  <c r="M55" i="13"/>
  <c r="E55" i="13"/>
  <c r="K53" i="13"/>
  <c r="I51" i="13"/>
  <c r="G49" i="13"/>
  <c r="M47" i="13"/>
  <c r="E47" i="13"/>
  <c r="K45" i="13"/>
  <c r="I43" i="13"/>
  <c r="G41" i="13"/>
  <c r="M39" i="13"/>
  <c r="D39" i="13"/>
  <c r="G63" i="4"/>
  <c r="M61" i="4"/>
  <c r="I57" i="4"/>
  <c r="E53" i="4"/>
  <c r="K51" i="4"/>
  <c r="G47" i="4"/>
  <c r="M45" i="4"/>
  <c r="I41" i="4"/>
  <c r="N15" i="4"/>
  <c r="D13" i="4"/>
  <c r="J11" i="4"/>
  <c r="F7" i="4"/>
  <c r="C62" i="11"/>
  <c r="C44" i="11"/>
  <c r="L60" i="11"/>
  <c r="N54" i="11"/>
  <c r="D52" i="11"/>
  <c r="F46" i="11"/>
  <c r="D10" i="11"/>
  <c r="C20" i="14" l="1"/>
  <c r="B20" i="16" s="1"/>
  <c r="G15" i="14"/>
  <c r="N12" i="14"/>
  <c r="P54" i="14"/>
  <c r="M64" i="14"/>
  <c r="J68" i="14"/>
  <c r="I66" i="14"/>
  <c r="J64" i="14"/>
  <c r="AE62" i="14"/>
  <c r="E59" i="14"/>
  <c r="AF63" i="14"/>
  <c r="E64" i="14"/>
  <c r="J59" i="14"/>
  <c r="W54" i="14"/>
  <c r="AC63" i="14"/>
  <c r="X63" i="14"/>
  <c r="H67" i="14"/>
  <c r="M59" i="14"/>
  <c r="G61" i="14"/>
  <c r="V62" i="14"/>
  <c r="U63" i="14"/>
  <c r="Y62" i="14"/>
  <c r="M68" i="14"/>
  <c r="D61" i="14"/>
  <c r="N67" i="14"/>
  <c r="I68" i="14"/>
  <c r="M67" i="14"/>
  <c r="K65" i="14"/>
  <c r="AE54" i="14"/>
  <c r="L55" i="14"/>
  <c r="X54" i="14"/>
  <c r="H56" i="14"/>
  <c r="R55" i="14"/>
  <c r="V54" i="14"/>
  <c r="D53" i="14"/>
  <c r="AC54" i="14"/>
  <c r="AC16" i="14"/>
  <c r="X16" i="14"/>
  <c r="U16" i="14"/>
  <c r="E18" i="14"/>
  <c r="L13" i="14"/>
  <c r="F17" i="14"/>
  <c r="Z16" i="14"/>
  <c r="AE16" i="14"/>
  <c r="AD15" i="14"/>
  <c r="D9" i="14"/>
  <c r="R16" i="14"/>
  <c r="J20" i="14"/>
  <c r="V16" i="14"/>
  <c r="J19" i="14"/>
  <c r="I18" i="14"/>
  <c r="C18" i="14"/>
  <c r="B18" i="16" s="1"/>
  <c r="N17" i="14"/>
  <c r="J17" i="14"/>
  <c r="AC15" i="14"/>
  <c r="B21" i="16"/>
  <c r="S43" i="14"/>
  <c r="S46" i="14"/>
  <c r="W46" i="14"/>
  <c r="V47" i="14"/>
  <c r="AB47" i="14"/>
  <c r="G39" i="14"/>
  <c r="K49" i="14"/>
  <c r="D51" i="14"/>
  <c r="AF7" i="14"/>
  <c r="Q46" i="14"/>
  <c r="R46" i="14"/>
  <c r="O46" i="14"/>
  <c r="V15" i="14"/>
  <c r="AE47" i="14"/>
  <c r="T47" i="14"/>
  <c r="I39" i="14"/>
  <c r="I49" i="14"/>
  <c r="B36" i="16"/>
  <c r="B33" i="16"/>
  <c r="AG46" i="14"/>
  <c r="Q55" i="14"/>
  <c r="B30" i="16"/>
  <c r="F39" i="14"/>
  <c r="AB46" i="14"/>
  <c r="O47" i="14"/>
  <c r="AA55" i="14"/>
  <c r="N49" i="14"/>
  <c r="B24" i="16"/>
  <c r="P46" i="14"/>
  <c r="AC46" i="14"/>
  <c r="P55" i="14"/>
  <c r="N43" i="14"/>
  <c r="T46" i="14"/>
  <c r="Y46" i="14"/>
  <c r="AE46" i="14"/>
  <c r="U46" i="14"/>
  <c r="AD47" i="14"/>
  <c r="B86" i="22"/>
  <c r="N19" i="14"/>
  <c r="H19" i="14"/>
  <c r="D17" i="14"/>
  <c r="F67" i="14"/>
  <c r="L65" i="14"/>
  <c r="G68" i="14"/>
  <c r="M19" i="14"/>
  <c r="N20" i="14"/>
  <c r="L17" i="14"/>
  <c r="M66" i="14"/>
  <c r="G66" i="14"/>
  <c r="H12" i="14"/>
  <c r="J52" i="14"/>
  <c r="C66" i="14"/>
  <c r="B66" i="16" s="1"/>
  <c r="Y15" i="14"/>
  <c r="F20" i="14"/>
  <c r="K19" i="14"/>
  <c r="C64" i="14"/>
  <c r="B64" i="16" s="1"/>
  <c r="H51" i="14"/>
  <c r="M41" i="14"/>
  <c r="J7" i="14"/>
  <c r="J45" i="14"/>
  <c r="F55" i="14"/>
  <c r="J63" i="14"/>
  <c r="M7" i="14"/>
  <c r="C9" i="14"/>
  <c r="C11" i="14"/>
  <c r="C13" i="14"/>
  <c r="I13" i="14"/>
  <c r="C15" i="14"/>
  <c r="N39" i="14"/>
  <c r="K41" i="14"/>
  <c r="F43" i="14"/>
  <c r="E43" i="14"/>
  <c r="K45" i="14"/>
  <c r="F47" i="14"/>
  <c r="J49" i="14"/>
  <c r="G51" i="14"/>
  <c r="N53" i="14"/>
  <c r="I55" i="14"/>
  <c r="C57" i="14"/>
  <c r="N59" i="14"/>
  <c r="I59" i="14"/>
  <c r="C61" i="14"/>
  <c r="H63" i="14"/>
  <c r="C74" i="14"/>
  <c r="B74" i="16" s="1"/>
  <c r="F15" i="14"/>
  <c r="H39" i="14"/>
  <c r="K8" i="14"/>
  <c r="L8" i="14"/>
  <c r="C10" i="14"/>
  <c r="J12" i="14"/>
  <c r="E14" i="14"/>
  <c r="J14" i="14"/>
  <c r="C16" i="14"/>
  <c r="J40" i="14"/>
  <c r="J42" i="14"/>
  <c r="C46" i="14"/>
  <c r="J46" i="14"/>
  <c r="I48" i="14"/>
  <c r="D50" i="14"/>
  <c r="D47" i="14"/>
  <c r="C59" i="14"/>
  <c r="L45" i="14"/>
  <c r="G8" i="14"/>
  <c r="E10" i="14"/>
  <c r="H14" i="14"/>
  <c r="I54" i="14"/>
  <c r="N56" i="14"/>
  <c r="M73" i="14"/>
  <c r="D39" i="14"/>
  <c r="K7" i="14"/>
  <c r="M11" i="14"/>
  <c r="L47" i="14"/>
  <c r="E57" i="14"/>
  <c r="J9" i="14"/>
  <c r="E9" i="14"/>
  <c r="E13" i="14"/>
  <c r="M43" i="14"/>
  <c r="K47" i="14"/>
  <c r="E49" i="14"/>
  <c r="N51" i="14"/>
  <c r="J53" i="14"/>
  <c r="D59" i="14"/>
  <c r="L61" i="14"/>
  <c r="K63" i="14"/>
  <c r="J55" i="14"/>
  <c r="H8" i="14"/>
  <c r="F12" i="14"/>
  <c r="F14" i="14"/>
  <c r="C53" i="14"/>
  <c r="E39" i="14"/>
  <c r="C47" i="14"/>
  <c r="H55" i="14"/>
  <c r="F9" i="14"/>
  <c r="L15" i="14"/>
  <c r="I15" i="14"/>
  <c r="H41" i="14"/>
  <c r="I47" i="14"/>
  <c r="C49" i="14"/>
  <c r="D49" i="14"/>
  <c r="Q39" i="14"/>
  <c r="Z40" i="14"/>
  <c r="AG43" i="14"/>
  <c r="W62" i="14"/>
  <c r="AB62" i="14"/>
  <c r="Q63" i="14"/>
  <c r="O63" i="14"/>
  <c r="G20" i="14"/>
  <c r="K17" i="14"/>
  <c r="D18" i="14"/>
  <c r="E65" i="14"/>
  <c r="J66" i="14"/>
  <c r="I67" i="14"/>
  <c r="K50" i="14"/>
  <c r="G52" i="14"/>
  <c r="K54" i="14"/>
  <c r="I56" i="14"/>
  <c r="N58" i="14"/>
  <c r="I58" i="14"/>
  <c r="K60" i="14"/>
  <c r="J60" i="14"/>
  <c r="H62" i="14"/>
  <c r="L73" i="14"/>
  <c r="I61" i="14"/>
  <c r="R7" i="14"/>
  <c r="AD7" i="14"/>
  <c r="AA8" i="14"/>
  <c r="AG8" i="14"/>
  <c r="AE8" i="14"/>
  <c r="Y9" i="14"/>
  <c r="W9" i="14"/>
  <c r="X39" i="14"/>
  <c r="AE39" i="14"/>
  <c r="U39" i="14"/>
  <c r="Y41" i="14"/>
  <c r="O41" i="14"/>
  <c r="Y42" i="14"/>
  <c r="W42" i="14"/>
  <c r="R43" i="14"/>
  <c r="P43" i="14"/>
  <c r="AD43" i="14"/>
  <c r="Y16" i="14"/>
  <c r="W16" i="14"/>
  <c r="T54" i="14"/>
  <c r="AA62" i="14"/>
  <c r="Q62" i="14"/>
  <c r="X15" i="14"/>
  <c r="R15" i="14"/>
  <c r="Q47" i="14"/>
  <c r="AG55" i="14"/>
  <c r="Y55" i="14"/>
  <c r="AB55" i="14"/>
  <c r="U53" i="14"/>
  <c r="T10" i="14"/>
  <c r="AC10" i="14"/>
  <c r="AA48" i="14"/>
  <c r="AB48" i="14"/>
  <c r="Q48" i="14"/>
  <c r="O48" i="14"/>
  <c r="V56" i="14"/>
  <c r="Y56" i="14"/>
  <c r="W56" i="14"/>
  <c r="AG73" i="14"/>
  <c r="AE73" i="14"/>
  <c r="T11" i="14"/>
  <c r="Z11" i="14"/>
  <c r="W11" i="14"/>
  <c r="AA49" i="14"/>
  <c r="AF49" i="14"/>
  <c r="O49" i="14"/>
  <c r="T49" i="14"/>
  <c r="X57" i="14"/>
  <c r="U57" i="14"/>
  <c r="Y74" i="14"/>
  <c r="P74" i="14"/>
  <c r="AB74" i="14"/>
  <c r="AD45" i="14"/>
  <c r="AA45" i="14"/>
  <c r="Q45" i="14"/>
  <c r="Y12" i="14"/>
  <c r="U12" i="14"/>
  <c r="R12" i="14"/>
  <c r="T50" i="14"/>
  <c r="Y50" i="14"/>
  <c r="AC58" i="14"/>
  <c r="AA58" i="14"/>
  <c r="AA61" i="14"/>
  <c r="Y51" i="14"/>
  <c r="W51" i="14"/>
  <c r="AA59" i="14"/>
  <c r="F19" i="14"/>
  <c r="G19" i="14"/>
  <c r="E68" i="14"/>
  <c r="N66" i="14"/>
  <c r="L64" i="14"/>
  <c r="C68" i="14"/>
  <c r="B68" i="16" s="1"/>
  <c r="K64" i="14"/>
  <c r="X7" i="14"/>
  <c r="AF46" i="14"/>
  <c r="AD46" i="14"/>
  <c r="O54" i="14"/>
  <c r="P47" i="14"/>
  <c r="AA47" i="14"/>
  <c r="L19" i="14"/>
  <c r="D19" i="14"/>
  <c r="N68" i="14"/>
  <c r="L68" i="14"/>
  <c r="D64" i="14"/>
  <c r="I16" i="14"/>
  <c r="F40" i="14"/>
  <c r="F42" i="14"/>
  <c r="G44" i="14"/>
  <c r="I46" i="14"/>
  <c r="J48" i="14"/>
  <c r="E48" i="14"/>
  <c r="L50" i="14"/>
  <c r="G50" i="14"/>
  <c r="H52" i="14"/>
  <c r="M54" i="14"/>
  <c r="G56" i="14"/>
  <c r="C58" i="14"/>
  <c r="F58" i="14"/>
  <c r="E60" i="14"/>
  <c r="H73" i="14"/>
  <c r="AC7" i="14"/>
  <c r="T8" i="14"/>
  <c r="O8" i="14"/>
  <c r="AB9" i="14"/>
  <c r="AD41" i="14"/>
  <c r="P42" i="14"/>
  <c r="AF43" i="14"/>
  <c r="P62" i="14"/>
  <c r="AC62" i="14"/>
  <c r="Z62" i="14"/>
  <c r="U15" i="14"/>
  <c r="T15" i="14"/>
  <c r="AG47" i="14"/>
  <c r="V55" i="14"/>
  <c r="AB63" i="14"/>
  <c r="AA53" i="14"/>
  <c r="O53" i="14"/>
  <c r="Z48" i="14"/>
  <c r="X48" i="14"/>
  <c r="AD56" i="14"/>
  <c r="AF56" i="14"/>
  <c r="Q73" i="14"/>
  <c r="AD73" i="14"/>
  <c r="O73" i="14"/>
  <c r="Y49" i="14"/>
  <c r="Q57" i="14"/>
  <c r="T57" i="14"/>
  <c r="M18" i="14"/>
  <c r="I19" i="14"/>
  <c r="H65" i="14"/>
  <c r="D68" i="14"/>
  <c r="K67" i="14"/>
  <c r="AA16" i="14"/>
  <c r="Q54" i="14"/>
  <c r="Z54" i="14"/>
  <c r="AF47" i="14"/>
  <c r="AC47" i="14"/>
  <c r="Z47" i="14"/>
  <c r="AE55" i="14"/>
  <c r="S55" i="14"/>
  <c r="T63" i="14"/>
  <c r="Y63" i="14"/>
  <c r="W63" i="14"/>
  <c r="M20" i="14"/>
  <c r="F18" i="14"/>
  <c r="F65" i="14"/>
  <c r="D66" i="14"/>
  <c r="C12" i="14"/>
  <c r="I40" i="14"/>
  <c r="K73" i="14"/>
  <c r="L39" i="14"/>
  <c r="C39" i="14"/>
  <c r="L41" i="14"/>
  <c r="H45" i="14"/>
  <c r="K53" i="14"/>
  <c r="D55" i="14"/>
  <c r="H74" i="14"/>
  <c r="L43" i="14"/>
  <c r="H10" i="14"/>
  <c r="F16" i="14"/>
  <c r="N41" i="14"/>
  <c r="F61" i="14"/>
  <c r="E7" i="14"/>
  <c r="H11" i="14"/>
  <c r="J74" i="14"/>
  <c r="H13" i="14"/>
  <c r="H43" i="14"/>
  <c r="I53" i="14"/>
  <c r="D63" i="14"/>
  <c r="D7" i="14"/>
  <c r="C7" i="14"/>
  <c r="K9" i="14"/>
  <c r="D11" i="14"/>
  <c r="E11" i="14"/>
  <c r="K13" i="14"/>
  <c r="D15" i="14"/>
  <c r="E15" i="14"/>
  <c r="J43" i="14"/>
  <c r="G43" i="14"/>
  <c r="M45" i="14"/>
  <c r="J47" i="14"/>
  <c r="E47" i="14"/>
  <c r="M49" i="14"/>
  <c r="I51" i="14"/>
  <c r="E53" i="14"/>
  <c r="K55" i="14"/>
  <c r="F57" i="14"/>
  <c r="E61" i="14"/>
  <c r="I63" i="14"/>
  <c r="G74" i="14"/>
  <c r="D13" i="14"/>
  <c r="H57" i="14"/>
  <c r="L63" i="14"/>
  <c r="N15" i="14"/>
  <c r="N8" i="14"/>
  <c r="M10" i="14"/>
  <c r="N10" i="14"/>
  <c r="G12" i="14"/>
  <c r="L12" i="14"/>
  <c r="M14" i="14"/>
  <c r="L14" i="14"/>
  <c r="G16" i="14"/>
  <c r="L16" i="14"/>
  <c r="M40" i="14"/>
  <c r="L40" i="14"/>
  <c r="K42" i="14"/>
  <c r="L42" i="14"/>
  <c r="M44" i="14"/>
  <c r="L44" i="14"/>
  <c r="G46" i="14"/>
  <c r="L46" i="14"/>
  <c r="N48" i="14"/>
  <c r="L48" i="14"/>
  <c r="J50" i="14"/>
  <c r="N50" i="14"/>
  <c r="M52" i="14"/>
  <c r="N52" i="14"/>
  <c r="C54" i="14"/>
  <c r="N54" i="14"/>
  <c r="F56" i="14"/>
  <c r="K56" i="14"/>
  <c r="K58" i="14"/>
  <c r="L58" i="14"/>
  <c r="N60" i="14"/>
  <c r="L60" i="14"/>
  <c r="D62" i="14"/>
  <c r="M62" i="14"/>
  <c r="C73" i="14"/>
  <c r="N73" i="14"/>
  <c r="Z7" i="14"/>
  <c r="Q7" i="14"/>
  <c r="O7" i="14"/>
  <c r="T7" i="14"/>
  <c r="AB8" i="14"/>
  <c r="P8" i="14"/>
  <c r="AC8" i="14"/>
  <c r="U9" i="14"/>
  <c r="AG9" i="14"/>
  <c r="AE9" i="14"/>
  <c r="AF39" i="14"/>
  <c r="Y39" i="14"/>
  <c r="AC39" i="14"/>
  <c r="R40" i="14"/>
  <c r="Q40" i="14"/>
  <c r="AG40" i="14"/>
  <c r="AG41" i="14"/>
  <c r="W41" i="14"/>
  <c r="AC41" i="14"/>
  <c r="AB42" i="14"/>
  <c r="AG42" i="14"/>
  <c r="AE42" i="14"/>
  <c r="U42" i="14"/>
  <c r="Z43" i="14"/>
  <c r="X43" i="14"/>
  <c r="AG16" i="14"/>
  <c r="Z46" i="14"/>
  <c r="O62" i="14"/>
  <c r="T62" i="14"/>
  <c r="Z15" i="14"/>
  <c r="Y47" i="14"/>
  <c r="AC55" i="14"/>
  <c r="O55" i="14"/>
  <c r="S63" i="14"/>
  <c r="AD63" i="14"/>
  <c r="T53" i="14"/>
  <c r="AC53" i="14"/>
  <c r="Q53" i="14"/>
  <c r="V10" i="14"/>
  <c r="W10" i="14"/>
  <c r="R10" i="14"/>
  <c r="P10" i="14"/>
  <c r="AC48" i="14"/>
  <c r="Y48" i="14"/>
  <c r="W48" i="14"/>
  <c r="Z56" i="14"/>
  <c r="AG56" i="14"/>
  <c r="AE56" i="14"/>
  <c r="R73" i="14"/>
  <c r="P73" i="14"/>
  <c r="U73" i="14"/>
  <c r="Y11" i="14"/>
  <c r="AA11" i="14"/>
  <c r="AE11" i="14"/>
  <c r="U11" i="14"/>
  <c r="P49" i="14"/>
  <c r="W49" i="14"/>
  <c r="AB49" i="14"/>
  <c r="Z57" i="14"/>
  <c r="P57" i="14"/>
  <c r="AC57" i="14"/>
  <c r="AG74" i="14"/>
  <c r="W74" i="14"/>
  <c r="U74" i="14"/>
  <c r="AE45" i="14"/>
  <c r="U45" i="14"/>
  <c r="Y45" i="14"/>
  <c r="AG12" i="14"/>
  <c r="AC12" i="14"/>
  <c r="Z12" i="14"/>
  <c r="U50" i="14"/>
  <c r="AB50" i="14"/>
  <c r="AG50" i="14"/>
  <c r="X58" i="14"/>
  <c r="Q58" i="14"/>
  <c r="O58" i="14"/>
  <c r="Y61" i="14"/>
  <c r="W61" i="14"/>
  <c r="AB61" i="14"/>
  <c r="U13" i="14"/>
  <c r="R13" i="14"/>
  <c r="P13" i="14"/>
  <c r="AB51" i="14"/>
  <c r="S51" i="14"/>
  <c r="AE51" i="14"/>
  <c r="Y59" i="14"/>
  <c r="W59" i="14"/>
  <c r="T59" i="14"/>
  <c r="G59" i="14"/>
  <c r="X14" i="14"/>
  <c r="Q14" i="14"/>
  <c r="AC14" i="14"/>
  <c r="AG44" i="14"/>
  <c r="AF44" i="14"/>
  <c r="U44" i="14"/>
  <c r="Z52" i="14"/>
  <c r="Q52" i="14"/>
  <c r="AC52" i="14"/>
  <c r="AD60" i="14"/>
  <c r="AA60" i="14"/>
  <c r="Q60" i="14"/>
  <c r="O60" i="14"/>
  <c r="E19" i="14"/>
  <c r="L18" i="14"/>
  <c r="H66" i="14"/>
  <c r="C65" i="14"/>
  <c r="B65" i="16" s="1"/>
  <c r="K68" i="14"/>
  <c r="E44" i="14"/>
  <c r="U8" i="14"/>
  <c r="AA9" i="14"/>
  <c r="T40" i="14"/>
  <c r="AE40" i="14"/>
  <c r="AD40" i="14"/>
  <c r="AB41" i="14"/>
  <c r="T42" i="14"/>
  <c r="S53" i="14"/>
  <c r="AF53" i="14"/>
  <c r="AG10" i="14"/>
  <c r="AB73" i="14"/>
  <c r="AG57" i="14"/>
  <c r="AF12" i="14"/>
  <c r="P50" i="14"/>
  <c r="AF58" i="14"/>
  <c r="Q61" i="14"/>
  <c r="O61" i="14"/>
  <c r="T61" i="14"/>
  <c r="S13" i="14"/>
  <c r="AG13" i="14"/>
  <c r="AE13" i="14"/>
  <c r="Z51" i="14"/>
  <c r="Q59" i="14"/>
  <c r="AD59" i="14"/>
  <c r="S14" i="14"/>
  <c r="AE14" i="14"/>
  <c r="U14" i="14"/>
  <c r="AE44" i="14"/>
  <c r="X44" i="14"/>
  <c r="AB44" i="14"/>
  <c r="Y52" i="14"/>
  <c r="AE52" i="14"/>
  <c r="U52" i="14"/>
  <c r="V60" i="14"/>
  <c r="S60" i="14"/>
  <c r="AF60" i="14"/>
  <c r="L10" i="14"/>
  <c r="J16" i="14"/>
  <c r="J44" i="14"/>
  <c r="J56" i="14"/>
  <c r="K62" i="14"/>
  <c r="N9" i="14"/>
  <c r="N13" i="14"/>
  <c r="G13" i="14"/>
  <c r="M15" i="14"/>
  <c r="J39" i="14"/>
  <c r="I41" i="14"/>
  <c r="C43" i="14"/>
  <c r="I45" i="14"/>
  <c r="H49" i="14"/>
  <c r="C51" i="14"/>
  <c r="E51" i="14"/>
  <c r="L53" i="14"/>
  <c r="G55" i="14"/>
  <c r="M57" i="14"/>
  <c r="K59" i="14"/>
  <c r="F59" i="14"/>
  <c r="M63" i="14"/>
  <c r="F63" i="14"/>
  <c r="K74" i="14"/>
  <c r="F45" i="14"/>
  <c r="J41" i="14"/>
  <c r="L59" i="14"/>
  <c r="J8" i="14"/>
  <c r="J10" i="14"/>
  <c r="K12" i="14"/>
  <c r="K14" i="14"/>
  <c r="M16" i="14"/>
  <c r="H16" i="14"/>
  <c r="K40" i="14"/>
  <c r="H40" i="14"/>
  <c r="I42" i="14"/>
  <c r="H42" i="14"/>
  <c r="K44" i="14"/>
  <c r="H44" i="14"/>
  <c r="M46" i="14"/>
  <c r="H46" i="14"/>
  <c r="C48" i="14"/>
  <c r="G48" i="14"/>
  <c r="C50" i="14"/>
  <c r="I50" i="14"/>
  <c r="C52" i="14"/>
  <c r="E54" i="14"/>
  <c r="H58" i="14"/>
  <c r="G58" i="14"/>
  <c r="I60" i="14"/>
  <c r="G60" i="14"/>
  <c r="C62" i="14"/>
  <c r="I62" i="14"/>
  <c r="J73" i="14"/>
  <c r="M53" i="14"/>
  <c r="S7" i="14"/>
  <c r="V7" i="14"/>
  <c r="S8" i="14"/>
  <c r="Y8" i="14"/>
  <c r="W8" i="14"/>
  <c r="S9" i="14"/>
  <c r="Q9" i="14"/>
  <c r="O9" i="14"/>
  <c r="P39" i="14"/>
  <c r="W39" i="14"/>
  <c r="AB39" i="14"/>
  <c r="Y40" i="14"/>
  <c r="W40" i="14"/>
  <c r="AC40" i="14"/>
  <c r="AA41" i="14"/>
  <c r="Q41" i="14"/>
  <c r="X41" i="14"/>
  <c r="T41" i="14"/>
  <c r="AA42" i="14"/>
  <c r="Q42" i="14"/>
  <c r="O42" i="14"/>
  <c r="AB43" i="14"/>
  <c r="Y43" i="14"/>
  <c r="AA43" i="14"/>
  <c r="V43" i="14"/>
  <c r="E74" i="14"/>
  <c r="T16" i="14"/>
  <c r="Q16" i="14"/>
  <c r="O16" i="14"/>
  <c r="S54" i="14"/>
  <c r="X62" i="14"/>
  <c r="W15" i="14"/>
  <c r="AB15" i="14"/>
  <c r="AG15" i="14"/>
  <c r="W47" i="14"/>
  <c r="X55" i="14"/>
  <c r="T55" i="14"/>
  <c r="P63" i="14"/>
  <c r="G63" i="14"/>
  <c r="AE53" i="14"/>
  <c r="Z53" i="14"/>
  <c r="X53" i="14"/>
  <c r="O10" i="14"/>
  <c r="U10" i="14"/>
  <c r="Y10" i="14"/>
  <c r="V48" i="14"/>
  <c r="T48" i="14"/>
  <c r="AF48" i="14"/>
  <c r="R56" i="14"/>
  <c r="U56" i="14"/>
  <c r="Q56" i="14"/>
  <c r="O56" i="14"/>
  <c r="Y73" i="14"/>
  <c r="W73" i="14"/>
  <c r="T73" i="14"/>
  <c r="S11" i="14"/>
  <c r="R11" i="14"/>
  <c r="O11" i="14"/>
  <c r="Z49" i="14"/>
  <c r="AG49" i="14"/>
  <c r="AD49" i="14"/>
  <c r="G49" i="14"/>
  <c r="W57" i="14"/>
  <c r="Y57" i="14"/>
  <c r="AB57" i="14"/>
  <c r="Q74" i="14"/>
  <c r="AD74" i="14"/>
  <c r="T74" i="14"/>
  <c r="AB45" i="14"/>
  <c r="S45" i="14"/>
  <c r="AF45" i="14"/>
  <c r="X12" i="14"/>
  <c r="AD12" i="14"/>
  <c r="AB12" i="14"/>
  <c r="AE50" i="14"/>
  <c r="O50" i="14"/>
  <c r="AA50" i="14"/>
  <c r="Q50" i="14"/>
  <c r="V58" i="14"/>
  <c r="P58" i="14"/>
  <c r="S58" i="14"/>
  <c r="S61" i="14"/>
  <c r="AF61" i="14"/>
  <c r="AD61" i="14"/>
  <c r="AD13" i="14"/>
  <c r="Y13" i="14"/>
  <c r="W13" i="14"/>
  <c r="U51" i="14"/>
  <c r="Q51" i="14"/>
  <c r="O51" i="14"/>
  <c r="AF59" i="14"/>
  <c r="V59" i="14"/>
  <c r="S59" i="14"/>
  <c r="R14" i="14"/>
  <c r="W14" i="14"/>
  <c r="AB14" i="14"/>
  <c r="Z44" i="14"/>
  <c r="P44" i="14"/>
  <c r="T44" i="14"/>
  <c r="W52" i="14"/>
  <c r="O52" i="14"/>
  <c r="AB52" i="14"/>
  <c r="AC60" i="14"/>
  <c r="Z60" i="14"/>
  <c r="X60" i="14"/>
  <c r="N18" i="14"/>
  <c r="G17" i="14"/>
  <c r="I20" i="14"/>
  <c r="K18" i="14"/>
  <c r="E66" i="14"/>
  <c r="G65" i="14"/>
  <c r="J67" i="14"/>
  <c r="I64" i="14"/>
  <c r="K66" i="14"/>
  <c r="K52" i="14"/>
  <c r="E63" i="14"/>
  <c r="M8" i="14"/>
  <c r="M12" i="14"/>
  <c r="G40" i="14"/>
  <c r="F44" i="14"/>
  <c r="F46" i="14"/>
  <c r="E56" i="14"/>
  <c r="F60" i="14"/>
  <c r="N62" i="14"/>
  <c r="G62" i="14"/>
  <c r="I73" i="14"/>
  <c r="N7" i="14"/>
  <c r="P7" i="14"/>
  <c r="Q8" i="14"/>
  <c r="AF9" i="14"/>
  <c r="AD9" i="14"/>
  <c r="S39" i="14"/>
  <c r="AA39" i="14"/>
  <c r="O39" i="14"/>
  <c r="T39" i="14"/>
  <c r="AA40" i="14"/>
  <c r="AF40" i="14"/>
  <c r="O40" i="14"/>
  <c r="U40" i="14"/>
  <c r="Z41" i="14"/>
  <c r="AF41" i="14"/>
  <c r="C41" i="14"/>
  <c r="S42" i="14"/>
  <c r="AD42" i="14"/>
  <c r="T43" i="14"/>
  <c r="Q43" i="14"/>
  <c r="AF16" i="14"/>
  <c r="AD16" i="14"/>
  <c r="X46" i="14"/>
  <c r="V46" i="14"/>
  <c r="AG54" i="14"/>
  <c r="AD54" i="14"/>
  <c r="S47" i="14"/>
  <c r="AF55" i="14"/>
  <c r="AE63" i="14"/>
  <c r="R53" i="14"/>
  <c r="P53" i="14"/>
  <c r="AE10" i="14"/>
  <c r="AA10" i="14"/>
  <c r="Q10" i="14"/>
  <c r="U48" i="14"/>
  <c r="S56" i="14"/>
  <c r="AA73" i="14"/>
  <c r="Q11" i="14"/>
  <c r="AF11" i="14"/>
  <c r="AD11" i="14"/>
  <c r="X49" i="14"/>
  <c r="V49" i="14"/>
  <c r="AE57" i="14"/>
  <c r="S57" i="14"/>
  <c r="AF74" i="14"/>
  <c r="V74" i="14"/>
  <c r="AA74" i="14"/>
  <c r="W45" i="14"/>
  <c r="Z45" i="14"/>
  <c r="X45" i="14"/>
  <c r="V12" i="14"/>
  <c r="AE12" i="14"/>
  <c r="T12" i="14"/>
  <c r="AC50" i="14"/>
  <c r="AF50" i="14"/>
  <c r="S50" i="14"/>
  <c r="Z58" i="14"/>
  <c r="AE58" i="14"/>
  <c r="AB58" i="14"/>
  <c r="R58" i="14"/>
  <c r="Z61" i="14"/>
  <c r="X61" i="14"/>
  <c r="V61" i="14"/>
  <c r="AC13" i="14"/>
  <c r="AB13" i="14"/>
  <c r="Q13" i="14"/>
  <c r="O13" i="14"/>
  <c r="T51" i="14"/>
  <c r="AF51" i="14"/>
  <c r="AD51" i="14"/>
  <c r="X59" i="14"/>
  <c r="AC59" i="14"/>
  <c r="Z59" i="14"/>
  <c r="AF14" i="14"/>
  <c r="P14" i="14"/>
  <c r="O14" i="14"/>
  <c r="T14" i="14"/>
  <c r="Y44" i="14"/>
  <c r="AD44" i="14"/>
  <c r="AA44" i="14"/>
  <c r="V52" i="14"/>
  <c r="AF52" i="14"/>
  <c r="T52" i="14"/>
  <c r="U60" i="14"/>
  <c r="R60" i="14"/>
  <c r="P60" i="14"/>
  <c r="C17" i="14"/>
  <c r="B17" i="16" s="1"/>
  <c r="L20" i="14"/>
  <c r="H20" i="14"/>
  <c r="D20" i="14"/>
  <c r="F66" i="14"/>
  <c r="N64" i="14"/>
  <c r="L67" i="14"/>
  <c r="G67" i="14"/>
  <c r="I65" i="14"/>
  <c r="M42" i="14"/>
  <c r="J13" i="14"/>
  <c r="K15" i="14"/>
  <c r="E55" i="14"/>
  <c r="H59" i="14"/>
  <c r="F7" i="14"/>
  <c r="L52" i="14"/>
  <c r="G54" i="14"/>
  <c r="F11" i="14"/>
  <c r="F41" i="14"/>
  <c r="F51" i="14"/>
  <c r="L57" i="14"/>
  <c r="L7" i="14"/>
  <c r="G7" i="14"/>
  <c r="L11" i="14"/>
  <c r="I11" i="14"/>
  <c r="F13" i="14"/>
  <c r="M39" i="14"/>
  <c r="E41" i="14"/>
  <c r="K43" i="14"/>
  <c r="D45" i="14"/>
  <c r="E45" i="14"/>
  <c r="M51" i="14"/>
  <c r="G53" i="14"/>
  <c r="H53" i="14"/>
  <c r="C55" i="14"/>
  <c r="N57" i="14"/>
  <c r="I57" i="14"/>
  <c r="M61" i="14"/>
  <c r="K61" i="14"/>
  <c r="C63" i="14"/>
  <c r="B63" i="16" s="1"/>
  <c r="D74" i="14"/>
  <c r="F74" i="14"/>
  <c r="H47" i="14"/>
  <c r="J11" i="14"/>
  <c r="N45" i="14"/>
  <c r="I8" i="14"/>
  <c r="F8" i="14"/>
  <c r="K10" i="14"/>
  <c r="F10" i="14"/>
  <c r="I12" i="14"/>
  <c r="D12" i="14"/>
  <c r="C14" i="14"/>
  <c r="D14" i="14"/>
  <c r="E16" i="14"/>
  <c r="D16" i="14"/>
  <c r="C40" i="14"/>
  <c r="D40" i="14"/>
  <c r="C42" i="14"/>
  <c r="D42" i="14"/>
  <c r="C44" i="14"/>
  <c r="D44" i="14"/>
  <c r="E46" i="14"/>
  <c r="D46" i="14"/>
  <c r="F48" i="14"/>
  <c r="D48" i="14"/>
  <c r="H50" i="14"/>
  <c r="F50" i="14"/>
  <c r="I52" i="14"/>
  <c r="F52" i="14"/>
  <c r="J54" i="14"/>
  <c r="F54" i="14"/>
  <c r="C56" i="14"/>
  <c r="D56" i="14"/>
  <c r="J58" i="14"/>
  <c r="D58" i="14"/>
  <c r="C60" i="14"/>
  <c r="D60" i="14"/>
  <c r="J62" i="14"/>
  <c r="E62" i="14"/>
  <c r="E73" i="14"/>
  <c r="F73" i="14"/>
  <c r="C8" i="14"/>
  <c r="AG7" i="14"/>
  <c r="AE7" i="14"/>
  <c r="U7" i="14"/>
  <c r="Z8" i="14"/>
  <c r="AF8" i="14"/>
  <c r="AD8" i="14"/>
  <c r="T9" i="14"/>
  <c r="Z9" i="14"/>
  <c r="X9" i="14"/>
  <c r="V9" i="14"/>
  <c r="R39" i="14"/>
  <c r="Z39" i="14"/>
  <c r="AD39" i="14"/>
  <c r="S40" i="14"/>
  <c r="X40" i="14"/>
  <c r="V40" i="14"/>
  <c r="R41" i="14"/>
  <c r="P41" i="14"/>
  <c r="V41" i="14"/>
  <c r="R42" i="14"/>
  <c r="AF42" i="14"/>
  <c r="V42" i="14"/>
  <c r="AE43" i="14"/>
  <c r="U43" i="14"/>
  <c r="W43" i="14"/>
  <c r="AA46" i="14"/>
  <c r="U62" i="14"/>
  <c r="AF15" i="14"/>
  <c r="P15" i="14"/>
  <c r="AA15" i="14"/>
  <c r="Q15" i="14"/>
  <c r="W53" i="14"/>
  <c r="AD53" i="14"/>
  <c r="AG53" i="14"/>
  <c r="AD10" i="14"/>
  <c r="S10" i="14"/>
  <c r="AF10" i="14"/>
  <c r="S48" i="14"/>
  <c r="R48" i="14"/>
  <c r="P48" i="14"/>
  <c r="AC56" i="14"/>
  <c r="AB56" i="14"/>
  <c r="X56" i="14"/>
  <c r="S73" i="14"/>
  <c r="AF73" i="14"/>
  <c r="V73" i="14"/>
  <c r="AG11" i="14"/>
  <c r="X11" i="14"/>
  <c r="V11" i="14"/>
  <c r="S49" i="14"/>
  <c r="Q49" i="14"/>
  <c r="AC49" i="14"/>
  <c r="O57" i="14"/>
  <c r="R57" i="14"/>
  <c r="AD57" i="14"/>
  <c r="Z74" i="14"/>
  <c r="X74" i="14"/>
  <c r="O74" i="14"/>
  <c r="S74" i="14"/>
  <c r="T45" i="14"/>
  <c r="V45" i="14"/>
  <c r="R45" i="14"/>
  <c r="P45" i="14"/>
  <c r="Q12" i="14"/>
  <c r="W12" i="14"/>
  <c r="AA12" i="14"/>
  <c r="X50" i="14"/>
  <c r="AD50" i="14"/>
  <c r="Z50" i="14"/>
  <c r="Y58" i="14"/>
  <c r="U58" i="14"/>
  <c r="W58" i="14"/>
  <c r="R61" i="14"/>
  <c r="P61" i="14"/>
  <c r="AC61" i="14"/>
  <c r="AA13" i="14"/>
  <c r="T13" i="14"/>
  <c r="AF13" i="14"/>
  <c r="AG51" i="14"/>
  <c r="R51" i="14"/>
  <c r="X51" i="14"/>
  <c r="V51" i="14"/>
  <c r="O59" i="14"/>
  <c r="U59" i="14"/>
  <c r="R59" i="14"/>
  <c r="AA14" i="14"/>
  <c r="AG14" i="14"/>
  <c r="AD14" i="14"/>
  <c r="Q44" i="14"/>
  <c r="W44" i="14"/>
  <c r="V44" i="14"/>
  <c r="S44" i="14"/>
  <c r="R52" i="14"/>
  <c r="X52" i="14"/>
  <c r="AA52" i="14"/>
  <c r="AB60" i="14"/>
  <c r="AG60" i="14"/>
  <c r="AE60" i="14"/>
  <c r="E20" i="14"/>
  <c r="C19" i="14"/>
  <c r="G18" i="14"/>
  <c r="H17" i="14"/>
  <c r="J18" i="14"/>
  <c r="E67" i="14"/>
  <c r="M65" i="14"/>
  <c r="L66" i="14"/>
  <c r="J65" i="14"/>
  <c r="H68" i="14"/>
  <c r="C67" i="14"/>
  <c r="B67" i="16" s="1"/>
  <c r="E12" i="14"/>
  <c r="L49" i="14"/>
  <c r="H48" i="14"/>
  <c r="L54" i="14"/>
  <c r="L9" i="14"/>
  <c r="I7" i="14"/>
  <c r="K11" i="14"/>
  <c r="G41" i="14"/>
  <c r="G45" i="14"/>
  <c r="F49" i="14"/>
  <c r="K57" i="14"/>
  <c r="I10" i="14"/>
  <c r="G14" i="14"/>
  <c r="E42" i="14"/>
  <c r="N11" i="14"/>
  <c r="L51" i="14"/>
  <c r="H7" i="14"/>
  <c r="M9" i="14"/>
  <c r="G11" i="14"/>
  <c r="H15" i="14"/>
  <c r="K39" i="14"/>
  <c r="D41" i="14"/>
  <c r="I43" i="14"/>
  <c r="C45" i="14"/>
  <c r="N47" i="14"/>
  <c r="G47" i="14"/>
  <c r="K51" i="14"/>
  <c r="J51" i="14"/>
  <c r="F53" i="14"/>
  <c r="M55" i="14"/>
  <c r="J57" i="14"/>
  <c r="G57" i="14"/>
  <c r="H61" i="14"/>
  <c r="D43" i="14"/>
  <c r="H9" i="14"/>
  <c r="N74" i="14"/>
  <c r="E8" i="14"/>
  <c r="D8" i="14"/>
  <c r="G10" i="14"/>
  <c r="D10" i="14"/>
  <c r="I14" i="14"/>
  <c r="N14" i="14"/>
  <c r="K16" i="14"/>
  <c r="N16" i="14"/>
  <c r="E40" i="14"/>
  <c r="N40" i="14"/>
  <c r="G42" i="14"/>
  <c r="N42" i="14"/>
  <c r="I44" i="14"/>
  <c r="N44" i="14"/>
  <c r="K46" i="14"/>
  <c r="N46" i="14"/>
  <c r="K48" i="14"/>
  <c r="M48" i="14"/>
  <c r="M50" i="14"/>
  <c r="E50" i="14"/>
  <c r="D52" i="14"/>
  <c r="E52" i="14"/>
  <c r="H54" i="14"/>
  <c r="D54" i="14"/>
  <c r="L56" i="14"/>
  <c r="M56" i="14"/>
  <c r="E58" i="14"/>
  <c r="M58" i="14"/>
  <c r="H60" i="14"/>
  <c r="M60" i="14"/>
  <c r="L62" i="14"/>
  <c r="F62" i="14"/>
  <c r="G73" i="14"/>
  <c r="D73" i="14"/>
  <c r="M47" i="14"/>
  <c r="AA7" i="14"/>
  <c r="Y7" i="14"/>
  <c r="W7" i="14"/>
  <c r="AB7" i="14"/>
  <c r="R8" i="14"/>
  <c r="X8" i="14"/>
  <c r="V8" i="14"/>
  <c r="AC9" i="14"/>
  <c r="R9" i="14"/>
  <c r="P9" i="14"/>
  <c r="AG39" i="14"/>
  <c r="V39" i="14"/>
  <c r="P40" i="14"/>
  <c r="AB40" i="14"/>
  <c r="S41" i="14"/>
  <c r="AE41" i="14"/>
  <c r="U41" i="14"/>
  <c r="Z42" i="14"/>
  <c r="X42" i="14"/>
  <c r="AC42" i="14"/>
  <c r="AC43" i="14"/>
  <c r="O43" i="14"/>
  <c r="S16" i="14"/>
  <c r="AF54" i="14"/>
  <c r="R54" i="14"/>
  <c r="AG62" i="14"/>
  <c r="AE15" i="14"/>
  <c r="O15" i="14"/>
  <c r="S15" i="14"/>
  <c r="X47" i="14"/>
  <c r="U47" i="14"/>
  <c r="R47" i="14"/>
  <c r="AD55" i="14"/>
  <c r="W55" i="14"/>
  <c r="Z55" i="14"/>
  <c r="AA63" i="14"/>
  <c r="V53" i="14"/>
  <c r="AB53" i="14"/>
  <c r="Y53" i="14"/>
  <c r="AB10" i="14"/>
  <c r="Z10" i="14"/>
  <c r="X10" i="14"/>
  <c r="AD48" i="14"/>
  <c r="AG48" i="14"/>
  <c r="AE48" i="14"/>
  <c r="AA56" i="14"/>
  <c r="T56" i="14"/>
  <c r="P56" i="14"/>
  <c r="Z73" i="14"/>
  <c r="X73" i="14"/>
  <c r="AC73" i="14"/>
  <c r="AB11" i="14"/>
  <c r="P11" i="14"/>
  <c r="AC11" i="14"/>
  <c r="R49" i="14"/>
  <c r="AE49" i="14"/>
  <c r="U49" i="14"/>
  <c r="AA57" i="14"/>
  <c r="AF57" i="14"/>
  <c r="V57" i="14"/>
  <c r="R74" i="14"/>
  <c r="AE74" i="14"/>
  <c r="AC74" i="14"/>
  <c r="M74" i="14"/>
  <c r="O45" i="14"/>
  <c r="AC45" i="14"/>
  <c r="AG45" i="14"/>
  <c r="P12" i="14"/>
  <c r="O12" i="14"/>
  <c r="S12" i="14"/>
  <c r="W50" i="14"/>
  <c r="V50" i="14"/>
  <c r="R50" i="14"/>
  <c r="AG58" i="14"/>
  <c r="AD58" i="14"/>
  <c r="T58" i="14"/>
  <c r="AG61" i="14"/>
  <c r="AE61" i="14"/>
  <c r="U61" i="14"/>
  <c r="V13" i="14"/>
  <c r="Z13" i="14"/>
  <c r="X13" i="14"/>
  <c r="AC51" i="14"/>
  <c r="AA51" i="14"/>
  <c r="P51" i="14"/>
  <c r="AG59" i="14"/>
  <c r="AE59" i="14"/>
  <c r="AB59" i="14"/>
  <c r="P59" i="14"/>
  <c r="Z14" i="14"/>
  <c r="Y14" i="14"/>
  <c r="V14" i="14"/>
  <c r="O44" i="14"/>
  <c r="R44" i="14"/>
  <c r="AC44" i="14"/>
  <c r="AD52" i="14"/>
  <c r="AG52" i="14"/>
  <c r="P52" i="14"/>
  <c r="S52" i="14"/>
  <c r="T60" i="14"/>
  <c r="Y60" i="14"/>
  <c r="W60" i="14"/>
  <c r="E17" i="14"/>
  <c r="M17" i="14"/>
  <c r="H18" i="14"/>
  <c r="I17" i="14"/>
  <c r="F64" i="14"/>
  <c r="G64" i="14"/>
  <c r="D67" i="14"/>
  <c r="AG69" i="11"/>
  <c r="R69" i="4"/>
  <c r="Y69" i="13"/>
  <c r="D69" i="4"/>
  <c r="X37" i="4"/>
  <c r="Q69" i="13"/>
  <c r="L69" i="4"/>
  <c r="AB69" i="4"/>
  <c r="Y69" i="4"/>
  <c r="AC69" i="13"/>
  <c r="AF69" i="13"/>
  <c r="O69" i="13"/>
  <c r="AD69" i="13"/>
  <c r="P69" i="4"/>
  <c r="D69" i="13"/>
  <c r="L69" i="13"/>
  <c r="T69" i="13"/>
  <c r="AG69" i="13"/>
  <c r="J69" i="13"/>
  <c r="X69" i="11"/>
  <c r="O69" i="11"/>
  <c r="W69" i="13"/>
  <c r="Q69" i="4"/>
  <c r="R37" i="13"/>
  <c r="R69" i="11"/>
  <c r="Q69" i="11"/>
  <c r="AB69" i="11"/>
  <c r="U69" i="13"/>
  <c r="F69" i="11"/>
  <c r="Y69" i="11"/>
  <c r="AE69" i="11"/>
  <c r="T69" i="11"/>
  <c r="D37" i="11"/>
  <c r="M69" i="11"/>
  <c r="AF69" i="11"/>
  <c r="W69" i="11"/>
  <c r="S69" i="11"/>
  <c r="C69" i="11"/>
  <c r="H69" i="11"/>
  <c r="I69" i="11"/>
  <c r="P69" i="11"/>
  <c r="AD69" i="11"/>
  <c r="K69" i="11"/>
  <c r="L69" i="11"/>
  <c r="G69" i="11"/>
  <c r="AA69" i="11"/>
  <c r="V69" i="11"/>
  <c r="D69" i="11"/>
  <c r="E69" i="11"/>
  <c r="Z69" i="11"/>
  <c r="AC69" i="11"/>
  <c r="N69" i="11"/>
  <c r="U69" i="11"/>
  <c r="J69" i="11"/>
  <c r="E37" i="4"/>
  <c r="N69" i="4"/>
  <c r="AA37" i="4"/>
  <c r="U69" i="4"/>
  <c r="AG69" i="4"/>
  <c r="O69" i="4"/>
  <c r="AD69" i="4"/>
  <c r="T69" i="4"/>
  <c r="V69" i="4"/>
  <c r="J69" i="4"/>
  <c r="C69" i="4"/>
  <c r="H69" i="4"/>
  <c r="AA69" i="4"/>
  <c r="AF69" i="4"/>
  <c r="G69" i="4"/>
  <c r="K69" i="4"/>
  <c r="F69" i="4"/>
  <c r="Z69" i="4"/>
  <c r="X69" i="4"/>
  <c r="M69" i="4"/>
  <c r="I69" i="4"/>
  <c r="AC69" i="4"/>
  <c r="AE69" i="4"/>
  <c r="E69" i="4"/>
  <c r="S69" i="4"/>
  <c r="W69" i="4"/>
  <c r="F69" i="13"/>
  <c r="M69" i="13"/>
  <c r="K69" i="13"/>
  <c r="E69" i="13"/>
  <c r="B83" i="16"/>
  <c r="AA69" i="13"/>
  <c r="X69" i="13"/>
  <c r="G69" i="13"/>
  <c r="S69" i="13"/>
  <c r="P69" i="13"/>
  <c r="C69" i="13"/>
  <c r="Z69" i="13"/>
  <c r="AE69" i="13"/>
  <c r="G37" i="13"/>
  <c r="N69" i="13"/>
  <c r="AB69" i="13"/>
  <c r="R69" i="13"/>
  <c r="I69" i="13"/>
  <c r="H69" i="13"/>
  <c r="V69" i="13"/>
  <c r="D69" i="2"/>
  <c r="E69" i="2"/>
  <c r="R69" i="2"/>
  <c r="Y69" i="2"/>
  <c r="AB69" i="2"/>
  <c r="Q69" i="2"/>
  <c r="AE69" i="2"/>
  <c r="T69" i="2"/>
  <c r="N69" i="2"/>
  <c r="J69" i="2"/>
  <c r="AF69" i="2"/>
  <c r="W69" i="2"/>
  <c r="H69" i="2"/>
  <c r="X69" i="2"/>
  <c r="O69" i="2"/>
  <c r="M69" i="2"/>
  <c r="P69" i="2"/>
  <c r="AD69" i="2"/>
  <c r="B19" i="2"/>
  <c r="R37" i="2"/>
  <c r="AA69" i="2"/>
  <c r="V69" i="2"/>
  <c r="K69" i="2"/>
  <c r="I69" i="2"/>
  <c r="Z69" i="2"/>
  <c r="AC69" i="2"/>
  <c r="L69" i="2"/>
  <c r="C69" i="2"/>
  <c r="F69" i="2"/>
  <c r="G69" i="2"/>
  <c r="S69" i="2"/>
  <c r="AG69" i="2"/>
  <c r="U69" i="2"/>
  <c r="B66" i="11"/>
  <c r="B68" i="11"/>
  <c r="E37" i="11"/>
  <c r="J37" i="11"/>
  <c r="U37" i="11"/>
  <c r="AG37" i="11"/>
  <c r="O37" i="11"/>
  <c r="B64" i="11"/>
  <c r="AD37" i="11"/>
  <c r="Y37" i="11"/>
  <c r="B19" i="11"/>
  <c r="B65" i="11"/>
  <c r="B67" i="11"/>
  <c r="M37" i="11"/>
  <c r="H37" i="11"/>
  <c r="C37" i="11"/>
  <c r="I37" i="11"/>
  <c r="T37" i="11"/>
  <c r="AF37" i="11"/>
  <c r="AB37" i="11"/>
  <c r="K37" i="11"/>
  <c r="AA37" i="11"/>
  <c r="X37" i="11"/>
  <c r="F37" i="11"/>
  <c r="Q37" i="11"/>
  <c r="G37" i="11"/>
  <c r="S37" i="11"/>
  <c r="P37" i="11"/>
  <c r="V37" i="11"/>
  <c r="Z37" i="11"/>
  <c r="AE37" i="11"/>
  <c r="N37" i="11"/>
  <c r="L37" i="11"/>
  <c r="AC37" i="11"/>
  <c r="R37" i="11"/>
  <c r="W37" i="11"/>
  <c r="B17" i="11"/>
  <c r="B20" i="11"/>
  <c r="B18" i="11"/>
  <c r="AE37" i="4"/>
  <c r="AG37" i="4"/>
  <c r="B18" i="4"/>
  <c r="B68" i="4"/>
  <c r="M37" i="4"/>
  <c r="K37" i="4"/>
  <c r="U37" i="4"/>
  <c r="Y37" i="4"/>
  <c r="B64" i="4"/>
  <c r="B65" i="4"/>
  <c r="B67" i="4"/>
  <c r="B66" i="4"/>
  <c r="AC37" i="4"/>
  <c r="I37" i="4"/>
  <c r="AB37" i="4"/>
  <c r="Q37" i="4"/>
  <c r="O37" i="4"/>
  <c r="T37" i="4"/>
  <c r="AF37" i="4"/>
  <c r="G37" i="4"/>
  <c r="L37" i="4"/>
  <c r="N37" i="4"/>
  <c r="AD37" i="4"/>
  <c r="J37" i="4"/>
  <c r="H37" i="4"/>
  <c r="V37" i="4"/>
  <c r="S37" i="4"/>
  <c r="P37" i="4"/>
  <c r="Z37" i="4"/>
  <c r="F37" i="4"/>
  <c r="D37" i="4"/>
  <c r="C37" i="4"/>
  <c r="W37" i="4"/>
  <c r="R37" i="4"/>
  <c r="B19" i="4"/>
  <c r="B17" i="4"/>
  <c r="B20" i="4"/>
  <c r="B64" i="13"/>
  <c r="B68" i="13"/>
  <c r="Z37" i="13"/>
  <c r="B67" i="13"/>
  <c r="AF37" i="13"/>
  <c r="AC37" i="13"/>
  <c r="AG37" i="13"/>
  <c r="B66" i="13"/>
  <c r="B65" i="13"/>
  <c r="E37" i="13"/>
  <c r="P37" i="13"/>
  <c r="L37" i="13"/>
  <c r="I37" i="13"/>
  <c r="V37" i="13"/>
  <c r="U37" i="13"/>
  <c r="Y37" i="13"/>
  <c r="AE37" i="13"/>
  <c r="AB37" i="13"/>
  <c r="Q37" i="13"/>
  <c r="F37" i="13"/>
  <c r="W37" i="13"/>
  <c r="T37" i="13"/>
  <c r="H37" i="13"/>
  <c r="D37" i="13"/>
  <c r="O37" i="13"/>
  <c r="AA37" i="13"/>
  <c r="J37" i="13"/>
  <c r="M37" i="13"/>
  <c r="X37" i="13"/>
  <c r="S37" i="13"/>
  <c r="B17" i="13"/>
  <c r="C37" i="13"/>
  <c r="K37" i="13"/>
  <c r="N37" i="13"/>
  <c r="AD37" i="13"/>
  <c r="B19" i="13"/>
  <c r="B20" i="13"/>
  <c r="B18" i="13"/>
  <c r="B66" i="2"/>
  <c r="V37" i="2"/>
  <c r="B64" i="2"/>
  <c r="B67" i="2"/>
  <c r="AC37" i="2"/>
  <c r="H37" i="2"/>
  <c r="P37" i="2"/>
  <c r="AB37" i="2"/>
  <c r="S37" i="2"/>
  <c r="B65" i="2"/>
  <c r="W37" i="2"/>
  <c r="B68" i="2"/>
  <c r="E37" i="2"/>
  <c r="L37" i="2"/>
  <c r="C37" i="2"/>
  <c r="Z37" i="2"/>
  <c r="X37" i="2"/>
  <c r="U37" i="2"/>
  <c r="D37" i="2"/>
  <c r="AE37" i="2"/>
  <c r="T37" i="2"/>
  <c r="F37" i="2"/>
  <c r="N37" i="2"/>
  <c r="M37" i="2"/>
  <c r="AG37" i="2"/>
  <c r="O37" i="2"/>
  <c r="B20" i="2"/>
  <c r="J37" i="2"/>
  <c r="Y37" i="2"/>
  <c r="AD37" i="2"/>
  <c r="K37" i="2"/>
  <c r="I37" i="2"/>
  <c r="G37" i="2"/>
  <c r="Q37" i="2"/>
  <c r="AA37" i="2"/>
  <c r="AF37" i="2"/>
  <c r="B18" i="2"/>
  <c r="B17" i="2"/>
  <c r="E75" i="22"/>
  <c r="B62" i="11"/>
  <c r="B16" i="11"/>
  <c r="B48" i="11"/>
  <c r="B16" i="2"/>
  <c r="B46" i="2"/>
  <c r="B61" i="11"/>
  <c r="B13" i="11"/>
  <c r="B44" i="11"/>
  <c r="B58" i="2"/>
  <c r="B63" i="4"/>
  <c r="B63" i="13"/>
  <c r="B53" i="11"/>
  <c r="B57" i="11"/>
  <c r="B74" i="11"/>
  <c r="B74" i="4"/>
  <c r="B16" i="4"/>
  <c r="B55" i="13"/>
  <c r="B14" i="13"/>
  <c r="B73" i="13"/>
  <c r="B41" i="2"/>
  <c r="B39" i="11"/>
  <c r="B9" i="11"/>
  <c r="B39" i="2"/>
  <c r="B15" i="2"/>
  <c r="B10" i="2"/>
  <c r="B42" i="2"/>
  <c r="B73" i="2"/>
  <c r="B59" i="2"/>
  <c r="B7" i="2"/>
  <c r="B43" i="2"/>
  <c r="B55" i="2"/>
  <c r="B8" i="2"/>
  <c r="B9" i="2"/>
  <c r="B45" i="2"/>
  <c r="B57" i="2"/>
  <c r="B48" i="2"/>
  <c r="B52" i="2"/>
  <c r="B47" i="2"/>
  <c r="B49" i="2"/>
  <c r="B13" i="2"/>
  <c r="B61" i="2"/>
  <c r="B12" i="2"/>
  <c r="B14" i="2"/>
  <c r="B40" i="2"/>
  <c r="B44" i="2"/>
  <c r="B54" i="2"/>
  <c r="B56" i="2"/>
  <c r="B60" i="2"/>
  <c r="B51" i="2"/>
  <c r="B63" i="2"/>
  <c r="B11" i="2"/>
  <c r="B74" i="2"/>
  <c r="B50" i="2"/>
  <c r="B62" i="2"/>
  <c r="B53" i="2"/>
  <c r="B7" i="13"/>
  <c r="B74" i="13"/>
  <c r="B10" i="13"/>
  <c r="B9" i="13"/>
  <c r="B41" i="13"/>
  <c r="B61" i="13"/>
  <c r="B42" i="13"/>
  <c r="B46" i="13"/>
  <c r="B50" i="13"/>
  <c r="B54" i="13"/>
  <c r="B58" i="13"/>
  <c r="B62" i="13"/>
  <c r="B59" i="13"/>
  <c r="B39" i="13"/>
  <c r="B51" i="13"/>
  <c r="B8" i="13"/>
  <c r="B16" i="13"/>
  <c r="B40" i="13"/>
  <c r="B44" i="13"/>
  <c r="B52" i="13"/>
  <c r="B56" i="13"/>
  <c r="B49" i="13"/>
  <c r="B7" i="4"/>
  <c r="B9" i="4"/>
  <c r="B13" i="4"/>
  <c r="B39" i="4"/>
  <c r="B59" i="4"/>
  <c r="B46" i="4"/>
  <c r="B58" i="4"/>
  <c r="B11" i="4"/>
  <c r="B48" i="4"/>
  <c r="B14" i="4"/>
  <c r="B43" i="4"/>
  <c r="B49" i="4"/>
  <c r="B55" i="4"/>
  <c r="B61" i="4"/>
  <c r="B10" i="4"/>
  <c r="B12" i="4"/>
  <c r="B60" i="4"/>
  <c r="B73" i="4"/>
  <c r="B45" i="4"/>
  <c r="B62" i="4"/>
  <c r="B42" i="4"/>
  <c r="B50" i="4"/>
  <c r="B54" i="4"/>
  <c r="B51" i="4"/>
  <c r="B57" i="4"/>
  <c r="B44" i="4"/>
  <c r="B56" i="4"/>
  <c r="B8" i="4"/>
  <c r="B40" i="4"/>
  <c r="B52" i="4"/>
  <c r="B15" i="4"/>
  <c r="B41" i="4"/>
  <c r="B47" i="4"/>
  <c r="B53" i="4"/>
  <c r="B8" i="11"/>
  <c r="B51" i="11"/>
  <c r="B55" i="11"/>
  <c r="B59" i="11"/>
  <c r="B63" i="11"/>
  <c r="B40" i="11"/>
  <c r="B50" i="11"/>
  <c r="B56" i="11"/>
  <c r="B60" i="11"/>
  <c r="B14" i="11"/>
  <c r="B43" i="11"/>
  <c r="B73" i="11"/>
  <c r="B11" i="11"/>
  <c r="B15" i="11"/>
  <c r="B47" i="11"/>
  <c r="B10" i="11"/>
  <c r="B46" i="11"/>
  <c r="B58" i="11"/>
  <c r="B7" i="11"/>
  <c r="B42" i="11"/>
  <c r="B52" i="11"/>
  <c r="B41" i="11"/>
  <c r="B49" i="11"/>
  <c r="B12" i="11"/>
  <c r="B45" i="11"/>
  <c r="B54" i="11"/>
  <c r="B11" i="13"/>
  <c r="B53" i="13"/>
  <c r="B47" i="13"/>
  <c r="B13" i="13"/>
  <c r="B15" i="13"/>
  <c r="B45" i="13"/>
  <c r="B12" i="13"/>
  <c r="B48" i="13"/>
  <c r="B60" i="13"/>
  <c r="B57" i="13"/>
  <c r="B43" i="13"/>
  <c r="B16" i="18"/>
  <c r="B41" i="18"/>
  <c r="B8" i="18"/>
  <c r="B7" i="18"/>
  <c r="B74" i="18"/>
  <c r="B55" i="18"/>
  <c r="B60" i="18"/>
  <c r="B9" i="18"/>
  <c r="B11" i="18"/>
  <c r="B45" i="18"/>
  <c r="B10" i="18"/>
  <c r="B12" i="18"/>
  <c r="B14" i="18"/>
  <c r="B48" i="18"/>
  <c r="B56" i="18"/>
  <c r="B73" i="18"/>
  <c r="B53" i="18"/>
  <c r="B40" i="18"/>
  <c r="B42" i="18"/>
  <c r="B44" i="18"/>
  <c r="B46" i="18"/>
  <c r="B58" i="18"/>
  <c r="B43" i="18"/>
  <c r="B49" i="18"/>
  <c r="B39" i="18"/>
  <c r="B13" i="18"/>
  <c r="B15" i="18"/>
  <c r="B57" i="18"/>
  <c r="B61" i="18"/>
  <c r="B63" i="18"/>
  <c r="B50" i="18"/>
  <c r="B52" i="18"/>
  <c r="B54" i="18"/>
  <c r="B62" i="18"/>
  <c r="U37" i="14" l="1"/>
  <c r="Q37" i="14"/>
  <c r="J37" i="14"/>
  <c r="K37" i="14"/>
  <c r="X37" i="14"/>
  <c r="B30" i="14"/>
  <c r="D30" i="16" s="1"/>
  <c r="I30" i="16" s="1"/>
  <c r="B24" i="14"/>
  <c r="D24" i="16" s="1"/>
  <c r="C24" i="16" s="1"/>
  <c r="B36" i="14"/>
  <c r="D36" i="16" s="1"/>
  <c r="C36" i="16" s="1"/>
  <c r="AD37" i="14"/>
  <c r="T37" i="14"/>
  <c r="S37" i="14"/>
  <c r="AA37" i="14"/>
  <c r="G37" i="14"/>
  <c r="M37" i="14"/>
  <c r="N37" i="14"/>
  <c r="H37" i="14"/>
  <c r="B22" i="16"/>
  <c r="P37" i="14"/>
  <c r="F37" i="14"/>
  <c r="Z37" i="14"/>
  <c r="B29" i="16"/>
  <c r="B29" i="14"/>
  <c r="D29" i="16" s="1"/>
  <c r="I37" i="14"/>
  <c r="O37" i="14"/>
  <c r="AE37" i="14"/>
  <c r="L37" i="14"/>
  <c r="AB37" i="14"/>
  <c r="V37" i="14"/>
  <c r="B27" i="16"/>
  <c r="B27" i="14"/>
  <c r="D27" i="16" s="1"/>
  <c r="B34" i="16"/>
  <c r="B34" i="14"/>
  <c r="D34" i="16" s="1"/>
  <c r="B35" i="16"/>
  <c r="B35" i="14"/>
  <c r="D35" i="16" s="1"/>
  <c r="B33" i="14"/>
  <c r="D33" i="16" s="1"/>
  <c r="B32" i="16"/>
  <c r="B32" i="14"/>
  <c r="D32" i="16" s="1"/>
  <c r="AG37" i="14"/>
  <c r="D37" i="14"/>
  <c r="E37" i="14"/>
  <c r="R37" i="14"/>
  <c r="B28" i="16"/>
  <c r="B28" i="14"/>
  <c r="D28" i="16" s="1"/>
  <c r="B31" i="16"/>
  <c r="B31" i="14"/>
  <c r="D31" i="16" s="1"/>
  <c r="AF37" i="14"/>
  <c r="B25" i="16"/>
  <c r="B25" i="14"/>
  <c r="D25" i="16" s="1"/>
  <c r="Y37" i="14"/>
  <c r="W37" i="14"/>
  <c r="AC37" i="14"/>
  <c r="B26" i="16"/>
  <c r="B26" i="14"/>
  <c r="D26" i="16" s="1"/>
  <c r="AC71" i="13"/>
  <c r="AC75" i="13" s="1"/>
  <c r="B67" i="14"/>
  <c r="D67" i="16" s="1"/>
  <c r="I67" i="16" s="1"/>
  <c r="B68" i="14"/>
  <c r="D68" i="16" s="1"/>
  <c r="C68" i="16" s="1"/>
  <c r="Y71" i="11"/>
  <c r="Y75" i="11" s="1"/>
  <c r="R71" i="4"/>
  <c r="R75" i="4" s="1"/>
  <c r="B65" i="14"/>
  <c r="D65" i="16" s="1"/>
  <c r="C65" i="16" s="1"/>
  <c r="B66" i="14"/>
  <c r="D66" i="16" s="1"/>
  <c r="I66" i="16" s="1"/>
  <c r="B64" i="14"/>
  <c r="D64" i="16" s="1"/>
  <c r="I64" i="16" s="1"/>
  <c r="AD71" i="2"/>
  <c r="AD75" i="2" s="1"/>
  <c r="B20" i="14"/>
  <c r="D20" i="16" s="1"/>
  <c r="AC71" i="4"/>
  <c r="AC75" i="4" s="1"/>
  <c r="R71" i="13"/>
  <c r="R75" i="13" s="1"/>
  <c r="P71" i="13"/>
  <c r="P75" i="13" s="1"/>
  <c r="B21" i="14"/>
  <c r="D21" i="16" s="1"/>
  <c r="B18" i="14"/>
  <c r="D18" i="16" s="1"/>
  <c r="C18" i="16" s="1"/>
  <c r="B60" i="14"/>
  <c r="D60" i="16" s="1"/>
  <c r="I60" i="16" s="1"/>
  <c r="H69" i="14"/>
  <c r="B16" i="14"/>
  <c r="D16" i="16" s="1"/>
  <c r="I16" i="16" s="1"/>
  <c r="B13" i="14"/>
  <c r="D13" i="16" s="1"/>
  <c r="I13" i="16" s="1"/>
  <c r="B51" i="14"/>
  <c r="D51" i="16" s="1"/>
  <c r="I51" i="16" s="1"/>
  <c r="B46" i="14"/>
  <c r="D46" i="16" s="1"/>
  <c r="I46" i="16" s="1"/>
  <c r="B56" i="14"/>
  <c r="D56" i="16" s="1"/>
  <c r="I56" i="16" s="1"/>
  <c r="B54" i="14"/>
  <c r="D54" i="16" s="1"/>
  <c r="I54" i="16" s="1"/>
  <c r="B40" i="14"/>
  <c r="D40" i="16" s="1"/>
  <c r="I40" i="16" s="1"/>
  <c r="B45" i="14"/>
  <c r="D45" i="16" s="1"/>
  <c r="I45" i="16" s="1"/>
  <c r="B69" i="11"/>
  <c r="AC69" i="14"/>
  <c r="B55" i="14"/>
  <c r="D55" i="16" s="1"/>
  <c r="I55" i="16" s="1"/>
  <c r="B58" i="14"/>
  <c r="D58" i="16" s="1"/>
  <c r="I58" i="16" s="1"/>
  <c r="B57" i="14"/>
  <c r="D57" i="16" s="1"/>
  <c r="I57" i="16" s="1"/>
  <c r="B62" i="14"/>
  <c r="D62" i="16" s="1"/>
  <c r="I62" i="16" s="1"/>
  <c r="B52" i="14"/>
  <c r="D52" i="16" s="1"/>
  <c r="I52" i="16" s="1"/>
  <c r="B48" i="14"/>
  <c r="D48" i="16" s="1"/>
  <c r="I48" i="16" s="1"/>
  <c r="F69" i="14"/>
  <c r="B47" i="14"/>
  <c r="D47" i="16" s="1"/>
  <c r="I47" i="16" s="1"/>
  <c r="B17" i="14"/>
  <c r="D17" i="16" s="1"/>
  <c r="C17" i="16" s="1"/>
  <c r="B61" i="14"/>
  <c r="D61" i="16" s="1"/>
  <c r="I61" i="16" s="1"/>
  <c r="B50" i="14"/>
  <c r="D50" i="16" s="1"/>
  <c r="I50" i="16" s="1"/>
  <c r="B49" i="14"/>
  <c r="D49" i="16" s="1"/>
  <c r="I49" i="16" s="1"/>
  <c r="AF69" i="14"/>
  <c r="B63" i="14"/>
  <c r="D63" i="16" s="1"/>
  <c r="C63" i="16" s="1"/>
  <c r="B12" i="14"/>
  <c r="D12" i="16" s="1"/>
  <c r="I12" i="16" s="1"/>
  <c r="B15" i="14"/>
  <c r="D15" i="16" s="1"/>
  <c r="I15" i="16" s="1"/>
  <c r="B14" i="14"/>
  <c r="D14" i="16" s="1"/>
  <c r="I14" i="16" s="1"/>
  <c r="B42" i="14"/>
  <c r="D42" i="16" s="1"/>
  <c r="I42" i="16" s="1"/>
  <c r="B59" i="14"/>
  <c r="D59" i="16" s="1"/>
  <c r="I59" i="16" s="1"/>
  <c r="B43" i="14"/>
  <c r="D43" i="16" s="1"/>
  <c r="I43" i="16" s="1"/>
  <c r="AE69" i="14"/>
  <c r="P69" i="14"/>
  <c r="N69" i="14"/>
  <c r="B11" i="14"/>
  <c r="D11" i="16" s="1"/>
  <c r="I11" i="16" s="1"/>
  <c r="B44" i="14"/>
  <c r="D44" i="16" s="1"/>
  <c r="I44" i="16" s="1"/>
  <c r="B9" i="14"/>
  <c r="D9" i="16" s="1"/>
  <c r="I9" i="16" s="1"/>
  <c r="O69" i="14"/>
  <c r="B8" i="14"/>
  <c r="D8" i="16" s="1"/>
  <c r="I8" i="16" s="1"/>
  <c r="B41" i="14"/>
  <c r="D41" i="16" s="1"/>
  <c r="I41" i="16" s="1"/>
  <c r="B53" i="14"/>
  <c r="D53" i="16" s="1"/>
  <c r="I53" i="16" s="1"/>
  <c r="B69" i="4"/>
  <c r="B10" i="14"/>
  <c r="D10" i="16" s="1"/>
  <c r="I10" i="16" s="1"/>
  <c r="U69" i="14"/>
  <c r="C69" i="14"/>
  <c r="AB69" i="14"/>
  <c r="G69" i="14"/>
  <c r="AG69" i="14"/>
  <c r="L69" i="14"/>
  <c r="Z69" i="14"/>
  <c r="I69" i="14"/>
  <c r="V69" i="14"/>
  <c r="Y69" i="14"/>
  <c r="E69" i="14"/>
  <c r="B69" i="13"/>
  <c r="S69" i="14"/>
  <c r="AA69" i="14"/>
  <c r="J69" i="14"/>
  <c r="T69" i="14"/>
  <c r="R69" i="14"/>
  <c r="K69" i="14"/>
  <c r="AD69" i="14"/>
  <c r="M69" i="14"/>
  <c r="X69" i="14"/>
  <c r="W69" i="14"/>
  <c r="D69" i="14"/>
  <c r="Q69" i="14"/>
  <c r="T71" i="2"/>
  <c r="T75" i="2" s="1"/>
  <c r="X71" i="2"/>
  <c r="X75" i="2" s="1"/>
  <c r="AA71" i="2"/>
  <c r="AA75" i="2" s="1"/>
  <c r="B19" i="16"/>
  <c r="B19" i="14"/>
  <c r="D19" i="16" s="1"/>
  <c r="B69" i="2"/>
  <c r="B37" i="11"/>
  <c r="AF71" i="4"/>
  <c r="AF75" i="4" s="1"/>
  <c r="B37" i="4"/>
  <c r="B37" i="13"/>
  <c r="Z71" i="13"/>
  <c r="Z75" i="13" s="1"/>
  <c r="B37" i="2"/>
  <c r="W71" i="11"/>
  <c r="W75" i="11" s="1"/>
  <c r="X71" i="13"/>
  <c r="X75" i="13" s="1"/>
  <c r="AA71" i="11"/>
  <c r="AA75" i="11" s="1"/>
  <c r="AG71" i="4"/>
  <c r="AG75" i="4" s="1"/>
  <c r="S71" i="13"/>
  <c r="S75" i="13" s="1"/>
  <c r="AB71" i="4"/>
  <c r="AB75" i="4" s="1"/>
  <c r="Y71" i="13"/>
  <c r="Y75" i="13" s="1"/>
  <c r="V71" i="13"/>
  <c r="V75" i="13" s="1"/>
  <c r="Q71" i="11"/>
  <c r="Q75" i="11" s="1"/>
  <c r="F75" i="22"/>
  <c r="B37" i="18"/>
  <c r="J71" i="18"/>
  <c r="Y71" i="4"/>
  <c r="Y75" i="4" s="1"/>
  <c r="O71" i="13"/>
  <c r="O75" i="13" s="1"/>
  <c r="T71" i="13"/>
  <c r="T75" i="13" s="1"/>
  <c r="AF71" i="13"/>
  <c r="AF75" i="13" s="1"/>
  <c r="W71" i="13"/>
  <c r="W75" i="13" s="1"/>
  <c r="AE71" i="4"/>
  <c r="AE75" i="4" s="1"/>
  <c r="U71" i="4"/>
  <c r="U75" i="4" s="1"/>
  <c r="AA71" i="13"/>
  <c r="AA75" i="13" s="1"/>
  <c r="Q71" i="13"/>
  <c r="Q75" i="13" s="1"/>
  <c r="Q71" i="4"/>
  <c r="Q75" i="4" s="1"/>
  <c r="T71" i="11"/>
  <c r="T75" i="11" s="1"/>
  <c r="V71" i="11"/>
  <c r="V75" i="11" s="1"/>
  <c r="Z71" i="11"/>
  <c r="Z75" i="11" s="1"/>
  <c r="AB71" i="13"/>
  <c r="AB75" i="13" s="1"/>
  <c r="AD71" i="13"/>
  <c r="AD75" i="13" s="1"/>
  <c r="AC71" i="11"/>
  <c r="AC75" i="11" s="1"/>
  <c r="W71" i="4"/>
  <c r="W75" i="4" s="1"/>
  <c r="S71" i="4"/>
  <c r="S75" i="4" s="1"/>
  <c r="AD71" i="4"/>
  <c r="AD75" i="4" s="1"/>
  <c r="AF71" i="11"/>
  <c r="AF75" i="11" s="1"/>
  <c r="U71" i="11"/>
  <c r="U75" i="11" s="1"/>
  <c r="P71" i="11"/>
  <c r="P75" i="11" s="1"/>
  <c r="AD71" i="11"/>
  <c r="AD75" i="11" s="1"/>
  <c r="X71" i="11"/>
  <c r="X75" i="11" s="1"/>
  <c r="AG71" i="11"/>
  <c r="AG75" i="11" s="1"/>
  <c r="AE71" i="11"/>
  <c r="AE75" i="11" s="1"/>
  <c r="S71" i="11"/>
  <c r="S75" i="11" s="1"/>
  <c r="R71" i="11"/>
  <c r="R75" i="11" s="1"/>
  <c r="AB71" i="11"/>
  <c r="AB75" i="11" s="1"/>
  <c r="P71" i="4"/>
  <c r="P75" i="4" s="1"/>
  <c r="T71" i="4"/>
  <c r="T75" i="4" s="1"/>
  <c r="Z71" i="4"/>
  <c r="Z75" i="4" s="1"/>
  <c r="V71" i="4"/>
  <c r="V75" i="4" s="1"/>
  <c r="X71" i="4"/>
  <c r="X75" i="4" s="1"/>
  <c r="O71" i="4"/>
  <c r="O75" i="4" s="1"/>
  <c r="AA71" i="4"/>
  <c r="AA75" i="4" s="1"/>
  <c r="AG71" i="13"/>
  <c r="AG75" i="13" s="1"/>
  <c r="U71" i="2"/>
  <c r="U75" i="2" s="1"/>
  <c r="Q71" i="2"/>
  <c r="Q75" i="2" s="1"/>
  <c r="O71" i="2"/>
  <c r="O75" i="2" s="1"/>
  <c r="U71" i="13"/>
  <c r="U75" i="13" s="1"/>
  <c r="V71" i="2"/>
  <c r="V75" i="2" s="1"/>
  <c r="O71" i="11"/>
  <c r="O75" i="11" s="1"/>
  <c r="AE71" i="13"/>
  <c r="AE75" i="13" s="1"/>
  <c r="R71" i="2"/>
  <c r="R75" i="2" s="1"/>
  <c r="AE71" i="2"/>
  <c r="AE75" i="2" s="1"/>
  <c r="P71" i="2"/>
  <c r="P75" i="2" s="1"/>
  <c r="Z71" i="2"/>
  <c r="Z75" i="2" s="1"/>
  <c r="AG71" i="2"/>
  <c r="AG75" i="2" s="1"/>
  <c r="AC71" i="2"/>
  <c r="AC75" i="2" s="1"/>
  <c r="W71" i="2"/>
  <c r="W75" i="2" s="1"/>
  <c r="Y71" i="2"/>
  <c r="Y75" i="2" s="1"/>
  <c r="AF71" i="2"/>
  <c r="AF75" i="2" s="1"/>
  <c r="S71" i="2"/>
  <c r="S75" i="2" s="1"/>
  <c r="AB71" i="2"/>
  <c r="AB75" i="2" s="1"/>
  <c r="J71" i="13"/>
  <c r="J75" i="13" s="1"/>
  <c r="B73" i="14"/>
  <c r="D73" i="16" s="1"/>
  <c r="I73" i="16" s="1"/>
  <c r="B74" i="14"/>
  <c r="D74" i="16" s="1"/>
  <c r="G71" i="18"/>
  <c r="B73" i="16"/>
  <c r="B7" i="14"/>
  <c r="B39" i="14"/>
  <c r="H71" i="18"/>
  <c r="L71" i="4"/>
  <c r="L75" i="4" s="1"/>
  <c r="J71" i="11"/>
  <c r="J75" i="11" s="1"/>
  <c r="F71" i="13"/>
  <c r="F75" i="13" s="1"/>
  <c r="I71" i="13"/>
  <c r="I75" i="13" s="1"/>
  <c r="E71" i="13"/>
  <c r="E75" i="13" s="1"/>
  <c r="B47" i="18"/>
  <c r="B51" i="18"/>
  <c r="C71" i="18"/>
  <c r="E71" i="18"/>
  <c r="B59" i="18"/>
  <c r="N71" i="18"/>
  <c r="I71" i="18"/>
  <c r="F71" i="18"/>
  <c r="L71" i="18"/>
  <c r="M71" i="18"/>
  <c r="D71" i="18"/>
  <c r="L71" i="2"/>
  <c r="L75" i="2" s="1"/>
  <c r="I71" i="4"/>
  <c r="I75" i="4" s="1"/>
  <c r="M71" i="4"/>
  <c r="M75" i="4" s="1"/>
  <c r="F71" i="4"/>
  <c r="F75" i="4" s="1"/>
  <c r="J71" i="4"/>
  <c r="J75" i="4" s="1"/>
  <c r="D71" i="13"/>
  <c r="D75" i="13" s="1"/>
  <c r="M71" i="13"/>
  <c r="M75" i="13" s="1"/>
  <c r="N71" i="2"/>
  <c r="N75" i="2" s="1"/>
  <c r="C71" i="2"/>
  <c r="C75" i="2" s="1"/>
  <c r="E71" i="11"/>
  <c r="E75" i="11" s="1"/>
  <c r="E71" i="4"/>
  <c r="E75" i="4" s="1"/>
  <c r="L71" i="13"/>
  <c r="L75" i="13" s="1"/>
  <c r="I71" i="2"/>
  <c r="I75" i="2" s="1"/>
  <c r="K71" i="4"/>
  <c r="K75" i="4" s="1"/>
  <c r="K71" i="13"/>
  <c r="K75" i="13" s="1"/>
  <c r="G71" i="4"/>
  <c r="G75" i="4" s="1"/>
  <c r="N71" i="4"/>
  <c r="N75" i="4" s="1"/>
  <c r="E71" i="2"/>
  <c r="E75" i="2" s="1"/>
  <c r="M71" i="2"/>
  <c r="M75" i="2" s="1"/>
  <c r="J71" i="2"/>
  <c r="J75" i="2" s="1"/>
  <c r="H71" i="13"/>
  <c r="H75" i="13" s="1"/>
  <c r="H71" i="2"/>
  <c r="H75" i="2" s="1"/>
  <c r="F71" i="11"/>
  <c r="F75" i="11" s="1"/>
  <c r="C71" i="11"/>
  <c r="C75" i="11" s="1"/>
  <c r="C71" i="4"/>
  <c r="C75" i="4" s="1"/>
  <c r="N71" i="11"/>
  <c r="N75" i="11" s="1"/>
  <c r="B58" i="16"/>
  <c r="B16" i="16"/>
  <c r="H71" i="4"/>
  <c r="H75" i="4" s="1"/>
  <c r="G71" i="13"/>
  <c r="G75" i="13" s="1"/>
  <c r="B53" i="16"/>
  <c r="B45" i="16"/>
  <c r="B15" i="16"/>
  <c r="B59" i="16"/>
  <c r="D71" i="11"/>
  <c r="D75" i="11" s="1"/>
  <c r="L71" i="11"/>
  <c r="L75" i="11" s="1"/>
  <c r="I71" i="11"/>
  <c r="I75" i="11" s="1"/>
  <c r="N71" i="13"/>
  <c r="N75" i="13" s="1"/>
  <c r="B50" i="16"/>
  <c r="B44" i="16"/>
  <c r="B12" i="16"/>
  <c r="B10" i="16"/>
  <c r="B8" i="16"/>
  <c r="F71" i="2"/>
  <c r="F75" i="2" s="1"/>
  <c r="D71" i="4"/>
  <c r="D75" i="4" s="1"/>
  <c r="B57" i="16"/>
  <c r="B47" i="16"/>
  <c r="B43" i="16"/>
  <c r="B7" i="16"/>
  <c r="K71" i="2"/>
  <c r="K75" i="2" s="1"/>
  <c r="B39" i="16"/>
  <c r="K71" i="11"/>
  <c r="K75" i="11" s="1"/>
  <c r="B46" i="16"/>
  <c r="B55" i="16"/>
  <c r="B51" i="16"/>
  <c r="B49" i="16"/>
  <c r="B13" i="16"/>
  <c r="B11" i="16"/>
  <c r="B9" i="16"/>
  <c r="H71" i="11"/>
  <c r="H75" i="11" s="1"/>
  <c r="G71" i="11"/>
  <c r="G75" i="11" s="1"/>
  <c r="M71" i="11"/>
  <c r="M75" i="11" s="1"/>
  <c r="B62" i="16"/>
  <c r="B60" i="16"/>
  <c r="B56" i="16"/>
  <c r="B54" i="16"/>
  <c r="B52" i="16"/>
  <c r="B48" i="16"/>
  <c r="B42" i="16"/>
  <c r="B40" i="16"/>
  <c r="B14" i="16"/>
  <c r="B41" i="16"/>
  <c r="C71" i="13"/>
  <c r="C75" i="13" s="1"/>
  <c r="B61" i="16"/>
  <c r="G71" i="2"/>
  <c r="G75" i="2" s="1"/>
  <c r="D71" i="2"/>
  <c r="D75" i="2" s="1"/>
  <c r="C30" i="16" l="1"/>
  <c r="I24" i="16"/>
  <c r="C37" i="14"/>
  <c r="C71" i="14" s="1"/>
  <c r="C75" i="14" s="1"/>
  <c r="I36" i="16"/>
  <c r="B22" i="14"/>
  <c r="D22" i="16" s="1"/>
  <c r="I22" i="16" s="1"/>
  <c r="C29" i="16"/>
  <c r="I29" i="16"/>
  <c r="I33" i="16"/>
  <c r="C33" i="16"/>
  <c r="C20" i="16"/>
  <c r="I20" i="16"/>
  <c r="C34" i="16"/>
  <c r="I34" i="16"/>
  <c r="I31" i="16"/>
  <c r="C31" i="16"/>
  <c r="C21" i="16"/>
  <c r="I21" i="16"/>
  <c r="I25" i="16"/>
  <c r="C25" i="16"/>
  <c r="I27" i="16"/>
  <c r="C27" i="16"/>
  <c r="C32" i="16"/>
  <c r="I32" i="16"/>
  <c r="C26" i="16"/>
  <c r="I26" i="16"/>
  <c r="C28" i="16"/>
  <c r="I28" i="16"/>
  <c r="I35" i="16"/>
  <c r="C35" i="16"/>
  <c r="C67" i="16"/>
  <c r="C66" i="16"/>
  <c r="C64" i="16"/>
  <c r="I68" i="16"/>
  <c r="I65" i="16"/>
  <c r="I17" i="16"/>
  <c r="I18" i="16"/>
  <c r="I63" i="16"/>
  <c r="B69" i="14"/>
  <c r="AB71" i="14"/>
  <c r="AB75" i="14" s="1"/>
  <c r="I19" i="16"/>
  <c r="C19" i="16"/>
  <c r="B37" i="16"/>
  <c r="B69" i="18"/>
  <c r="B71" i="18" s="1"/>
  <c r="B75" i="18" s="1"/>
  <c r="B77" i="18" s="1"/>
  <c r="G75" i="22"/>
  <c r="H75" i="22" s="1"/>
  <c r="J75" i="18"/>
  <c r="M75" i="18"/>
  <c r="C75" i="18"/>
  <c r="L75" i="18"/>
  <c r="F75" i="18"/>
  <c r="K71" i="18"/>
  <c r="I75" i="18"/>
  <c r="N75" i="18"/>
  <c r="D75" i="18"/>
  <c r="H75" i="18"/>
  <c r="G75" i="18"/>
  <c r="E75" i="18"/>
  <c r="Y71" i="14"/>
  <c r="Y75" i="14" s="1"/>
  <c r="R71" i="14"/>
  <c r="R75" i="14" s="1"/>
  <c r="Z71" i="14"/>
  <c r="Z75" i="14" s="1"/>
  <c r="T71" i="14"/>
  <c r="T75" i="14" s="1"/>
  <c r="AD71" i="14"/>
  <c r="AD75" i="14" s="1"/>
  <c r="W71" i="14"/>
  <c r="W75" i="14" s="1"/>
  <c r="U71" i="14"/>
  <c r="U75" i="14" s="1"/>
  <c r="AF71" i="14"/>
  <c r="AF75" i="14" s="1"/>
  <c r="O71" i="14"/>
  <c r="O75" i="14" s="1"/>
  <c r="Q71" i="14"/>
  <c r="Q75" i="14" s="1"/>
  <c r="P71" i="14"/>
  <c r="P75" i="14" s="1"/>
  <c r="AE71" i="14"/>
  <c r="AE75" i="14" s="1"/>
  <c r="X71" i="14"/>
  <c r="X75" i="14" s="1"/>
  <c r="V71" i="14"/>
  <c r="V75" i="14" s="1"/>
  <c r="AC71" i="14"/>
  <c r="AC75" i="14" s="1"/>
  <c r="S71" i="14"/>
  <c r="S75" i="14" s="1"/>
  <c r="AG71" i="14"/>
  <c r="AG75" i="14" s="1"/>
  <c r="AA71" i="14"/>
  <c r="AA75" i="14" s="1"/>
  <c r="B71" i="13"/>
  <c r="B75" i="13" s="1"/>
  <c r="C74" i="16"/>
  <c r="I74" i="16"/>
  <c r="C73" i="16"/>
  <c r="K71" i="14"/>
  <c r="K75" i="14" s="1"/>
  <c r="G71" i="14"/>
  <c r="G75" i="14" s="1"/>
  <c r="E71" i="14"/>
  <c r="E75" i="14" s="1"/>
  <c r="F71" i="14"/>
  <c r="F75" i="14" s="1"/>
  <c r="B71" i="11"/>
  <c r="B75" i="11" s="1"/>
  <c r="B71" i="4"/>
  <c r="B75" i="4" s="1"/>
  <c r="B71" i="2"/>
  <c r="B75" i="2" s="1"/>
  <c r="B77" i="2" s="1"/>
  <c r="H71" i="14"/>
  <c r="H75" i="14" s="1"/>
  <c r="J71" i="14"/>
  <c r="J75" i="14" s="1"/>
  <c r="C15" i="16"/>
  <c r="C45" i="16"/>
  <c r="C61" i="16"/>
  <c r="C41" i="16"/>
  <c r="C14" i="16"/>
  <c r="C40" i="16"/>
  <c r="C42" i="16"/>
  <c r="C48" i="16"/>
  <c r="C54" i="16"/>
  <c r="C56" i="16"/>
  <c r="C60" i="16"/>
  <c r="C62" i="16"/>
  <c r="M71" i="14"/>
  <c r="M75" i="14" s="1"/>
  <c r="C9" i="16"/>
  <c r="C11" i="16"/>
  <c r="C13" i="16"/>
  <c r="C49" i="16"/>
  <c r="C51" i="16"/>
  <c r="C55" i="16"/>
  <c r="D71" i="14"/>
  <c r="D75" i="14" s="1"/>
  <c r="C43" i="16"/>
  <c r="C47" i="16"/>
  <c r="C57" i="16"/>
  <c r="C58" i="16"/>
  <c r="C46" i="16"/>
  <c r="C10" i="16"/>
  <c r="C53" i="16"/>
  <c r="C16" i="16"/>
  <c r="C44" i="16"/>
  <c r="C59" i="16"/>
  <c r="L71" i="14"/>
  <c r="L75" i="14" s="1"/>
  <c r="C52" i="16"/>
  <c r="B69" i="16"/>
  <c r="D39" i="16"/>
  <c r="I39" i="16" s="1"/>
  <c r="D7" i="16"/>
  <c r="C8" i="16"/>
  <c r="C12" i="16"/>
  <c r="C50" i="16"/>
  <c r="I71" i="14"/>
  <c r="I75" i="14" s="1"/>
  <c r="N71" i="14"/>
  <c r="N75" i="14" s="1"/>
  <c r="C22" i="16" l="1"/>
  <c r="B37" i="14"/>
  <c r="B71" i="14" s="1"/>
  <c r="B75" i="14" s="1"/>
  <c r="B88" i="14" s="1"/>
  <c r="I7" i="16"/>
  <c r="I37" i="16" s="1"/>
  <c r="D37" i="16"/>
  <c r="K75" i="18"/>
  <c r="I75" i="22"/>
  <c r="B1" i="18"/>
  <c r="B77" i="13"/>
  <c r="B1" i="13" s="1"/>
  <c r="B77" i="4"/>
  <c r="B1" i="4" s="1"/>
  <c r="B77" i="11"/>
  <c r="B1" i="11" s="1"/>
  <c r="B1" i="2"/>
  <c r="B71" i="16"/>
  <c r="B75" i="16" s="1"/>
  <c r="C7" i="16"/>
  <c r="C39" i="16"/>
  <c r="C69" i="16" s="1"/>
  <c r="D69" i="16"/>
  <c r="C37" i="16" l="1"/>
  <c r="C71" i="16" s="1"/>
  <c r="C75" i="16" s="1"/>
  <c r="J75" i="22"/>
  <c r="B1" i="14"/>
  <c r="D71" i="16"/>
  <c r="K75" i="22" l="1"/>
  <c r="D75" i="16"/>
  <c r="I69" i="16"/>
  <c r="I71" i="16" s="1"/>
  <c r="I75" i="16" s="1"/>
  <c r="L75" i="22" l="1"/>
  <c r="B85" i="16"/>
  <c r="B1" i="16" s="1"/>
  <c r="M75" i="22" l="1"/>
  <c r="N75" i="22" s="1"/>
  <c r="B75" i="22" l="1"/>
  <c r="B88" i="22" l="1"/>
  <c r="B1" i="22" s="1"/>
</calcChain>
</file>

<file path=xl/comments1.xml><?xml version="1.0" encoding="utf-8"?>
<comments xmlns="http://schemas.openxmlformats.org/spreadsheetml/2006/main">
  <authors>
    <author xml:space="preserve"> </author>
  </authors>
  <commentList>
    <comment ref="F1" authorId="0" shapeId="0">
      <text>
        <r>
          <rPr>
            <b/>
            <sz val="8"/>
            <color indexed="81"/>
            <rFont val="Tahoma"/>
            <family val="2"/>
          </rPr>
          <t xml:space="preserve"> :</t>
        </r>
        <r>
          <rPr>
            <sz val="8"/>
            <color indexed="81"/>
            <rFont val="Tahoma"/>
            <family val="2"/>
          </rPr>
          <t xml:space="preserve">
</t>
        </r>
        <r>
          <rPr>
            <sz val="12"/>
            <color indexed="10"/>
            <rFont val="Tahoma"/>
            <family val="2"/>
          </rPr>
          <t>Type here name of account</t>
        </r>
      </text>
    </comment>
  </commentList>
</comments>
</file>

<file path=xl/comments2.xml><?xml version="1.0" encoding="utf-8"?>
<comments xmlns="http://schemas.openxmlformats.org/spreadsheetml/2006/main">
  <authors>
    <author xml:space="preserve"> </author>
  </authors>
  <commentList>
    <comment ref="F1" authorId="0" shapeId="0">
      <text>
        <r>
          <rPr>
            <b/>
            <sz val="8"/>
            <color indexed="81"/>
            <rFont val="Tahoma"/>
            <family val="2"/>
          </rPr>
          <t xml:space="preserve"> :</t>
        </r>
        <r>
          <rPr>
            <sz val="8"/>
            <color indexed="81"/>
            <rFont val="Tahoma"/>
            <family val="2"/>
          </rPr>
          <t xml:space="preserve">
</t>
        </r>
        <r>
          <rPr>
            <sz val="12"/>
            <color indexed="10"/>
            <rFont val="Tahoma"/>
            <family val="2"/>
          </rPr>
          <t>Type here name of account</t>
        </r>
      </text>
    </comment>
  </commentList>
</comments>
</file>

<file path=xl/comments3.xml><?xml version="1.0" encoding="utf-8"?>
<comments xmlns="http://schemas.openxmlformats.org/spreadsheetml/2006/main">
  <authors>
    <author xml:space="preserve"> </author>
  </authors>
  <commentList>
    <comment ref="F1" authorId="0" shapeId="0">
      <text>
        <r>
          <rPr>
            <b/>
            <sz val="8"/>
            <color indexed="81"/>
            <rFont val="Tahoma"/>
            <family val="2"/>
          </rPr>
          <t xml:space="preserve"> :</t>
        </r>
        <r>
          <rPr>
            <sz val="8"/>
            <color indexed="81"/>
            <rFont val="Tahoma"/>
            <family val="2"/>
          </rPr>
          <t xml:space="preserve">
</t>
        </r>
        <r>
          <rPr>
            <sz val="12"/>
            <color indexed="10"/>
            <rFont val="Tahoma"/>
            <family val="2"/>
          </rPr>
          <t>Type here name of account</t>
        </r>
      </text>
    </comment>
  </commentList>
</comments>
</file>

<file path=xl/comments4.xml><?xml version="1.0" encoding="utf-8"?>
<comments xmlns="http://schemas.openxmlformats.org/spreadsheetml/2006/main">
  <authors>
    <author xml:space="preserve"> </author>
  </authors>
  <commentList>
    <comment ref="F1" authorId="0" shapeId="0">
      <text>
        <r>
          <rPr>
            <b/>
            <sz val="8"/>
            <color indexed="81"/>
            <rFont val="Tahoma"/>
            <family val="2"/>
          </rPr>
          <t xml:space="preserve"> :</t>
        </r>
        <r>
          <rPr>
            <sz val="8"/>
            <color indexed="81"/>
            <rFont val="Tahoma"/>
            <family val="2"/>
          </rPr>
          <t xml:space="preserve">
</t>
        </r>
        <r>
          <rPr>
            <sz val="12"/>
            <color indexed="10"/>
            <rFont val="Tahoma"/>
            <family val="2"/>
          </rPr>
          <t>Type here name of account</t>
        </r>
      </text>
    </comment>
  </commentList>
</comments>
</file>

<file path=xl/comments5.xml><?xml version="1.0" encoding="utf-8"?>
<comments xmlns="http://schemas.openxmlformats.org/spreadsheetml/2006/main">
  <authors>
    <author xml:space="preserve"> </author>
  </authors>
  <commentList>
    <comment ref="F1" authorId="0" shapeId="0">
      <text>
        <r>
          <rPr>
            <b/>
            <sz val="8"/>
            <color indexed="81"/>
            <rFont val="Tahoma"/>
            <family val="2"/>
          </rPr>
          <t xml:space="preserve"> :</t>
        </r>
        <r>
          <rPr>
            <sz val="8"/>
            <color indexed="81"/>
            <rFont val="Tahoma"/>
            <family val="2"/>
          </rPr>
          <t xml:space="preserve">
</t>
        </r>
        <r>
          <rPr>
            <sz val="12"/>
            <color indexed="10"/>
            <rFont val="Tahoma"/>
            <family val="2"/>
          </rPr>
          <t>Type here name of account</t>
        </r>
      </text>
    </comment>
  </commentList>
</comments>
</file>

<file path=xl/comments6.xml><?xml version="1.0" encoding="utf-8"?>
<comments xmlns="http://schemas.openxmlformats.org/spreadsheetml/2006/main">
  <authors>
    <author xml:space="preserve"> </author>
  </authors>
  <commentList>
    <comment ref="F1" authorId="0" shapeId="0">
      <text>
        <r>
          <rPr>
            <b/>
            <sz val="8"/>
            <color indexed="81"/>
            <rFont val="Tahoma"/>
            <family val="2"/>
          </rPr>
          <t xml:space="preserve"> :</t>
        </r>
        <r>
          <rPr>
            <sz val="8"/>
            <color indexed="81"/>
            <rFont val="Tahoma"/>
            <family val="2"/>
          </rPr>
          <t xml:space="preserve">
</t>
        </r>
        <r>
          <rPr>
            <sz val="12"/>
            <color indexed="10"/>
            <rFont val="Tahoma"/>
            <family val="2"/>
          </rPr>
          <t>Type here name of account</t>
        </r>
      </text>
    </comment>
  </commentList>
</comments>
</file>

<file path=xl/comments7.xml><?xml version="1.0" encoding="utf-8"?>
<comments xmlns="http://schemas.openxmlformats.org/spreadsheetml/2006/main">
  <authors>
    <author xml:space="preserve"> </author>
  </authors>
  <commentList>
    <comment ref="F1" authorId="0" shapeId="0">
      <text>
        <r>
          <rPr>
            <b/>
            <sz val="8"/>
            <color indexed="81"/>
            <rFont val="Tahoma"/>
            <family val="2"/>
          </rPr>
          <t xml:space="preserve"> :</t>
        </r>
        <r>
          <rPr>
            <sz val="8"/>
            <color indexed="81"/>
            <rFont val="Tahoma"/>
            <family val="2"/>
          </rPr>
          <t xml:space="preserve">
</t>
        </r>
        <r>
          <rPr>
            <sz val="12"/>
            <color indexed="10"/>
            <rFont val="Tahoma"/>
            <family val="2"/>
          </rPr>
          <t>Type here name of account</t>
        </r>
      </text>
    </comment>
  </commentList>
</comments>
</file>

<file path=xl/comments8.xml><?xml version="1.0" encoding="utf-8"?>
<comments xmlns="http://schemas.openxmlformats.org/spreadsheetml/2006/main">
  <authors>
    <author>Training</author>
  </authors>
  <commentList>
    <comment ref="A73" authorId="0" shapeId="0">
      <text>
        <r>
          <rPr>
            <b/>
            <sz val="9"/>
            <color indexed="81"/>
            <rFont val="Tahoma"/>
            <family val="2"/>
          </rPr>
          <t>Training:</t>
        </r>
        <r>
          <rPr>
            <sz val="9"/>
            <color indexed="81"/>
            <rFont val="Tahoma"/>
            <family val="2"/>
          </rPr>
          <t xml:space="preserve">
should be nil</t>
        </r>
      </text>
    </comment>
  </commentList>
</comments>
</file>

<file path=xl/comments9.xml><?xml version="1.0" encoding="utf-8"?>
<comments xmlns="http://schemas.openxmlformats.org/spreadsheetml/2006/main">
  <authors>
    <author>Claire Welling</author>
    <author>Simon Bostrom</author>
  </authors>
  <commentList>
    <comment ref="F5" authorId="0" shapeId="0">
      <text>
        <r>
          <rPr>
            <b/>
            <sz val="8"/>
            <color indexed="81"/>
            <rFont val="Tahoma"/>
            <family val="2"/>
          </rPr>
          <t>Claire Welling:</t>
        </r>
        <r>
          <rPr>
            <sz val="8"/>
            <color indexed="81"/>
            <rFont val="Tahoma"/>
            <family val="2"/>
          </rPr>
          <t xml:space="preserve">
Enter amounts manually
</t>
        </r>
      </text>
    </comment>
    <comment ref="H5" authorId="0" shapeId="0">
      <text>
        <r>
          <rPr>
            <b/>
            <sz val="9"/>
            <color indexed="81"/>
            <rFont val="Tahoma"/>
            <family val="2"/>
          </rPr>
          <t>Claire Welling:</t>
        </r>
        <r>
          <rPr>
            <sz val="9"/>
            <color indexed="81"/>
            <rFont val="Tahoma"/>
            <family val="2"/>
          </rPr>
          <t xml:space="preserve">
manually input</t>
        </r>
      </text>
    </comment>
    <comment ref="B85" authorId="1" shapeId="0">
      <text>
        <r>
          <rPr>
            <b/>
            <sz val="9"/>
            <color indexed="81"/>
            <rFont val="Tahoma"/>
            <family val="2"/>
          </rPr>
          <t xml:space="preserve">Checking formula in this cell - do not delete.
</t>
        </r>
        <r>
          <rPr>
            <sz val="9"/>
            <color indexed="81"/>
            <rFont val="Tahoma"/>
            <family val="2"/>
          </rPr>
          <t xml:space="preserve">
</t>
        </r>
      </text>
    </comment>
  </commentList>
</comments>
</file>

<file path=xl/sharedStrings.xml><?xml version="1.0" encoding="utf-8"?>
<sst xmlns="http://schemas.openxmlformats.org/spreadsheetml/2006/main" count="513" uniqueCount="263">
  <si>
    <t>Organisation's Name</t>
  </si>
  <si>
    <t>Last day in financial year</t>
  </si>
  <si>
    <t>Instructions</t>
  </si>
  <si>
    <t>Unrestricted</t>
  </si>
  <si>
    <t>Balance brought forward</t>
  </si>
  <si>
    <t>Figures in blue type can be overtyped.</t>
  </si>
  <si>
    <t>Transfer</t>
  </si>
  <si>
    <t>Before adjusting spreadsheet save a copy as a master template</t>
  </si>
  <si>
    <t>Start a new spreadsheet for each financial year</t>
  </si>
  <si>
    <t>Set the various funds up in the "Funds" table opposite</t>
  </si>
  <si>
    <t>Set the various receipts and payments up in the "Categories" table opposite</t>
  </si>
  <si>
    <t>Make sure you use unique names for different categories</t>
  </si>
  <si>
    <t>Transaction details are entered on the various bank and cash worksheets</t>
  </si>
  <si>
    <t xml:space="preserve">Firstly enter opening balances for each of the bank/cash account worksheets </t>
  </si>
  <si>
    <t>splitting balances across various funds as appropriate</t>
  </si>
  <si>
    <t>and require no intervention</t>
  </si>
  <si>
    <t>To record transfers between accounts, record in both worksheets with Fund</t>
  </si>
  <si>
    <t>"Unrestricted" and category "Transfer"</t>
  </si>
  <si>
    <t xml:space="preserve">To record transfers between funds enter an in and out on the same worksheet, </t>
  </si>
  <si>
    <t>category "Transfer" and fund as appropriate</t>
  </si>
  <si>
    <t>The Transfer row on the Total R&amp;P report worksheet should always total zero.</t>
  </si>
  <si>
    <t>May</t>
  </si>
  <si>
    <t>Warnings</t>
  </si>
  <si>
    <t>Once a fund or category has been set up do not alter it once it has been</t>
  </si>
  <si>
    <t>used in entering details on the bank and cash worksheets</t>
  </si>
  <si>
    <t>If on a "R&amp;P" worksheet a warning appears "WARNING: ERROR IN SHEET" this means</t>
  </si>
  <si>
    <t>that the total funds on the "R&amp;P" sheet do not agree to the relevant bank/cash account(s)</t>
  </si>
  <si>
    <t>sheet. This can happen if:</t>
  </si>
  <si>
    <t>a)</t>
  </si>
  <si>
    <t>A fund or category that has previously been used is altered in the tables opposite</t>
  </si>
  <si>
    <t>b)</t>
  </si>
  <si>
    <t>When entering a transaction no fund was selected</t>
  </si>
  <si>
    <t>c)</t>
  </si>
  <si>
    <t>When entering a transaction no category was selected</t>
  </si>
  <si>
    <t>Correct error immediately</t>
  </si>
  <si>
    <t>Date</t>
  </si>
  <si>
    <t>Ref</t>
  </si>
  <si>
    <t>Fund</t>
  </si>
  <si>
    <t>Category</t>
  </si>
  <si>
    <t>Money In</t>
  </si>
  <si>
    <t>Total</t>
  </si>
  <si>
    <t>Money Out</t>
  </si>
  <si>
    <t>Difference</t>
  </si>
  <si>
    <t>Ending balance</t>
    <phoneticPr fontId="0" type="noConversion"/>
  </si>
  <si>
    <t>Total transactions</t>
    <phoneticPr fontId="0" type="noConversion"/>
  </si>
  <si>
    <t>Total cleared transactions</t>
    <phoneticPr fontId="0" type="noConversion"/>
  </si>
  <si>
    <t>Total uncleared transactions</t>
    <phoneticPr fontId="0" type="noConversion"/>
  </si>
  <si>
    <t>Month</t>
  </si>
  <si>
    <t>Balance</t>
  </si>
  <si>
    <t>if cleared</t>
    <phoneticPr fontId="0" type="noConversion"/>
  </si>
  <si>
    <t>Cleared balance</t>
  </si>
  <si>
    <t>(instructions for forecasting at the foot of this sheet)</t>
  </si>
  <si>
    <t>Receipts</t>
  </si>
  <si>
    <t>Payments</t>
  </si>
  <si>
    <t>Net receipts / (payments)</t>
  </si>
  <si>
    <t>Rolling balance</t>
  </si>
  <si>
    <t>Made up of:</t>
  </si>
  <si>
    <t>Errors</t>
  </si>
  <si>
    <t xml:space="preserve">All entries on row 49 should be zero (except in B49 and C49), </t>
  </si>
  <si>
    <t>because all balances are brought forward on the first day of the year.</t>
  </si>
  <si>
    <t>If any figures on row 49 are in a red cell, please review and correct.</t>
  </si>
  <si>
    <t>How to forecast forward from here</t>
  </si>
  <si>
    <t>Right click on the "Total Cashflow" tab at the foot of this sheet.</t>
  </si>
  <si>
    <t>Checks - this should equal zero</t>
  </si>
  <si>
    <t>Select Move or Copy…</t>
  </si>
  <si>
    <t>In the dialogue box at the top "To book" select "(new book)"</t>
  </si>
  <si>
    <t>Make sure you tick the create a copy box</t>
  </si>
  <si>
    <t>You now have the actual cashbook figures on a new spreadsheet.</t>
  </si>
  <si>
    <t xml:space="preserve">Where months' actual figures are nil and they are future months, overwrite these with your forecast for </t>
  </si>
  <si>
    <t>each row of receipts and payments. Remember to be prudent and realistic</t>
  </si>
  <si>
    <t xml:space="preserve"> eg. Furloughed staff will still cost 80% and grant income won't come in until May at the earliest.</t>
  </si>
  <si>
    <t>Save your work!</t>
  </si>
  <si>
    <t>Remember to copy totalling formulae on Rows 17,44 and 50.</t>
  </si>
  <si>
    <t>Enter your forecasts for each row and each month, either by typing in a figure or using a formula.</t>
  </si>
  <si>
    <t>Balance carried forward</t>
  </si>
  <si>
    <t>Restricted</t>
  </si>
  <si>
    <t>Previous year</t>
  </si>
  <si>
    <t>Total receipts</t>
  </si>
  <si>
    <t>Total payments</t>
  </si>
  <si>
    <t>Approval of the accounts</t>
  </si>
  <si>
    <t xml:space="preserve">The financial statements were approved at a meeting of the management committee and signed on its behalf by:                 </t>
  </si>
  <si>
    <t xml:space="preserve">Signed:  ……………………………………  </t>
  </si>
  <si>
    <t>Name  ………………………………………  (Management Committee member)</t>
  </si>
  <si>
    <t>Date:  ………………………………………</t>
  </si>
  <si>
    <t>Total Receipts &amp; Payments Account</t>
  </si>
  <si>
    <t>Receipts &amp; Payments Account</t>
  </si>
  <si>
    <t>Budget</t>
  </si>
  <si>
    <t>Variance</t>
  </si>
  <si>
    <t>Option to hide columns not used</t>
  </si>
  <si>
    <t>Apr</t>
  </si>
  <si>
    <t>Jun</t>
  </si>
  <si>
    <t>Jul</t>
  </si>
  <si>
    <t>Aug</t>
  </si>
  <si>
    <t>Sep</t>
  </si>
  <si>
    <t>Oct</t>
  </si>
  <si>
    <t>Nov</t>
  </si>
  <si>
    <t>Dec</t>
  </si>
  <si>
    <t>Jan</t>
  </si>
  <si>
    <t>Feb</t>
  </si>
  <si>
    <t>Mar</t>
  </si>
  <si>
    <t>Fund 1</t>
  </si>
  <si>
    <t>Fund 2</t>
  </si>
  <si>
    <t>Fund 3</t>
  </si>
  <si>
    <t>Fund 4</t>
  </si>
  <si>
    <t>Fund 5</t>
  </si>
  <si>
    <t>Fund 6</t>
  </si>
  <si>
    <t>Fund 7</t>
  </si>
  <si>
    <t>Fund 8</t>
  </si>
  <si>
    <t>Fund 9</t>
  </si>
  <si>
    <t>Fund 10</t>
  </si>
  <si>
    <t>Fund 11</t>
  </si>
  <si>
    <t>Fund 12</t>
  </si>
  <si>
    <t>Fund 13</t>
  </si>
  <si>
    <t>Fund 14</t>
  </si>
  <si>
    <t>Fund 15</t>
  </si>
  <si>
    <t>Fund 16</t>
  </si>
  <si>
    <t>Fund 17</t>
  </si>
  <si>
    <t>Fund 18</t>
  </si>
  <si>
    <t>Fund 19</t>
  </si>
  <si>
    <t>Fund 20</t>
  </si>
  <si>
    <t>Fund 21</t>
  </si>
  <si>
    <t>Fund 22</t>
  </si>
  <si>
    <t>Fund 23</t>
  </si>
  <si>
    <t>Fund 24</t>
  </si>
  <si>
    <t>Fund 25</t>
  </si>
  <si>
    <t>Fund 26</t>
  </si>
  <si>
    <t>Fund 27</t>
  </si>
  <si>
    <t>Fund 28</t>
  </si>
  <si>
    <t>Fund 29</t>
  </si>
  <si>
    <t>Fund 30</t>
  </si>
  <si>
    <t>Payment account 21</t>
  </si>
  <si>
    <t>Payment account 22</t>
  </si>
  <si>
    <t>Payment account 23</t>
  </si>
  <si>
    <t>Payment account 24</t>
  </si>
  <si>
    <t>Payment account 25</t>
  </si>
  <si>
    <t>Payment account 26</t>
  </si>
  <si>
    <t>Payment account 27</t>
  </si>
  <si>
    <t>Payment account 28</t>
  </si>
  <si>
    <t>Payment account 29</t>
  </si>
  <si>
    <t>Payment account 30</t>
  </si>
  <si>
    <t>Months (from first in your financial year) Use 3 letter month</t>
  </si>
  <si>
    <t>Monthly cashflow</t>
  </si>
  <si>
    <t>Account 2</t>
  </si>
  <si>
    <t>Account 3</t>
  </si>
  <si>
    <t>Account 4</t>
  </si>
  <si>
    <t>Account 5</t>
  </si>
  <si>
    <t>Name</t>
  </si>
  <si>
    <t>Notes</t>
  </si>
  <si>
    <t>Type x</t>
  </si>
  <si>
    <t>WYCAS cashbook instructions</t>
  </si>
  <si>
    <t>Fund name</t>
  </si>
  <si>
    <t>Optional but can be helpful</t>
  </si>
  <si>
    <t>Bank / cash account name</t>
  </si>
  <si>
    <t>Receipt account and payment account names</t>
  </si>
  <si>
    <t>Overview - what it does and how it works</t>
  </si>
  <si>
    <t>This cashbook enables you to record transactions through 5 accounts - eg bank or cash accounts.</t>
  </si>
  <si>
    <t>It produces a report showing the receipts and payments to date against each fund and the bottom line shows you the closing balances on each fund. This is the R&amp;P (Receipts and payments) report.</t>
  </si>
  <si>
    <t>It also produces a report showing you the monthly receipts and payments and a running balance along the bottom of that report. This is the cashflow report.</t>
  </si>
  <si>
    <t xml:space="preserve">Finally, it produces a summary report which you could use as a year end report with all of the restricted funds added together. You can also use this report to put in a budget and calculate variances from the budget. </t>
  </si>
  <si>
    <t>How it works</t>
  </si>
  <si>
    <t xml:space="preserve">You may find some complicated looking formulas in the reports but the principle is simple - each bank or cash account has an input sheet with a running balance - this looks like a bank statement. From here the data is linked to an R&amp;P tab and a Cashflow (CF) tab. So each account has an input sheet, an associated R&amp;P tab and a CF tab. </t>
  </si>
  <si>
    <t>Then all the R&amp;P tabs are added together on a Total R&amp;P tab - this is the report you will probably use the most as it will tell you the current balances and total receipts and payments overall and on each fund.</t>
  </si>
  <si>
    <t>Similarly, the CF tabs, are all added together on a total Cashflow tab - this report shows you the total receipts and payments by month and shows a balance at each month end. This report should help you understand your monthly incomings and outgoings and may help you spot errors.</t>
  </si>
  <si>
    <t>The Year end / management accounts tab is linked to the Total R&amp;P tab but totals up all of the restricted funds. Some extra columns are added to this tab to enable you to put in last year's comparatives or to put in a budget and calculate variances from the budget. But that bit needs a bit of thought.</t>
  </si>
  <si>
    <t>How to use it</t>
  </si>
  <si>
    <t>Set up the framework in the Lists tab first</t>
  </si>
  <si>
    <t>The lists tab is where you add things like the organisation name, year end, the fund names, the months of your financial year, the names of your receipts and payments categories and your account names. It is important to do this first before trying to enter any data since the input sheets and all of the report tabs all refer to the lists tab in one way or another.</t>
  </si>
  <si>
    <t>Try to keep the fund names short as these appear as the column headings on your R&amp;P report.</t>
  </si>
  <si>
    <t>You can add some additional information about the funds if you like - this will also appear in the column headings on the R&amp;P report and this does tend to be helpful.</t>
  </si>
  <si>
    <t>Input data into the account input tabs</t>
  </si>
  <si>
    <t>You should start entering data from the first line in any account input tab.</t>
  </si>
  <si>
    <t xml:space="preserve">The first line or lines should be the opening balance on the first day of your financial year. For this or these transactions you should choose the first month in your year from the drop list, choose the category 'Balance brought forward' and choose the fund that this balance relates to. </t>
  </si>
  <si>
    <t>Use 3 letter month names as these will appear as the column headings in the cashflow report.</t>
  </si>
  <si>
    <t>The receipts &amp; payment reports ("R&amp;P" sheets) are automatically generated</t>
  </si>
  <si>
    <t>Purpose of fund (limit to a few words)</t>
  </si>
  <si>
    <t>Purpose 1</t>
  </si>
  <si>
    <t>Purpose 2</t>
  </si>
  <si>
    <t>Purpose 3</t>
  </si>
  <si>
    <t>Purpose 4</t>
  </si>
  <si>
    <t>Purpose 5</t>
  </si>
  <si>
    <t>Purpose 6</t>
  </si>
  <si>
    <t>Purpose 7</t>
  </si>
  <si>
    <t>Purpose 8</t>
  </si>
  <si>
    <t>Purpose 9</t>
  </si>
  <si>
    <t>Purpose 10</t>
  </si>
  <si>
    <t>Purpose 11</t>
  </si>
  <si>
    <t>Purpose 12</t>
  </si>
  <si>
    <t>Purpose 13</t>
  </si>
  <si>
    <t>Purpose 14</t>
  </si>
  <si>
    <t>Purpose 15</t>
  </si>
  <si>
    <t>Purpose 16</t>
  </si>
  <si>
    <t>Purpose 17</t>
  </si>
  <si>
    <t>Purpose 18</t>
  </si>
  <si>
    <t>Purpose 19</t>
  </si>
  <si>
    <t>Purpose 20</t>
  </si>
  <si>
    <t>Purpose 21</t>
  </si>
  <si>
    <t>Purpose 22</t>
  </si>
  <si>
    <t>Purpose 23</t>
  </si>
  <si>
    <t>Purpose 24</t>
  </si>
  <si>
    <t>Purpose 25</t>
  </si>
  <si>
    <t>Purpose 26</t>
  </si>
  <si>
    <t>Purpose 27</t>
  </si>
  <si>
    <t>Purpose 28</t>
  </si>
  <si>
    <t>Purpose 29</t>
  </si>
  <si>
    <t>Purpose 30</t>
  </si>
  <si>
    <t>Account 6</t>
  </si>
  <si>
    <t>Account 7</t>
  </si>
  <si>
    <t>Account 8</t>
  </si>
  <si>
    <t>Extend for future months by entering month names at the top of each column eg June 2024, July 2024 etc</t>
  </si>
  <si>
    <t>Start date (replace with relevant date)</t>
  </si>
  <si>
    <t>Finish date (replace with relevant date)</t>
  </si>
  <si>
    <t>Receipt account 27</t>
  </si>
  <si>
    <t>Receipt account 28</t>
  </si>
  <si>
    <t>Receipt account 29</t>
  </si>
  <si>
    <t>Receipt account 30</t>
  </si>
  <si>
    <t>Diocese of Leeds</t>
  </si>
  <si>
    <t>17 Costs of fundraising activities</t>
  </si>
  <si>
    <t>18 Mission giving and donations</t>
  </si>
  <si>
    <t>19 Diocesan parish share contribution</t>
  </si>
  <si>
    <t>20 Salaries, wages and honoraria</t>
  </si>
  <si>
    <t>21 Clergy and staff expenses</t>
  </si>
  <si>
    <t>22 Mission and evangelism costs</t>
  </si>
  <si>
    <t>23 Church running expenses (inc governance)</t>
  </si>
  <si>
    <t>24 Church utility bills</t>
  </si>
  <si>
    <t>25 Costs of trading</t>
  </si>
  <si>
    <t>27 Major repairs to the church building</t>
  </si>
  <si>
    <t>28 Major repairs and redecoration to church hall/ other</t>
  </si>
  <si>
    <t>29 New building work to the church, hall, clergy housing / other</t>
  </si>
  <si>
    <t>99 Other payments</t>
  </si>
  <si>
    <t>Payment account 14</t>
  </si>
  <si>
    <t>Payment account 15</t>
  </si>
  <si>
    <t>Payment account 16</t>
  </si>
  <si>
    <t>Payment account 17</t>
  </si>
  <si>
    <t>Payment account 18</t>
  </si>
  <si>
    <t>Payment account 19</t>
  </si>
  <si>
    <t>Payment account 20</t>
  </si>
  <si>
    <t>1 Regular giving taxable</t>
  </si>
  <si>
    <t>1 Regular giving non taxable</t>
  </si>
  <si>
    <t>1 Regular giving PGS</t>
  </si>
  <si>
    <t>3 Collections at services</t>
  </si>
  <si>
    <t>4 All other giving and voluntary receipts non taxable</t>
  </si>
  <si>
    <t>4 All other giving and voluntary receipts taxable</t>
  </si>
  <si>
    <t>4 All other giving and voluntary receipts PGS</t>
  </si>
  <si>
    <t>6 Gift Aid recovered</t>
  </si>
  <si>
    <t>7 Legacies received</t>
  </si>
  <si>
    <t>8 Grants</t>
  </si>
  <si>
    <t>9 Fundraising activities taxable</t>
  </si>
  <si>
    <t>9 Fundraising activities non taxable</t>
  </si>
  <si>
    <t>9 Fundraising activities PGS</t>
  </si>
  <si>
    <t>10 Dividends, interest, income from property etc</t>
  </si>
  <si>
    <t>11 Fees retained by PCC (weddings, funerals, etc)</t>
  </si>
  <si>
    <t>12 Trading activities</t>
  </si>
  <si>
    <t>13 Other receipts</t>
  </si>
  <si>
    <t>Receipt account 18</t>
  </si>
  <si>
    <t>Receipt account 19</t>
  </si>
  <si>
    <t>Receipt account 20</t>
  </si>
  <si>
    <t>Receipt account 21</t>
  </si>
  <si>
    <t>Receipt account 22</t>
  </si>
  <si>
    <t>Receipt account 23</t>
  </si>
  <si>
    <t>Receipt account 24</t>
  </si>
  <si>
    <t>Receipt account 25</t>
  </si>
  <si>
    <t>Receipt account 26</t>
  </si>
  <si>
    <t>Account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</si>
</sst>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0000"/>
    <numFmt numFmtId="165" formatCode="#,###,##0.00;\(#,###,##0.00\);\-\ \ \ \ \ \ "/>
    <numFmt numFmtId="166" formatCode="#,##0.00_);\(#,##0.00\);\-____"/>
    <numFmt numFmtId="167" formatCode="#,##0.00;[Red]\(#,##0.00\)"/>
    <numFmt numFmtId="168" formatCode="#,##0.00;\(#,##0.00\)"/>
    <numFmt numFmtId="169" formatCode="_-* #,##0.00_-;[Red]\-* #,##0.00_-;_-* &quot;-&quot;??_-;_-@_-"/>
    <numFmt numFmtId="170" formatCode="#,##0.00_);[Red]\(#,##0.00\);\-____"/>
  </numFmts>
  <fonts count="23" x14ac:knownFonts="1">
    <font>
      <sz val="10"/>
      <name val="Arial"/>
    </font>
    <font>
      <sz val="10"/>
      <name val="Arial"/>
      <family val="2"/>
    </font>
    <font>
      <b/>
      <sz val="12"/>
      <name val="Arial"/>
      <family val="2"/>
    </font>
    <font>
      <sz val="12"/>
      <name val="Arial"/>
      <family val="2"/>
    </font>
    <font>
      <b/>
      <sz val="14"/>
      <name val="Arial"/>
      <family val="2"/>
    </font>
    <font>
      <b/>
      <u/>
      <sz val="12"/>
      <name val="Arial"/>
      <family val="2"/>
    </font>
    <font>
      <sz val="8"/>
      <color indexed="81"/>
      <name val="Tahoma"/>
      <family val="2"/>
    </font>
    <font>
      <b/>
      <sz val="8"/>
      <color indexed="81"/>
      <name val="Tahoma"/>
      <family val="2"/>
    </font>
    <font>
      <sz val="12"/>
      <color indexed="10"/>
      <name val="Tahoma"/>
      <family val="2"/>
    </font>
    <font>
      <sz val="18"/>
      <color indexed="10"/>
      <name val="Arial"/>
      <family val="2"/>
    </font>
    <font>
      <sz val="10"/>
      <name val="Arial"/>
      <family val="2"/>
    </font>
    <font>
      <b/>
      <sz val="10"/>
      <name val="Arial"/>
      <family val="2"/>
    </font>
    <font>
      <sz val="9"/>
      <color indexed="81"/>
      <name val="Tahoma"/>
      <family val="2"/>
    </font>
    <font>
      <b/>
      <sz val="9"/>
      <color indexed="81"/>
      <name val="Tahoma"/>
      <family val="2"/>
    </font>
    <font>
      <b/>
      <sz val="11"/>
      <name val="Arial"/>
      <family val="2"/>
    </font>
    <font>
      <b/>
      <sz val="11"/>
      <color indexed="12"/>
      <name val="Arial"/>
      <family val="2"/>
    </font>
    <font>
      <sz val="11"/>
      <name val="Arial"/>
      <family val="2"/>
    </font>
    <font>
      <sz val="11"/>
      <color indexed="48"/>
      <name val="Arial"/>
      <family val="2"/>
    </font>
    <font>
      <sz val="11"/>
      <color indexed="10"/>
      <name val="Arial"/>
      <family val="2"/>
    </font>
    <font>
      <b/>
      <u/>
      <sz val="11"/>
      <name val="Arial"/>
      <family val="2"/>
    </font>
    <font>
      <i/>
      <sz val="11"/>
      <name val="Arial"/>
      <family val="2"/>
    </font>
    <font>
      <i/>
      <sz val="10"/>
      <color theme="0"/>
      <name val="Arial"/>
      <family val="2"/>
    </font>
    <font>
      <sz val="12"/>
      <color theme="0"/>
      <name val="Arial"/>
      <family val="2"/>
    </font>
  </fonts>
  <fills count="5">
    <fill>
      <patternFill patternType="none"/>
    </fill>
    <fill>
      <patternFill patternType="gray125"/>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s>
  <borders count="7">
    <border>
      <left/>
      <right/>
      <top/>
      <bottom/>
      <diagonal/>
    </border>
    <border>
      <left/>
      <right/>
      <top/>
      <bottom style="medium">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cellStyleXfs>
  <cellXfs count="103">
    <xf numFmtId="0" fontId="0" fillId="0" borderId="0" xfId="0"/>
    <xf numFmtId="0" fontId="2" fillId="0" borderId="0" xfId="0" applyFont="1"/>
    <xf numFmtId="0" fontId="3" fillId="0" borderId="0" xfId="0" applyFont="1"/>
    <xf numFmtId="14" fontId="2" fillId="0" borderId="0" xfId="0" applyNumberFormat="1" applyFont="1"/>
    <xf numFmtId="0" fontId="3" fillId="0" borderId="0" xfId="0" applyFont="1" applyAlignment="1">
      <alignment vertical="top" wrapText="1"/>
    </xf>
    <xf numFmtId="14" fontId="4" fillId="0" borderId="0" xfId="0" applyNumberFormat="1" applyFont="1"/>
    <xf numFmtId="0" fontId="2" fillId="0" borderId="0" xfId="0" applyFont="1" applyAlignment="1">
      <alignment wrapText="1"/>
    </xf>
    <xf numFmtId="0" fontId="3" fillId="0" borderId="0" xfId="0" applyFont="1" applyBorder="1" applyAlignment="1">
      <alignment vertical="top" wrapText="1"/>
    </xf>
    <xf numFmtId="0" fontId="3" fillId="0" borderId="0" xfId="0" applyFont="1" applyFill="1"/>
    <xf numFmtId="0" fontId="9" fillId="0" borderId="0" xfId="0" applyFont="1"/>
    <xf numFmtId="0" fontId="0" fillId="0" borderId="0" xfId="0" applyFill="1"/>
    <xf numFmtId="0" fontId="3" fillId="0" borderId="2" xfId="0" applyFont="1" applyBorder="1" applyAlignment="1">
      <alignment horizontal="right" vertical="top" wrapText="1"/>
    </xf>
    <xf numFmtId="0" fontId="5" fillId="0" borderId="0" xfId="0" applyNumberFormat="1" applyFont="1"/>
    <xf numFmtId="14" fontId="3" fillId="0" borderId="2" xfId="0" applyNumberFormat="1" applyFont="1" applyBorder="1" applyAlignment="1">
      <alignment horizontal="right" vertical="top" wrapText="1"/>
    </xf>
    <xf numFmtId="166" fontId="3" fillId="0" borderId="0" xfId="3" applyNumberFormat="1" applyFont="1" applyFill="1" applyBorder="1" applyAlignment="1">
      <alignment vertical="center"/>
    </xf>
    <xf numFmtId="0" fontId="2" fillId="0" borderId="4" xfId="0" applyFont="1" applyBorder="1"/>
    <xf numFmtId="166" fontId="2" fillId="0" borderId="0" xfId="3" applyNumberFormat="1" applyFont="1" applyFill="1" applyBorder="1" applyAlignment="1">
      <alignment vertical="center"/>
    </xf>
    <xf numFmtId="0" fontId="11" fillId="0" borderId="0" xfId="0" applyFont="1"/>
    <xf numFmtId="0" fontId="2" fillId="0" borderId="0" xfId="0" applyFont="1" applyFill="1"/>
    <xf numFmtId="43" fontId="0" fillId="0" borderId="0" xfId="1" applyFont="1"/>
    <xf numFmtId="169" fontId="0" fillId="0" borderId="0" xfId="1" applyNumberFormat="1" applyFont="1"/>
    <xf numFmtId="43" fontId="0" fillId="0" borderId="0" xfId="1" applyFont="1" applyFill="1"/>
    <xf numFmtId="43" fontId="11" fillId="0" borderId="0" xfId="1" applyFont="1" applyFill="1"/>
    <xf numFmtId="0" fontId="3" fillId="0" borderId="2" xfId="0" applyFont="1" applyFill="1" applyBorder="1"/>
    <xf numFmtId="0" fontId="0" fillId="0" borderId="0" xfId="0" applyFill="1" applyBorder="1"/>
    <xf numFmtId="169" fontId="0" fillId="0" borderId="0" xfId="1" applyNumberFormat="1" applyFont="1" applyFill="1"/>
    <xf numFmtId="4" fontId="3" fillId="0" borderId="0" xfId="0" applyNumberFormat="1" applyFont="1" applyFill="1" applyBorder="1"/>
    <xf numFmtId="43" fontId="11" fillId="0" borderId="0" xfId="1" applyFont="1" applyFill="1" applyAlignment="1">
      <alignment vertical="center"/>
    </xf>
    <xf numFmtId="170" fontId="3" fillId="0" borderId="0" xfId="3" applyNumberFormat="1" applyFont="1" applyFill="1" applyBorder="1" applyAlignment="1" applyProtection="1">
      <alignment vertical="center"/>
    </xf>
    <xf numFmtId="170" fontId="2" fillId="0" borderId="4" xfId="3" applyNumberFormat="1" applyFont="1" applyFill="1" applyBorder="1" applyAlignment="1" applyProtection="1">
      <alignment vertical="center"/>
    </xf>
    <xf numFmtId="170" fontId="3" fillId="0" borderId="6" xfId="3" applyNumberFormat="1" applyFont="1" applyFill="1" applyBorder="1" applyAlignment="1" applyProtection="1">
      <alignment vertical="center"/>
    </xf>
    <xf numFmtId="14" fontId="14" fillId="0" borderId="0" xfId="0" applyNumberFormat="1" applyFont="1" applyBorder="1" applyProtection="1"/>
    <xf numFmtId="0" fontId="14" fillId="0" borderId="0" xfId="0" applyFont="1" applyProtection="1"/>
    <xf numFmtId="0" fontId="15" fillId="0" borderId="0" xfId="0" applyFont="1" applyProtection="1">
      <protection locked="0"/>
    </xf>
    <xf numFmtId="0" fontId="16" fillId="0" borderId="0" xfId="0" applyFont="1" applyProtection="1"/>
    <xf numFmtId="0" fontId="15" fillId="0" borderId="0" xfId="0" applyFont="1" applyProtection="1"/>
    <xf numFmtId="0" fontId="17" fillId="0" borderId="0" xfId="0" applyFont="1" applyProtection="1"/>
    <xf numFmtId="3" fontId="16" fillId="0" borderId="0" xfId="0" applyNumberFormat="1" applyFont="1" applyFill="1" applyBorder="1" applyProtection="1"/>
    <xf numFmtId="3" fontId="16" fillId="0" borderId="0" xfId="0" applyNumberFormat="1" applyFont="1" applyFill="1" applyBorder="1" applyProtection="1">
      <protection locked="0"/>
    </xf>
    <xf numFmtId="0" fontId="16" fillId="0" borderId="0" xfId="0" applyFont="1" applyProtection="1">
      <protection locked="0"/>
    </xf>
    <xf numFmtId="14" fontId="16" fillId="0" borderId="0" xfId="0" applyNumberFormat="1" applyFont="1" applyBorder="1" applyProtection="1"/>
    <xf numFmtId="4" fontId="16" fillId="0" borderId="0" xfId="0" applyNumberFormat="1" applyFont="1" applyProtection="1"/>
    <xf numFmtId="0" fontId="14" fillId="0" borderId="0" xfId="0" applyFont="1" applyAlignment="1" applyProtection="1">
      <alignment horizontal="center"/>
    </xf>
    <xf numFmtId="3" fontId="16" fillId="0" borderId="0" xfId="0" applyNumberFormat="1" applyFont="1" applyProtection="1"/>
    <xf numFmtId="0" fontId="14" fillId="0" borderId="1" xfId="0" applyFont="1" applyBorder="1" applyProtection="1"/>
    <xf numFmtId="164" fontId="14" fillId="0" borderId="1" xfId="0" applyNumberFormat="1" applyFont="1" applyBorder="1" applyProtection="1"/>
    <xf numFmtId="165" fontId="14" fillId="0" borderId="1" xfId="1" applyNumberFormat="1" applyFont="1" applyBorder="1" applyAlignment="1" applyProtection="1">
      <alignment horizontal="right"/>
    </xf>
    <xf numFmtId="165" fontId="14" fillId="0" borderId="1" xfId="1" applyNumberFormat="1" applyFont="1" applyBorder="1" applyAlignment="1" applyProtection="1">
      <alignment horizontal="center"/>
    </xf>
    <xf numFmtId="14" fontId="16" fillId="0" borderId="0" xfId="0" applyNumberFormat="1" applyFont="1" applyFill="1" applyBorder="1" applyProtection="1">
      <protection locked="0"/>
    </xf>
    <xf numFmtId="0" fontId="16" fillId="0" borderId="0" xfId="0" applyFont="1" applyFill="1" applyProtection="1">
      <protection locked="0"/>
    </xf>
    <xf numFmtId="4" fontId="16" fillId="0" borderId="0" xfId="0" applyNumberFormat="1" applyFont="1" applyProtection="1">
      <protection locked="0"/>
    </xf>
    <xf numFmtId="14" fontId="16" fillId="0" borderId="0" xfId="0" applyNumberFormat="1" applyFont="1" applyBorder="1" applyProtection="1">
      <protection locked="0"/>
    </xf>
    <xf numFmtId="14" fontId="14" fillId="0" borderId="0" xfId="0" applyNumberFormat="1" applyFont="1"/>
    <xf numFmtId="43" fontId="18" fillId="0" borderId="0" xfId="1" applyFont="1"/>
    <xf numFmtId="43" fontId="16" fillId="0" borderId="0" xfId="1" applyFont="1"/>
    <xf numFmtId="0" fontId="16" fillId="0" borderId="0" xfId="0" applyFont="1"/>
    <xf numFmtId="0" fontId="19" fillId="0" borderId="0" xfId="0" applyFont="1"/>
    <xf numFmtId="43" fontId="14" fillId="0" borderId="0" xfId="1" applyFont="1"/>
    <xf numFmtId="0" fontId="16" fillId="0" borderId="0" xfId="0" applyFont="1" applyAlignment="1">
      <alignment horizontal="center" vertical="center" wrapText="1"/>
    </xf>
    <xf numFmtId="43" fontId="16" fillId="0" borderId="2" xfId="1" applyFont="1" applyBorder="1" applyAlignment="1">
      <alignment horizontal="center" vertical="center" wrapText="1"/>
    </xf>
    <xf numFmtId="0" fontId="14" fillId="0" borderId="0" xfId="0" applyFont="1" applyAlignment="1">
      <alignment wrapText="1"/>
    </xf>
    <xf numFmtId="43" fontId="16" fillId="0" borderId="0" xfId="1" applyFont="1" applyBorder="1" applyAlignment="1">
      <alignment vertical="top" wrapText="1"/>
    </xf>
    <xf numFmtId="170" fontId="16" fillId="0" borderId="0" xfId="3" applyNumberFormat="1" applyFont="1" applyFill="1" applyBorder="1" applyAlignment="1" applyProtection="1">
      <alignment vertical="center"/>
    </xf>
    <xf numFmtId="170" fontId="14" fillId="0" borderId="5" xfId="3" applyNumberFormat="1" applyFont="1" applyFill="1" applyBorder="1" applyAlignment="1" applyProtection="1">
      <alignment vertical="center"/>
    </xf>
    <xf numFmtId="0" fontId="14" fillId="0" borderId="0" xfId="0" applyFont="1"/>
    <xf numFmtId="167" fontId="16" fillId="0" borderId="0" xfId="3" applyNumberFormat="1" applyFont="1" applyFill="1" applyBorder="1" applyAlignment="1">
      <alignment vertical="center"/>
    </xf>
    <xf numFmtId="0" fontId="14" fillId="0" borderId="0" xfId="0" applyFont="1" applyFill="1"/>
    <xf numFmtId="170" fontId="14" fillId="0" borderId="3" xfId="3" applyNumberFormat="1" applyFont="1" applyFill="1" applyBorder="1" applyAlignment="1" applyProtection="1">
      <alignment vertical="center"/>
    </xf>
    <xf numFmtId="167" fontId="16" fillId="0" borderId="0" xfId="1" applyNumberFormat="1" applyFont="1"/>
    <xf numFmtId="167" fontId="14" fillId="0" borderId="0" xfId="1" applyNumberFormat="1" applyFont="1"/>
    <xf numFmtId="0" fontId="16" fillId="0" borderId="0" xfId="1" applyNumberFormat="1" applyFont="1"/>
    <xf numFmtId="0" fontId="20" fillId="0" borderId="0" xfId="0" applyFont="1"/>
    <xf numFmtId="40" fontId="16" fillId="0" borderId="0" xfId="1" applyNumberFormat="1" applyFont="1"/>
    <xf numFmtId="170" fontId="14" fillId="0" borderId="0" xfId="3" applyNumberFormat="1" applyFont="1" applyFill="1" applyBorder="1" applyAlignment="1" applyProtection="1">
      <alignment vertical="center"/>
    </xf>
    <xf numFmtId="0" fontId="16" fillId="0" borderId="0" xfId="0" applyFont="1" applyAlignment="1">
      <alignment vertical="top" wrapText="1"/>
    </xf>
    <xf numFmtId="167" fontId="16" fillId="0" borderId="0" xfId="3" applyNumberFormat="1" applyFont="1" applyFill="1" applyBorder="1" applyAlignment="1" applyProtection="1">
      <alignment vertical="center"/>
    </xf>
    <xf numFmtId="166" fontId="16" fillId="0" borderId="0" xfId="3" applyNumberFormat="1" applyFont="1" applyFill="1" applyBorder="1" applyAlignment="1">
      <alignment vertical="center"/>
    </xf>
    <xf numFmtId="168" fontId="16" fillId="0" borderId="0" xfId="1" applyNumberFormat="1" applyFont="1"/>
    <xf numFmtId="0" fontId="21" fillId="0" borderId="0" xfId="0" applyFont="1" applyFill="1"/>
    <xf numFmtId="4" fontId="21" fillId="0" borderId="0" xfId="0" applyNumberFormat="1" applyFont="1" applyFill="1"/>
    <xf numFmtId="0" fontId="22" fillId="0" borderId="0" xfId="0" applyFont="1" applyFill="1"/>
    <xf numFmtId="0" fontId="16" fillId="0" borderId="0" xfId="0" applyFont="1" applyAlignment="1">
      <alignment horizontal="left" vertical="top" wrapText="1"/>
    </xf>
    <xf numFmtId="0" fontId="14" fillId="0" borderId="0" xfId="0" applyFont="1" applyAlignment="1">
      <alignment horizontal="left" vertical="top" wrapText="1"/>
    </xf>
    <xf numFmtId="43" fontId="16" fillId="0" borderId="0" xfId="1" applyFont="1" applyAlignment="1">
      <alignment horizontal="center" vertical="top" wrapText="1"/>
    </xf>
    <xf numFmtId="15" fontId="16" fillId="0" borderId="0" xfId="1" applyNumberFormat="1" applyFont="1" applyAlignment="1">
      <alignment horizontal="center" vertical="top" wrapText="1"/>
    </xf>
    <xf numFmtId="0" fontId="16" fillId="3" borderId="0" xfId="0" applyFont="1" applyFill="1" applyBorder="1"/>
    <xf numFmtId="0" fontId="16" fillId="0" borderId="0" xfId="0" applyFont="1" applyFill="1" applyBorder="1"/>
    <xf numFmtId="0" fontId="14" fillId="3" borderId="0" xfId="0" applyFont="1" applyFill="1" applyBorder="1"/>
    <xf numFmtId="0" fontId="16" fillId="0" borderId="0" xfId="0" applyFont="1" applyFill="1" applyBorder="1" applyAlignment="1"/>
    <xf numFmtId="0" fontId="16" fillId="3" borderId="0" xfId="0" applyFont="1" applyFill="1" applyBorder="1" applyAlignment="1">
      <alignment horizontal="left"/>
    </xf>
    <xf numFmtId="0" fontId="14" fillId="3" borderId="0" xfId="0" applyFont="1" applyFill="1" applyBorder="1" applyAlignment="1"/>
    <xf numFmtId="15" fontId="16" fillId="0" borderId="0" xfId="0" applyNumberFormat="1" applyFont="1" applyFill="1" applyBorder="1" applyAlignment="1"/>
    <xf numFmtId="14" fontId="14" fillId="3" borderId="0" xfId="0" applyNumberFormat="1" applyFont="1" applyFill="1" applyBorder="1" applyAlignment="1">
      <alignment horizontal="left"/>
    </xf>
    <xf numFmtId="0" fontId="14" fillId="3" borderId="0"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4" borderId="0" xfId="0" applyFont="1" applyFill="1" applyBorder="1"/>
    <xf numFmtId="0" fontId="16" fillId="0" borderId="0" xfId="0" applyFont="1" applyFill="1" applyBorder="1" applyProtection="1">
      <protection locked="0"/>
    </xf>
    <xf numFmtId="15" fontId="16" fillId="0" borderId="0" xfId="0" applyNumberFormat="1" applyFont="1" applyFill="1" applyBorder="1" applyProtection="1">
      <protection locked="0"/>
    </xf>
    <xf numFmtId="0" fontId="16" fillId="3" borderId="0" xfId="0" applyFont="1" applyFill="1" applyBorder="1" applyAlignment="1">
      <alignment horizontal="right"/>
    </xf>
    <xf numFmtId="14" fontId="19" fillId="0" borderId="0" xfId="0" applyNumberFormat="1" applyFont="1"/>
    <xf numFmtId="14" fontId="16" fillId="0" borderId="0" xfId="0" applyNumberFormat="1" applyFont="1" applyProtection="1">
      <protection locked="0"/>
    </xf>
    <xf numFmtId="0" fontId="14" fillId="2" borderId="0" xfId="0" applyFont="1" applyFill="1" applyBorder="1" applyAlignment="1">
      <alignment horizontal="center" vertical="center" wrapText="1"/>
    </xf>
    <xf numFmtId="0" fontId="0" fillId="0" borderId="0" xfId="0" applyAlignment="1">
      <alignment horizontal="center"/>
    </xf>
  </cellXfs>
  <cellStyles count="5">
    <cellStyle name="Comma" xfId="1" builtinId="3"/>
    <cellStyle name="Comma 4" xfId="2"/>
    <cellStyle name="Comma 5" xfId="3"/>
    <cellStyle name="Normal" xfId="0" builtinId="0"/>
    <cellStyle name="Normal 2" xfId="4"/>
  </cellStyles>
  <dxfs count="1">
    <dxf>
      <font>
        <condense val="0"/>
        <extend val="0"/>
        <color indexed="1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ashbook%202024%20Jan-Mar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C73"/>
  <sheetViews>
    <sheetView tabSelected="1" workbookViewId="0">
      <selection activeCell="C10" sqref="C10"/>
    </sheetView>
  </sheetViews>
  <sheetFormatPr defaultRowHeight="15" x14ac:dyDescent="0.25"/>
  <cols>
    <col min="1" max="1" width="4.7109375" style="64" customWidth="1"/>
    <col min="2" max="2" width="3.85546875" style="64" customWidth="1"/>
    <col min="3" max="3" width="94.5703125" style="81" customWidth="1"/>
    <col min="4" max="16384" width="9.140625" style="55"/>
  </cols>
  <sheetData>
    <row r="2" spans="2:3" x14ac:dyDescent="0.25">
      <c r="B2" s="64" t="s">
        <v>149</v>
      </c>
    </row>
    <row r="4" spans="2:3" x14ac:dyDescent="0.25">
      <c r="B4" s="64" t="s">
        <v>154</v>
      </c>
    </row>
    <row r="5" spans="2:3" ht="15" customHeight="1" x14ac:dyDescent="0.25">
      <c r="C5" s="81" t="s">
        <v>155</v>
      </c>
    </row>
    <row r="6" spans="2:3" ht="5.0999999999999996" customHeight="1" x14ac:dyDescent="0.25"/>
    <row r="7" spans="2:3" ht="33" customHeight="1" x14ac:dyDescent="0.25">
      <c r="C7" s="81" t="s">
        <v>156</v>
      </c>
    </row>
    <row r="8" spans="2:3" ht="5.0999999999999996" customHeight="1" x14ac:dyDescent="0.25"/>
    <row r="9" spans="2:3" ht="28.5" x14ac:dyDescent="0.25">
      <c r="C9" s="81" t="s">
        <v>157</v>
      </c>
    </row>
    <row r="10" spans="2:3" ht="5.0999999999999996" customHeight="1" x14ac:dyDescent="0.25"/>
    <row r="11" spans="2:3" ht="42.75" x14ac:dyDescent="0.25">
      <c r="C11" s="81" t="s">
        <v>158</v>
      </c>
    </row>
    <row r="13" spans="2:3" x14ac:dyDescent="0.25">
      <c r="B13" s="64" t="s">
        <v>159</v>
      </c>
    </row>
    <row r="14" spans="2:3" ht="57" x14ac:dyDescent="0.25">
      <c r="C14" s="81" t="s">
        <v>160</v>
      </c>
    </row>
    <row r="15" spans="2:3" ht="5.0999999999999996" customHeight="1" x14ac:dyDescent="0.25"/>
    <row r="16" spans="2:3" ht="42.75" x14ac:dyDescent="0.25">
      <c r="C16" s="81" t="s">
        <v>161</v>
      </c>
    </row>
    <row r="17" spans="2:3" ht="5.0999999999999996" customHeight="1" x14ac:dyDescent="0.25"/>
    <row r="18" spans="2:3" ht="42.75" x14ac:dyDescent="0.25">
      <c r="C18" s="81" t="s">
        <v>162</v>
      </c>
    </row>
    <row r="19" spans="2:3" ht="5.0999999999999996" customHeight="1" x14ac:dyDescent="0.25"/>
    <row r="20" spans="2:3" ht="57" x14ac:dyDescent="0.25">
      <c r="C20" s="81" t="s">
        <v>163</v>
      </c>
    </row>
    <row r="22" spans="2:3" x14ac:dyDescent="0.25">
      <c r="B22" s="64" t="s">
        <v>164</v>
      </c>
    </row>
    <row r="24" spans="2:3" x14ac:dyDescent="0.25">
      <c r="B24" s="64" t="s">
        <v>165</v>
      </c>
    </row>
    <row r="25" spans="2:3" ht="57" x14ac:dyDescent="0.25">
      <c r="C25" s="81" t="s">
        <v>166</v>
      </c>
    </row>
    <row r="27" spans="2:3" x14ac:dyDescent="0.25">
      <c r="C27" s="81" t="s">
        <v>167</v>
      </c>
    </row>
    <row r="29" spans="2:3" x14ac:dyDescent="0.25">
      <c r="C29" s="81" t="s">
        <v>172</v>
      </c>
    </row>
    <row r="31" spans="2:3" ht="28.5" x14ac:dyDescent="0.25">
      <c r="C31" s="81" t="s">
        <v>168</v>
      </c>
    </row>
    <row r="33" spans="2:3" x14ac:dyDescent="0.25">
      <c r="B33" s="64" t="s">
        <v>169</v>
      </c>
    </row>
    <row r="34" spans="2:3" x14ac:dyDescent="0.25">
      <c r="C34" s="81" t="s">
        <v>170</v>
      </c>
    </row>
    <row r="35" spans="2:3" ht="42.75" x14ac:dyDescent="0.25">
      <c r="C35" s="81" t="s">
        <v>171</v>
      </c>
    </row>
    <row r="45" spans="2:3" x14ac:dyDescent="0.25">
      <c r="B45" s="64" t="s">
        <v>2</v>
      </c>
    </row>
    <row r="46" spans="2:3" x14ac:dyDescent="0.25">
      <c r="B46" s="64">
        <v>1</v>
      </c>
      <c r="C46" s="81" t="s">
        <v>5</v>
      </c>
    </row>
    <row r="47" spans="2:3" x14ac:dyDescent="0.25">
      <c r="B47" s="64">
        <v>2</v>
      </c>
      <c r="C47" s="81" t="s">
        <v>7</v>
      </c>
    </row>
    <row r="48" spans="2:3" x14ac:dyDescent="0.25">
      <c r="B48" s="64">
        <v>3</v>
      </c>
      <c r="C48" s="81" t="s">
        <v>8</v>
      </c>
    </row>
    <row r="49" spans="2:3" x14ac:dyDescent="0.25">
      <c r="B49" s="64">
        <v>4</v>
      </c>
      <c r="C49" s="81" t="s">
        <v>9</v>
      </c>
    </row>
    <row r="50" spans="2:3" x14ac:dyDescent="0.25">
      <c r="B50" s="64">
        <v>5</v>
      </c>
      <c r="C50" s="81" t="s">
        <v>10</v>
      </c>
    </row>
    <row r="51" spans="2:3" x14ac:dyDescent="0.25">
      <c r="C51" s="81" t="s">
        <v>11</v>
      </c>
    </row>
    <row r="52" spans="2:3" x14ac:dyDescent="0.25">
      <c r="B52" s="64">
        <v>6</v>
      </c>
      <c r="C52" s="81" t="s">
        <v>12</v>
      </c>
    </row>
    <row r="53" spans="2:3" x14ac:dyDescent="0.25">
      <c r="C53" s="81" t="s">
        <v>13</v>
      </c>
    </row>
    <row r="54" spans="2:3" x14ac:dyDescent="0.25">
      <c r="C54" s="81" t="s">
        <v>14</v>
      </c>
    </row>
    <row r="55" spans="2:3" x14ac:dyDescent="0.25">
      <c r="B55" s="64">
        <v>7</v>
      </c>
      <c r="C55" s="81" t="s">
        <v>173</v>
      </c>
    </row>
    <row r="56" spans="2:3" x14ac:dyDescent="0.25">
      <c r="C56" s="81" t="s">
        <v>15</v>
      </c>
    </row>
    <row r="57" spans="2:3" x14ac:dyDescent="0.25">
      <c r="B57" s="64">
        <v>8</v>
      </c>
      <c r="C57" s="81" t="s">
        <v>16</v>
      </c>
    </row>
    <row r="58" spans="2:3" x14ac:dyDescent="0.25">
      <c r="C58" s="81" t="s">
        <v>17</v>
      </c>
    </row>
    <row r="59" spans="2:3" x14ac:dyDescent="0.25">
      <c r="B59" s="64">
        <v>9</v>
      </c>
      <c r="C59" s="81" t="s">
        <v>18</v>
      </c>
    </row>
    <row r="60" spans="2:3" x14ac:dyDescent="0.25">
      <c r="C60" s="81" t="s">
        <v>19</v>
      </c>
    </row>
    <row r="61" spans="2:3" x14ac:dyDescent="0.25">
      <c r="B61" s="64">
        <v>10</v>
      </c>
      <c r="C61" s="81" t="s">
        <v>20</v>
      </c>
    </row>
    <row r="64" spans="2:3" x14ac:dyDescent="0.25">
      <c r="B64" s="64" t="s">
        <v>22</v>
      </c>
    </row>
    <row r="65" spans="2:3" x14ac:dyDescent="0.25">
      <c r="B65" s="64">
        <v>1</v>
      </c>
      <c r="C65" s="81" t="s">
        <v>23</v>
      </c>
    </row>
    <row r="66" spans="2:3" x14ac:dyDescent="0.25">
      <c r="C66" s="81" t="s">
        <v>24</v>
      </c>
    </row>
    <row r="67" spans="2:3" x14ac:dyDescent="0.25">
      <c r="B67" s="64">
        <v>2</v>
      </c>
      <c r="C67" s="81" t="s">
        <v>25</v>
      </c>
    </row>
    <row r="68" spans="2:3" x14ac:dyDescent="0.25">
      <c r="C68" s="81" t="s">
        <v>26</v>
      </c>
    </row>
    <row r="69" spans="2:3" x14ac:dyDescent="0.25">
      <c r="C69" s="81" t="s">
        <v>27</v>
      </c>
    </row>
    <row r="70" spans="2:3" x14ac:dyDescent="0.25">
      <c r="B70" s="82" t="s">
        <v>28</v>
      </c>
      <c r="C70" s="55" t="s">
        <v>29</v>
      </c>
    </row>
    <row r="71" spans="2:3" x14ac:dyDescent="0.25">
      <c r="B71" s="82" t="s">
        <v>30</v>
      </c>
      <c r="C71" s="55" t="s">
        <v>31</v>
      </c>
    </row>
    <row r="72" spans="2:3" x14ac:dyDescent="0.25">
      <c r="B72" s="82" t="s">
        <v>32</v>
      </c>
      <c r="C72" s="55" t="s">
        <v>33</v>
      </c>
    </row>
    <row r="73" spans="2:3" x14ac:dyDescent="0.25">
      <c r="C73" s="81" t="s">
        <v>34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503"/>
  <sheetViews>
    <sheetView workbookViewId="0">
      <pane ySplit="5" topLeftCell="A6" activePane="bottomLeft" state="frozen"/>
      <selection pane="bottomLeft"/>
    </sheetView>
  </sheetViews>
  <sheetFormatPr defaultRowHeight="14.25" x14ac:dyDescent="0.2"/>
  <cols>
    <col min="1" max="3" width="13" style="51" customWidth="1"/>
    <col min="4" max="5" width="32.85546875" style="39" customWidth="1"/>
    <col min="6" max="6" width="27.28515625" style="39" customWidth="1"/>
    <col min="7" max="7" width="36.7109375" style="39" customWidth="1"/>
    <col min="8" max="9" width="16.7109375" style="39" customWidth="1"/>
    <col min="10" max="10" width="16.7109375" style="34" customWidth="1"/>
    <col min="11" max="11" width="13.7109375" style="39" customWidth="1"/>
    <col min="12" max="12" width="27.85546875" style="39" bestFit="1" customWidth="1"/>
    <col min="13" max="13" width="7.42578125" style="39" customWidth="1"/>
    <col min="14" max="14" width="37.7109375" style="39" customWidth="1"/>
    <col min="15" max="16384" width="9.140625" style="39"/>
  </cols>
  <sheetData>
    <row r="1" spans="1:13" ht="15" x14ac:dyDescent="0.25">
      <c r="B1" s="31"/>
      <c r="C1" s="31"/>
      <c r="D1" s="35" t="str">
        <f>Lists!K14</f>
        <v>Account 8</v>
      </c>
      <c r="E1" s="32"/>
      <c r="F1" s="33"/>
      <c r="G1" s="34"/>
      <c r="H1" s="35" t="s">
        <v>43</v>
      </c>
      <c r="I1" s="36"/>
      <c r="J1" s="73">
        <f>SUM(H:H)-SUM(I:I)</f>
        <v>0</v>
      </c>
      <c r="K1" s="32"/>
      <c r="L1" s="34" t="s">
        <v>44</v>
      </c>
      <c r="M1" s="37">
        <f>COUNT(H:H)+COUNT(I:I)</f>
        <v>0</v>
      </c>
    </row>
    <row r="2" spans="1:13" ht="15" x14ac:dyDescent="0.25">
      <c r="A2" s="40"/>
      <c r="B2" s="40"/>
      <c r="C2" s="40"/>
      <c r="E2" s="34"/>
      <c r="F2" s="34"/>
      <c r="G2" s="34"/>
      <c r="H2" s="35" t="s">
        <v>50</v>
      </c>
      <c r="J2" s="73">
        <f>SUMIF(K:K,"&lt;&gt;",H:H)-SUMIF(K:K,"&lt;&gt;",I:I)</f>
        <v>0</v>
      </c>
      <c r="L2" s="34" t="s">
        <v>45</v>
      </c>
      <c r="M2" s="37">
        <f>COUNTA(K:K)-2</f>
        <v>0</v>
      </c>
    </row>
    <row r="3" spans="1:13" ht="15" x14ac:dyDescent="0.25">
      <c r="A3" s="40"/>
      <c r="B3" s="40"/>
      <c r="C3" s="40"/>
      <c r="D3" s="34"/>
      <c r="E3" s="34"/>
      <c r="F3" s="34"/>
      <c r="G3" s="34"/>
      <c r="H3" s="35" t="s">
        <v>42</v>
      </c>
      <c r="J3" s="73">
        <f>J1-J2</f>
        <v>0</v>
      </c>
      <c r="L3" s="34" t="s">
        <v>46</v>
      </c>
      <c r="M3" s="43">
        <f>M1-M2</f>
        <v>0</v>
      </c>
    </row>
    <row r="4" spans="1:13" ht="15" x14ac:dyDescent="0.25">
      <c r="A4" s="40"/>
      <c r="B4" s="40"/>
      <c r="C4" s="40"/>
      <c r="D4" s="34"/>
      <c r="E4" s="34"/>
      <c r="F4" s="34"/>
      <c r="G4" s="34"/>
      <c r="H4" s="34"/>
      <c r="I4" s="41"/>
      <c r="K4" s="42" t="s">
        <v>148</v>
      </c>
    </row>
    <row r="5" spans="1:13" s="34" customFormat="1" ht="15.75" thickBot="1" x14ac:dyDescent="0.3">
      <c r="A5" s="44" t="s">
        <v>35</v>
      </c>
      <c r="B5" s="44" t="s">
        <v>47</v>
      </c>
      <c r="C5" s="45" t="s">
        <v>36</v>
      </c>
      <c r="D5" s="44" t="s">
        <v>146</v>
      </c>
      <c r="E5" s="44" t="s">
        <v>147</v>
      </c>
      <c r="F5" s="44" t="s">
        <v>37</v>
      </c>
      <c r="G5" s="44" t="s">
        <v>38</v>
      </c>
      <c r="H5" s="46" t="s">
        <v>39</v>
      </c>
      <c r="I5" s="46" t="s">
        <v>41</v>
      </c>
      <c r="J5" s="46" t="s">
        <v>48</v>
      </c>
      <c r="K5" s="47" t="s">
        <v>49</v>
      </c>
    </row>
    <row r="6" spans="1:13" x14ac:dyDescent="0.2">
      <c r="B6" s="48"/>
      <c r="C6" s="39"/>
      <c r="H6" s="62"/>
      <c r="I6" s="62"/>
      <c r="J6" s="62">
        <f>ROUND((H6-I6),2)</f>
        <v>0</v>
      </c>
    </row>
    <row r="7" spans="1:13" x14ac:dyDescent="0.2">
      <c r="B7" s="48"/>
      <c r="C7" s="39"/>
      <c r="H7" s="62"/>
      <c r="I7" s="62"/>
      <c r="J7" s="62">
        <f>ROUND((J6+H7-I7),2)</f>
        <v>0</v>
      </c>
    </row>
    <row r="8" spans="1:13" x14ac:dyDescent="0.2">
      <c r="B8" s="48"/>
      <c r="C8" s="39"/>
      <c r="H8" s="62"/>
      <c r="I8" s="62"/>
      <c r="J8" s="62">
        <f t="shared" ref="J8:J71" si="0">ROUND((J7+H8-I8),2)</f>
        <v>0</v>
      </c>
    </row>
    <row r="9" spans="1:13" x14ac:dyDescent="0.2">
      <c r="B9" s="48"/>
      <c r="C9" s="39"/>
      <c r="H9" s="62"/>
      <c r="I9" s="62"/>
      <c r="J9" s="62">
        <f t="shared" si="0"/>
        <v>0</v>
      </c>
    </row>
    <row r="10" spans="1:13" x14ac:dyDescent="0.2">
      <c r="B10" s="48"/>
      <c r="C10" s="39"/>
      <c r="H10" s="62"/>
      <c r="I10" s="62"/>
      <c r="J10" s="62">
        <f t="shared" si="0"/>
        <v>0</v>
      </c>
    </row>
    <row r="11" spans="1:13" x14ac:dyDescent="0.2">
      <c r="B11" s="48"/>
      <c r="C11" s="39"/>
      <c r="H11" s="62"/>
      <c r="I11" s="62"/>
      <c r="J11" s="62">
        <f t="shared" si="0"/>
        <v>0</v>
      </c>
    </row>
    <row r="12" spans="1:13" x14ac:dyDescent="0.2">
      <c r="B12" s="48"/>
      <c r="C12" s="39"/>
      <c r="H12" s="62"/>
      <c r="I12" s="62"/>
      <c r="J12" s="62">
        <f t="shared" si="0"/>
        <v>0</v>
      </c>
    </row>
    <row r="13" spans="1:13" x14ac:dyDescent="0.2">
      <c r="B13" s="48"/>
      <c r="C13" s="39"/>
      <c r="H13" s="62"/>
      <c r="I13" s="62"/>
      <c r="J13" s="62">
        <f t="shared" si="0"/>
        <v>0</v>
      </c>
    </row>
    <row r="14" spans="1:13" x14ac:dyDescent="0.2">
      <c r="B14" s="48"/>
      <c r="C14" s="39"/>
      <c r="H14" s="62"/>
      <c r="I14" s="62"/>
      <c r="J14" s="62">
        <f t="shared" si="0"/>
        <v>0</v>
      </c>
    </row>
    <row r="15" spans="1:13" x14ac:dyDescent="0.2">
      <c r="B15" s="48"/>
      <c r="C15" s="39"/>
      <c r="H15" s="62"/>
      <c r="I15" s="62"/>
      <c r="J15" s="62">
        <f t="shared" si="0"/>
        <v>0</v>
      </c>
    </row>
    <row r="16" spans="1:13" x14ac:dyDescent="0.2">
      <c r="B16" s="48"/>
      <c r="C16" s="39"/>
      <c r="H16" s="62"/>
      <c r="I16" s="62"/>
      <c r="J16" s="62">
        <f t="shared" si="0"/>
        <v>0</v>
      </c>
    </row>
    <row r="17" spans="2:10" x14ac:dyDescent="0.2">
      <c r="B17" s="48"/>
      <c r="C17" s="39"/>
      <c r="H17" s="62"/>
      <c r="I17" s="62"/>
      <c r="J17" s="62">
        <f t="shared" si="0"/>
        <v>0</v>
      </c>
    </row>
    <row r="18" spans="2:10" x14ac:dyDescent="0.2">
      <c r="B18" s="48"/>
      <c r="C18" s="39"/>
      <c r="H18" s="62"/>
      <c r="I18" s="62"/>
      <c r="J18" s="62">
        <f t="shared" si="0"/>
        <v>0</v>
      </c>
    </row>
    <row r="19" spans="2:10" x14ac:dyDescent="0.2">
      <c r="B19" s="48"/>
      <c r="C19" s="39"/>
      <c r="H19" s="62"/>
      <c r="I19" s="62"/>
      <c r="J19" s="62">
        <f t="shared" si="0"/>
        <v>0</v>
      </c>
    </row>
    <row r="20" spans="2:10" x14ac:dyDescent="0.2">
      <c r="B20" s="48"/>
      <c r="C20" s="39"/>
      <c r="H20" s="62"/>
      <c r="I20" s="62"/>
      <c r="J20" s="62">
        <f t="shared" si="0"/>
        <v>0</v>
      </c>
    </row>
    <row r="21" spans="2:10" x14ac:dyDescent="0.2">
      <c r="B21" s="48"/>
      <c r="C21" s="39"/>
      <c r="H21" s="62"/>
      <c r="I21" s="62"/>
      <c r="J21" s="62">
        <f t="shared" si="0"/>
        <v>0</v>
      </c>
    </row>
    <row r="22" spans="2:10" x14ac:dyDescent="0.2">
      <c r="B22" s="48"/>
      <c r="C22" s="39"/>
      <c r="H22" s="62"/>
      <c r="I22" s="62"/>
      <c r="J22" s="62">
        <f t="shared" si="0"/>
        <v>0</v>
      </c>
    </row>
    <row r="23" spans="2:10" x14ac:dyDescent="0.2">
      <c r="B23" s="48"/>
      <c r="C23" s="39"/>
      <c r="H23" s="62"/>
      <c r="I23" s="62"/>
      <c r="J23" s="62">
        <f t="shared" si="0"/>
        <v>0</v>
      </c>
    </row>
    <row r="24" spans="2:10" x14ac:dyDescent="0.2">
      <c r="B24" s="48"/>
      <c r="C24" s="39"/>
      <c r="H24" s="62"/>
      <c r="I24" s="62"/>
      <c r="J24" s="62">
        <f t="shared" si="0"/>
        <v>0</v>
      </c>
    </row>
    <row r="25" spans="2:10" x14ac:dyDescent="0.2">
      <c r="B25" s="48"/>
      <c r="C25" s="39"/>
      <c r="H25" s="62"/>
      <c r="I25" s="62"/>
      <c r="J25" s="62">
        <f t="shared" si="0"/>
        <v>0</v>
      </c>
    </row>
    <row r="26" spans="2:10" x14ac:dyDescent="0.2">
      <c r="B26" s="48"/>
      <c r="C26" s="39"/>
      <c r="H26" s="62"/>
      <c r="I26" s="62"/>
      <c r="J26" s="62">
        <f t="shared" si="0"/>
        <v>0</v>
      </c>
    </row>
    <row r="27" spans="2:10" x14ac:dyDescent="0.2">
      <c r="B27" s="48"/>
      <c r="C27" s="49"/>
      <c r="D27" s="49"/>
      <c r="E27" s="49"/>
      <c r="F27" s="49"/>
      <c r="H27" s="62"/>
      <c r="I27" s="62"/>
      <c r="J27" s="62">
        <f t="shared" si="0"/>
        <v>0</v>
      </c>
    </row>
    <row r="28" spans="2:10" x14ac:dyDescent="0.2">
      <c r="B28" s="48"/>
      <c r="C28" s="49"/>
      <c r="D28" s="49"/>
      <c r="E28" s="49"/>
      <c r="F28" s="49"/>
      <c r="H28" s="62"/>
      <c r="I28" s="62"/>
      <c r="J28" s="62">
        <f t="shared" si="0"/>
        <v>0</v>
      </c>
    </row>
    <row r="29" spans="2:10" x14ac:dyDescent="0.2">
      <c r="B29" s="48"/>
      <c r="C29" s="39"/>
      <c r="H29" s="62"/>
      <c r="I29" s="62"/>
      <c r="J29" s="62">
        <f t="shared" si="0"/>
        <v>0</v>
      </c>
    </row>
    <row r="30" spans="2:10" x14ac:dyDescent="0.2">
      <c r="B30" s="48"/>
      <c r="C30" s="39"/>
      <c r="H30" s="62"/>
      <c r="I30" s="62"/>
      <c r="J30" s="62">
        <f t="shared" si="0"/>
        <v>0</v>
      </c>
    </row>
    <row r="31" spans="2:10" x14ac:dyDescent="0.2">
      <c r="B31" s="48"/>
      <c r="C31" s="39"/>
      <c r="H31" s="62"/>
      <c r="I31" s="62"/>
      <c r="J31" s="62">
        <f t="shared" si="0"/>
        <v>0</v>
      </c>
    </row>
    <row r="32" spans="2:10" x14ac:dyDescent="0.2">
      <c r="B32" s="48"/>
      <c r="C32" s="39"/>
      <c r="H32" s="62"/>
      <c r="I32" s="62"/>
      <c r="J32" s="62">
        <f t="shared" si="0"/>
        <v>0</v>
      </c>
    </row>
    <row r="33" spans="2:10" x14ac:dyDescent="0.2">
      <c r="B33" s="48"/>
      <c r="C33" s="39"/>
      <c r="H33" s="62"/>
      <c r="I33" s="62"/>
      <c r="J33" s="62">
        <f t="shared" si="0"/>
        <v>0</v>
      </c>
    </row>
    <row r="34" spans="2:10" x14ac:dyDescent="0.2">
      <c r="B34" s="48"/>
      <c r="C34" s="39"/>
      <c r="H34" s="62"/>
      <c r="I34" s="62"/>
      <c r="J34" s="62">
        <f t="shared" si="0"/>
        <v>0</v>
      </c>
    </row>
    <row r="35" spans="2:10" x14ac:dyDescent="0.2">
      <c r="B35" s="48"/>
      <c r="C35" s="39"/>
      <c r="H35" s="62"/>
      <c r="I35" s="62"/>
      <c r="J35" s="62">
        <f t="shared" si="0"/>
        <v>0</v>
      </c>
    </row>
    <row r="36" spans="2:10" x14ac:dyDescent="0.2">
      <c r="B36" s="48"/>
      <c r="C36" s="39"/>
      <c r="H36" s="62"/>
      <c r="I36" s="62"/>
      <c r="J36" s="62">
        <f t="shared" si="0"/>
        <v>0</v>
      </c>
    </row>
    <row r="37" spans="2:10" x14ac:dyDescent="0.2">
      <c r="B37" s="48"/>
      <c r="C37" s="39"/>
      <c r="H37" s="62"/>
      <c r="I37" s="62"/>
      <c r="J37" s="62">
        <f t="shared" si="0"/>
        <v>0</v>
      </c>
    </row>
    <row r="38" spans="2:10" x14ac:dyDescent="0.2">
      <c r="B38" s="48"/>
      <c r="C38" s="39"/>
      <c r="H38" s="62"/>
      <c r="I38" s="62"/>
      <c r="J38" s="62">
        <f t="shared" si="0"/>
        <v>0</v>
      </c>
    </row>
    <row r="39" spans="2:10" x14ac:dyDescent="0.2">
      <c r="B39" s="48"/>
      <c r="C39" s="39"/>
      <c r="H39" s="62"/>
      <c r="I39" s="62"/>
      <c r="J39" s="62">
        <f t="shared" si="0"/>
        <v>0</v>
      </c>
    </row>
    <row r="40" spans="2:10" x14ac:dyDescent="0.2">
      <c r="B40" s="48"/>
      <c r="C40" s="39"/>
      <c r="H40" s="62"/>
      <c r="I40" s="62"/>
      <c r="J40" s="62">
        <f t="shared" si="0"/>
        <v>0</v>
      </c>
    </row>
    <row r="41" spans="2:10" x14ac:dyDescent="0.2">
      <c r="B41" s="48"/>
      <c r="C41" s="39"/>
      <c r="H41" s="62"/>
      <c r="I41" s="62"/>
      <c r="J41" s="62">
        <f t="shared" si="0"/>
        <v>0</v>
      </c>
    </row>
    <row r="42" spans="2:10" x14ac:dyDescent="0.2">
      <c r="B42" s="48"/>
      <c r="C42" s="39"/>
      <c r="H42" s="62"/>
      <c r="I42" s="62"/>
      <c r="J42" s="62">
        <f t="shared" si="0"/>
        <v>0</v>
      </c>
    </row>
    <row r="43" spans="2:10" x14ac:dyDescent="0.2">
      <c r="B43" s="48"/>
      <c r="C43" s="39"/>
      <c r="H43" s="62"/>
      <c r="I43" s="62"/>
      <c r="J43" s="62">
        <f t="shared" si="0"/>
        <v>0</v>
      </c>
    </row>
    <row r="44" spans="2:10" x14ac:dyDescent="0.2">
      <c r="B44" s="48"/>
      <c r="C44" s="39"/>
      <c r="H44" s="62"/>
      <c r="I44" s="62"/>
      <c r="J44" s="62">
        <f t="shared" si="0"/>
        <v>0</v>
      </c>
    </row>
    <row r="45" spans="2:10" x14ac:dyDescent="0.2">
      <c r="B45" s="48"/>
      <c r="C45" s="39"/>
      <c r="H45" s="62"/>
      <c r="I45" s="62"/>
      <c r="J45" s="62">
        <f t="shared" si="0"/>
        <v>0</v>
      </c>
    </row>
    <row r="46" spans="2:10" x14ac:dyDescent="0.2">
      <c r="B46" s="48"/>
      <c r="C46" s="39"/>
      <c r="H46" s="62"/>
      <c r="I46" s="62"/>
      <c r="J46" s="62">
        <f t="shared" si="0"/>
        <v>0</v>
      </c>
    </row>
    <row r="47" spans="2:10" x14ac:dyDescent="0.2">
      <c r="B47" s="48"/>
      <c r="C47" s="39"/>
      <c r="H47" s="62"/>
      <c r="I47" s="62"/>
      <c r="J47" s="62">
        <f t="shared" si="0"/>
        <v>0</v>
      </c>
    </row>
    <row r="48" spans="2:10" x14ac:dyDescent="0.2">
      <c r="B48" s="48"/>
      <c r="C48" s="39"/>
      <c r="H48" s="62"/>
      <c r="I48" s="62"/>
      <c r="J48" s="62">
        <f t="shared" si="0"/>
        <v>0</v>
      </c>
    </row>
    <row r="49" spans="2:10" x14ac:dyDescent="0.2">
      <c r="B49" s="48"/>
      <c r="C49" s="39"/>
      <c r="H49" s="62"/>
      <c r="I49" s="62"/>
      <c r="J49" s="62">
        <f t="shared" si="0"/>
        <v>0</v>
      </c>
    </row>
    <row r="50" spans="2:10" x14ac:dyDescent="0.2">
      <c r="B50" s="48"/>
      <c r="C50" s="39"/>
      <c r="H50" s="62"/>
      <c r="I50" s="62"/>
      <c r="J50" s="62">
        <f t="shared" si="0"/>
        <v>0</v>
      </c>
    </row>
    <row r="51" spans="2:10" x14ac:dyDescent="0.2">
      <c r="B51" s="48"/>
      <c r="C51" s="39"/>
      <c r="H51" s="62"/>
      <c r="I51" s="62"/>
      <c r="J51" s="62">
        <f t="shared" si="0"/>
        <v>0</v>
      </c>
    </row>
    <row r="52" spans="2:10" x14ac:dyDescent="0.2">
      <c r="B52" s="48"/>
      <c r="C52" s="39"/>
      <c r="H52" s="62"/>
      <c r="I52" s="62"/>
      <c r="J52" s="62">
        <f t="shared" si="0"/>
        <v>0</v>
      </c>
    </row>
    <row r="53" spans="2:10" x14ac:dyDescent="0.2">
      <c r="B53" s="48"/>
      <c r="C53" s="39"/>
      <c r="H53" s="62"/>
      <c r="I53" s="62"/>
      <c r="J53" s="62">
        <f t="shared" si="0"/>
        <v>0</v>
      </c>
    </row>
    <row r="54" spans="2:10" x14ac:dyDescent="0.2">
      <c r="B54" s="48"/>
      <c r="C54" s="39"/>
      <c r="H54" s="62"/>
      <c r="I54" s="62"/>
      <c r="J54" s="62">
        <f t="shared" si="0"/>
        <v>0</v>
      </c>
    </row>
    <row r="55" spans="2:10" x14ac:dyDescent="0.2">
      <c r="B55" s="48"/>
      <c r="C55" s="39"/>
      <c r="H55" s="62"/>
      <c r="I55" s="62"/>
      <c r="J55" s="62">
        <f t="shared" si="0"/>
        <v>0</v>
      </c>
    </row>
    <row r="56" spans="2:10" x14ac:dyDescent="0.2">
      <c r="B56" s="48"/>
      <c r="C56" s="39"/>
      <c r="H56" s="62"/>
      <c r="I56" s="62"/>
      <c r="J56" s="62">
        <f t="shared" si="0"/>
        <v>0</v>
      </c>
    </row>
    <row r="57" spans="2:10" x14ac:dyDescent="0.2">
      <c r="B57" s="48"/>
      <c r="C57" s="39"/>
      <c r="H57" s="62"/>
      <c r="I57" s="62"/>
      <c r="J57" s="62">
        <f t="shared" si="0"/>
        <v>0</v>
      </c>
    </row>
    <row r="58" spans="2:10" x14ac:dyDescent="0.2">
      <c r="B58" s="48"/>
      <c r="C58" s="39"/>
      <c r="H58" s="62"/>
      <c r="I58" s="62"/>
      <c r="J58" s="62">
        <f t="shared" si="0"/>
        <v>0</v>
      </c>
    </row>
    <row r="59" spans="2:10" x14ac:dyDescent="0.2">
      <c r="B59" s="48"/>
      <c r="C59" s="39"/>
      <c r="H59" s="62"/>
      <c r="I59" s="62"/>
      <c r="J59" s="62">
        <f t="shared" si="0"/>
        <v>0</v>
      </c>
    </row>
    <row r="60" spans="2:10" x14ac:dyDescent="0.2">
      <c r="B60" s="48"/>
      <c r="C60" s="39"/>
      <c r="H60" s="62"/>
      <c r="I60" s="62"/>
      <c r="J60" s="62">
        <f t="shared" si="0"/>
        <v>0</v>
      </c>
    </row>
    <row r="61" spans="2:10" x14ac:dyDescent="0.2">
      <c r="B61" s="48"/>
      <c r="C61" s="39"/>
      <c r="H61" s="62"/>
      <c r="I61" s="62"/>
      <c r="J61" s="62">
        <f t="shared" si="0"/>
        <v>0</v>
      </c>
    </row>
    <row r="62" spans="2:10" x14ac:dyDescent="0.2">
      <c r="B62" s="48"/>
      <c r="C62" s="39"/>
      <c r="H62" s="62"/>
      <c r="I62" s="62"/>
      <c r="J62" s="62">
        <f t="shared" si="0"/>
        <v>0</v>
      </c>
    </row>
    <row r="63" spans="2:10" x14ac:dyDescent="0.2">
      <c r="B63" s="48"/>
      <c r="C63" s="39"/>
      <c r="H63" s="62"/>
      <c r="I63" s="62"/>
      <c r="J63" s="62">
        <f t="shared" si="0"/>
        <v>0</v>
      </c>
    </row>
    <row r="64" spans="2:10" x14ac:dyDescent="0.2">
      <c r="B64" s="48"/>
      <c r="C64" s="39"/>
      <c r="H64" s="62"/>
      <c r="I64" s="62"/>
      <c r="J64" s="62">
        <f t="shared" si="0"/>
        <v>0</v>
      </c>
    </row>
    <row r="65" spans="2:12" x14ac:dyDescent="0.2">
      <c r="B65" s="48"/>
      <c r="C65" s="39"/>
      <c r="H65" s="62"/>
      <c r="I65" s="62"/>
      <c r="J65" s="62">
        <f t="shared" si="0"/>
        <v>0</v>
      </c>
    </row>
    <row r="66" spans="2:12" x14ac:dyDescent="0.2">
      <c r="B66" s="48"/>
      <c r="C66" s="39"/>
      <c r="H66" s="62"/>
      <c r="I66" s="62"/>
      <c r="J66" s="62">
        <f t="shared" si="0"/>
        <v>0</v>
      </c>
      <c r="L66" s="50"/>
    </row>
    <row r="67" spans="2:12" x14ac:dyDescent="0.2">
      <c r="B67" s="48"/>
      <c r="C67" s="39"/>
      <c r="H67" s="62"/>
      <c r="I67" s="62"/>
      <c r="J67" s="62">
        <f t="shared" si="0"/>
        <v>0</v>
      </c>
    </row>
    <row r="68" spans="2:12" x14ac:dyDescent="0.2">
      <c r="B68" s="48"/>
      <c r="C68" s="39"/>
      <c r="H68" s="62"/>
      <c r="I68" s="62"/>
      <c r="J68" s="62">
        <f t="shared" si="0"/>
        <v>0</v>
      </c>
    </row>
    <row r="69" spans="2:12" x14ac:dyDescent="0.2">
      <c r="B69" s="48"/>
      <c r="C69" s="39"/>
      <c r="H69" s="62"/>
      <c r="I69" s="62"/>
      <c r="J69" s="62">
        <f t="shared" si="0"/>
        <v>0</v>
      </c>
    </row>
    <row r="70" spans="2:12" x14ac:dyDescent="0.2">
      <c r="B70" s="48"/>
      <c r="C70" s="39"/>
      <c r="H70" s="62"/>
      <c r="I70" s="62"/>
      <c r="J70" s="62">
        <f t="shared" si="0"/>
        <v>0</v>
      </c>
    </row>
    <row r="71" spans="2:12" x14ac:dyDescent="0.2">
      <c r="B71" s="48"/>
      <c r="C71" s="39"/>
      <c r="H71" s="62"/>
      <c r="I71" s="62"/>
      <c r="J71" s="62">
        <f t="shared" si="0"/>
        <v>0</v>
      </c>
    </row>
    <row r="72" spans="2:12" x14ac:dyDescent="0.2">
      <c r="B72" s="48"/>
      <c r="C72" s="39"/>
      <c r="H72" s="62"/>
      <c r="I72" s="62"/>
      <c r="J72" s="62">
        <f t="shared" ref="J72:J135" si="1">ROUND((J71+H72-I72),2)</f>
        <v>0</v>
      </c>
    </row>
    <row r="73" spans="2:12" x14ac:dyDescent="0.2">
      <c r="B73" s="48"/>
      <c r="C73" s="39"/>
      <c r="H73" s="62"/>
      <c r="I73" s="62"/>
      <c r="J73" s="62">
        <f t="shared" si="1"/>
        <v>0</v>
      </c>
    </row>
    <row r="74" spans="2:12" x14ac:dyDescent="0.2">
      <c r="B74" s="48"/>
      <c r="C74" s="39"/>
      <c r="H74" s="62"/>
      <c r="I74" s="62"/>
      <c r="J74" s="62">
        <f t="shared" si="1"/>
        <v>0</v>
      </c>
      <c r="L74" s="50"/>
    </row>
    <row r="75" spans="2:12" x14ac:dyDescent="0.2">
      <c r="B75" s="48"/>
      <c r="C75" s="39"/>
      <c r="H75" s="62"/>
      <c r="I75" s="62"/>
      <c r="J75" s="62">
        <f t="shared" si="1"/>
        <v>0</v>
      </c>
    </row>
    <row r="76" spans="2:12" x14ac:dyDescent="0.2">
      <c r="B76" s="48"/>
      <c r="C76" s="39"/>
      <c r="H76" s="62"/>
      <c r="I76" s="62"/>
      <c r="J76" s="62">
        <f t="shared" si="1"/>
        <v>0</v>
      </c>
    </row>
    <row r="77" spans="2:12" x14ac:dyDescent="0.2">
      <c r="B77" s="48"/>
      <c r="C77" s="39"/>
      <c r="H77" s="62"/>
      <c r="I77" s="62"/>
      <c r="J77" s="62">
        <f t="shared" si="1"/>
        <v>0</v>
      </c>
    </row>
    <row r="78" spans="2:12" x14ac:dyDescent="0.2">
      <c r="B78" s="48"/>
      <c r="C78" s="39"/>
      <c r="H78" s="62"/>
      <c r="I78" s="62"/>
      <c r="J78" s="62">
        <f t="shared" si="1"/>
        <v>0</v>
      </c>
    </row>
    <row r="79" spans="2:12" x14ac:dyDescent="0.2">
      <c r="B79" s="48"/>
      <c r="C79" s="39"/>
      <c r="H79" s="62"/>
      <c r="I79" s="62"/>
      <c r="J79" s="62">
        <f t="shared" si="1"/>
        <v>0</v>
      </c>
    </row>
    <row r="80" spans="2:12" x14ac:dyDescent="0.2">
      <c r="B80" s="48"/>
      <c r="C80" s="39"/>
      <c r="H80" s="62"/>
      <c r="I80" s="62"/>
      <c r="J80" s="62">
        <f t="shared" si="1"/>
        <v>0</v>
      </c>
      <c r="L80" s="50"/>
    </row>
    <row r="81" spans="2:12" x14ac:dyDescent="0.2">
      <c r="B81" s="48"/>
      <c r="C81" s="39"/>
      <c r="H81" s="62"/>
      <c r="I81" s="62"/>
      <c r="J81" s="62">
        <f t="shared" si="1"/>
        <v>0</v>
      </c>
      <c r="L81" s="50"/>
    </row>
    <row r="82" spans="2:12" x14ac:dyDescent="0.2">
      <c r="B82" s="48"/>
      <c r="C82" s="39"/>
      <c r="H82" s="62"/>
      <c r="I82" s="62"/>
      <c r="J82" s="62">
        <f t="shared" si="1"/>
        <v>0</v>
      </c>
    </row>
    <row r="83" spans="2:12" x14ac:dyDescent="0.2">
      <c r="B83" s="48"/>
      <c r="C83" s="39"/>
      <c r="H83" s="62"/>
      <c r="I83" s="62"/>
      <c r="J83" s="62">
        <f t="shared" si="1"/>
        <v>0</v>
      </c>
    </row>
    <row r="84" spans="2:12" x14ac:dyDescent="0.2">
      <c r="B84" s="48"/>
      <c r="C84" s="39"/>
      <c r="H84" s="62"/>
      <c r="I84" s="62"/>
      <c r="J84" s="62">
        <f t="shared" si="1"/>
        <v>0</v>
      </c>
    </row>
    <row r="85" spans="2:12" x14ac:dyDescent="0.2">
      <c r="B85" s="48"/>
      <c r="C85" s="39"/>
      <c r="H85" s="62"/>
      <c r="I85" s="62"/>
      <c r="J85" s="62">
        <f t="shared" si="1"/>
        <v>0</v>
      </c>
    </row>
    <row r="86" spans="2:12" x14ac:dyDescent="0.2">
      <c r="B86" s="48"/>
      <c r="C86" s="39"/>
      <c r="H86" s="62"/>
      <c r="I86" s="62"/>
      <c r="J86" s="62">
        <f t="shared" si="1"/>
        <v>0</v>
      </c>
    </row>
    <row r="87" spans="2:12" x14ac:dyDescent="0.2">
      <c r="B87" s="48"/>
      <c r="C87" s="39"/>
      <c r="H87" s="62"/>
      <c r="I87" s="62"/>
      <c r="J87" s="62">
        <f t="shared" si="1"/>
        <v>0</v>
      </c>
    </row>
    <row r="88" spans="2:12" x14ac:dyDescent="0.2">
      <c r="B88" s="48"/>
      <c r="C88" s="39"/>
      <c r="H88" s="62"/>
      <c r="I88" s="62"/>
      <c r="J88" s="62">
        <f t="shared" si="1"/>
        <v>0</v>
      </c>
    </row>
    <row r="89" spans="2:12" x14ac:dyDescent="0.2">
      <c r="B89" s="48"/>
      <c r="C89" s="39"/>
      <c r="H89" s="62"/>
      <c r="I89" s="62"/>
      <c r="J89" s="62">
        <f t="shared" si="1"/>
        <v>0</v>
      </c>
    </row>
    <row r="90" spans="2:12" x14ac:dyDescent="0.2">
      <c r="B90" s="48"/>
      <c r="C90" s="39"/>
      <c r="H90" s="62"/>
      <c r="I90" s="62"/>
      <c r="J90" s="62">
        <f t="shared" si="1"/>
        <v>0</v>
      </c>
    </row>
    <row r="91" spans="2:12" x14ac:dyDescent="0.2">
      <c r="B91" s="48"/>
      <c r="C91" s="39"/>
      <c r="H91" s="62"/>
      <c r="I91" s="62"/>
      <c r="J91" s="62">
        <f t="shared" si="1"/>
        <v>0</v>
      </c>
    </row>
    <row r="92" spans="2:12" x14ac:dyDescent="0.2">
      <c r="B92" s="48"/>
      <c r="C92" s="39"/>
      <c r="H92" s="62"/>
      <c r="I92" s="62"/>
      <c r="J92" s="62">
        <f t="shared" si="1"/>
        <v>0</v>
      </c>
    </row>
    <row r="93" spans="2:12" x14ac:dyDescent="0.2">
      <c r="B93" s="48"/>
      <c r="C93" s="39"/>
      <c r="H93" s="62"/>
      <c r="I93" s="62"/>
      <c r="J93" s="62">
        <f t="shared" si="1"/>
        <v>0</v>
      </c>
    </row>
    <row r="94" spans="2:12" x14ac:dyDescent="0.2">
      <c r="B94" s="48"/>
      <c r="C94" s="39"/>
      <c r="H94" s="62"/>
      <c r="I94" s="62"/>
      <c r="J94" s="62">
        <f t="shared" si="1"/>
        <v>0</v>
      </c>
    </row>
    <row r="95" spans="2:12" x14ac:dyDescent="0.2">
      <c r="B95" s="48"/>
      <c r="C95" s="39"/>
      <c r="H95" s="62"/>
      <c r="I95" s="62"/>
      <c r="J95" s="62">
        <f t="shared" si="1"/>
        <v>0</v>
      </c>
    </row>
    <row r="96" spans="2:12" x14ac:dyDescent="0.2">
      <c r="B96" s="48"/>
      <c r="C96" s="39"/>
      <c r="H96" s="62"/>
      <c r="I96" s="62"/>
      <c r="J96" s="62">
        <f t="shared" si="1"/>
        <v>0</v>
      </c>
    </row>
    <row r="97" spans="2:10" x14ac:dyDescent="0.2">
      <c r="B97" s="48"/>
      <c r="C97" s="39"/>
      <c r="H97" s="62"/>
      <c r="I97" s="62"/>
      <c r="J97" s="62">
        <f t="shared" si="1"/>
        <v>0</v>
      </c>
    </row>
    <row r="98" spans="2:10" x14ac:dyDescent="0.2">
      <c r="B98" s="48"/>
      <c r="C98" s="39"/>
      <c r="H98" s="62"/>
      <c r="I98" s="62"/>
      <c r="J98" s="62">
        <f t="shared" si="1"/>
        <v>0</v>
      </c>
    </row>
    <row r="99" spans="2:10" x14ac:dyDescent="0.2">
      <c r="B99" s="48"/>
      <c r="C99" s="39"/>
      <c r="H99" s="62"/>
      <c r="I99" s="62"/>
      <c r="J99" s="62">
        <f t="shared" si="1"/>
        <v>0</v>
      </c>
    </row>
    <row r="100" spans="2:10" x14ac:dyDescent="0.2">
      <c r="B100" s="48"/>
      <c r="C100" s="39"/>
      <c r="H100" s="62"/>
      <c r="I100" s="62"/>
      <c r="J100" s="62">
        <f t="shared" si="1"/>
        <v>0</v>
      </c>
    </row>
    <row r="101" spans="2:10" x14ac:dyDescent="0.2">
      <c r="B101" s="48"/>
      <c r="C101" s="39"/>
      <c r="H101" s="62"/>
      <c r="I101" s="62"/>
      <c r="J101" s="62">
        <f t="shared" si="1"/>
        <v>0</v>
      </c>
    </row>
    <row r="102" spans="2:10" x14ac:dyDescent="0.2">
      <c r="B102" s="48"/>
      <c r="C102" s="39"/>
      <c r="H102" s="62"/>
      <c r="I102" s="62"/>
      <c r="J102" s="62">
        <f t="shared" si="1"/>
        <v>0</v>
      </c>
    </row>
    <row r="103" spans="2:10" x14ac:dyDescent="0.2">
      <c r="B103" s="48"/>
      <c r="C103" s="39"/>
      <c r="H103" s="62"/>
      <c r="I103" s="62"/>
      <c r="J103" s="62">
        <f t="shared" si="1"/>
        <v>0</v>
      </c>
    </row>
    <row r="104" spans="2:10" x14ac:dyDescent="0.2">
      <c r="B104" s="48"/>
      <c r="C104" s="39"/>
      <c r="H104" s="62"/>
      <c r="I104" s="62"/>
      <c r="J104" s="62">
        <f t="shared" si="1"/>
        <v>0</v>
      </c>
    </row>
    <row r="105" spans="2:10" x14ac:dyDescent="0.2">
      <c r="B105" s="48"/>
      <c r="C105" s="39"/>
      <c r="H105" s="62"/>
      <c r="I105" s="62"/>
      <c r="J105" s="62">
        <f t="shared" si="1"/>
        <v>0</v>
      </c>
    </row>
    <row r="106" spans="2:10" x14ac:dyDescent="0.2">
      <c r="B106" s="48"/>
      <c r="C106" s="39"/>
      <c r="H106" s="62"/>
      <c r="I106" s="62"/>
      <c r="J106" s="62">
        <f t="shared" si="1"/>
        <v>0</v>
      </c>
    </row>
    <row r="107" spans="2:10" x14ac:dyDescent="0.2">
      <c r="B107" s="48"/>
      <c r="C107" s="39"/>
      <c r="H107" s="62"/>
      <c r="I107" s="62"/>
      <c r="J107" s="62">
        <f t="shared" si="1"/>
        <v>0</v>
      </c>
    </row>
    <row r="108" spans="2:10" x14ac:dyDescent="0.2">
      <c r="B108" s="48"/>
      <c r="C108" s="39"/>
      <c r="H108" s="62"/>
      <c r="I108" s="62"/>
      <c r="J108" s="62">
        <f t="shared" si="1"/>
        <v>0</v>
      </c>
    </row>
    <row r="109" spans="2:10" x14ac:dyDescent="0.2">
      <c r="B109" s="48"/>
      <c r="C109" s="39"/>
      <c r="H109" s="62"/>
      <c r="I109" s="62"/>
      <c r="J109" s="62">
        <f t="shared" si="1"/>
        <v>0</v>
      </c>
    </row>
    <row r="110" spans="2:10" x14ac:dyDescent="0.2">
      <c r="B110" s="48"/>
      <c r="C110" s="39"/>
      <c r="H110" s="62"/>
      <c r="I110" s="62"/>
      <c r="J110" s="62">
        <f t="shared" si="1"/>
        <v>0</v>
      </c>
    </row>
    <row r="111" spans="2:10" x14ac:dyDescent="0.2">
      <c r="B111" s="48"/>
      <c r="C111" s="39"/>
      <c r="H111" s="62"/>
      <c r="I111" s="62"/>
      <c r="J111" s="62">
        <f t="shared" si="1"/>
        <v>0</v>
      </c>
    </row>
    <row r="112" spans="2:10" x14ac:dyDescent="0.2">
      <c r="B112" s="48"/>
      <c r="C112" s="39"/>
      <c r="H112" s="62"/>
      <c r="I112" s="62"/>
      <c r="J112" s="62">
        <f t="shared" si="1"/>
        <v>0</v>
      </c>
    </row>
    <row r="113" spans="2:10" x14ac:dyDescent="0.2">
      <c r="B113" s="48"/>
      <c r="C113" s="39"/>
      <c r="H113" s="62"/>
      <c r="I113" s="62"/>
      <c r="J113" s="62">
        <f t="shared" si="1"/>
        <v>0</v>
      </c>
    </row>
    <row r="114" spans="2:10" x14ac:dyDescent="0.2">
      <c r="B114" s="48"/>
      <c r="C114" s="39"/>
      <c r="H114" s="62"/>
      <c r="I114" s="62"/>
      <c r="J114" s="62">
        <f t="shared" si="1"/>
        <v>0</v>
      </c>
    </row>
    <row r="115" spans="2:10" x14ac:dyDescent="0.2">
      <c r="B115" s="48"/>
      <c r="C115" s="39"/>
      <c r="H115" s="62"/>
      <c r="I115" s="62"/>
      <c r="J115" s="62">
        <f t="shared" si="1"/>
        <v>0</v>
      </c>
    </row>
    <row r="116" spans="2:10" x14ac:dyDescent="0.2">
      <c r="B116" s="48"/>
      <c r="C116" s="39"/>
      <c r="H116" s="62"/>
      <c r="I116" s="62"/>
      <c r="J116" s="62">
        <f t="shared" si="1"/>
        <v>0</v>
      </c>
    </row>
    <row r="117" spans="2:10" x14ac:dyDescent="0.2">
      <c r="B117" s="48"/>
      <c r="C117" s="39"/>
      <c r="H117" s="62"/>
      <c r="I117" s="62"/>
      <c r="J117" s="62">
        <f t="shared" si="1"/>
        <v>0</v>
      </c>
    </row>
    <row r="118" spans="2:10" x14ac:dyDescent="0.2">
      <c r="B118" s="48"/>
      <c r="C118" s="39"/>
      <c r="H118" s="62"/>
      <c r="I118" s="62"/>
      <c r="J118" s="62">
        <f t="shared" si="1"/>
        <v>0</v>
      </c>
    </row>
    <row r="119" spans="2:10" x14ac:dyDescent="0.2">
      <c r="B119" s="48"/>
      <c r="C119" s="39"/>
      <c r="H119" s="62"/>
      <c r="I119" s="62"/>
      <c r="J119" s="62">
        <f t="shared" si="1"/>
        <v>0</v>
      </c>
    </row>
    <row r="120" spans="2:10" x14ac:dyDescent="0.2">
      <c r="B120" s="48"/>
      <c r="C120" s="39"/>
      <c r="H120" s="62"/>
      <c r="I120" s="62"/>
      <c r="J120" s="62">
        <f t="shared" si="1"/>
        <v>0</v>
      </c>
    </row>
    <row r="121" spans="2:10" x14ac:dyDescent="0.2">
      <c r="B121" s="48"/>
      <c r="C121" s="39"/>
      <c r="H121" s="62"/>
      <c r="I121" s="62"/>
      <c r="J121" s="62">
        <f t="shared" si="1"/>
        <v>0</v>
      </c>
    </row>
    <row r="122" spans="2:10" x14ac:dyDescent="0.2">
      <c r="B122" s="48"/>
      <c r="C122" s="39"/>
      <c r="H122" s="62"/>
      <c r="I122" s="62"/>
      <c r="J122" s="62">
        <f t="shared" si="1"/>
        <v>0</v>
      </c>
    </row>
    <row r="123" spans="2:10" x14ac:dyDescent="0.2">
      <c r="B123" s="48"/>
      <c r="C123" s="39"/>
      <c r="H123" s="62"/>
      <c r="I123" s="62"/>
      <c r="J123" s="62">
        <f t="shared" si="1"/>
        <v>0</v>
      </c>
    </row>
    <row r="124" spans="2:10" x14ac:dyDescent="0.2">
      <c r="B124" s="48"/>
      <c r="C124" s="39"/>
      <c r="H124" s="62"/>
      <c r="I124" s="62"/>
      <c r="J124" s="62">
        <f t="shared" si="1"/>
        <v>0</v>
      </c>
    </row>
    <row r="125" spans="2:10" x14ac:dyDescent="0.2">
      <c r="B125" s="48"/>
      <c r="C125" s="39"/>
      <c r="H125" s="62"/>
      <c r="I125" s="62"/>
      <c r="J125" s="62">
        <f t="shared" si="1"/>
        <v>0</v>
      </c>
    </row>
    <row r="126" spans="2:10" x14ac:dyDescent="0.2">
      <c r="B126" s="48"/>
      <c r="C126" s="39"/>
      <c r="H126" s="62"/>
      <c r="I126" s="62"/>
      <c r="J126" s="62">
        <f t="shared" si="1"/>
        <v>0</v>
      </c>
    </row>
    <row r="127" spans="2:10" x14ac:dyDescent="0.2">
      <c r="B127" s="48"/>
      <c r="C127" s="39"/>
      <c r="H127" s="62"/>
      <c r="I127" s="62"/>
      <c r="J127" s="62">
        <f t="shared" si="1"/>
        <v>0</v>
      </c>
    </row>
    <row r="128" spans="2:10" x14ac:dyDescent="0.2">
      <c r="B128" s="48"/>
      <c r="C128" s="39"/>
      <c r="H128" s="62"/>
      <c r="I128" s="62"/>
      <c r="J128" s="62">
        <f t="shared" si="1"/>
        <v>0</v>
      </c>
    </row>
    <row r="129" spans="2:10" x14ac:dyDescent="0.2">
      <c r="B129" s="48"/>
      <c r="C129" s="39"/>
      <c r="H129" s="62"/>
      <c r="I129" s="62"/>
      <c r="J129" s="62">
        <f t="shared" si="1"/>
        <v>0</v>
      </c>
    </row>
    <row r="130" spans="2:10" x14ac:dyDescent="0.2">
      <c r="B130" s="48"/>
      <c r="C130" s="39"/>
      <c r="H130" s="62"/>
      <c r="I130" s="62"/>
      <c r="J130" s="62">
        <f t="shared" si="1"/>
        <v>0</v>
      </c>
    </row>
    <row r="131" spans="2:10" x14ac:dyDescent="0.2">
      <c r="B131" s="48"/>
      <c r="C131" s="39"/>
      <c r="H131" s="62"/>
      <c r="I131" s="62"/>
      <c r="J131" s="62">
        <f t="shared" si="1"/>
        <v>0</v>
      </c>
    </row>
    <row r="132" spans="2:10" x14ac:dyDescent="0.2">
      <c r="B132" s="48"/>
      <c r="C132" s="39"/>
      <c r="H132" s="62"/>
      <c r="I132" s="62"/>
      <c r="J132" s="62">
        <f t="shared" si="1"/>
        <v>0</v>
      </c>
    </row>
    <row r="133" spans="2:10" x14ac:dyDescent="0.2">
      <c r="B133" s="48"/>
      <c r="C133" s="39"/>
      <c r="H133" s="62"/>
      <c r="I133" s="62"/>
      <c r="J133" s="62">
        <f t="shared" si="1"/>
        <v>0</v>
      </c>
    </row>
    <row r="134" spans="2:10" x14ac:dyDescent="0.2">
      <c r="B134" s="48"/>
      <c r="C134" s="39"/>
      <c r="H134" s="62"/>
      <c r="I134" s="62"/>
      <c r="J134" s="62">
        <f t="shared" si="1"/>
        <v>0</v>
      </c>
    </row>
    <row r="135" spans="2:10" x14ac:dyDescent="0.2">
      <c r="B135" s="48"/>
      <c r="C135" s="39"/>
      <c r="H135" s="62"/>
      <c r="I135" s="62"/>
      <c r="J135" s="62">
        <f t="shared" si="1"/>
        <v>0</v>
      </c>
    </row>
    <row r="136" spans="2:10" x14ac:dyDescent="0.2">
      <c r="B136" s="48"/>
      <c r="C136" s="39"/>
      <c r="H136" s="62"/>
      <c r="I136" s="62"/>
      <c r="J136" s="62">
        <f t="shared" ref="J136:J199" si="2">ROUND((J135+H136-I136),2)</f>
        <v>0</v>
      </c>
    </row>
    <row r="137" spans="2:10" x14ac:dyDescent="0.2">
      <c r="B137" s="48"/>
      <c r="C137" s="39"/>
      <c r="H137" s="62"/>
      <c r="I137" s="62"/>
      <c r="J137" s="62">
        <f t="shared" si="2"/>
        <v>0</v>
      </c>
    </row>
    <row r="138" spans="2:10" x14ac:dyDescent="0.2">
      <c r="B138" s="48"/>
      <c r="C138" s="39"/>
      <c r="H138" s="62"/>
      <c r="I138" s="62"/>
      <c r="J138" s="62">
        <f t="shared" si="2"/>
        <v>0</v>
      </c>
    </row>
    <row r="139" spans="2:10" x14ac:dyDescent="0.2">
      <c r="B139" s="48"/>
      <c r="C139" s="39"/>
      <c r="H139" s="62"/>
      <c r="I139" s="62"/>
      <c r="J139" s="62">
        <f t="shared" si="2"/>
        <v>0</v>
      </c>
    </row>
    <row r="140" spans="2:10" x14ac:dyDescent="0.2">
      <c r="B140" s="48"/>
      <c r="C140" s="39"/>
      <c r="H140" s="62"/>
      <c r="I140" s="62"/>
      <c r="J140" s="62">
        <f t="shared" si="2"/>
        <v>0</v>
      </c>
    </row>
    <row r="141" spans="2:10" x14ac:dyDescent="0.2">
      <c r="B141" s="48"/>
      <c r="C141" s="39"/>
      <c r="H141" s="62"/>
      <c r="I141" s="62"/>
      <c r="J141" s="62">
        <f t="shared" si="2"/>
        <v>0</v>
      </c>
    </row>
    <row r="142" spans="2:10" x14ac:dyDescent="0.2">
      <c r="B142" s="48"/>
      <c r="C142" s="39"/>
      <c r="H142" s="62"/>
      <c r="I142" s="62"/>
      <c r="J142" s="62">
        <f t="shared" si="2"/>
        <v>0</v>
      </c>
    </row>
    <row r="143" spans="2:10" x14ac:dyDescent="0.2">
      <c r="B143" s="48"/>
      <c r="C143" s="39"/>
      <c r="H143" s="62"/>
      <c r="I143" s="62"/>
      <c r="J143" s="62">
        <f t="shared" si="2"/>
        <v>0</v>
      </c>
    </row>
    <row r="144" spans="2:10" x14ac:dyDescent="0.2">
      <c r="B144" s="48"/>
      <c r="C144" s="39"/>
      <c r="H144" s="62"/>
      <c r="I144" s="62"/>
      <c r="J144" s="62">
        <f t="shared" si="2"/>
        <v>0</v>
      </c>
    </row>
    <row r="145" spans="2:10" x14ac:dyDescent="0.2">
      <c r="B145" s="48"/>
      <c r="C145" s="39"/>
      <c r="H145" s="62"/>
      <c r="I145" s="62"/>
      <c r="J145" s="62">
        <f t="shared" si="2"/>
        <v>0</v>
      </c>
    </row>
    <row r="146" spans="2:10" x14ac:dyDescent="0.2">
      <c r="B146" s="48"/>
      <c r="C146" s="39"/>
      <c r="H146" s="62"/>
      <c r="I146" s="62"/>
      <c r="J146" s="62">
        <f t="shared" si="2"/>
        <v>0</v>
      </c>
    </row>
    <row r="147" spans="2:10" x14ac:dyDescent="0.2">
      <c r="B147" s="48"/>
      <c r="C147" s="39"/>
      <c r="H147" s="62"/>
      <c r="I147" s="62"/>
      <c r="J147" s="62">
        <f t="shared" si="2"/>
        <v>0</v>
      </c>
    </row>
    <row r="148" spans="2:10" x14ac:dyDescent="0.2">
      <c r="B148" s="48"/>
      <c r="C148" s="39"/>
      <c r="H148" s="62"/>
      <c r="I148" s="62"/>
      <c r="J148" s="62">
        <f t="shared" si="2"/>
        <v>0</v>
      </c>
    </row>
    <row r="149" spans="2:10" x14ac:dyDescent="0.2">
      <c r="B149" s="48"/>
      <c r="C149" s="39"/>
      <c r="H149" s="62"/>
      <c r="I149" s="62"/>
      <c r="J149" s="62">
        <f t="shared" si="2"/>
        <v>0</v>
      </c>
    </row>
    <row r="150" spans="2:10" x14ac:dyDescent="0.2">
      <c r="B150" s="48"/>
      <c r="C150" s="39"/>
      <c r="H150" s="62"/>
      <c r="I150" s="62"/>
      <c r="J150" s="62">
        <f t="shared" si="2"/>
        <v>0</v>
      </c>
    </row>
    <row r="151" spans="2:10" x14ac:dyDescent="0.2">
      <c r="B151" s="48"/>
      <c r="C151" s="39"/>
      <c r="H151" s="62"/>
      <c r="I151" s="62"/>
      <c r="J151" s="62">
        <f t="shared" si="2"/>
        <v>0</v>
      </c>
    </row>
    <row r="152" spans="2:10" x14ac:dyDescent="0.2">
      <c r="B152" s="48"/>
      <c r="C152" s="39"/>
      <c r="H152" s="62"/>
      <c r="I152" s="62"/>
      <c r="J152" s="62">
        <f t="shared" si="2"/>
        <v>0</v>
      </c>
    </row>
    <row r="153" spans="2:10" x14ac:dyDescent="0.2">
      <c r="B153" s="48"/>
      <c r="C153" s="39"/>
      <c r="H153" s="62"/>
      <c r="I153" s="62"/>
      <c r="J153" s="62">
        <f t="shared" si="2"/>
        <v>0</v>
      </c>
    </row>
    <row r="154" spans="2:10" x14ac:dyDescent="0.2">
      <c r="B154" s="48"/>
      <c r="C154" s="39"/>
      <c r="H154" s="62"/>
      <c r="I154" s="62"/>
      <c r="J154" s="62">
        <f t="shared" si="2"/>
        <v>0</v>
      </c>
    </row>
    <row r="155" spans="2:10" x14ac:dyDescent="0.2">
      <c r="B155" s="48"/>
      <c r="C155" s="39"/>
      <c r="H155" s="62"/>
      <c r="I155" s="62"/>
      <c r="J155" s="62">
        <f t="shared" si="2"/>
        <v>0</v>
      </c>
    </row>
    <row r="156" spans="2:10" x14ac:dyDescent="0.2">
      <c r="B156" s="48"/>
      <c r="C156" s="39"/>
      <c r="H156" s="62"/>
      <c r="I156" s="62"/>
      <c r="J156" s="62">
        <f t="shared" si="2"/>
        <v>0</v>
      </c>
    </row>
    <row r="157" spans="2:10" x14ac:dyDescent="0.2">
      <c r="B157" s="48"/>
      <c r="C157" s="39"/>
      <c r="H157" s="62"/>
      <c r="I157" s="62"/>
      <c r="J157" s="62">
        <f t="shared" si="2"/>
        <v>0</v>
      </c>
    </row>
    <row r="158" spans="2:10" x14ac:dyDescent="0.2">
      <c r="B158" s="48"/>
      <c r="C158" s="39"/>
      <c r="H158" s="62"/>
      <c r="I158" s="62"/>
      <c r="J158" s="62">
        <f t="shared" si="2"/>
        <v>0</v>
      </c>
    </row>
    <row r="159" spans="2:10" x14ac:dyDescent="0.2">
      <c r="B159" s="48"/>
      <c r="C159" s="39"/>
      <c r="H159" s="62"/>
      <c r="I159" s="62"/>
      <c r="J159" s="62">
        <f t="shared" si="2"/>
        <v>0</v>
      </c>
    </row>
    <row r="160" spans="2:10" x14ac:dyDescent="0.2">
      <c r="B160" s="48"/>
      <c r="C160" s="39"/>
      <c r="H160" s="62"/>
      <c r="I160" s="62"/>
      <c r="J160" s="62">
        <f t="shared" si="2"/>
        <v>0</v>
      </c>
    </row>
    <row r="161" spans="2:10" x14ac:dyDescent="0.2">
      <c r="B161" s="48"/>
      <c r="C161" s="39"/>
      <c r="H161" s="62"/>
      <c r="I161" s="62"/>
      <c r="J161" s="62">
        <f t="shared" si="2"/>
        <v>0</v>
      </c>
    </row>
    <row r="162" spans="2:10" x14ac:dyDescent="0.2">
      <c r="B162" s="48"/>
      <c r="C162" s="39"/>
      <c r="H162" s="62"/>
      <c r="I162" s="62"/>
      <c r="J162" s="62">
        <f t="shared" si="2"/>
        <v>0</v>
      </c>
    </row>
    <row r="163" spans="2:10" x14ac:dyDescent="0.2">
      <c r="B163" s="48"/>
      <c r="C163" s="39"/>
      <c r="H163" s="62"/>
      <c r="I163" s="62"/>
      <c r="J163" s="62">
        <f t="shared" si="2"/>
        <v>0</v>
      </c>
    </row>
    <row r="164" spans="2:10" x14ac:dyDescent="0.2">
      <c r="B164" s="48"/>
      <c r="C164" s="39"/>
      <c r="H164" s="62"/>
      <c r="I164" s="62"/>
      <c r="J164" s="62">
        <f t="shared" si="2"/>
        <v>0</v>
      </c>
    </row>
    <row r="165" spans="2:10" x14ac:dyDescent="0.2">
      <c r="B165" s="48"/>
      <c r="C165" s="39"/>
      <c r="H165" s="62"/>
      <c r="I165" s="62"/>
      <c r="J165" s="62">
        <f t="shared" si="2"/>
        <v>0</v>
      </c>
    </row>
    <row r="166" spans="2:10" x14ac:dyDescent="0.2">
      <c r="B166" s="48"/>
      <c r="C166" s="39"/>
      <c r="H166" s="62"/>
      <c r="I166" s="62"/>
      <c r="J166" s="62">
        <f t="shared" si="2"/>
        <v>0</v>
      </c>
    </row>
    <row r="167" spans="2:10" x14ac:dyDescent="0.2">
      <c r="B167" s="48"/>
      <c r="C167" s="39"/>
      <c r="H167" s="62"/>
      <c r="I167" s="62"/>
      <c r="J167" s="62">
        <f t="shared" si="2"/>
        <v>0</v>
      </c>
    </row>
    <row r="168" spans="2:10" x14ac:dyDescent="0.2">
      <c r="B168" s="48"/>
      <c r="C168" s="39"/>
      <c r="H168" s="62"/>
      <c r="I168" s="62"/>
      <c r="J168" s="62">
        <f t="shared" si="2"/>
        <v>0</v>
      </c>
    </row>
    <row r="169" spans="2:10" x14ac:dyDescent="0.2">
      <c r="B169" s="48"/>
      <c r="C169" s="39"/>
      <c r="H169" s="62"/>
      <c r="I169" s="62"/>
      <c r="J169" s="62">
        <f t="shared" si="2"/>
        <v>0</v>
      </c>
    </row>
    <row r="170" spans="2:10" x14ac:dyDescent="0.2">
      <c r="B170" s="48"/>
      <c r="C170" s="39"/>
      <c r="H170" s="62"/>
      <c r="I170" s="62"/>
      <c r="J170" s="62">
        <f t="shared" si="2"/>
        <v>0</v>
      </c>
    </row>
    <row r="171" spans="2:10" x14ac:dyDescent="0.2">
      <c r="B171" s="48"/>
      <c r="C171" s="39"/>
      <c r="H171" s="62"/>
      <c r="I171" s="62"/>
      <c r="J171" s="62">
        <f t="shared" si="2"/>
        <v>0</v>
      </c>
    </row>
    <row r="172" spans="2:10" x14ac:dyDescent="0.2">
      <c r="B172" s="48"/>
      <c r="C172" s="39"/>
      <c r="H172" s="62"/>
      <c r="I172" s="62"/>
      <c r="J172" s="62">
        <f t="shared" si="2"/>
        <v>0</v>
      </c>
    </row>
    <row r="173" spans="2:10" x14ac:dyDescent="0.2">
      <c r="B173" s="48"/>
      <c r="C173" s="39"/>
      <c r="H173" s="62"/>
      <c r="I173" s="62"/>
      <c r="J173" s="62">
        <f t="shared" si="2"/>
        <v>0</v>
      </c>
    </row>
    <row r="174" spans="2:10" x14ac:dyDescent="0.2">
      <c r="B174" s="48"/>
      <c r="C174" s="39"/>
      <c r="H174" s="62"/>
      <c r="I174" s="62"/>
      <c r="J174" s="62">
        <f t="shared" si="2"/>
        <v>0</v>
      </c>
    </row>
    <row r="175" spans="2:10" x14ac:dyDescent="0.2">
      <c r="B175" s="48"/>
      <c r="C175" s="39"/>
      <c r="H175" s="62"/>
      <c r="I175" s="62"/>
      <c r="J175" s="62">
        <f t="shared" si="2"/>
        <v>0</v>
      </c>
    </row>
    <row r="176" spans="2:10" x14ac:dyDescent="0.2">
      <c r="B176" s="48"/>
      <c r="C176" s="39"/>
      <c r="H176" s="62"/>
      <c r="I176" s="62"/>
      <c r="J176" s="62">
        <f t="shared" si="2"/>
        <v>0</v>
      </c>
    </row>
    <row r="177" spans="2:10" x14ac:dyDescent="0.2">
      <c r="B177" s="48"/>
      <c r="C177" s="39"/>
      <c r="H177" s="62"/>
      <c r="I177" s="62"/>
      <c r="J177" s="62">
        <f t="shared" si="2"/>
        <v>0</v>
      </c>
    </row>
    <row r="178" spans="2:10" x14ac:dyDescent="0.2">
      <c r="B178" s="48"/>
      <c r="C178" s="39"/>
      <c r="H178" s="62"/>
      <c r="I178" s="62"/>
      <c r="J178" s="62">
        <f t="shared" si="2"/>
        <v>0</v>
      </c>
    </row>
    <row r="179" spans="2:10" x14ac:dyDescent="0.2">
      <c r="B179" s="48"/>
      <c r="C179" s="39"/>
      <c r="H179" s="62"/>
      <c r="I179" s="62"/>
      <c r="J179" s="62">
        <f t="shared" si="2"/>
        <v>0</v>
      </c>
    </row>
    <row r="180" spans="2:10" x14ac:dyDescent="0.2">
      <c r="B180" s="48"/>
      <c r="C180" s="39"/>
      <c r="H180" s="62"/>
      <c r="I180" s="62"/>
      <c r="J180" s="62">
        <f t="shared" si="2"/>
        <v>0</v>
      </c>
    </row>
    <row r="181" spans="2:10" x14ac:dyDescent="0.2">
      <c r="B181" s="48"/>
      <c r="C181" s="39"/>
      <c r="H181" s="62"/>
      <c r="I181" s="62"/>
      <c r="J181" s="62">
        <f t="shared" si="2"/>
        <v>0</v>
      </c>
    </row>
    <row r="182" spans="2:10" x14ac:dyDescent="0.2">
      <c r="B182" s="48"/>
      <c r="C182" s="39"/>
      <c r="H182" s="62"/>
      <c r="I182" s="62"/>
      <c r="J182" s="62">
        <f t="shared" si="2"/>
        <v>0</v>
      </c>
    </row>
    <row r="183" spans="2:10" x14ac:dyDescent="0.2">
      <c r="B183" s="48"/>
      <c r="C183" s="39"/>
      <c r="H183" s="62"/>
      <c r="I183" s="62"/>
      <c r="J183" s="62">
        <f t="shared" si="2"/>
        <v>0</v>
      </c>
    </row>
    <row r="184" spans="2:10" x14ac:dyDescent="0.2">
      <c r="B184" s="48"/>
      <c r="C184" s="39"/>
      <c r="H184" s="62"/>
      <c r="I184" s="62"/>
      <c r="J184" s="62">
        <f t="shared" si="2"/>
        <v>0</v>
      </c>
    </row>
    <row r="185" spans="2:10" x14ac:dyDescent="0.2">
      <c r="B185" s="48"/>
      <c r="C185" s="39"/>
      <c r="H185" s="62"/>
      <c r="I185" s="62"/>
      <c r="J185" s="62">
        <f t="shared" si="2"/>
        <v>0</v>
      </c>
    </row>
    <row r="186" spans="2:10" x14ac:dyDescent="0.2">
      <c r="B186" s="48"/>
      <c r="C186" s="39"/>
      <c r="H186" s="62"/>
      <c r="I186" s="62"/>
      <c r="J186" s="62">
        <f t="shared" si="2"/>
        <v>0</v>
      </c>
    </row>
    <row r="187" spans="2:10" x14ac:dyDescent="0.2">
      <c r="B187" s="48"/>
      <c r="C187" s="39"/>
      <c r="H187" s="62"/>
      <c r="I187" s="62"/>
      <c r="J187" s="62">
        <f t="shared" si="2"/>
        <v>0</v>
      </c>
    </row>
    <row r="188" spans="2:10" x14ac:dyDescent="0.2">
      <c r="B188" s="48"/>
      <c r="C188" s="39"/>
      <c r="H188" s="62"/>
      <c r="I188" s="62"/>
      <c r="J188" s="62">
        <f t="shared" si="2"/>
        <v>0</v>
      </c>
    </row>
    <row r="189" spans="2:10" x14ac:dyDescent="0.2">
      <c r="B189" s="48"/>
      <c r="C189" s="39"/>
      <c r="H189" s="62"/>
      <c r="I189" s="62"/>
      <c r="J189" s="62">
        <f t="shared" si="2"/>
        <v>0</v>
      </c>
    </row>
    <row r="190" spans="2:10" x14ac:dyDescent="0.2">
      <c r="B190" s="48"/>
      <c r="C190" s="39"/>
      <c r="H190" s="62"/>
      <c r="I190" s="62"/>
      <c r="J190" s="62">
        <f t="shared" si="2"/>
        <v>0</v>
      </c>
    </row>
    <row r="191" spans="2:10" x14ac:dyDescent="0.2">
      <c r="B191" s="48"/>
      <c r="C191" s="39"/>
      <c r="H191" s="62"/>
      <c r="I191" s="62"/>
      <c r="J191" s="62">
        <f t="shared" si="2"/>
        <v>0</v>
      </c>
    </row>
    <row r="192" spans="2:10" x14ac:dyDescent="0.2">
      <c r="B192" s="48"/>
      <c r="C192" s="39"/>
      <c r="H192" s="62"/>
      <c r="I192" s="62"/>
      <c r="J192" s="62">
        <f t="shared" si="2"/>
        <v>0</v>
      </c>
    </row>
    <row r="193" spans="2:10" x14ac:dyDescent="0.2">
      <c r="B193" s="48"/>
      <c r="C193" s="39"/>
      <c r="H193" s="62"/>
      <c r="I193" s="62"/>
      <c r="J193" s="62">
        <f t="shared" si="2"/>
        <v>0</v>
      </c>
    </row>
    <row r="194" spans="2:10" x14ac:dyDescent="0.2">
      <c r="B194" s="48"/>
      <c r="C194" s="39"/>
      <c r="H194" s="62"/>
      <c r="I194" s="62"/>
      <c r="J194" s="62">
        <f t="shared" si="2"/>
        <v>0</v>
      </c>
    </row>
    <row r="195" spans="2:10" x14ac:dyDescent="0.2">
      <c r="B195" s="48"/>
      <c r="C195" s="39"/>
      <c r="H195" s="62"/>
      <c r="I195" s="62"/>
      <c r="J195" s="62">
        <f t="shared" si="2"/>
        <v>0</v>
      </c>
    </row>
    <row r="196" spans="2:10" x14ac:dyDescent="0.2">
      <c r="B196" s="48"/>
      <c r="C196" s="39"/>
      <c r="H196" s="62"/>
      <c r="I196" s="62"/>
      <c r="J196" s="62">
        <f t="shared" si="2"/>
        <v>0</v>
      </c>
    </row>
    <row r="197" spans="2:10" x14ac:dyDescent="0.2">
      <c r="B197" s="48"/>
      <c r="C197" s="39"/>
      <c r="H197" s="62"/>
      <c r="I197" s="62"/>
      <c r="J197" s="62">
        <f t="shared" si="2"/>
        <v>0</v>
      </c>
    </row>
    <row r="198" spans="2:10" x14ac:dyDescent="0.2">
      <c r="B198" s="48"/>
      <c r="C198" s="39"/>
      <c r="H198" s="62"/>
      <c r="I198" s="62"/>
      <c r="J198" s="62">
        <f t="shared" si="2"/>
        <v>0</v>
      </c>
    </row>
    <row r="199" spans="2:10" x14ac:dyDescent="0.2">
      <c r="B199" s="48"/>
      <c r="C199" s="39"/>
      <c r="H199" s="62"/>
      <c r="I199" s="62"/>
      <c r="J199" s="62">
        <f t="shared" si="2"/>
        <v>0</v>
      </c>
    </row>
    <row r="200" spans="2:10" x14ac:dyDescent="0.2">
      <c r="B200" s="48"/>
      <c r="C200" s="39"/>
      <c r="H200" s="62"/>
      <c r="I200" s="62"/>
      <c r="J200" s="62">
        <f t="shared" ref="J200:J263" si="3">ROUND((J199+H200-I200),2)</f>
        <v>0</v>
      </c>
    </row>
    <row r="201" spans="2:10" x14ac:dyDescent="0.2">
      <c r="B201" s="48"/>
      <c r="C201" s="39"/>
      <c r="H201" s="62"/>
      <c r="I201" s="62"/>
      <c r="J201" s="62">
        <f t="shared" si="3"/>
        <v>0</v>
      </c>
    </row>
    <row r="202" spans="2:10" x14ac:dyDescent="0.2">
      <c r="B202" s="48"/>
      <c r="C202" s="39"/>
      <c r="H202" s="62"/>
      <c r="I202" s="62"/>
      <c r="J202" s="62">
        <f t="shared" si="3"/>
        <v>0</v>
      </c>
    </row>
    <row r="203" spans="2:10" x14ac:dyDescent="0.2">
      <c r="B203" s="48"/>
      <c r="C203" s="39"/>
      <c r="H203" s="62"/>
      <c r="I203" s="62"/>
      <c r="J203" s="62">
        <f t="shared" si="3"/>
        <v>0</v>
      </c>
    </row>
    <row r="204" spans="2:10" x14ac:dyDescent="0.2">
      <c r="B204" s="48"/>
      <c r="C204" s="39"/>
      <c r="H204" s="62"/>
      <c r="I204" s="62"/>
      <c r="J204" s="62">
        <f t="shared" si="3"/>
        <v>0</v>
      </c>
    </row>
    <row r="205" spans="2:10" x14ac:dyDescent="0.2">
      <c r="B205" s="48"/>
      <c r="C205" s="39"/>
      <c r="H205" s="62"/>
      <c r="I205" s="62"/>
      <c r="J205" s="62">
        <f t="shared" si="3"/>
        <v>0</v>
      </c>
    </row>
    <row r="206" spans="2:10" x14ac:dyDescent="0.2">
      <c r="B206" s="48"/>
      <c r="C206" s="39"/>
      <c r="H206" s="62"/>
      <c r="I206" s="62"/>
      <c r="J206" s="62">
        <f t="shared" si="3"/>
        <v>0</v>
      </c>
    </row>
    <row r="207" spans="2:10" x14ac:dyDescent="0.2">
      <c r="B207" s="48"/>
      <c r="C207" s="39"/>
      <c r="H207" s="62"/>
      <c r="I207" s="62"/>
      <c r="J207" s="62">
        <f t="shared" si="3"/>
        <v>0</v>
      </c>
    </row>
    <row r="208" spans="2:10" x14ac:dyDescent="0.2">
      <c r="B208" s="48"/>
      <c r="C208" s="39"/>
      <c r="H208" s="62"/>
      <c r="I208" s="62"/>
      <c r="J208" s="62">
        <f t="shared" si="3"/>
        <v>0</v>
      </c>
    </row>
    <row r="209" spans="2:10" x14ac:dyDescent="0.2">
      <c r="B209" s="48"/>
      <c r="C209" s="39"/>
      <c r="H209" s="62"/>
      <c r="I209" s="62"/>
      <c r="J209" s="62">
        <f t="shared" si="3"/>
        <v>0</v>
      </c>
    </row>
    <row r="210" spans="2:10" x14ac:dyDescent="0.2">
      <c r="B210" s="48"/>
      <c r="C210" s="39"/>
      <c r="H210" s="62"/>
      <c r="I210" s="62"/>
      <c r="J210" s="62">
        <f t="shared" si="3"/>
        <v>0</v>
      </c>
    </row>
    <row r="211" spans="2:10" x14ac:dyDescent="0.2">
      <c r="B211" s="48"/>
      <c r="C211" s="39"/>
      <c r="H211" s="62"/>
      <c r="I211" s="62"/>
      <c r="J211" s="62">
        <f t="shared" si="3"/>
        <v>0</v>
      </c>
    </row>
    <row r="212" spans="2:10" x14ac:dyDescent="0.2">
      <c r="B212" s="48"/>
      <c r="C212" s="39"/>
      <c r="H212" s="62"/>
      <c r="I212" s="62"/>
      <c r="J212" s="62">
        <f t="shared" si="3"/>
        <v>0</v>
      </c>
    </row>
    <row r="213" spans="2:10" x14ac:dyDescent="0.2">
      <c r="B213" s="48"/>
      <c r="C213" s="39"/>
      <c r="H213" s="62"/>
      <c r="I213" s="62"/>
      <c r="J213" s="62">
        <f t="shared" si="3"/>
        <v>0</v>
      </c>
    </row>
    <row r="214" spans="2:10" x14ac:dyDescent="0.2">
      <c r="B214" s="48"/>
      <c r="C214" s="39"/>
      <c r="H214" s="62"/>
      <c r="I214" s="62"/>
      <c r="J214" s="62">
        <f t="shared" si="3"/>
        <v>0</v>
      </c>
    </row>
    <row r="215" spans="2:10" x14ac:dyDescent="0.2">
      <c r="B215" s="48"/>
      <c r="C215" s="39"/>
      <c r="H215" s="62"/>
      <c r="I215" s="62"/>
      <c r="J215" s="62">
        <f t="shared" si="3"/>
        <v>0</v>
      </c>
    </row>
    <row r="216" spans="2:10" x14ac:dyDescent="0.2">
      <c r="B216" s="48"/>
      <c r="C216" s="39"/>
      <c r="H216" s="62"/>
      <c r="I216" s="62"/>
      <c r="J216" s="62">
        <f t="shared" si="3"/>
        <v>0</v>
      </c>
    </row>
    <row r="217" spans="2:10" x14ac:dyDescent="0.2">
      <c r="B217" s="48"/>
      <c r="C217" s="39"/>
      <c r="H217" s="62"/>
      <c r="I217" s="62"/>
      <c r="J217" s="62">
        <f t="shared" si="3"/>
        <v>0</v>
      </c>
    </row>
    <row r="218" spans="2:10" x14ac:dyDescent="0.2">
      <c r="B218" s="48"/>
      <c r="C218" s="39"/>
      <c r="H218" s="62"/>
      <c r="I218" s="62"/>
      <c r="J218" s="62">
        <f t="shared" si="3"/>
        <v>0</v>
      </c>
    </row>
    <row r="219" spans="2:10" x14ac:dyDescent="0.2">
      <c r="B219" s="48"/>
      <c r="C219" s="39"/>
      <c r="H219" s="62"/>
      <c r="I219" s="62"/>
      <c r="J219" s="62">
        <f t="shared" si="3"/>
        <v>0</v>
      </c>
    </row>
    <row r="220" spans="2:10" x14ac:dyDescent="0.2">
      <c r="B220" s="48"/>
      <c r="C220" s="39"/>
      <c r="H220" s="62"/>
      <c r="I220" s="62"/>
      <c r="J220" s="62">
        <f t="shared" si="3"/>
        <v>0</v>
      </c>
    </row>
    <row r="221" spans="2:10" x14ac:dyDescent="0.2">
      <c r="B221" s="48"/>
      <c r="C221" s="39"/>
      <c r="H221" s="62"/>
      <c r="I221" s="62"/>
      <c r="J221" s="62">
        <f t="shared" si="3"/>
        <v>0</v>
      </c>
    </row>
    <row r="222" spans="2:10" x14ac:dyDescent="0.2">
      <c r="B222" s="48"/>
      <c r="C222" s="39"/>
      <c r="H222" s="62"/>
      <c r="I222" s="62"/>
      <c r="J222" s="62">
        <f t="shared" si="3"/>
        <v>0</v>
      </c>
    </row>
    <row r="223" spans="2:10" x14ac:dyDescent="0.2">
      <c r="B223" s="48"/>
      <c r="C223" s="39"/>
      <c r="H223" s="62"/>
      <c r="I223" s="62"/>
      <c r="J223" s="62">
        <f t="shared" si="3"/>
        <v>0</v>
      </c>
    </row>
    <row r="224" spans="2:10" x14ac:dyDescent="0.2">
      <c r="B224" s="48"/>
      <c r="C224" s="39"/>
      <c r="H224" s="62"/>
      <c r="I224" s="62"/>
      <c r="J224" s="62">
        <f t="shared" si="3"/>
        <v>0</v>
      </c>
    </row>
    <row r="225" spans="2:10" x14ac:dyDescent="0.2">
      <c r="B225" s="48"/>
      <c r="C225" s="39"/>
      <c r="H225" s="62"/>
      <c r="I225" s="62"/>
      <c r="J225" s="62">
        <f t="shared" si="3"/>
        <v>0</v>
      </c>
    </row>
    <row r="226" spans="2:10" x14ac:dyDescent="0.2">
      <c r="B226" s="48"/>
      <c r="C226" s="39"/>
      <c r="H226" s="62"/>
      <c r="I226" s="62"/>
      <c r="J226" s="62">
        <f t="shared" si="3"/>
        <v>0</v>
      </c>
    </row>
    <row r="227" spans="2:10" x14ac:dyDescent="0.2">
      <c r="B227" s="48"/>
      <c r="C227" s="39"/>
      <c r="H227" s="62"/>
      <c r="I227" s="62"/>
      <c r="J227" s="62">
        <f t="shared" si="3"/>
        <v>0</v>
      </c>
    </row>
    <row r="228" spans="2:10" x14ac:dyDescent="0.2">
      <c r="B228" s="48"/>
      <c r="C228" s="39"/>
      <c r="H228" s="62"/>
      <c r="I228" s="62"/>
      <c r="J228" s="62">
        <f t="shared" si="3"/>
        <v>0</v>
      </c>
    </row>
    <row r="229" spans="2:10" x14ac:dyDescent="0.2">
      <c r="B229" s="48"/>
      <c r="C229" s="39"/>
      <c r="H229" s="62"/>
      <c r="I229" s="62"/>
      <c r="J229" s="62">
        <f t="shared" si="3"/>
        <v>0</v>
      </c>
    </row>
    <row r="230" spans="2:10" x14ac:dyDescent="0.2">
      <c r="B230" s="48"/>
      <c r="C230" s="39"/>
      <c r="H230" s="62"/>
      <c r="I230" s="62"/>
      <c r="J230" s="62">
        <f t="shared" si="3"/>
        <v>0</v>
      </c>
    </row>
    <row r="231" spans="2:10" x14ac:dyDescent="0.2">
      <c r="B231" s="48"/>
      <c r="C231" s="39"/>
      <c r="H231" s="62"/>
      <c r="I231" s="62"/>
      <c r="J231" s="62">
        <f t="shared" si="3"/>
        <v>0</v>
      </c>
    </row>
    <row r="232" spans="2:10" x14ac:dyDescent="0.2">
      <c r="B232" s="48"/>
      <c r="C232" s="39"/>
      <c r="H232" s="62"/>
      <c r="I232" s="62"/>
      <c r="J232" s="62">
        <f t="shared" si="3"/>
        <v>0</v>
      </c>
    </row>
    <row r="233" spans="2:10" x14ac:dyDescent="0.2">
      <c r="B233" s="48"/>
      <c r="C233" s="39"/>
      <c r="H233" s="62"/>
      <c r="I233" s="62"/>
      <c r="J233" s="62">
        <f t="shared" si="3"/>
        <v>0</v>
      </c>
    </row>
    <row r="234" spans="2:10" x14ac:dyDescent="0.2">
      <c r="B234" s="48"/>
      <c r="C234" s="39"/>
      <c r="H234" s="62"/>
      <c r="I234" s="62"/>
      <c r="J234" s="62">
        <f t="shared" si="3"/>
        <v>0</v>
      </c>
    </row>
    <row r="235" spans="2:10" x14ac:dyDescent="0.2">
      <c r="B235" s="48"/>
      <c r="C235" s="39"/>
      <c r="H235" s="62"/>
      <c r="I235" s="62"/>
      <c r="J235" s="62">
        <f t="shared" si="3"/>
        <v>0</v>
      </c>
    </row>
    <row r="236" spans="2:10" x14ac:dyDescent="0.2">
      <c r="B236" s="48"/>
      <c r="C236" s="39"/>
      <c r="H236" s="62"/>
      <c r="I236" s="62"/>
      <c r="J236" s="62">
        <f t="shared" si="3"/>
        <v>0</v>
      </c>
    </row>
    <row r="237" spans="2:10" x14ac:dyDescent="0.2">
      <c r="B237" s="48"/>
      <c r="C237" s="39"/>
      <c r="H237" s="62"/>
      <c r="I237" s="62"/>
      <c r="J237" s="62">
        <f t="shared" si="3"/>
        <v>0</v>
      </c>
    </row>
    <row r="238" spans="2:10" x14ac:dyDescent="0.2">
      <c r="B238" s="48"/>
      <c r="C238" s="39"/>
      <c r="H238" s="62"/>
      <c r="I238" s="62"/>
      <c r="J238" s="62">
        <f t="shared" si="3"/>
        <v>0</v>
      </c>
    </row>
    <row r="239" spans="2:10" x14ac:dyDescent="0.2">
      <c r="B239" s="48"/>
      <c r="C239" s="39"/>
      <c r="H239" s="62"/>
      <c r="I239" s="62"/>
      <c r="J239" s="62">
        <f t="shared" si="3"/>
        <v>0</v>
      </c>
    </row>
    <row r="240" spans="2:10" x14ac:dyDescent="0.2">
      <c r="B240" s="48"/>
      <c r="C240" s="39"/>
      <c r="H240" s="62"/>
      <c r="I240" s="62"/>
      <c r="J240" s="62">
        <f t="shared" si="3"/>
        <v>0</v>
      </c>
    </row>
    <row r="241" spans="2:10" x14ac:dyDescent="0.2">
      <c r="B241" s="48"/>
      <c r="C241" s="39"/>
      <c r="H241" s="62"/>
      <c r="I241" s="62"/>
      <c r="J241" s="62">
        <f t="shared" si="3"/>
        <v>0</v>
      </c>
    </row>
    <row r="242" spans="2:10" x14ac:dyDescent="0.2">
      <c r="B242" s="48"/>
      <c r="C242" s="39"/>
      <c r="H242" s="62"/>
      <c r="I242" s="62"/>
      <c r="J242" s="62">
        <f t="shared" si="3"/>
        <v>0</v>
      </c>
    </row>
    <row r="243" spans="2:10" x14ac:dyDescent="0.2">
      <c r="B243" s="48"/>
      <c r="C243" s="39"/>
      <c r="H243" s="62"/>
      <c r="I243" s="62"/>
      <c r="J243" s="62">
        <f t="shared" si="3"/>
        <v>0</v>
      </c>
    </row>
    <row r="244" spans="2:10" x14ac:dyDescent="0.2">
      <c r="B244" s="48"/>
      <c r="C244" s="39"/>
      <c r="H244" s="62"/>
      <c r="I244" s="62"/>
      <c r="J244" s="62">
        <f t="shared" si="3"/>
        <v>0</v>
      </c>
    </row>
    <row r="245" spans="2:10" x14ac:dyDescent="0.2">
      <c r="B245" s="48"/>
      <c r="C245" s="39"/>
      <c r="H245" s="62"/>
      <c r="I245" s="62"/>
      <c r="J245" s="62">
        <f t="shared" si="3"/>
        <v>0</v>
      </c>
    </row>
    <row r="246" spans="2:10" x14ac:dyDescent="0.2">
      <c r="B246" s="48"/>
      <c r="C246" s="39"/>
      <c r="H246" s="62"/>
      <c r="I246" s="62"/>
      <c r="J246" s="62">
        <f t="shared" si="3"/>
        <v>0</v>
      </c>
    </row>
    <row r="247" spans="2:10" x14ac:dyDescent="0.2">
      <c r="B247" s="48"/>
      <c r="C247" s="39"/>
      <c r="H247" s="62"/>
      <c r="I247" s="62"/>
      <c r="J247" s="62">
        <f t="shared" si="3"/>
        <v>0</v>
      </c>
    </row>
    <row r="248" spans="2:10" x14ac:dyDescent="0.2">
      <c r="B248" s="48"/>
      <c r="C248" s="39"/>
      <c r="H248" s="62"/>
      <c r="I248" s="62"/>
      <c r="J248" s="62">
        <f t="shared" si="3"/>
        <v>0</v>
      </c>
    </row>
    <row r="249" spans="2:10" x14ac:dyDescent="0.2">
      <c r="B249" s="48"/>
      <c r="C249" s="39"/>
      <c r="H249" s="62"/>
      <c r="I249" s="62"/>
      <c r="J249" s="62">
        <f t="shared" si="3"/>
        <v>0</v>
      </c>
    </row>
    <row r="250" spans="2:10" x14ac:dyDescent="0.2">
      <c r="B250" s="48"/>
      <c r="C250" s="39"/>
      <c r="H250" s="62"/>
      <c r="I250" s="62"/>
      <c r="J250" s="62">
        <f t="shared" si="3"/>
        <v>0</v>
      </c>
    </row>
    <row r="251" spans="2:10" x14ac:dyDescent="0.2">
      <c r="B251" s="48"/>
      <c r="C251" s="39"/>
      <c r="H251" s="62"/>
      <c r="I251" s="62"/>
      <c r="J251" s="62">
        <f t="shared" si="3"/>
        <v>0</v>
      </c>
    </row>
    <row r="252" spans="2:10" x14ac:dyDescent="0.2">
      <c r="B252" s="48"/>
      <c r="C252" s="39"/>
      <c r="H252" s="62"/>
      <c r="I252" s="62"/>
      <c r="J252" s="62">
        <f t="shared" si="3"/>
        <v>0</v>
      </c>
    </row>
    <row r="253" spans="2:10" x14ac:dyDescent="0.2">
      <c r="B253" s="48"/>
      <c r="C253" s="39"/>
      <c r="H253" s="62"/>
      <c r="I253" s="62"/>
      <c r="J253" s="62">
        <f t="shared" si="3"/>
        <v>0</v>
      </c>
    </row>
    <row r="254" spans="2:10" x14ac:dyDescent="0.2">
      <c r="B254" s="48"/>
      <c r="C254" s="39"/>
      <c r="H254" s="62"/>
      <c r="I254" s="62"/>
      <c r="J254" s="62">
        <f t="shared" si="3"/>
        <v>0</v>
      </c>
    </row>
    <row r="255" spans="2:10" x14ac:dyDescent="0.2">
      <c r="B255" s="48"/>
      <c r="C255" s="39"/>
      <c r="H255" s="62"/>
      <c r="I255" s="62"/>
      <c r="J255" s="62">
        <f t="shared" si="3"/>
        <v>0</v>
      </c>
    </row>
    <row r="256" spans="2:10" x14ac:dyDescent="0.2">
      <c r="B256" s="48"/>
      <c r="C256" s="39"/>
      <c r="H256" s="62"/>
      <c r="I256" s="62"/>
      <c r="J256" s="62">
        <f t="shared" si="3"/>
        <v>0</v>
      </c>
    </row>
    <row r="257" spans="2:10" x14ac:dyDescent="0.2">
      <c r="B257" s="48"/>
      <c r="C257" s="39"/>
      <c r="H257" s="62"/>
      <c r="I257" s="62"/>
      <c r="J257" s="62">
        <f t="shared" si="3"/>
        <v>0</v>
      </c>
    </row>
    <row r="258" spans="2:10" x14ac:dyDescent="0.2">
      <c r="B258" s="48"/>
      <c r="C258" s="39"/>
      <c r="H258" s="62"/>
      <c r="I258" s="62"/>
      <c r="J258" s="62">
        <f t="shared" si="3"/>
        <v>0</v>
      </c>
    </row>
    <row r="259" spans="2:10" x14ac:dyDescent="0.2">
      <c r="B259" s="48"/>
      <c r="C259" s="39"/>
      <c r="H259" s="62"/>
      <c r="I259" s="62"/>
      <c r="J259" s="62">
        <f t="shared" si="3"/>
        <v>0</v>
      </c>
    </row>
    <row r="260" spans="2:10" x14ac:dyDescent="0.2">
      <c r="B260" s="48"/>
      <c r="C260" s="39"/>
      <c r="H260" s="62"/>
      <c r="I260" s="62"/>
      <c r="J260" s="62">
        <f t="shared" si="3"/>
        <v>0</v>
      </c>
    </row>
    <row r="261" spans="2:10" x14ac:dyDescent="0.2">
      <c r="B261" s="48"/>
      <c r="C261" s="39"/>
      <c r="H261" s="62"/>
      <c r="I261" s="62"/>
      <c r="J261" s="62">
        <f t="shared" si="3"/>
        <v>0</v>
      </c>
    </row>
    <row r="262" spans="2:10" x14ac:dyDescent="0.2">
      <c r="B262" s="48"/>
      <c r="C262" s="39"/>
      <c r="H262" s="62"/>
      <c r="I262" s="62"/>
      <c r="J262" s="62">
        <f t="shared" si="3"/>
        <v>0</v>
      </c>
    </row>
    <row r="263" spans="2:10" x14ac:dyDescent="0.2">
      <c r="B263" s="48"/>
      <c r="C263" s="39"/>
      <c r="H263" s="62"/>
      <c r="I263" s="62"/>
      <c r="J263" s="62">
        <f t="shared" si="3"/>
        <v>0</v>
      </c>
    </row>
    <row r="264" spans="2:10" x14ac:dyDescent="0.2">
      <c r="B264" s="48"/>
      <c r="C264" s="39"/>
      <c r="H264" s="62"/>
      <c r="I264" s="62"/>
      <c r="J264" s="62">
        <f t="shared" ref="J264:J327" si="4">ROUND((J263+H264-I264),2)</f>
        <v>0</v>
      </c>
    </row>
    <row r="265" spans="2:10" x14ac:dyDescent="0.2">
      <c r="B265" s="48"/>
      <c r="C265" s="39"/>
      <c r="H265" s="62"/>
      <c r="I265" s="62"/>
      <c r="J265" s="62">
        <f t="shared" si="4"/>
        <v>0</v>
      </c>
    </row>
    <row r="266" spans="2:10" x14ac:dyDescent="0.2">
      <c r="B266" s="48"/>
      <c r="C266" s="39"/>
      <c r="H266" s="62"/>
      <c r="I266" s="62"/>
      <c r="J266" s="62">
        <f t="shared" si="4"/>
        <v>0</v>
      </c>
    </row>
    <row r="267" spans="2:10" x14ac:dyDescent="0.2">
      <c r="B267" s="48"/>
      <c r="C267" s="39"/>
      <c r="H267" s="62"/>
      <c r="I267" s="62"/>
      <c r="J267" s="62">
        <f t="shared" si="4"/>
        <v>0</v>
      </c>
    </row>
    <row r="268" spans="2:10" x14ac:dyDescent="0.2">
      <c r="B268" s="48"/>
      <c r="C268" s="39"/>
      <c r="H268" s="62"/>
      <c r="I268" s="62"/>
      <c r="J268" s="62">
        <f t="shared" si="4"/>
        <v>0</v>
      </c>
    </row>
    <row r="269" spans="2:10" x14ac:dyDescent="0.2">
      <c r="B269" s="48"/>
      <c r="C269" s="39"/>
      <c r="H269" s="62"/>
      <c r="I269" s="62"/>
      <c r="J269" s="62">
        <f t="shared" si="4"/>
        <v>0</v>
      </c>
    </row>
    <row r="270" spans="2:10" x14ac:dyDescent="0.2">
      <c r="B270" s="48"/>
      <c r="C270" s="39"/>
      <c r="H270" s="62"/>
      <c r="I270" s="62"/>
      <c r="J270" s="62">
        <f t="shared" si="4"/>
        <v>0</v>
      </c>
    </row>
    <row r="271" spans="2:10" x14ac:dyDescent="0.2">
      <c r="B271" s="48"/>
      <c r="C271" s="39"/>
      <c r="H271" s="62"/>
      <c r="I271" s="62"/>
      <c r="J271" s="62">
        <f t="shared" si="4"/>
        <v>0</v>
      </c>
    </row>
    <row r="272" spans="2:10" x14ac:dyDescent="0.2">
      <c r="B272" s="48"/>
      <c r="C272" s="39"/>
      <c r="H272" s="62"/>
      <c r="I272" s="62"/>
      <c r="J272" s="62">
        <f t="shared" si="4"/>
        <v>0</v>
      </c>
    </row>
    <row r="273" spans="2:10" x14ac:dyDescent="0.2">
      <c r="B273" s="48"/>
      <c r="C273" s="39"/>
      <c r="H273" s="62"/>
      <c r="I273" s="62"/>
      <c r="J273" s="62">
        <f t="shared" si="4"/>
        <v>0</v>
      </c>
    </row>
    <row r="274" spans="2:10" x14ac:dyDescent="0.2">
      <c r="B274" s="48"/>
      <c r="C274" s="39"/>
      <c r="H274" s="62"/>
      <c r="I274" s="62"/>
      <c r="J274" s="62">
        <f t="shared" si="4"/>
        <v>0</v>
      </c>
    </row>
    <row r="275" spans="2:10" x14ac:dyDescent="0.2">
      <c r="B275" s="48"/>
      <c r="C275" s="39"/>
      <c r="H275" s="62"/>
      <c r="I275" s="62"/>
      <c r="J275" s="62">
        <f t="shared" si="4"/>
        <v>0</v>
      </c>
    </row>
    <row r="276" spans="2:10" x14ac:dyDescent="0.2">
      <c r="B276" s="48"/>
      <c r="C276" s="39"/>
      <c r="H276" s="62"/>
      <c r="I276" s="62"/>
      <c r="J276" s="62">
        <f t="shared" si="4"/>
        <v>0</v>
      </c>
    </row>
    <row r="277" spans="2:10" x14ac:dyDescent="0.2">
      <c r="B277" s="48"/>
      <c r="C277" s="39"/>
      <c r="H277" s="62"/>
      <c r="I277" s="62"/>
      <c r="J277" s="62">
        <f t="shared" si="4"/>
        <v>0</v>
      </c>
    </row>
    <row r="278" spans="2:10" x14ac:dyDescent="0.2">
      <c r="B278" s="48"/>
      <c r="C278" s="39"/>
      <c r="H278" s="62"/>
      <c r="I278" s="62"/>
      <c r="J278" s="62">
        <f t="shared" si="4"/>
        <v>0</v>
      </c>
    </row>
    <row r="279" spans="2:10" x14ac:dyDescent="0.2">
      <c r="B279" s="48"/>
      <c r="C279" s="39"/>
      <c r="H279" s="62"/>
      <c r="I279" s="62"/>
      <c r="J279" s="62">
        <f t="shared" si="4"/>
        <v>0</v>
      </c>
    </row>
    <row r="280" spans="2:10" x14ac:dyDescent="0.2">
      <c r="B280" s="48"/>
      <c r="C280" s="39"/>
      <c r="H280" s="62"/>
      <c r="I280" s="62"/>
      <c r="J280" s="62">
        <f t="shared" si="4"/>
        <v>0</v>
      </c>
    </row>
    <row r="281" spans="2:10" x14ac:dyDescent="0.2">
      <c r="B281" s="48"/>
      <c r="C281" s="39"/>
      <c r="H281" s="62"/>
      <c r="I281" s="62"/>
      <c r="J281" s="62">
        <f t="shared" si="4"/>
        <v>0</v>
      </c>
    </row>
    <row r="282" spans="2:10" x14ac:dyDescent="0.2">
      <c r="B282" s="48"/>
      <c r="C282" s="39"/>
      <c r="H282" s="62"/>
      <c r="I282" s="62"/>
      <c r="J282" s="62">
        <f t="shared" si="4"/>
        <v>0</v>
      </c>
    </row>
    <row r="283" spans="2:10" x14ac:dyDescent="0.2">
      <c r="B283" s="48"/>
      <c r="C283" s="39"/>
      <c r="H283" s="62"/>
      <c r="I283" s="62"/>
      <c r="J283" s="62">
        <f t="shared" si="4"/>
        <v>0</v>
      </c>
    </row>
    <row r="284" spans="2:10" x14ac:dyDescent="0.2">
      <c r="B284" s="48"/>
      <c r="C284" s="39"/>
      <c r="H284" s="62"/>
      <c r="I284" s="62"/>
      <c r="J284" s="62">
        <f t="shared" si="4"/>
        <v>0</v>
      </c>
    </row>
    <row r="285" spans="2:10" x14ac:dyDescent="0.2">
      <c r="B285" s="48"/>
      <c r="C285" s="39"/>
      <c r="H285" s="62"/>
      <c r="I285" s="62"/>
      <c r="J285" s="62">
        <f t="shared" si="4"/>
        <v>0</v>
      </c>
    </row>
    <row r="286" spans="2:10" x14ac:dyDescent="0.2">
      <c r="B286" s="48"/>
      <c r="C286" s="39"/>
      <c r="H286" s="62"/>
      <c r="I286" s="62"/>
      <c r="J286" s="62">
        <f t="shared" si="4"/>
        <v>0</v>
      </c>
    </row>
    <row r="287" spans="2:10" x14ac:dyDescent="0.2">
      <c r="B287" s="48"/>
      <c r="C287" s="39"/>
      <c r="H287" s="62"/>
      <c r="I287" s="62"/>
      <c r="J287" s="62">
        <f t="shared" si="4"/>
        <v>0</v>
      </c>
    </row>
    <row r="288" spans="2:10" x14ac:dyDescent="0.2">
      <c r="B288" s="48"/>
      <c r="C288" s="39"/>
      <c r="H288" s="62"/>
      <c r="I288" s="62"/>
      <c r="J288" s="62">
        <f t="shared" si="4"/>
        <v>0</v>
      </c>
    </row>
    <row r="289" spans="2:10" x14ac:dyDescent="0.2">
      <c r="B289" s="48"/>
      <c r="C289" s="39"/>
      <c r="H289" s="62"/>
      <c r="I289" s="62"/>
      <c r="J289" s="62">
        <f t="shared" si="4"/>
        <v>0</v>
      </c>
    </row>
    <row r="290" spans="2:10" x14ac:dyDescent="0.2">
      <c r="B290" s="48"/>
      <c r="C290" s="39"/>
      <c r="H290" s="62"/>
      <c r="I290" s="62"/>
      <c r="J290" s="62">
        <f t="shared" si="4"/>
        <v>0</v>
      </c>
    </row>
    <row r="291" spans="2:10" x14ac:dyDescent="0.2">
      <c r="B291" s="48"/>
      <c r="C291" s="39"/>
      <c r="H291" s="62"/>
      <c r="I291" s="62"/>
      <c r="J291" s="62">
        <f t="shared" si="4"/>
        <v>0</v>
      </c>
    </row>
    <row r="292" spans="2:10" x14ac:dyDescent="0.2">
      <c r="B292" s="48"/>
      <c r="C292" s="39"/>
      <c r="H292" s="62"/>
      <c r="I292" s="62"/>
      <c r="J292" s="62">
        <f t="shared" si="4"/>
        <v>0</v>
      </c>
    </row>
    <row r="293" spans="2:10" x14ac:dyDescent="0.2">
      <c r="B293" s="48"/>
      <c r="C293" s="39"/>
      <c r="H293" s="62"/>
      <c r="I293" s="62"/>
      <c r="J293" s="62">
        <f t="shared" si="4"/>
        <v>0</v>
      </c>
    </row>
    <row r="294" spans="2:10" x14ac:dyDescent="0.2">
      <c r="B294" s="48"/>
      <c r="C294" s="39"/>
      <c r="H294" s="62"/>
      <c r="I294" s="62"/>
      <c r="J294" s="62">
        <f t="shared" si="4"/>
        <v>0</v>
      </c>
    </row>
    <row r="295" spans="2:10" x14ac:dyDescent="0.2">
      <c r="B295" s="48"/>
      <c r="C295" s="39"/>
      <c r="H295" s="62"/>
      <c r="I295" s="62"/>
      <c r="J295" s="62">
        <f t="shared" si="4"/>
        <v>0</v>
      </c>
    </row>
    <row r="296" spans="2:10" x14ac:dyDescent="0.2">
      <c r="B296" s="48"/>
      <c r="C296" s="39"/>
      <c r="H296" s="62"/>
      <c r="I296" s="62"/>
      <c r="J296" s="62">
        <f t="shared" si="4"/>
        <v>0</v>
      </c>
    </row>
    <row r="297" spans="2:10" x14ac:dyDescent="0.2">
      <c r="B297" s="48"/>
      <c r="C297" s="39"/>
      <c r="H297" s="62"/>
      <c r="I297" s="62"/>
      <c r="J297" s="62">
        <f t="shared" si="4"/>
        <v>0</v>
      </c>
    </row>
    <row r="298" spans="2:10" x14ac:dyDescent="0.2">
      <c r="B298" s="48"/>
      <c r="C298" s="39"/>
      <c r="H298" s="62"/>
      <c r="I298" s="62"/>
      <c r="J298" s="62">
        <f t="shared" si="4"/>
        <v>0</v>
      </c>
    </row>
    <row r="299" spans="2:10" x14ac:dyDescent="0.2">
      <c r="B299" s="48"/>
      <c r="C299" s="39"/>
      <c r="H299" s="62"/>
      <c r="I299" s="62"/>
      <c r="J299" s="62">
        <f t="shared" si="4"/>
        <v>0</v>
      </c>
    </row>
    <row r="300" spans="2:10" x14ac:dyDescent="0.2">
      <c r="B300" s="48"/>
      <c r="C300" s="39"/>
      <c r="H300" s="62"/>
      <c r="I300" s="62"/>
      <c r="J300" s="62">
        <f t="shared" si="4"/>
        <v>0</v>
      </c>
    </row>
    <row r="301" spans="2:10" x14ac:dyDescent="0.2">
      <c r="B301" s="48"/>
      <c r="C301" s="39"/>
      <c r="H301" s="62"/>
      <c r="I301" s="62"/>
      <c r="J301" s="62">
        <f t="shared" si="4"/>
        <v>0</v>
      </c>
    </row>
    <row r="302" spans="2:10" x14ac:dyDescent="0.2">
      <c r="B302" s="48"/>
      <c r="C302" s="39"/>
      <c r="H302" s="62"/>
      <c r="I302" s="62"/>
      <c r="J302" s="62">
        <f t="shared" si="4"/>
        <v>0</v>
      </c>
    </row>
    <row r="303" spans="2:10" x14ac:dyDescent="0.2">
      <c r="B303" s="48"/>
      <c r="C303" s="39"/>
      <c r="H303" s="62"/>
      <c r="I303" s="62"/>
      <c r="J303" s="62">
        <f t="shared" si="4"/>
        <v>0</v>
      </c>
    </row>
    <row r="304" spans="2:10" x14ac:dyDescent="0.2">
      <c r="B304" s="48"/>
      <c r="C304" s="39"/>
      <c r="H304" s="62"/>
      <c r="I304" s="62"/>
      <c r="J304" s="62">
        <f t="shared" si="4"/>
        <v>0</v>
      </c>
    </row>
    <row r="305" spans="2:10" x14ac:dyDescent="0.2">
      <c r="B305" s="48"/>
      <c r="C305" s="39"/>
      <c r="H305" s="62"/>
      <c r="I305" s="62"/>
      <c r="J305" s="62">
        <f t="shared" si="4"/>
        <v>0</v>
      </c>
    </row>
    <row r="306" spans="2:10" x14ac:dyDescent="0.2">
      <c r="B306" s="48"/>
      <c r="C306" s="39"/>
      <c r="H306" s="62"/>
      <c r="I306" s="62"/>
      <c r="J306" s="62">
        <f t="shared" si="4"/>
        <v>0</v>
      </c>
    </row>
    <row r="307" spans="2:10" x14ac:dyDescent="0.2">
      <c r="B307" s="48"/>
      <c r="C307" s="39"/>
      <c r="H307" s="62"/>
      <c r="I307" s="62"/>
      <c r="J307" s="62">
        <f t="shared" si="4"/>
        <v>0</v>
      </c>
    </row>
    <row r="308" spans="2:10" x14ac:dyDescent="0.2">
      <c r="B308" s="48"/>
      <c r="C308" s="39"/>
      <c r="H308" s="62"/>
      <c r="I308" s="62"/>
      <c r="J308" s="62">
        <f t="shared" si="4"/>
        <v>0</v>
      </c>
    </row>
    <row r="309" spans="2:10" x14ac:dyDescent="0.2">
      <c r="B309" s="48"/>
      <c r="C309" s="39"/>
      <c r="H309" s="62"/>
      <c r="I309" s="62"/>
      <c r="J309" s="62">
        <f t="shared" si="4"/>
        <v>0</v>
      </c>
    </row>
    <row r="310" spans="2:10" x14ac:dyDescent="0.2">
      <c r="B310" s="48"/>
      <c r="C310" s="39"/>
      <c r="H310" s="62"/>
      <c r="I310" s="62"/>
      <c r="J310" s="62">
        <f t="shared" si="4"/>
        <v>0</v>
      </c>
    </row>
    <row r="311" spans="2:10" x14ac:dyDescent="0.2">
      <c r="B311" s="48"/>
      <c r="C311" s="39"/>
      <c r="H311" s="62"/>
      <c r="I311" s="62"/>
      <c r="J311" s="62">
        <f t="shared" si="4"/>
        <v>0</v>
      </c>
    </row>
    <row r="312" spans="2:10" x14ac:dyDescent="0.2">
      <c r="B312" s="48"/>
      <c r="C312" s="39"/>
      <c r="H312" s="62"/>
      <c r="I312" s="62"/>
      <c r="J312" s="62">
        <f t="shared" si="4"/>
        <v>0</v>
      </c>
    </row>
    <row r="313" spans="2:10" x14ac:dyDescent="0.2">
      <c r="B313" s="48"/>
      <c r="C313" s="39"/>
      <c r="H313" s="62"/>
      <c r="I313" s="62"/>
      <c r="J313" s="62">
        <f t="shared" si="4"/>
        <v>0</v>
      </c>
    </row>
    <row r="314" spans="2:10" x14ac:dyDescent="0.2">
      <c r="B314" s="48"/>
      <c r="C314" s="39"/>
      <c r="H314" s="62"/>
      <c r="I314" s="62"/>
      <c r="J314" s="62">
        <f t="shared" si="4"/>
        <v>0</v>
      </c>
    </row>
    <row r="315" spans="2:10" x14ac:dyDescent="0.2">
      <c r="B315" s="48"/>
      <c r="C315" s="39"/>
      <c r="H315" s="62"/>
      <c r="I315" s="62"/>
      <c r="J315" s="62">
        <f t="shared" si="4"/>
        <v>0</v>
      </c>
    </row>
    <row r="316" spans="2:10" x14ac:dyDescent="0.2">
      <c r="B316" s="48"/>
      <c r="C316" s="39"/>
      <c r="H316" s="62"/>
      <c r="I316" s="62"/>
      <c r="J316" s="62">
        <f t="shared" si="4"/>
        <v>0</v>
      </c>
    </row>
    <row r="317" spans="2:10" x14ac:dyDescent="0.2">
      <c r="B317" s="48"/>
      <c r="C317" s="39"/>
      <c r="H317" s="62"/>
      <c r="I317" s="62"/>
      <c r="J317" s="62">
        <f t="shared" si="4"/>
        <v>0</v>
      </c>
    </row>
    <row r="318" spans="2:10" x14ac:dyDescent="0.2">
      <c r="B318" s="48"/>
      <c r="C318" s="39"/>
      <c r="H318" s="62"/>
      <c r="I318" s="62"/>
      <c r="J318" s="62">
        <f t="shared" si="4"/>
        <v>0</v>
      </c>
    </row>
    <row r="319" spans="2:10" x14ac:dyDescent="0.2">
      <c r="B319" s="48"/>
      <c r="C319" s="39"/>
      <c r="H319" s="62"/>
      <c r="I319" s="62"/>
      <c r="J319" s="62">
        <f t="shared" si="4"/>
        <v>0</v>
      </c>
    </row>
    <row r="320" spans="2:10" x14ac:dyDescent="0.2">
      <c r="B320" s="48"/>
      <c r="C320" s="39"/>
      <c r="H320" s="62"/>
      <c r="I320" s="62"/>
      <c r="J320" s="62">
        <f t="shared" si="4"/>
        <v>0</v>
      </c>
    </row>
    <row r="321" spans="2:10" x14ac:dyDescent="0.2">
      <c r="B321" s="48"/>
      <c r="C321" s="39"/>
      <c r="H321" s="62"/>
      <c r="I321" s="62"/>
      <c r="J321" s="62">
        <f t="shared" si="4"/>
        <v>0</v>
      </c>
    </row>
    <row r="322" spans="2:10" x14ac:dyDescent="0.2">
      <c r="B322" s="48"/>
      <c r="C322" s="39"/>
      <c r="H322" s="62"/>
      <c r="I322" s="62"/>
      <c r="J322" s="62">
        <f t="shared" si="4"/>
        <v>0</v>
      </c>
    </row>
    <row r="323" spans="2:10" x14ac:dyDescent="0.2">
      <c r="B323" s="48"/>
      <c r="C323" s="39"/>
      <c r="H323" s="62"/>
      <c r="I323" s="62"/>
      <c r="J323" s="62">
        <f t="shared" si="4"/>
        <v>0</v>
      </c>
    </row>
    <row r="324" spans="2:10" x14ac:dyDescent="0.2">
      <c r="B324" s="48"/>
      <c r="C324" s="39"/>
      <c r="H324" s="62"/>
      <c r="I324" s="62"/>
      <c r="J324" s="62">
        <f t="shared" si="4"/>
        <v>0</v>
      </c>
    </row>
    <row r="325" spans="2:10" x14ac:dyDescent="0.2">
      <c r="B325" s="48"/>
      <c r="C325" s="39"/>
      <c r="H325" s="62"/>
      <c r="I325" s="62"/>
      <c r="J325" s="62">
        <f t="shared" si="4"/>
        <v>0</v>
      </c>
    </row>
    <row r="326" spans="2:10" x14ac:dyDescent="0.2">
      <c r="B326" s="48"/>
      <c r="C326" s="39"/>
      <c r="H326" s="62"/>
      <c r="I326" s="62"/>
      <c r="J326" s="62">
        <f t="shared" si="4"/>
        <v>0</v>
      </c>
    </row>
    <row r="327" spans="2:10" x14ac:dyDescent="0.2">
      <c r="B327" s="48"/>
      <c r="C327" s="39"/>
      <c r="H327" s="62"/>
      <c r="I327" s="62"/>
      <c r="J327" s="62">
        <f t="shared" si="4"/>
        <v>0</v>
      </c>
    </row>
    <row r="328" spans="2:10" x14ac:dyDescent="0.2">
      <c r="B328" s="48"/>
      <c r="C328" s="39"/>
      <c r="H328" s="62"/>
      <c r="I328" s="62"/>
      <c r="J328" s="62">
        <f t="shared" ref="J328:J391" si="5">ROUND((J327+H328-I328),2)</f>
        <v>0</v>
      </c>
    </row>
    <row r="329" spans="2:10" x14ac:dyDescent="0.2">
      <c r="B329" s="48"/>
      <c r="C329" s="39"/>
      <c r="H329" s="62"/>
      <c r="I329" s="62"/>
      <c r="J329" s="62">
        <f t="shared" si="5"/>
        <v>0</v>
      </c>
    </row>
    <row r="330" spans="2:10" x14ac:dyDescent="0.2">
      <c r="B330" s="48"/>
      <c r="C330" s="39"/>
      <c r="H330" s="62"/>
      <c r="I330" s="62"/>
      <c r="J330" s="62">
        <f t="shared" si="5"/>
        <v>0</v>
      </c>
    </row>
    <row r="331" spans="2:10" x14ac:dyDescent="0.2">
      <c r="B331" s="48"/>
      <c r="C331" s="39"/>
      <c r="H331" s="62"/>
      <c r="I331" s="62"/>
      <c r="J331" s="62">
        <f t="shared" si="5"/>
        <v>0</v>
      </c>
    </row>
    <row r="332" spans="2:10" x14ac:dyDescent="0.2">
      <c r="B332" s="48"/>
      <c r="C332" s="39"/>
      <c r="H332" s="62"/>
      <c r="I332" s="62"/>
      <c r="J332" s="62">
        <f t="shared" si="5"/>
        <v>0</v>
      </c>
    </row>
    <row r="333" spans="2:10" x14ac:dyDescent="0.2">
      <c r="B333" s="48"/>
      <c r="C333" s="39"/>
      <c r="H333" s="62"/>
      <c r="I333" s="62"/>
      <c r="J333" s="62">
        <f t="shared" si="5"/>
        <v>0</v>
      </c>
    </row>
    <row r="334" spans="2:10" x14ac:dyDescent="0.2">
      <c r="B334" s="48"/>
      <c r="C334" s="39"/>
      <c r="H334" s="62"/>
      <c r="I334" s="62"/>
      <c r="J334" s="62">
        <f t="shared" si="5"/>
        <v>0</v>
      </c>
    </row>
    <row r="335" spans="2:10" x14ac:dyDescent="0.2">
      <c r="B335" s="48"/>
      <c r="C335" s="39"/>
      <c r="H335" s="62"/>
      <c r="I335" s="62"/>
      <c r="J335" s="62">
        <f t="shared" si="5"/>
        <v>0</v>
      </c>
    </row>
    <row r="336" spans="2:10" x14ac:dyDescent="0.2">
      <c r="B336" s="48"/>
      <c r="C336" s="39"/>
      <c r="H336" s="62"/>
      <c r="I336" s="62"/>
      <c r="J336" s="62">
        <f t="shared" si="5"/>
        <v>0</v>
      </c>
    </row>
    <row r="337" spans="2:10" x14ac:dyDescent="0.2">
      <c r="B337" s="48"/>
      <c r="C337" s="39"/>
      <c r="H337" s="62"/>
      <c r="I337" s="62"/>
      <c r="J337" s="62">
        <f t="shared" si="5"/>
        <v>0</v>
      </c>
    </row>
    <row r="338" spans="2:10" x14ac:dyDescent="0.2">
      <c r="B338" s="48"/>
      <c r="C338" s="39"/>
      <c r="H338" s="62"/>
      <c r="I338" s="62"/>
      <c r="J338" s="62">
        <f t="shared" si="5"/>
        <v>0</v>
      </c>
    </row>
    <row r="339" spans="2:10" x14ac:dyDescent="0.2">
      <c r="B339" s="48"/>
      <c r="C339" s="39"/>
      <c r="H339" s="62"/>
      <c r="I339" s="62"/>
      <c r="J339" s="62">
        <f t="shared" si="5"/>
        <v>0</v>
      </c>
    </row>
    <row r="340" spans="2:10" x14ac:dyDescent="0.2">
      <c r="B340" s="48"/>
      <c r="C340" s="39"/>
      <c r="H340" s="62"/>
      <c r="I340" s="62"/>
      <c r="J340" s="62">
        <f t="shared" si="5"/>
        <v>0</v>
      </c>
    </row>
    <row r="341" spans="2:10" x14ac:dyDescent="0.2">
      <c r="B341" s="48"/>
      <c r="C341" s="39"/>
      <c r="H341" s="62"/>
      <c r="I341" s="62"/>
      <c r="J341" s="62">
        <f t="shared" si="5"/>
        <v>0</v>
      </c>
    </row>
    <row r="342" spans="2:10" x14ac:dyDescent="0.2">
      <c r="B342" s="48"/>
      <c r="C342" s="39"/>
      <c r="H342" s="62"/>
      <c r="I342" s="62"/>
      <c r="J342" s="62">
        <f t="shared" si="5"/>
        <v>0</v>
      </c>
    </row>
    <row r="343" spans="2:10" x14ac:dyDescent="0.2">
      <c r="B343" s="48"/>
      <c r="C343" s="39"/>
      <c r="H343" s="62"/>
      <c r="I343" s="62"/>
      <c r="J343" s="62">
        <f t="shared" si="5"/>
        <v>0</v>
      </c>
    </row>
    <row r="344" spans="2:10" x14ac:dyDescent="0.2">
      <c r="B344" s="48"/>
      <c r="C344" s="39"/>
      <c r="H344" s="62"/>
      <c r="I344" s="62"/>
      <c r="J344" s="62">
        <f t="shared" si="5"/>
        <v>0</v>
      </c>
    </row>
    <row r="345" spans="2:10" x14ac:dyDescent="0.2">
      <c r="B345" s="48"/>
      <c r="C345" s="39"/>
      <c r="H345" s="62"/>
      <c r="I345" s="62"/>
      <c r="J345" s="62">
        <f t="shared" si="5"/>
        <v>0</v>
      </c>
    </row>
    <row r="346" spans="2:10" x14ac:dyDescent="0.2">
      <c r="B346" s="48"/>
      <c r="C346" s="39"/>
      <c r="H346" s="62"/>
      <c r="I346" s="62"/>
      <c r="J346" s="62">
        <f t="shared" si="5"/>
        <v>0</v>
      </c>
    </row>
    <row r="347" spans="2:10" x14ac:dyDescent="0.2">
      <c r="B347" s="48"/>
      <c r="C347" s="39"/>
      <c r="H347" s="62"/>
      <c r="I347" s="62"/>
      <c r="J347" s="62">
        <f t="shared" si="5"/>
        <v>0</v>
      </c>
    </row>
    <row r="348" spans="2:10" x14ac:dyDescent="0.2">
      <c r="B348" s="48"/>
      <c r="C348" s="39"/>
      <c r="H348" s="62"/>
      <c r="I348" s="62"/>
      <c r="J348" s="62">
        <f t="shared" si="5"/>
        <v>0</v>
      </c>
    </row>
    <row r="349" spans="2:10" x14ac:dyDescent="0.2">
      <c r="B349" s="48"/>
      <c r="C349" s="39"/>
      <c r="H349" s="62"/>
      <c r="I349" s="62"/>
      <c r="J349" s="62">
        <f t="shared" si="5"/>
        <v>0</v>
      </c>
    </row>
    <row r="350" spans="2:10" x14ac:dyDescent="0.2">
      <c r="B350" s="48"/>
      <c r="C350" s="39"/>
      <c r="H350" s="62"/>
      <c r="I350" s="62"/>
      <c r="J350" s="62">
        <f t="shared" si="5"/>
        <v>0</v>
      </c>
    </row>
    <row r="351" spans="2:10" x14ac:dyDescent="0.2">
      <c r="B351" s="48"/>
      <c r="C351" s="39"/>
      <c r="H351" s="62"/>
      <c r="I351" s="62"/>
      <c r="J351" s="62">
        <f t="shared" si="5"/>
        <v>0</v>
      </c>
    </row>
    <row r="352" spans="2:10" x14ac:dyDescent="0.2">
      <c r="B352" s="48"/>
      <c r="C352" s="39"/>
      <c r="H352" s="62"/>
      <c r="I352" s="62"/>
      <c r="J352" s="62">
        <f t="shared" si="5"/>
        <v>0</v>
      </c>
    </row>
    <row r="353" spans="2:10" x14ac:dyDescent="0.2">
      <c r="B353" s="48"/>
      <c r="C353" s="39"/>
      <c r="H353" s="62"/>
      <c r="I353" s="62"/>
      <c r="J353" s="62">
        <f t="shared" si="5"/>
        <v>0</v>
      </c>
    </row>
    <row r="354" spans="2:10" x14ac:dyDescent="0.2">
      <c r="B354" s="48"/>
      <c r="C354" s="39"/>
      <c r="H354" s="62"/>
      <c r="I354" s="62"/>
      <c r="J354" s="62">
        <f t="shared" si="5"/>
        <v>0</v>
      </c>
    </row>
    <row r="355" spans="2:10" x14ac:dyDescent="0.2">
      <c r="B355" s="48"/>
      <c r="C355" s="39"/>
      <c r="H355" s="62"/>
      <c r="I355" s="62"/>
      <c r="J355" s="62">
        <f t="shared" si="5"/>
        <v>0</v>
      </c>
    </row>
    <row r="356" spans="2:10" x14ac:dyDescent="0.2">
      <c r="B356" s="48"/>
      <c r="C356" s="39"/>
      <c r="H356" s="62"/>
      <c r="I356" s="62"/>
      <c r="J356" s="62">
        <f t="shared" si="5"/>
        <v>0</v>
      </c>
    </row>
    <row r="357" spans="2:10" x14ac:dyDescent="0.2">
      <c r="B357" s="48"/>
      <c r="C357" s="39"/>
      <c r="H357" s="62"/>
      <c r="I357" s="62"/>
      <c r="J357" s="62">
        <f t="shared" si="5"/>
        <v>0</v>
      </c>
    </row>
    <row r="358" spans="2:10" x14ac:dyDescent="0.2">
      <c r="B358" s="48"/>
      <c r="C358" s="39"/>
      <c r="H358" s="62"/>
      <c r="I358" s="62"/>
      <c r="J358" s="62">
        <f t="shared" si="5"/>
        <v>0</v>
      </c>
    </row>
    <row r="359" spans="2:10" x14ac:dyDescent="0.2">
      <c r="B359" s="48"/>
      <c r="C359" s="39"/>
      <c r="H359" s="62"/>
      <c r="I359" s="62"/>
      <c r="J359" s="62">
        <f t="shared" si="5"/>
        <v>0</v>
      </c>
    </row>
    <row r="360" spans="2:10" x14ac:dyDescent="0.2">
      <c r="B360" s="48"/>
      <c r="C360" s="39"/>
      <c r="H360" s="62"/>
      <c r="I360" s="62"/>
      <c r="J360" s="62">
        <f t="shared" si="5"/>
        <v>0</v>
      </c>
    </row>
    <row r="361" spans="2:10" x14ac:dyDescent="0.2">
      <c r="B361" s="48"/>
      <c r="C361" s="39"/>
      <c r="H361" s="62"/>
      <c r="I361" s="62"/>
      <c r="J361" s="62">
        <f t="shared" si="5"/>
        <v>0</v>
      </c>
    </row>
    <row r="362" spans="2:10" x14ac:dyDescent="0.2">
      <c r="B362" s="48"/>
      <c r="C362" s="39"/>
      <c r="H362" s="62"/>
      <c r="I362" s="62"/>
      <c r="J362" s="62">
        <f t="shared" si="5"/>
        <v>0</v>
      </c>
    </row>
    <row r="363" spans="2:10" x14ac:dyDescent="0.2">
      <c r="B363" s="48"/>
      <c r="C363" s="39"/>
      <c r="H363" s="62"/>
      <c r="I363" s="62"/>
      <c r="J363" s="62">
        <f t="shared" si="5"/>
        <v>0</v>
      </c>
    </row>
    <row r="364" spans="2:10" x14ac:dyDescent="0.2">
      <c r="B364" s="48"/>
      <c r="C364" s="39"/>
      <c r="H364" s="62"/>
      <c r="I364" s="62"/>
      <c r="J364" s="62">
        <f t="shared" si="5"/>
        <v>0</v>
      </c>
    </row>
    <row r="365" spans="2:10" x14ac:dyDescent="0.2">
      <c r="B365" s="48"/>
      <c r="C365" s="39"/>
      <c r="H365" s="62"/>
      <c r="I365" s="62"/>
      <c r="J365" s="62">
        <f t="shared" si="5"/>
        <v>0</v>
      </c>
    </row>
    <row r="366" spans="2:10" x14ac:dyDescent="0.2">
      <c r="B366" s="48"/>
      <c r="C366" s="39"/>
      <c r="H366" s="62"/>
      <c r="I366" s="62"/>
      <c r="J366" s="62">
        <f t="shared" si="5"/>
        <v>0</v>
      </c>
    </row>
    <row r="367" spans="2:10" x14ac:dyDescent="0.2">
      <c r="B367" s="48"/>
      <c r="C367" s="39"/>
      <c r="H367" s="62"/>
      <c r="I367" s="62"/>
      <c r="J367" s="62">
        <f t="shared" si="5"/>
        <v>0</v>
      </c>
    </row>
    <row r="368" spans="2:10" x14ac:dyDescent="0.2">
      <c r="B368" s="48"/>
      <c r="C368" s="39"/>
      <c r="H368" s="62"/>
      <c r="I368" s="62"/>
      <c r="J368" s="62">
        <f t="shared" si="5"/>
        <v>0</v>
      </c>
    </row>
    <row r="369" spans="2:10" x14ac:dyDescent="0.2">
      <c r="B369" s="48"/>
      <c r="C369" s="39"/>
      <c r="H369" s="62"/>
      <c r="I369" s="62"/>
      <c r="J369" s="62">
        <f t="shared" si="5"/>
        <v>0</v>
      </c>
    </row>
    <row r="370" spans="2:10" x14ac:dyDescent="0.2">
      <c r="B370" s="48"/>
      <c r="C370" s="39"/>
      <c r="H370" s="62"/>
      <c r="I370" s="62"/>
      <c r="J370" s="62">
        <f t="shared" si="5"/>
        <v>0</v>
      </c>
    </row>
    <row r="371" spans="2:10" x14ac:dyDescent="0.2">
      <c r="B371" s="48"/>
      <c r="C371" s="39"/>
      <c r="H371" s="62"/>
      <c r="I371" s="62"/>
      <c r="J371" s="62">
        <f t="shared" si="5"/>
        <v>0</v>
      </c>
    </row>
    <row r="372" spans="2:10" x14ac:dyDescent="0.2">
      <c r="B372" s="48"/>
      <c r="C372" s="39"/>
      <c r="H372" s="62"/>
      <c r="I372" s="62"/>
      <c r="J372" s="62">
        <f t="shared" si="5"/>
        <v>0</v>
      </c>
    </row>
    <row r="373" spans="2:10" x14ac:dyDescent="0.2">
      <c r="B373" s="48"/>
      <c r="C373" s="39"/>
      <c r="H373" s="62"/>
      <c r="I373" s="62"/>
      <c r="J373" s="62">
        <f t="shared" si="5"/>
        <v>0</v>
      </c>
    </row>
    <row r="374" spans="2:10" x14ac:dyDescent="0.2">
      <c r="B374" s="48"/>
      <c r="C374" s="39"/>
      <c r="H374" s="62"/>
      <c r="I374" s="62"/>
      <c r="J374" s="62">
        <f t="shared" si="5"/>
        <v>0</v>
      </c>
    </row>
    <row r="375" spans="2:10" x14ac:dyDescent="0.2">
      <c r="B375" s="48"/>
      <c r="C375" s="39"/>
      <c r="H375" s="62"/>
      <c r="I375" s="62"/>
      <c r="J375" s="62">
        <f t="shared" si="5"/>
        <v>0</v>
      </c>
    </row>
    <row r="376" spans="2:10" x14ac:dyDescent="0.2">
      <c r="B376" s="48"/>
      <c r="C376" s="39"/>
      <c r="H376" s="62"/>
      <c r="I376" s="62"/>
      <c r="J376" s="62">
        <f t="shared" si="5"/>
        <v>0</v>
      </c>
    </row>
    <row r="377" spans="2:10" x14ac:dyDescent="0.2">
      <c r="B377" s="48"/>
      <c r="C377" s="39"/>
      <c r="H377" s="62"/>
      <c r="I377" s="62"/>
      <c r="J377" s="62">
        <f t="shared" si="5"/>
        <v>0</v>
      </c>
    </row>
    <row r="378" spans="2:10" x14ac:dyDescent="0.2">
      <c r="B378" s="48"/>
      <c r="C378" s="39"/>
      <c r="H378" s="62"/>
      <c r="I378" s="62"/>
      <c r="J378" s="62">
        <f t="shared" si="5"/>
        <v>0</v>
      </c>
    </row>
    <row r="379" spans="2:10" x14ac:dyDescent="0.2">
      <c r="B379" s="48"/>
      <c r="C379" s="39"/>
      <c r="H379" s="62"/>
      <c r="I379" s="62"/>
      <c r="J379" s="62">
        <f t="shared" si="5"/>
        <v>0</v>
      </c>
    </row>
    <row r="380" spans="2:10" x14ac:dyDescent="0.2">
      <c r="B380" s="48"/>
      <c r="C380" s="39"/>
      <c r="H380" s="62"/>
      <c r="I380" s="62"/>
      <c r="J380" s="62">
        <f t="shared" si="5"/>
        <v>0</v>
      </c>
    </row>
    <row r="381" spans="2:10" x14ac:dyDescent="0.2">
      <c r="B381" s="48"/>
      <c r="C381" s="39"/>
      <c r="H381" s="62"/>
      <c r="I381" s="62"/>
      <c r="J381" s="62">
        <f t="shared" si="5"/>
        <v>0</v>
      </c>
    </row>
    <row r="382" spans="2:10" x14ac:dyDescent="0.2">
      <c r="B382" s="48"/>
      <c r="C382" s="39"/>
      <c r="H382" s="62"/>
      <c r="I382" s="62"/>
      <c r="J382" s="62">
        <f t="shared" si="5"/>
        <v>0</v>
      </c>
    </row>
    <row r="383" spans="2:10" x14ac:dyDescent="0.2">
      <c r="B383" s="48"/>
      <c r="C383" s="39"/>
      <c r="H383" s="62"/>
      <c r="I383" s="62"/>
      <c r="J383" s="62">
        <f t="shared" si="5"/>
        <v>0</v>
      </c>
    </row>
    <row r="384" spans="2:10" x14ac:dyDescent="0.2">
      <c r="B384" s="48"/>
      <c r="C384" s="39"/>
      <c r="H384" s="62"/>
      <c r="I384" s="62"/>
      <c r="J384" s="62">
        <f t="shared" si="5"/>
        <v>0</v>
      </c>
    </row>
    <row r="385" spans="2:10" x14ac:dyDescent="0.2">
      <c r="B385" s="48"/>
      <c r="C385" s="39"/>
      <c r="H385" s="62"/>
      <c r="I385" s="62"/>
      <c r="J385" s="62">
        <f t="shared" si="5"/>
        <v>0</v>
      </c>
    </row>
    <row r="386" spans="2:10" x14ac:dyDescent="0.2">
      <c r="B386" s="48"/>
      <c r="C386" s="39"/>
      <c r="H386" s="62"/>
      <c r="I386" s="62"/>
      <c r="J386" s="62">
        <f t="shared" si="5"/>
        <v>0</v>
      </c>
    </row>
    <row r="387" spans="2:10" x14ac:dyDescent="0.2">
      <c r="B387" s="48"/>
      <c r="C387" s="39"/>
      <c r="H387" s="62"/>
      <c r="I387" s="62"/>
      <c r="J387" s="62">
        <f t="shared" si="5"/>
        <v>0</v>
      </c>
    </row>
    <row r="388" spans="2:10" x14ac:dyDescent="0.2">
      <c r="B388" s="48"/>
      <c r="C388" s="39"/>
      <c r="H388" s="62"/>
      <c r="I388" s="62"/>
      <c r="J388" s="62">
        <f t="shared" si="5"/>
        <v>0</v>
      </c>
    </row>
    <row r="389" spans="2:10" x14ac:dyDescent="0.2">
      <c r="B389" s="48"/>
      <c r="C389" s="39"/>
      <c r="H389" s="62"/>
      <c r="I389" s="62"/>
      <c r="J389" s="62">
        <f t="shared" si="5"/>
        <v>0</v>
      </c>
    </row>
    <row r="390" spans="2:10" x14ac:dyDescent="0.2">
      <c r="B390" s="48"/>
      <c r="C390" s="39"/>
      <c r="H390" s="62"/>
      <c r="I390" s="62"/>
      <c r="J390" s="62">
        <f t="shared" si="5"/>
        <v>0</v>
      </c>
    </row>
    <row r="391" spans="2:10" x14ac:dyDescent="0.2">
      <c r="B391" s="48"/>
      <c r="C391" s="39"/>
      <c r="H391" s="62"/>
      <c r="I391" s="62"/>
      <c r="J391" s="62">
        <f t="shared" si="5"/>
        <v>0</v>
      </c>
    </row>
    <row r="392" spans="2:10" x14ac:dyDescent="0.2">
      <c r="B392" s="48"/>
      <c r="C392" s="39"/>
      <c r="H392" s="62"/>
      <c r="I392" s="62"/>
      <c r="J392" s="62">
        <f t="shared" ref="J392:J455" si="6">ROUND((J391+H392-I392),2)</f>
        <v>0</v>
      </c>
    </row>
    <row r="393" spans="2:10" x14ac:dyDescent="0.2">
      <c r="B393" s="48"/>
      <c r="C393" s="39"/>
      <c r="H393" s="62"/>
      <c r="I393" s="62"/>
      <c r="J393" s="62">
        <f t="shared" si="6"/>
        <v>0</v>
      </c>
    </row>
    <row r="394" spans="2:10" x14ac:dyDescent="0.2">
      <c r="B394" s="48"/>
      <c r="C394" s="39"/>
      <c r="H394" s="62"/>
      <c r="I394" s="62"/>
      <c r="J394" s="62">
        <f t="shared" si="6"/>
        <v>0</v>
      </c>
    </row>
    <row r="395" spans="2:10" x14ac:dyDescent="0.2">
      <c r="B395" s="48"/>
      <c r="C395" s="39"/>
      <c r="H395" s="62"/>
      <c r="I395" s="62"/>
      <c r="J395" s="62">
        <f t="shared" si="6"/>
        <v>0</v>
      </c>
    </row>
    <row r="396" spans="2:10" x14ac:dyDescent="0.2">
      <c r="B396" s="48"/>
      <c r="C396" s="39"/>
      <c r="H396" s="62"/>
      <c r="I396" s="62"/>
      <c r="J396" s="62">
        <f t="shared" si="6"/>
        <v>0</v>
      </c>
    </row>
    <row r="397" spans="2:10" x14ac:dyDescent="0.2">
      <c r="B397" s="48"/>
      <c r="C397" s="39"/>
      <c r="H397" s="62"/>
      <c r="I397" s="62"/>
      <c r="J397" s="62">
        <f t="shared" si="6"/>
        <v>0</v>
      </c>
    </row>
    <row r="398" spans="2:10" x14ac:dyDescent="0.2">
      <c r="B398" s="48"/>
      <c r="C398" s="39"/>
      <c r="H398" s="62"/>
      <c r="I398" s="62"/>
      <c r="J398" s="62">
        <f t="shared" si="6"/>
        <v>0</v>
      </c>
    </row>
    <row r="399" spans="2:10" x14ac:dyDescent="0.2">
      <c r="B399" s="48"/>
      <c r="C399" s="39"/>
      <c r="H399" s="62"/>
      <c r="I399" s="62"/>
      <c r="J399" s="62">
        <f t="shared" si="6"/>
        <v>0</v>
      </c>
    </row>
    <row r="400" spans="2:10" x14ac:dyDescent="0.2">
      <c r="B400" s="48"/>
      <c r="C400" s="39"/>
      <c r="H400" s="62"/>
      <c r="I400" s="62"/>
      <c r="J400" s="62">
        <f t="shared" si="6"/>
        <v>0</v>
      </c>
    </row>
    <row r="401" spans="2:10" x14ac:dyDescent="0.2">
      <c r="B401" s="48"/>
      <c r="C401" s="39"/>
      <c r="H401" s="62"/>
      <c r="I401" s="62"/>
      <c r="J401" s="62">
        <f t="shared" si="6"/>
        <v>0</v>
      </c>
    </row>
    <row r="402" spans="2:10" x14ac:dyDescent="0.2">
      <c r="B402" s="48"/>
      <c r="C402" s="39"/>
      <c r="H402" s="62"/>
      <c r="I402" s="62"/>
      <c r="J402" s="62">
        <f t="shared" si="6"/>
        <v>0</v>
      </c>
    </row>
    <row r="403" spans="2:10" x14ac:dyDescent="0.2">
      <c r="B403" s="48"/>
      <c r="C403" s="39"/>
      <c r="H403" s="62"/>
      <c r="I403" s="62"/>
      <c r="J403" s="62">
        <f t="shared" si="6"/>
        <v>0</v>
      </c>
    </row>
    <row r="404" spans="2:10" x14ac:dyDescent="0.2">
      <c r="B404" s="48"/>
      <c r="C404" s="39"/>
      <c r="H404" s="62"/>
      <c r="I404" s="62"/>
      <c r="J404" s="62">
        <f t="shared" si="6"/>
        <v>0</v>
      </c>
    </row>
    <row r="405" spans="2:10" x14ac:dyDescent="0.2">
      <c r="B405" s="48"/>
      <c r="C405" s="39"/>
      <c r="H405" s="62"/>
      <c r="I405" s="62"/>
      <c r="J405" s="62">
        <f t="shared" si="6"/>
        <v>0</v>
      </c>
    </row>
    <row r="406" spans="2:10" x14ac:dyDescent="0.2">
      <c r="B406" s="48"/>
      <c r="C406" s="39"/>
      <c r="H406" s="62"/>
      <c r="I406" s="62"/>
      <c r="J406" s="62">
        <f t="shared" si="6"/>
        <v>0</v>
      </c>
    </row>
    <row r="407" spans="2:10" x14ac:dyDescent="0.2">
      <c r="B407" s="48"/>
      <c r="C407" s="39"/>
      <c r="H407" s="62"/>
      <c r="I407" s="62"/>
      <c r="J407" s="62">
        <f t="shared" si="6"/>
        <v>0</v>
      </c>
    </row>
    <row r="408" spans="2:10" x14ac:dyDescent="0.2">
      <c r="B408" s="48"/>
      <c r="C408" s="39"/>
      <c r="H408" s="62"/>
      <c r="I408" s="62"/>
      <c r="J408" s="62">
        <f t="shared" si="6"/>
        <v>0</v>
      </c>
    </row>
    <row r="409" spans="2:10" x14ac:dyDescent="0.2">
      <c r="B409" s="48"/>
      <c r="C409" s="39"/>
      <c r="H409" s="62"/>
      <c r="I409" s="62"/>
      <c r="J409" s="62">
        <f t="shared" si="6"/>
        <v>0</v>
      </c>
    </row>
    <row r="410" spans="2:10" x14ac:dyDescent="0.2">
      <c r="B410" s="48"/>
      <c r="C410" s="39"/>
      <c r="H410" s="62"/>
      <c r="I410" s="62"/>
      <c r="J410" s="62">
        <f t="shared" si="6"/>
        <v>0</v>
      </c>
    </row>
    <row r="411" spans="2:10" x14ac:dyDescent="0.2">
      <c r="B411" s="48"/>
      <c r="C411" s="39"/>
      <c r="H411" s="62"/>
      <c r="I411" s="62"/>
      <c r="J411" s="62">
        <f t="shared" si="6"/>
        <v>0</v>
      </c>
    </row>
    <row r="412" spans="2:10" x14ac:dyDescent="0.2">
      <c r="B412" s="48"/>
      <c r="C412" s="39"/>
      <c r="H412" s="62"/>
      <c r="I412" s="62"/>
      <c r="J412" s="62">
        <f t="shared" si="6"/>
        <v>0</v>
      </c>
    </row>
    <row r="413" spans="2:10" x14ac:dyDescent="0.2">
      <c r="B413" s="48"/>
      <c r="C413" s="39"/>
      <c r="H413" s="62"/>
      <c r="I413" s="62"/>
      <c r="J413" s="62">
        <f t="shared" si="6"/>
        <v>0</v>
      </c>
    </row>
    <row r="414" spans="2:10" x14ac:dyDescent="0.2">
      <c r="B414" s="48"/>
      <c r="C414" s="39"/>
      <c r="H414" s="62"/>
      <c r="I414" s="62"/>
      <c r="J414" s="62">
        <f t="shared" si="6"/>
        <v>0</v>
      </c>
    </row>
    <row r="415" spans="2:10" x14ac:dyDescent="0.2">
      <c r="B415" s="48"/>
      <c r="C415" s="39"/>
      <c r="H415" s="62"/>
      <c r="I415" s="62"/>
      <c r="J415" s="62">
        <f t="shared" si="6"/>
        <v>0</v>
      </c>
    </row>
    <row r="416" spans="2:10" x14ac:dyDescent="0.2">
      <c r="B416" s="48"/>
      <c r="C416" s="39"/>
      <c r="H416" s="62"/>
      <c r="I416" s="62"/>
      <c r="J416" s="62">
        <f t="shared" si="6"/>
        <v>0</v>
      </c>
    </row>
    <row r="417" spans="2:10" x14ac:dyDescent="0.2">
      <c r="B417" s="48"/>
      <c r="C417" s="39"/>
      <c r="H417" s="62"/>
      <c r="I417" s="62"/>
      <c r="J417" s="62">
        <f t="shared" si="6"/>
        <v>0</v>
      </c>
    </row>
    <row r="418" spans="2:10" x14ac:dyDescent="0.2">
      <c r="B418" s="48"/>
      <c r="C418" s="39"/>
      <c r="H418" s="62"/>
      <c r="I418" s="62"/>
      <c r="J418" s="62">
        <f t="shared" si="6"/>
        <v>0</v>
      </c>
    </row>
    <row r="419" spans="2:10" x14ac:dyDescent="0.2">
      <c r="B419" s="48"/>
      <c r="C419" s="39"/>
      <c r="H419" s="62"/>
      <c r="I419" s="62"/>
      <c r="J419" s="62">
        <f t="shared" si="6"/>
        <v>0</v>
      </c>
    </row>
    <row r="420" spans="2:10" x14ac:dyDescent="0.2">
      <c r="B420" s="48"/>
      <c r="C420" s="39"/>
      <c r="H420" s="62"/>
      <c r="I420" s="62"/>
      <c r="J420" s="62">
        <f t="shared" si="6"/>
        <v>0</v>
      </c>
    </row>
    <row r="421" spans="2:10" x14ac:dyDescent="0.2">
      <c r="B421" s="48"/>
      <c r="C421" s="39"/>
      <c r="H421" s="62"/>
      <c r="I421" s="62"/>
      <c r="J421" s="62">
        <f t="shared" si="6"/>
        <v>0</v>
      </c>
    </row>
    <row r="422" spans="2:10" x14ac:dyDescent="0.2">
      <c r="B422" s="48"/>
      <c r="C422" s="39"/>
      <c r="H422" s="62"/>
      <c r="I422" s="62"/>
      <c r="J422" s="62">
        <f t="shared" si="6"/>
        <v>0</v>
      </c>
    </row>
    <row r="423" spans="2:10" x14ac:dyDescent="0.2">
      <c r="B423" s="48"/>
      <c r="C423" s="39"/>
      <c r="H423" s="62"/>
      <c r="I423" s="62"/>
      <c r="J423" s="62">
        <f t="shared" si="6"/>
        <v>0</v>
      </c>
    </row>
    <row r="424" spans="2:10" x14ac:dyDescent="0.2">
      <c r="B424" s="48"/>
      <c r="C424" s="39"/>
      <c r="H424" s="62"/>
      <c r="I424" s="62"/>
      <c r="J424" s="62">
        <f t="shared" si="6"/>
        <v>0</v>
      </c>
    </row>
    <row r="425" spans="2:10" x14ac:dyDescent="0.2">
      <c r="B425" s="48"/>
      <c r="C425" s="39"/>
      <c r="H425" s="62"/>
      <c r="I425" s="62"/>
      <c r="J425" s="62">
        <f t="shared" si="6"/>
        <v>0</v>
      </c>
    </row>
    <row r="426" spans="2:10" x14ac:dyDescent="0.2">
      <c r="B426" s="48"/>
      <c r="C426" s="39"/>
      <c r="H426" s="62"/>
      <c r="I426" s="62"/>
      <c r="J426" s="62">
        <f t="shared" si="6"/>
        <v>0</v>
      </c>
    </row>
    <row r="427" spans="2:10" x14ac:dyDescent="0.2">
      <c r="B427" s="48"/>
      <c r="C427" s="39"/>
      <c r="H427" s="62"/>
      <c r="I427" s="62"/>
      <c r="J427" s="62">
        <f t="shared" si="6"/>
        <v>0</v>
      </c>
    </row>
    <row r="428" spans="2:10" x14ac:dyDescent="0.2">
      <c r="B428" s="48"/>
      <c r="C428" s="39"/>
      <c r="H428" s="62"/>
      <c r="I428" s="62"/>
      <c r="J428" s="62">
        <f t="shared" si="6"/>
        <v>0</v>
      </c>
    </row>
    <row r="429" spans="2:10" x14ac:dyDescent="0.2">
      <c r="B429" s="48"/>
      <c r="C429" s="39"/>
      <c r="H429" s="62"/>
      <c r="I429" s="62"/>
      <c r="J429" s="62">
        <f t="shared" si="6"/>
        <v>0</v>
      </c>
    </row>
    <row r="430" spans="2:10" x14ac:dyDescent="0.2">
      <c r="B430" s="48"/>
      <c r="C430" s="39"/>
      <c r="H430" s="62"/>
      <c r="I430" s="62"/>
      <c r="J430" s="62">
        <f t="shared" si="6"/>
        <v>0</v>
      </c>
    </row>
    <row r="431" spans="2:10" x14ac:dyDescent="0.2">
      <c r="B431" s="48"/>
      <c r="C431" s="39"/>
      <c r="H431" s="62"/>
      <c r="I431" s="62"/>
      <c r="J431" s="62">
        <f t="shared" si="6"/>
        <v>0</v>
      </c>
    </row>
    <row r="432" spans="2:10" x14ac:dyDescent="0.2">
      <c r="B432" s="48"/>
      <c r="C432" s="39"/>
      <c r="H432" s="62"/>
      <c r="I432" s="62"/>
      <c r="J432" s="62">
        <f t="shared" si="6"/>
        <v>0</v>
      </c>
    </row>
    <row r="433" spans="2:10" x14ac:dyDescent="0.2">
      <c r="B433" s="48"/>
      <c r="C433" s="39"/>
      <c r="H433" s="62"/>
      <c r="I433" s="62"/>
      <c r="J433" s="62">
        <f t="shared" si="6"/>
        <v>0</v>
      </c>
    </row>
    <row r="434" spans="2:10" x14ac:dyDescent="0.2">
      <c r="B434" s="48"/>
      <c r="C434" s="39"/>
      <c r="H434" s="62"/>
      <c r="I434" s="62"/>
      <c r="J434" s="62">
        <f t="shared" si="6"/>
        <v>0</v>
      </c>
    </row>
    <row r="435" spans="2:10" x14ac:dyDescent="0.2">
      <c r="B435" s="48"/>
      <c r="C435" s="39"/>
      <c r="H435" s="62"/>
      <c r="I435" s="62"/>
      <c r="J435" s="62">
        <f t="shared" si="6"/>
        <v>0</v>
      </c>
    </row>
    <row r="436" spans="2:10" x14ac:dyDescent="0.2">
      <c r="B436" s="48"/>
      <c r="C436" s="39"/>
      <c r="H436" s="62"/>
      <c r="I436" s="62"/>
      <c r="J436" s="62">
        <f t="shared" si="6"/>
        <v>0</v>
      </c>
    </row>
    <row r="437" spans="2:10" x14ac:dyDescent="0.2">
      <c r="B437" s="48"/>
      <c r="C437" s="39"/>
      <c r="H437" s="62"/>
      <c r="I437" s="62"/>
      <c r="J437" s="62">
        <f t="shared" si="6"/>
        <v>0</v>
      </c>
    </row>
    <row r="438" spans="2:10" x14ac:dyDescent="0.2">
      <c r="B438" s="48"/>
      <c r="C438" s="39"/>
      <c r="H438" s="62"/>
      <c r="I438" s="62"/>
      <c r="J438" s="62">
        <f t="shared" si="6"/>
        <v>0</v>
      </c>
    </row>
    <row r="439" spans="2:10" x14ac:dyDescent="0.2">
      <c r="B439" s="48"/>
      <c r="C439" s="39"/>
      <c r="H439" s="62"/>
      <c r="I439" s="62"/>
      <c r="J439" s="62">
        <f t="shared" si="6"/>
        <v>0</v>
      </c>
    </row>
    <row r="440" spans="2:10" x14ac:dyDescent="0.2">
      <c r="B440" s="48"/>
      <c r="C440" s="39"/>
      <c r="H440" s="62"/>
      <c r="I440" s="62"/>
      <c r="J440" s="62">
        <f t="shared" si="6"/>
        <v>0</v>
      </c>
    </row>
    <row r="441" spans="2:10" x14ac:dyDescent="0.2">
      <c r="B441" s="48"/>
      <c r="C441" s="39"/>
      <c r="H441" s="62"/>
      <c r="I441" s="62"/>
      <c r="J441" s="62">
        <f t="shared" si="6"/>
        <v>0</v>
      </c>
    </row>
    <row r="442" spans="2:10" x14ac:dyDescent="0.2">
      <c r="B442" s="48"/>
      <c r="C442" s="39"/>
      <c r="H442" s="62"/>
      <c r="I442" s="62"/>
      <c r="J442" s="62">
        <f t="shared" si="6"/>
        <v>0</v>
      </c>
    </row>
    <row r="443" spans="2:10" x14ac:dyDescent="0.2">
      <c r="B443" s="48"/>
      <c r="C443" s="39"/>
      <c r="H443" s="62"/>
      <c r="I443" s="62"/>
      <c r="J443" s="62">
        <f t="shared" si="6"/>
        <v>0</v>
      </c>
    </row>
    <row r="444" spans="2:10" x14ac:dyDescent="0.2">
      <c r="B444" s="48"/>
      <c r="C444" s="39"/>
      <c r="H444" s="62"/>
      <c r="I444" s="62"/>
      <c r="J444" s="62">
        <f t="shared" si="6"/>
        <v>0</v>
      </c>
    </row>
    <row r="445" spans="2:10" x14ac:dyDescent="0.2">
      <c r="B445" s="48"/>
      <c r="C445" s="39"/>
      <c r="H445" s="62"/>
      <c r="I445" s="62"/>
      <c r="J445" s="62">
        <f t="shared" si="6"/>
        <v>0</v>
      </c>
    </row>
    <row r="446" spans="2:10" x14ac:dyDescent="0.2">
      <c r="B446" s="48"/>
      <c r="C446" s="39"/>
      <c r="H446" s="62"/>
      <c r="I446" s="62"/>
      <c r="J446" s="62">
        <f t="shared" si="6"/>
        <v>0</v>
      </c>
    </row>
    <row r="447" spans="2:10" x14ac:dyDescent="0.2">
      <c r="B447" s="48"/>
      <c r="C447" s="39"/>
      <c r="H447" s="62"/>
      <c r="I447" s="62"/>
      <c r="J447" s="62">
        <f t="shared" si="6"/>
        <v>0</v>
      </c>
    </row>
    <row r="448" spans="2:10" x14ac:dyDescent="0.2">
      <c r="B448" s="48"/>
      <c r="C448" s="39"/>
      <c r="H448" s="62"/>
      <c r="I448" s="62"/>
      <c r="J448" s="62">
        <f t="shared" si="6"/>
        <v>0</v>
      </c>
    </row>
    <row r="449" spans="2:10" x14ac:dyDescent="0.2">
      <c r="B449" s="48"/>
      <c r="C449" s="39"/>
      <c r="H449" s="62"/>
      <c r="I449" s="62"/>
      <c r="J449" s="62">
        <f t="shared" si="6"/>
        <v>0</v>
      </c>
    </row>
    <row r="450" spans="2:10" x14ac:dyDescent="0.2">
      <c r="B450" s="48"/>
      <c r="C450" s="39"/>
      <c r="H450" s="62"/>
      <c r="I450" s="62"/>
      <c r="J450" s="62">
        <f t="shared" si="6"/>
        <v>0</v>
      </c>
    </row>
    <row r="451" spans="2:10" x14ac:dyDescent="0.2">
      <c r="B451" s="48"/>
      <c r="C451" s="39"/>
      <c r="H451" s="62"/>
      <c r="I451" s="62"/>
      <c r="J451" s="62">
        <f t="shared" si="6"/>
        <v>0</v>
      </c>
    </row>
    <row r="452" spans="2:10" x14ac:dyDescent="0.2">
      <c r="B452" s="48"/>
      <c r="C452" s="39"/>
      <c r="H452" s="62"/>
      <c r="I452" s="62"/>
      <c r="J452" s="62">
        <f t="shared" si="6"/>
        <v>0</v>
      </c>
    </row>
    <row r="453" spans="2:10" x14ac:dyDescent="0.2">
      <c r="B453" s="48"/>
      <c r="C453" s="39"/>
      <c r="H453" s="62"/>
      <c r="I453" s="62"/>
      <c r="J453" s="62">
        <f t="shared" si="6"/>
        <v>0</v>
      </c>
    </row>
    <row r="454" spans="2:10" x14ac:dyDescent="0.2">
      <c r="B454" s="48"/>
      <c r="C454" s="39"/>
      <c r="H454" s="62"/>
      <c r="I454" s="62"/>
      <c r="J454" s="62">
        <f t="shared" si="6"/>
        <v>0</v>
      </c>
    </row>
    <row r="455" spans="2:10" x14ac:dyDescent="0.2">
      <c r="B455" s="48"/>
      <c r="C455" s="39"/>
      <c r="H455" s="62"/>
      <c r="I455" s="62"/>
      <c r="J455" s="62">
        <f t="shared" si="6"/>
        <v>0</v>
      </c>
    </row>
    <row r="456" spans="2:10" x14ac:dyDescent="0.2">
      <c r="B456" s="48"/>
      <c r="C456" s="39"/>
      <c r="H456" s="62"/>
      <c r="I456" s="62"/>
      <c r="J456" s="62">
        <f t="shared" ref="J456:J519" si="7">ROUND((J455+H456-I456),2)</f>
        <v>0</v>
      </c>
    </row>
    <row r="457" spans="2:10" x14ac:dyDescent="0.2">
      <c r="B457" s="48"/>
      <c r="C457" s="39"/>
      <c r="H457" s="62"/>
      <c r="I457" s="62"/>
      <c r="J457" s="62">
        <f t="shared" si="7"/>
        <v>0</v>
      </c>
    </row>
    <row r="458" spans="2:10" x14ac:dyDescent="0.2">
      <c r="B458" s="48"/>
      <c r="C458" s="39"/>
      <c r="H458" s="62"/>
      <c r="I458" s="62"/>
      <c r="J458" s="62">
        <f t="shared" si="7"/>
        <v>0</v>
      </c>
    </row>
    <row r="459" spans="2:10" x14ac:dyDescent="0.2">
      <c r="B459" s="48"/>
      <c r="C459" s="39"/>
      <c r="H459" s="62"/>
      <c r="I459" s="62"/>
      <c r="J459" s="62">
        <f t="shared" si="7"/>
        <v>0</v>
      </c>
    </row>
    <row r="460" spans="2:10" x14ac:dyDescent="0.2">
      <c r="B460" s="48"/>
      <c r="C460" s="39"/>
      <c r="H460" s="62"/>
      <c r="I460" s="62"/>
      <c r="J460" s="62">
        <f t="shared" si="7"/>
        <v>0</v>
      </c>
    </row>
    <row r="461" spans="2:10" x14ac:dyDescent="0.2">
      <c r="B461" s="48"/>
      <c r="C461" s="39"/>
      <c r="H461" s="62"/>
      <c r="I461" s="62"/>
      <c r="J461" s="62">
        <f t="shared" si="7"/>
        <v>0</v>
      </c>
    </row>
    <row r="462" spans="2:10" x14ac:dyDescent="0.2">
      <c r="B462" s="48"/>
      <c r="C462" s="39"/>
      <c r="H462" s="62"/>
      <c r="I462" s="62"/>
      <c r="J462" s="62">
        <f t="shared" si="7"/>
        <v>0</v>
      </c>
    </row>
    <row r="463" spans="2:10" x14ac:dyDescent="0.2">
      <c r="B463" s="48"/>
      <c r="C463" s="39"/>
      <c r="H463" s="62"/>
      <c r="I463" s="62"/>
      <c r="J463" s="62">
        <f t="shared" si="7"/>
        <v>0</v>
      </c>
    </row>
    <row r="464" spans="2:10" x14ac:dyDescent="0.2">
      <c r="B464" s="48"/>
      <c r="C464" s="39"/>
      <c r="H464" s="62"/>
      <c r="I464" s="62"/>
      <c r="J464" s="62">
        <f t="shared" si="7"/>
        <v>0</v>
      </c>
    </row>
    <row r="465" spans="2:10" x14ac:dyDescent="0.2">
      <c r="B465" s="48"/>
      <c r="C465" s="39"/>
      <c r="H465" s="62"/>
      <c r="I465" s="62"/>
      <c r="J465" s="62">
        <f t="shared" si="7"/>
        <v>0</v>
      </c>
    </row>
    <row r="466" spans="2:10" x14ac:dyDescent="0.2">
      <c r="B466" s="48"/>
      <c r="C466" s="39"/>
      <c r="H466" s="62"/>
      <c r="I466" s="62"/>
      <c r="J466" s="62">
        <f t="shared" si="7"/>
        <v>0</v>
      </c>
    </row>
    <row r="467" spans="2:10" x14ac:dyDescent="0.2">
      <c r="B467" s="48"/>
      <c r="C467" s="39"/>
      <c r="H467" s="62"/>
      <c r="I467" s="62"/>
      <c r="J467" s="62">
        <f t="shared" si="7"/>
        <v>0</v>
      </c>
    </row>
    <row r="468" spans="2:10" x14ac:dyDescent="0.2">
      <c r="B468" s="48"/>
      <c r="C468" s="39"/>
      <c r="H468" s="62"/>
      <c r="I468" s="62"/>
      <c r="J468" s="62">
        <f t="shared" si="7"/>
        <v>0</v>
      </c>
    </row>
    <row r="469" spans="2:10" x14ac:dyDescent="0.2">
      <c r="B469" s="48"/>
      <c r="C469" s="39"/>
      <c r="H469" s="62"/>
      <c r="I469" s="62"/>
      <c r="J469" s="62">
        <f t="shared" si="7"/>
        <v>0</v>
      </c>
    </row>
    <row r="470" spans="2:10" x14ac:dyDescent="0.2">
      <c r="B470" s="48"/>
      <c r="C470" s="39"/>
      <c r="H470" s="62"/>
      <c r="I470" s="62"/>
      <c r="J470" s="62">
        <f t="shared" si="7"/>
        <v>0</v>
      </c>
    </row>
    <row r="471" spans="2:10" x14ac:dyDescent="0.2">
      <c r="B471" s="48"/>
      <c r="C471" s="39"/>
      <c r="H471" s="62"/>
      <c r="I471" s="62"/>
      <c r="J471" s="62">
        <f t="shared" si="7"/>
        <v>0</v>
      </c>
    </row>
    <row r="472" spans="2:10" x14ac:dyDescent="0.2">
      <c r="B472" s="48"/>
      <c r="C472" s="39"/>
      <c r="H472" s="62"/>
      <c r="I472" s="62"/>
      <c r="J472" s="62">
        <f t="shared" si="7"/>
        <v>0</v>
      </c>
    </row>
    <row r="473" spans="2:10" x14ac:dyDescent="0.2">
      <c r="B473" s="48"/>
      <c r="C473" s="39"/>
      <c r="H473" s="62"/>
      <c r="I473" s="62"/>
      <c r="J473" s="62">
        <f t="shared" si="7"/>
        <v>0</v>
      </c>
    </row>
    <row r="474" spans="2:10" x14ac:dyDescent="0.2">
      <c r="B474" s="48"/>
      <c r="C474" s="39"/>
      <c r="H474" s="62"/>
      <c r="I474" s="62"/>
      <c r="J474" s="62">
        <f t="shared" si="7"/>
        <v>0</v>
      </c>
    </row>
    <row r="475" spans="2:10" x14ac:dyDescent="0.2">
      <c r="B475" s="48"/>
      <c r="C475" s="39"/>
      <c r="H475" s="62"/>
      <c r="I475" s="62"/>
      <c r="J475" s="62">
        <f t="shared" si="7"/>
        <v>0</v>
      </c>
    </row>
    <row r="476" spans="2:10" x14ac:dyDescent="0.2">
      <c r="B476" s="48"/>
      <c r="C476" s="39"/>
      <c r="H476" s="62"/>
      <c r="I476" s="62"/>
      <c r="J476" s="62">
        <f t="shared" si="7"/>
        <v>0</v>
      </c>
    </row>
    <row r="477" spans="2:10" x14ac:dyDescent="0.2">
      <c r="B477" s="48"/>
      <c r="C477" s="39"/>
      <c r="H477" s="62"/>
      <c r="I477" s="62"/>
      <c r="J477" s="62">
        <f t="shared" si="7"/>
        <v>0</v>
      </c>
    </row>
    <row r="478" spans="2:10" x14ac:dyDescent="0.2">
      <c r="B478" s="48"/>
      <c r="C478" s="39"/>
      <c r="H478" s="62"/>
      <c r="I478" s="62"/>
      <c r="J478" s="62">
        <f t="shared" si="7"/>
        <v>0</v>
      </c>
    </row>
    <row r="479" spans="2:10" x14ac:dyDescent="0.2">
      <c r="B479" s="48"/>
      <c r="C479" s="39"/>
      <c r="H479" s="62"/>
      <c r="I479" s="62"/>
      <c r="J479" s="62">
        <f t="shared" si="7"/>
        <v>0</v>
      </c>
    </row>
    <row r="480" spans="2:10" x14ac:dyDescent="0.2">
      <c r="B480" s="48"/>
      <c r="C480" s="39"/>
      <c r="H480" s="62"/>
      <c r="I480" s="62"/>
      <c r="J480" s="62">
        <f t="shared" si="7"/>
        <v>0</v>
      </c>
    </row>
    <row r="481" spans="2:10" x14ac:dyDescent="0.2">
      <c r="B481" s="48"/>
      <c r="C481" s="39"/>
      <c r="H481" s="62"/>
      <c r="I481" s="62"/>
      <c r="J481" s="62">
        <f t="shared" si="7"/>
        <v>0</v>
      </c>
    </row>
    <row r="482" spans="2:10" x14ac:dyDescent="0.2">
      <c r="B482" s="48"/>
      <c r="C482" s="39"/>
      <c r="H482" s="62"/>
      <c r="I482" s="62"/>
      <c r="J482" s="62">
        <f t="shared" si="7"/>
        <v>0</v>
      </c>
    </row>
    <row r="483" spans="2:10" x14ac:dyDescent="0.2">
      <c r="B483" s="48"/>
      <c r="C483" s="39"/>
      <c r="H483" s="62"/>
      <c r="I483" s="62"/>
      <c r="J483" s="62">
        <f t="shared" si="7"/>
        <v>0</v>
      </c>
    </row>
    <row r="484" spans="2:10" x14ac:dyDescent="0.2">
      <c r="B484" s="48"/>
      <c r="C484" s="39"/>
      <c r="H484" s="62"/>
      <c r="I484" s="62"/>
      <c r="J484" s="62">
        <f t="shared" si="7"/>
        <v>0</v>
      </c>
    </row>
    <row r="485" spans="2:10" x14ac:dyDescent="0.2">
      <c r="B485" s="48"/>
      <c r="C485" s="39"/>
      <c r="H485" s="62"/>
      <c r="I485" s="62"/>
      <c r="J485" s="62">
        <f t="shared" si="7"/>
        <v>0</v>
      </c>
    </row>
    <row r="486" spans="2:10" x14ac:dyDescent="0.2">
      <c r="B486" s="48"/>
      <c r="C486" s="39"/>
      <c r="H486" s="62"/>
      <c r="I486" s="62"/>
      <c r="J486" s="62">
        <f t="shared" si="7"/>
        <v>0</v>
      </c>
    </row>
    <row r="487" spans="2:10" x14ac:dyDescent="0.2">
      <c r="B487" s="48"/>
      <c r="C487" s="39"/>
      <c r="H487" s="62"/>
      <c r="I487" s="62"/>
      <c r="J487" s="62">
        <f t="shared" si="7"/>
        <v>0</v>
      </c>
    </row>
    <row r="488" spans="2:10" x14ac:dyDescent="0.2">
      <c r="B488" s="48"/>
      <c r="C488" s="39"/>
      <c r="H488" s="62"/>
      <c r="I488" s="62"/>
      <c r="J488" s="62">
        <f t="shared" si="7"/>
        <v>0</v>
      </c>
    </row>
    <row r="489" spans="2:10" x14ac:dyDescent="0.2">
      <c r="B489" s="48"/>
      <c r="C489" s="39"/>
      <c r="H489" s="62"/>
      <c r="I489" s="62"/>
      <c r="J489" s="62">
        <f t="shared" si="7"/>
        <v>0</v>
      </c>
    </row>
    <row r="490" spans="2:10" x14ac:dyDescent="0.2">
      <c r="B490" s="48"/>
      <c r="C490" s="39"/>
      <c r="H490" s="62"/>
      <c r="I490" s="62"/>
      <c r="J490" s="62">
        <f t="shared" si="7"/>
        <v>0</v>
      </c>
    </row>
    <row r="491" spans="2:10" x14ac:dyDescent="0.2">
      <c r="B491" s="48"/>
      <c r="C491" s="39"/>
      <c r="H491" s="62"/>
      <c r="I491" s="62"/>
      <c r="J491" s="62">
        <f t="shared" si="7"/>
        <v>0</v>
      </c>
    </row>
    <row r="492" spans="2:10" x14ac:dyDescent="0.2">
      <c r="B492" s="48"/>
      <c r="C492" s="39"/>
      <c r="H492" s="62"/>
      <c r="I492" s="62"/>
      <c r="J492" s="62">
        <f t="shared" si="7"/>
        <v>0</v>
      </c>
    </row>
    <row r="493" spans="2:10" x14ac:dyDescent="0.2">
      <c r="B493" s="48"/>
      <c r="C493" s="39"/>
      <c r="H493" s="62"/>
      <c r="I493" s="62"/>
      <c r="J493" s="62">
        <f t="shared" si="7"/>
        <v>0</v>
      </c>
    </row>
    <row r="494" spans="2:10" x14ac:dyDescent="0.2">
      <c r="B494" s="48"/>
      <c r="C494" s="39"/>
      <c r="H494" s="62"/>
      <c r="I494" s="62"/>
      <c r="J494" s="62">
        <f t="shared" si="7"/>
        <v>0</v>
      </c>
    </row>
    <row r="495" spans="2:10" x14ac:dyDescent="0.2">
      <c r="B495" s="48"/>
      <c r="C495" s="39"/>
      <c r="H495" s="62"/>
      <c r="I495" s="62"/>
      <c r="J495" s="62">
        <f t="shared" si="7"/>
        <v>0</v>
      </c>
    </row>
    <row r="496" spans="2:10" x14ac:dyDescent="0.2">
      <c r="B496" s="48"/>
      <c r="C496" s="39"/>
      <c r="H496" s="62"/>
      <c r="I496" s="62"/>
      <c r="J496" s="62">
        <f t="shared" si="7"/>
        <v>0</v>
      </c>
    </row>
    <row r="497" spans="2:10" x14ac:dyDescent="0.2">
      <c r="B497" s="48"/>
      <c r="C497" s="39"/>
      <c r="H497" s="62"/>
      <c r="I497" s="62"/>
      <c r="J497" s="62">
        <f t="shared" si="7"/>
        <v>0</v>
      </c>
    </row>
    <row r="498" spans="2:10" x14ac:dyDescent="0.2">
      <c r="B498" s="48"/>
      <c r="C498" s="39"/>
      <c r="H498" s="62"/>
      <c r="I498" s="62"/>
      <c r="J498" s="62">
        <f t="shared" si="7"/>
        <v>0</v>
      </c>
    </row>
    <row r="499" spans="2:10" x14ac:dyDescent="0.2">
      <c r="B499" s="48"/>
      <c r="C499" s="39"/>
      <c r="H499" s="62"/>
      <c r="I499" s="62"/>
      <c r="J499" s="62">
        <f t="shared" si="7"/>
        <v>0</v>
      </c>
    </row>
    <row r="500" spans="2:10" x14ac:dyDescent="0.2">
      <c r="B500" s="48"/>
      <c r="C500" s="39"/>
      <c r="H500" s="62"/>
      <c r="I500" s="62"/>
      <c r="J500" s="62">
        <f t="shared" si="7"/>
        <v>0</v>
      </c>
    </row>
    <row r="501" spans="2:10" x14ac:dyDescent="0.2">
      <c r="B501" s="48"/>
      <c r="C501" s="39"/>
      <c r="H501" s="62"/>
      <c r="I501" s="62"/>
      <c r="J501" s="62">
        <f t="shared" si="7"/>
        <v>0</v>
      </c>
    </row>
    <row r="502" spans="2:10" x14ac:dyDescent="0.2">
      <c r="B502" s="48"/>
      <c r="C502" s="39"/>
      <c r="H502" s="62"/>
      <c r="I502" s="62"/>
      <c r="J502" s="62">
        <f t="shared" si="7"/>
        <v>0</v>
      </c>
    </row>
    <row r="503" spans="2:10" x14ac:dyDescent="0.2">
      <c r="B503" s="48"/>
      <c r="C503" s="39"/>
      <c r="H503" s="62"/>
      <c r="I503" s="62"/>
      <c r="J503" s="62">
        <f t="shared" si="7"/>
        <v>0</v>
      </c>
    </row>
    <row r="504" spans="2:10" x14ac:dyDescent="0.2">
      <c r="B504" s="48"/>
      <c r="C504" s="39"/>
      <c r="H504" s="62"/>
      <c r="I504" s="62"/>
      <c r="J504" s="62">
        <f t="shared" si="7"/>
        <v>0</v>
      </c>
    </row>
    <row r="505" spans="2:10" x14ac:dyDescent="0.2">
      <c r="B505" s="48"/>
      <c r="C505" s="39"/>
      <c r="H505" s="62"/>
      <c r="I505" s="62"/>
      <c r="J505" s="62">
        <f t="shared" si="7"/>
        <v>0</v>
      </c>
    </row>
    <row r="506" spans="2:10" x14ac:dyDescent="0.2">
      <c r="B506" s="48"/>
      <c r="C506" s="39"/>
      <c r="H506" s="62"/>
      <c r="I506" s="62"/>
      <c r="J506" s="62">
        <f t="shared" si="7"/>
        <v>0</v>
      </c>
    </row>
    <row r="507" spans="2:10" x14ac:dyDescent="0.2">
      <c r="B507" s="48"/>
      <c r="C507" s="39"/>
      <c r="H507" s="62"/>
      <c r="I507" s="62"/>
      <c r="J507" s="62">
        <f t="shared" si="7"/>
        <v>0</v>
      </c>
    </row>
    <row r="508" spans="2:10" x14ac:dyDescent="0.2">
      <c r="B508" s="48"/>
      <c r="C508" s="39"/>
      <c r="H508" s="62"/>
      <c r="I508" s="62"/>
      <c r="J508" s="62">
        <f t="shared" si="7"/>
        <v>0</v>
      </c>
    </row>
    <row r="509" spans="2:10" x14ac:dyDescent="0.2">
      <c r="B509" s="48"/>
      <c r="C509" s="39"/>
      <c r="H509" s="62"/>
      <c r="I509" s="62"/>
      <c r="J509" s="62">
        <f t="shared" si="7"/>
        <v>0</v>
      </c>
    </row>
    <row r="510" spans="2:10" x14ac:dyDescent="0.2">
      <c r="B510" s="48"/>
      <c r="C510" s="39"/>
      <c r="H510" s="62"/>
      <c r="I510" s="62"/>
      <c r="J510" s="62">
        <f t="shared" si="7"/>
        <v>0</v>
      </c>
    </row>
    <row r="511" spans="2:10" x14ac:dyDescent="0.2">
      <c r="B511" s="48"/>
      <c r="C511" s="39"/>
      <c r="H511" s="62"/>
      <c r="I511" s="62"/>
      <c r="J511" s="62">
        <f t="shared" si="7"/>
        <v>0</v>
      </c>
    </row>
    <row r="512" spans="2:10" x14ac:dyDescent="0.2">
      <c r="B512" s="48"/>
      <c r="C512" s="39"/>
      <c r="H512" s="62"/>
      <c r="I512" s="62"/>
      <c r="J512" s="62">
        <f t="shared" si="7"/>
        <v>0</v>
      </c>
    </row>
    <row r="513" spans="2:10" x14ac:dyDescent="0.2">
      <c r="B513" s="48"/>
      <c r="C513" s="39"/>
      <c r="H513" s="62"/>
      <c r="I513" s="62"/>
      <c r="J513" s="62">
        <f t="shared" si="7"/>
        <v>0</v>
      </c>
    </row>
    <row r="514" spans="2:10" x14ac:dyDescent="0.2">
      <c r="B514" s="48"/>
      <c r="C514" s="39"/>
      <c r="H514" s="62"/>
      <c r="I514" s="62"/>
      <c r="J514" s="62">
        <f t="shared" si="7"/>
        <v>0</v>
      </c>
    </row>
    <row r="515" spans="2:10" x14ac:dyDescent="0.2">
      <c r="B515" s="48"/>
      <c r="C515" s="39"/>
      <c r="H515" s="62"/>
      <c r="I515" s="62"/>
      <c r="J515" s="62">
        <f t="shared" si="7"/>
        <v>0</v>
      </c>
    </row>
    <row r="516" spans="2:10" x14ac:dyDescent="0.2">
      <c r="B516" s="48"/>
      <c r="C516" s="39"/>
      <c r="H516" s="62"/>
      <c r="I516" s="62"/>
      <c r="J516" s="62">
        <f t="shared" si="7"/>
        <v>0</v>
      </c>
    </row>
    <row r="517" spans="2:10" x14ac:dyDescent="0.2">
      <c r="B517" s="48"/>
      <c r="C517" s="39"/>
      <c r="H517" s="62"/>
      <c r="I517" s="62"/>
      <c r="J517" s="62">
        <f t="shared" si="7"/>
        <v>0</v>
      </c>
    </row>
    <row r="518" spans="2:10" x14ac:dyDescent="0.2">
      <c r="B518" s="48"/>
      <c r="C518" s="39"/>
      <c r="H518" s="62"/>
      <c r="I518" s="62"/>
      <c r="J518" s="62">
        <f t="shared" si="7"/>
        <v>0</v>
      </c>
    </row>
    <row r="519" spans="2:10" x14ac:dyDescent="0.2">
      <c r="B519" s="48"/>
      <c r="C519" s="39"/>
      <c r="H519" s="62"/>
      <c r="I519" s="62"/>
      <c r="J519" s="62">
        <f t="shared" si="7"/>
        <v>0</v>
      </c>
    </row>
    <row r="520" spans="2:10" x14ac:dyDescent="0.2">
      <c r="B520" s="48"/>
      <c r="C520" s="39"/>
      <c r="H520" s="62"/>
      <c r="I520" s="62"/>
      <c r="J520" s="62">
        <f t="shared" ref="J520:J583" si="8">ROUND((J519+H520-I520),2)</f>
        <v>0</v>
      </c>
    </row>
    <row r="521" spans="2:10" x14ac:dyDescent="0.2">
      <c r="B521" s="48"/>
      <c r="C521" s="39"/>
      <c r="H521" s="62"/>
      <c r="I521" s="62"/>
      <c r="J521" s="62">
        <f t="shared" si="8"/>
        <v>0</v>
      </c>
    </row>
    <row r="522" spans="2:10" x14ac:dyDescent="0.2">
      <c r="B522" s="48"/>
      <c r="C522" s="39"/>
      <c r="H522" s="62"/>
      <c r="I522" s="62"/>
      <c r="J522" s="62">
        <f t="shared" si="8"/>
        <v>0</v>
      </c>
    </row>
    <row r="523" spans="2:10" x14ac:dyDescent="0.2">
      <c r="B523" s="48"/>
      <c r="C523" s="39"/>
      <c r="H523" s="62"/>
      <c r="I523" s="62"/>
      <c r="J523" s="62">
        <f t="shared" si="8"/>
        <v>0</v>
      </c>
    </row>
    <row r="524" spans="2:10" x14ac:dyDescent="0.2">
      <c r="B524" s="48"/>
      <c r="C524" s="39"/>
      <c r="H524" s="62"/>
      <c r="I524" s="62"/>
      <c r="J524" s="62">
        <f t="shared" si="8"/>
        <v>0</v>
      </c>
    </row>
    <row r="525" spans="2:10" x14ac:dyDescent="0.2">
      <c r="B525" s="48"/>
      <c r="C525" s="39"/>
      <c r="H525" s="62"/>
      <c r="I525" s="62"/>
      <c r="J525" s="62">
        <f t="shared" si="8"/>
        <v>0</v>
      </c>
    </row>
    <row r="526" spans="2:10" x14ac:dyDescent="0.2">
      <c r="B526" s="48"/>
      <c r="C526" s="39"/>
      <c r="H526" s="62"/>
      <c r="I526" s="62"/>
      <c r="J526" s="62">
        <f t="shared" si="8"/>
        <v>0</v>
      </c>
    </row>
    <row r="527" spans="2:10" x14ac:dyDescent="0.2">
      <c r="B527" s="48"/>
      <c r="C527" s="39"/>
      <c r="H527" s="62"/>
      <c r="I527" s="62"/>
      <c r="J527" s="62">
        <f t="shared" si="8"/>
        <v>0</v>
      </c>
    </row>
    <row r="528" spans="2:10" x14ac:dyDescent="0.2">
      <c r="B528" s="48"/>
      <c r="C528" s="39"/>
      <c r="H528" s="62"/>
      <c r="I528" s="62"/>
      <c r="J528" s="62">
        <f t="shared" si="8"/>
        <v>0</v>
      </c>
    </row>
    <row r="529" spans="2:10" x14ac:dyDescent="0.2">
      <c r="B529" s="48"/>
      <c r="C529" s="39"/>
      <c r="H529" s="62"/>
      <c r="I529" s="62"/>
      <c r="J529" s="62">
        <f t="shared" si="8"/>
        <v>0</v>
      </c>
    </row>
    <row r="530" spans="2:10" x14ac:dyDescent="0.2">
      <c r="B530" s="48"/>
      <c r="C530" s="39"/>
      <c r="H530" s="62"/>
      <c r="I530" s="62"/>
      <c r="J530" s="62">
        <f t="shared" si="8"/>
        <v>0</v>
      </c>
    </row>
    <row r="531" spans="2:10" x14ac:dyDescent="0.2">
      <c r="B531" s="48"/>
      <c r="C531" s="39"/>
      <c r="H531" s="62"/>
      <c r="I531" s="62"/>
      <c r="J531" s="62">
        <f t="shared" si="8"/>
        <v>0</v>
      </c>
    </row>
    <row r="532" spans="2:10" x14ac:dyDescent="0.2">
      <c r="B532" s="48"/>
      <c r="C532" s="39"/>
      <c r="H532" s="62"/>
      <c r="I532" s="62"/>
      <c r="J532" s="62">
        <f t="shared" si="8"/>
        <v>0</v>
      </c>
    </row>
    <row r="533" spans="2:10" x14ac:dyDescent="0.2">
      <c r="B533" s="48"/>
      <c r="C533" s="39"/>
      <c r="H533" s="62"/>
      <c r="I533" s="62"/>
      <c r="J533" s="62">
        <f t="shared" si="8"/>
        <v>0</v>
      </c>
    </row>
    <row r="534" spans="2:10" x14ac:dyDescent="0.2">
      <c r="B534" s="48"/>
      <c r="C534" s="39"/>
      <c r="H534" s="62"/>
      <c r="I534" s="62"/>
      <c r="J534" s="62">
        <f t="shared" si="8"/>
        <v>0</v>
      </c>
    </row>
    <row r="535" spans="2:10" x14ac:dyDescent="0.2">
      <c r="B535" s="48"/>
      <c r="C535" s="39"/>
      <c r="H535" s="62"/>
      <c r="I535" s="62"/>
      <c r="J535" s="62">
        <f t="shared" si="8"/>
        <v>0</v>
      </c>
    </row>
    <row r="536" spans="2:10" x14ac:dyDescent="0.2">
      <c r="B536" s="48"/>
      <c r="C536" s="39"/>
      <c r="H536" s="62"/>
      <c r="I536" s="62"/>
      <c r="J536" s="62">
        <f t="shared" si="8"/>
        <v>0</v>
      </c>
    </row>
    <row r="537" spans="2:10" x14ac:dyDescent="0.2">
      <c r="B537" s="48"/>
      <c r="C537" s="39"/>
      <c r="H537" s="62"/>
      <c r="I537" s="62"/>
      <c r="J537" s="62">
        <f t="shared" si="8"/>
        <v>0</v>
      </c>
    </row>
    <row r="538" spans="2:10" x14ac:dyDescent="0.2">
      <c r="B538" s="48"/>
      <c r="C538" s="39"/>
      <c r="H538" s="62"/>
      <c r="I538" s="62"/>
      <c r="J538" s="62">
        <f t="shared" si="8"/>
        <v>0</v>
      </c>
    </row>
    <row r="539" spans="2:10" x14ac:dyDescent="0.2">
      <c r="B539" s="48"/>
      <c r="C539" s="39"/>
      <c r="H539" s="62"/>
      <c r="I539" s="62"/>
      <c r="J539" s="62">
        <f t="shared" si="8"/>
        <v>0</v>
      </c>
    </row>
    <row r="540" spans="2:10" x14ac:dyDescent="0.2">
      <c r="B540" s="48"/>
      <c r="C540" s="39"/>
      <c r="H540" s="62"/>
      <c r="I540" s="62"/>
      <c r="J540" s="62">
        <f t="shared" si="8"/>
        <v>0</v>
      </c>
    </row>
    <row r="541" spans="2:10" x14ac:dyDescent="0.2">
      <c r="B541" s="48"/>
      <c r="C541" s="39"/>
      <c r="H541" s="62"/>
      <c r="I541" s="62"/>
      <c r="J541" s="62">
        <f t="shared" si="8"/>
        <v>0</v>
      </c>
    </row>
    <row r="542" spans="2:10" x14ac:dyDescent="0.2">
      <c r="B542" s="48"/>
      <c r="C542" s="39"/>
      <c r="H542" s="62"/>
      <c r="I542" s="62"/>
      <c r="J542" s="62">
        <f t="shared" si="8"/>
        <v>0</v>
      </c>
    </row>
    <row r="543" spans="2:10" x14ac:dyDescent="0.2">
      <c r="B543" s="48"/>
      <c r="C543" s="39"/>
      <c r="H543" s="62"/>
      <c r="I543" s="62"/>
      <c r="J543" s="62">
        <f t="shared" si="8"/>
        <v>0</v>
      </c>
    </row>
    <row r="544" spans="2:10" x14ac:dyDescent="0.2">
      <c r="B544" s="48"/>
      <c r="C544" s="39"/>
      <c r="H544" s="62"/>
      <c r="I544" s="62"/>
      <c r="J544" s="62">
        <f t="shared" si="8"/>
        <v>0</v>
      </c>
    </row>
    <row r="545" spans="2:10" x14ac:dyDescent="0.2">
      <c r="B545" s="48"/>
      <c r="C545" s="39"/>
      <c r="H545" s="62"/>
      <c r="I545" s="62"/>
      <c r="J545" s="62">
        <f t="shared" si="8"/>
        <v>0</v>
      </c>
    </row>
    <row r="546" spans="2:10" x14ac:dyDescent="0.2">
      <c r="B546" s="48"/>
      <c r="C546" s="39"/>
      <c r="H546" s="62"/>
      <c r="I546" s="62"/>
      <c r="J546" s="62">
        <f t="shared" si="8"/>
        <v>0</v>
      </c>
    </row>
    <row r="547" spans="2:10" x14ac:dyDescent="0.2">
      <c r="B547" s="48"/>
      <c r="C547" s="39"/>
      <c r="H547" s="62"/>
      <c r="I547" s="62"/>
      <c r="J547" s="62">
        <f t="shared" si="8"/>
        <v>0</v>
      </c>
    </row>
    <row r="548" spans="2:10" x14ac:dyDescent="0.2">
      <c r="B548" s="48"/>
      <c r="C548" s="39"/>
      <c r="H548" s="62"/>
      <c r="I548" s="62"/>
      <c r="J548" s="62">
        <f t="shared" si="8"/>
        <v>0</v>
      </c>
    </row>
    <row r="549" spans="2:10" x14ac:dyDescent="0.2">
      <c r="B549" s="48"/>
      <c r="C549" s="39"/>
      <c r="H549" s="62"/>
      <c r="I549" s="62"/>
      <c r="J549" s="62">
        <f t="shared" si="8"/>
        <v>0</v>
      </c>
    </row>
    <row r="550" spans="2:10" x14ac:dyDescent="0.2">
      <c r="B550" s="48"/>
      <c r="C550" s="39"/>
      <c r="H550" s="62"/>
      <c r="I550" s="62"/>
      <c r="J550" s="62">
        <f t="shared" si="8"/>
        <v>0</v>
      </c>
    </row>
    <row r="551" spans="2:10" x14ac:dyDescent="0.2">
      <c r="B551" s="48"/>
      <c r="C551" s="39"/>
      <c r="H551" s="62"/>
      <c r="I551" s="62"/>
      <c r="J551" s="62">
        <f t="shared" si="8"/>
        <v>0</v>
      </c>
    </row>
    <row r="552" spans="2:10" x14ac:dyDescent="0.2">
      <c r="B552" s="48"/>
      <c r="C552" s="39"/>
      <c r="H552" s="62"/>
      <c r="I552" s="62"/>
      <c r="J552" s="62">
        <f t="shared" si="8"/>
        <v>0</v>
      </c>
    </row>
    <row r="553" spans="2:10" x14ac:dyDescent="0.2">
      <c r="B553" s="48"/>
      <c r="C553" s="39"/>
      <c r="H553" s="62"/>
      <c r="I553" s="62"/>
      <c r="J553" s="62">
        <f t="shared" si="8"/>
        <v>0</v>
      </c>
    </row>
    <row r="554" spans="2:10" x14ac:dyDescent="0.2">
      <c r="B554" s="48"/>
      <c r="C554" s="39"/>
      <c r="H554" s="62"/>
      <c r="I554" s="62"/>
      <c r="J554" s="62">
        <f t="shared" si="8"/>
        <v>0</v>
      </c>
    </row>
    <row r="555" spans="2:10" x14ac:dyDescent="0.2">
      <c r="B555" s="48"/>
      <c r="C555" s="39"/>
      <c r="H555" s="62"/>
      <c r="I555" s="62"/>
      <c r="J555" s="62">
        <f t="shared" si="8"/>
        <v>0</v>
      </c>
    </row>
    <row r="556" spans="2:10" x14ac:dyDescent="0.2">
      <c r="B556" s="48"/>
      <c r="C556" s="39"/>
      <c r="H556" s="62"/>
      <c r="I556" s="62"/>
      <c r="J556" s="62">
        <f t="shared" si="8"/>
        <v>0</v>
      </c>
    </row>
    <row r="557" spans="2:10" x14ac:dyDescent="0.2">
      <c r="B557" s="48"/>
      <c r="C557" s="39"/>
      <c r="H557" s="62"/>
      <c r="I557" s="62"/>
      <c r="J557" s="62">
        <f t="shared" si="8"/>
        <v>0</v>
      </c>
    </row>
    <row r="558" spans="2:10" x14ac:dyDescent="0.2">
      <c r="B558" s="48"/>
      <c r="C558" s="39"/>
      <c r="H558" s="62"/>
      <c r="I558" s="62"/>
      <c r="J558" s="62">
        <f t="shared" si="8"/>
        <v>0</v>
      </c>
    </row>
    <row r="559" spans="2:10" x14ac:dyDescent="0.2">
      <c r="B559" s="48"/>
      <c r="C559" s="39"/>
      <c r="H559" s="62"/>
      <c r="I559" s="62"/>
      <c r="J559" s="62">
        <f t="shared" si="8"/>
        <v>0</v>
      </c>
    </row>
    <row r="560" spans="2:10" x14ac:dyDescent="0.2">
      <c r="B560" s="48"/>
      <c r="C560" s="39"/>
      <c r="H560" s="62"/>
      <c r="I560" s="62"/>
      <c r="J560" s="62">
        <f t="shared" si="8"/>
        <v>0</v>
      </c>
    </row>
    <row r="561" spans="2:10" x14ac:dyDescent="0.2">
      <c r="B561" s="48"/>
      <c r="C561" s="39"/>
      <c r="H561" s="62"/>
      <c r="I561" s="62"/>
      <c r="J561" s="62">
        <f t="shared" si="8"/>
        <v>0</v>
      </c>
    </row>
    <row r="562" spans="2:10" x14ac:dyDescent="0.2">
      <c r="B562" s="48"/>
      <c r="C562" s="39"/>
      <c r="H562" s="62"/>
      <c r="I562" s="62"/>
      <c r="J562" s="62">
        <f t="shared" si="8"/>
        <v>0</v>
      </c>
    </row>
    <row r="563" spans="2:10" x14ac:dyDescent="0.2">
      <c r="B563" s="48"/>
      <c r="C563" s="39"/>
      <c r="H563" s="62"/>
      <c r="I563" s="62"/>
      <c r="J563" s="62">
        <f t="shared" si="8"/>
        <v>0</v>
      </c>
    </row>
    <row r="564" spans="2:10" x14ac:dyDescent="0.2">
      <c r="B564" s="48"/>
      <c r="C564" s="39"/>
      <c r="H564" s="62"/>
      <c r="I564" s="62"/>
      <c r="J564" s="62">
        <f t="shared" si="8"/>
        <v>0</v>
      </c>
    </row>
    <row r="565" spans="2:10" x14ac:dyDescent="0.2">
      <c r="B565" s="48"/>
      <c r="C565" s="39"/>
      <c r="H565" s="62"/>
      <c r="I565" s="62"/>
      <c r="J565" s="62">
        <f t="shared" si="8"/>
        <v>0</v>
      </c>
    </row>
    <row r="566" spans="2:10" x14ac:dyDescent="0.2">
      <c r="B566" s="48"/>
      <c r="C566" s="39"/>
      <c r="H566" s="62"/>
      <c r="I566" s="62"/>
      <c r="J566" s="62">
        <f t="shared" si="8"/>
        <v>0</v>
      </c>
    </row>
    <row r="567" spans="2:10" x14ac:dyDescent="0.2">
      <c r="B567" s="48"/>
      <c r="C567" s="39"/>
      <c r="H567" s="62"/>
      <c r="I567" s="62"/>
      <c r="J567" s="62">
        <f t="shared" si="8"/>
        <v>0</v>
      </c>
    </row>
    <row r="568" spans="2:10" x14ac:dyDescent="0.2">
      <c r="B568" s="48"/>
      <c r="C568" s="39"/>
      <c r="H568" s="62"/>
      <c r="I568" s="62"/>
      <c r="J568" s="62">
        <f t="shared" si="8"/>
        <v>0</v>
      </c>
    </row>
    <row r="569" spans="2:10" x14ac:dyDescent="0.2">
      <c r="B569" s="48"/>
      <c r="C569" s="39"/>
      <c r="H569" s="62"/>
      <c r="I569" s="62"/>
      <c r="J569" s="62">
        <f t="shared" si="8"/>
        <v>0</v>
      </c>
    </row>
    <row r="570" spans="2:10" x14ac:dyDescent="0.2">
      <c r="B570" s="48"/>
      <c r="C570" s="39"/>
      <c r="H570" s="62"/>
      <c r="I570" s="62"/>
      <c r="J570" s="62">
        <f t="shared" si="8"/>
        <v>0</v>
      </c>
    </row>
    <row r="571" spans="2:10" x14ac:dyDescent="0.2">
      <c r="B571" s="48"/>
      <c r="C571" s="39"/>
      <c r="H571" s="62"/>
      <c r="I571" s="62"/>
      <c r="J571" s="62">
        <f t="shared" si="8"/>
        <v>0</v>
      </c>
    </row>
    <row r="572" spans="2:10" x14ac:dyDescent="0.2">
      <c r="B572" s="48"/>
      <c r="C572" s="39"/>
      <c r="H572" s="62"/>
      <c r="I572" s="62"/>
      <c r="J572" s="62">
        <f t="shared" si="8"/>
        <v>0</v>
      </c>
    </row>
    <row r="573" spans="2:10" x14ac:dyDescent="0.2">
      <c r="B573" s="48"/>
      <c r="C573" s="39"/>
      <c r="H573" s="62"/>
      <c r="I573" s="62"/>
      <c r="J573" s="62">
        <f t="shared" si="8"/>
        <v>0</v>
      </c>
    </row>
    <row r="574" spans="2:10" x14ac:dyDescent="0.2">
      <c r="B574" s="48"/>
      <c r="C574" s="39"/>
      <c r="H574" s="62"/>
      <c r="I574" s="62"/>
      <c r="J574" s="62">
        <f t="shared" si="8"/>
        <v>0</v>
      </c>
    </row>
    <row r="575" spans="2:10" x14ac:dyDescent="0.2">
      <c r="B575" s="48"/>
      <c r="C575" s="39"/>
      <c r="H575" s="62"/>
      <c r="I575" s="62"/>
      <c r="J575" s="62">
        <f t="shared" si="8"/>
        <v>0</v>
      </c>
    </row>
    <row r="576" spans="2:10" x14ac:dyDescent="0.2">
      <c r="B576" s="48"/>
      <c r="C576" s="39"/>
      <c r="H576" s="62"/>
      <c r="I576" s="62"/>
      <c r="J576" s="62">
        <f t="shared" si="8"/>
        <v>0</v>
      </c>
    </row>
    <row r="577" spans="2:10" x14ac:dyDescent="0.2">
      <c r="B577" s="48"/>
      <c r="C577" s="39"/>
      <c r="H577" s="62"/>
      <c r="I577" s="62"/>
      <c r="J577" s="62">
        <f t="shared" si="8"/>
        <v>0</v>
      </c>
    </row>
    <row r="578" spans="2:10" x14ac:dyDescent="0.2">
      <c r="B578" s="48"/>
      <c r="C578" s="39"/>
      <c r="H578" s="62"/>
      <c r="I578" s="62"/>
      <c r="J578" s="62">
        <f t="shared" si="8"/>
        <v>0</v>
      </c>
    </row>
    <row r="579" spans="2:10" x14ac:dyDescent="0.2">
      <c r="B579" s="48"/>
      <c r="C579" s="39"/>
      <c r="H579" s="62"/>
      <c r="I579" s="62"/>
      <c r="J579" s="62">
        <f t="shared" si="8"/>
        <v>0</v>
      </c>
    </row>
    <row r="580" spans="2:10" x14ac:dyDescent="0.2">
      <c r="B580" s="48"/>
      <c r="C580" s="39"/>
      <c r="H580" s="62"/>
      <c r="I580" s="62"/>
      <c r="J580" s="62">
        <f t="shared" si="8"/>
        <v>0</v>
      </c>
    </row>
    <row r="581" spans="2:10" x14ac:dyDescent="0.2">
      <c r="B581" s="48"/>
      <c r="C581" s="39"/>
      <c r="H581" s="62"/>
      <c r="I581" s="62"/>
      <c r="J581" s="62">
        <f t="shared" si="8"/>
        <v>0</v>
      </c>
    </row>
    <row r="582" spans="2:10" x14ac:dyDescent="0.2">
      <c r="B582" s="48"/>
      <c r="C582" s="39"/>
      <c r="H582" s="62"/>
      <c r="I582" s="62"/>
      <c r="J582" s="62">
        <f t="shared" si="8"/>
        <v>0</v>
      </c>
    </row>
    <row r="583" spans="2:10" x14ac:dyDescent="0.2">
      <c r="B583" s="48"/>
      <c r="C583" s="39"/>
      <c r="H583" s="62"/>
      <c r="I583" s="62"/>
      <c r="J583" s="62">
        <f t="shared" si="8"/>
        <v>0</v>
      </c>
    </row>
    <row r="584" spans="2:10" x14ac:dyDescent="0.2">
      <c r="B584" s="48"/>
      <c r="C584" s="39"/>
      <c r="H584" s="62"/>
      <c r="I584" s="62"/>
      <c r="J584" s="62">
        <f t="shared" ref="J584:J647" si="9">ROUND((J583+H584-I584),2)</f>
        <v>0</v>
      </c>
    </row>
    <row r="585" spans="2:10" x14ac:dyDescent="0.2">
      <c r="B585" s="48"/>
      <c r="C585" s="39"/>
      <c r="H585" s="62"/>
      <c r="I585" s="62"/>
      <c r="J585" s="62">
        <f t="shared" si="9"/>
        <v>0</v>
      </c>
    </row>
    <row r="586" spans="2:10" x14ac:dyDescent="0.2">
      <c r="B586" s="48"/>
      <c r="C586" s="39"/>
      <c r="H586" s="62"/>
      <c r="I586" s="62"/>
      <c r="J586" s="62">
        <f t="shared" si="9"/>
        <v>0</v>
      </c>
    </row>
    <row r="587" spans="2:10" x14ac:dyDescent="0.2">
      <c r="B587" s="48"/>
      <c r="C587" s="39"/>
      <c r="H587" s="62"/>
      <c r="I587" s="62"/>
      <c r="J587" s="62">
        <f t="shared" si="9"/>
        <v>0</v>
      </c>
    </row>
    <row r="588" spans="2:10" x14ac:dyDescent="0.2">
      <c r="B588" s="48"/>
      <c r="C588" s="39"/>
      <c r="H588" s="62"/>
      <c r="I588" s="62"/>
      <c r="J588" s="62">
        <f t="shared" si="9"/>
        <v>0</v>
      </c>
    </row>
    <row r="589" spans="2:10" x14ac:dyDescent="0.2">
      <c r="B589" s="48"/>
      <c r="C589" s="39"/>
      <c r="H589" s="62"/>
      <c r="I589" s="62"/>
      <c r="J589" s="62">
        <f t="shared" si="9"/>
        <v>0</v>
      </c>
    </row>
    <row r="590" spans="2:10" x14ac:dyDescent="0.2">
      <c r="B590" s="48"/>
      <c r="C590" s="39"/>
      <c r="H590" s="62"/>
      <c r="I590" s="62"/>
      <c r="J590" s="62">
        <f t="shared" si="9"/>
        <v>0</v>
      </c>
    </row>
    <row r="591" spans="2:10" x14ac:dyDescent="0.2">
      <c r="B591" s="48"/>
      <c r="C591" s="39"/>
      <c r="H591" s="62"/>
      <c r="I591" s="62"/>
      <c r="J591" s="62">
        <f t="shared" si="9"/>
        <v>0</v>
      </c>
    </row>
    <row r="592" spans="2:10" x14ac:dyDescent="0.2">
      <c r="B592" s="48"/>
      <c r="C592" s="39"/>
      <c r="H592" s="62"/>
      <c r="I592" s="62"/>
      <c r="J592" s="62">
        <f t="shared" si="9"/>
        <v>0</v>
      </c>
    </row>
    <row r="593" spans="2:10" x14ac:dyDescent="0.2">
      <c r="B593" s="48"/>
      <c r="C593" s="39"/>
      <c r="H593" s="62"/>
      <c r="I593" s="62"/>
      <c r="J593" s="62">
        <f t="shared" si="9"/>
        <v>0</v>
      </c>
    </row>
    <row r="594" spans="2:10" x14ac:dyDescent="0.2">
      <c r="B594" s="48"/>
      <c r="C594" s="39"/>
      <c r="H594" s="62"/>
      <c r="I594" s="62"/>
      <c r="J594" s="62">
        <f t="shared" si="9"/>
        <v>0</v>
      </c>
    </row>
    <row r="595" spans="2:10" x14ac:dyDescent="0.2">
      <c r="B595" s="48"/>
      <c r="C595" s="39"/>
      <c r="H595" s="62"/>
      <c r="I595" s="62"/>
      <c r="J595" s="62">
        <f t="shared" si="9"/>
        <v>0</v>
      </c>
    </row>
    <row r="596" spans="2:10" x14ac:dyDescent="0.2">
      <c r="B596" s="48"/>
      <c r="C596" s="39"/>
      <c r="H596" s="62"/>
      <c r="I596" s="62"/>
      <c r="J596" s="62">
        <f t="shared" si="9"/>
        <v>0</v>
      </c>
    </row>
    <row r="597" spans="2:10" x14ac:dyDescent="0.2">
      <c r="B597" s="48"/>
      <c r="C597" s="39"/>
      <c r="H597" s="62"/>
      <c r="I597" s="62"/>
      <c r="J597" s="62">
        <f t="shared" si="9"/>
        <v>0</v>
      </c>
    </row>
    <row r="598" spans="2:10" x14ac:dyDescent="0.2">
      <c r="B598" s="48"/>
      <c r="C598" s="39"/>
      <c r="H598" s="62"/>
      <c r="I598" s="62"/>
      <c r="J598" s="62">
        <f t="shared" si="9"/>
        <v>0</v>
      </c>
    </row>
    <row r="599" spans="2:10" x14ac:dyDescent="0.2">
      <c r="B599" s="48"/>
      <c r="C599" s="39"/>
      <c r="H599" s="62"/>
      <c r="I599" s="62"/>
      <c r="J599" s="62">
        <f t="shared" si="9"/>
        <v>0</v>
      </c>
    </row>
    <row r="600" spans="2:10" x14ac:dyDescent="0.2">
      <c r="B600" s="48"/>
      <c r="C600" s="39"/>
      <c r="H600" s="62"/>
      <c r="I600" s="62"/>
      <c r="J600" s="62">
        <f t="shared" si="9"/>
        <v>0</v>
      </c>
    </row>
    <row r="601" spans="2:10" x14ac:dyDescent="0.2">
      <c r="B601" s="48"/>
      <c r="C601" s="39"/>
      <c r="H601" s="62"/>
      <c r="I601" s="62"/>
      <c r="J601" s="62">
        <f t="shared" si="9"/>
        <v>0</v>
      </c>
    </row>
    <row r="602" spans="2:10" x14ac:dyDescent="0.2">
      <c r="B602" s="48"/>
      <c r="C602" s="39"/>
      <c r="H602" s="62"/>
      <c r="I602" s="62"/>
      <c r="J602" s="62">
        <f t="shared" si="9"/>
        <v>0</v>
      </c>
    </row>
    <row r="603" spans="2:10" x14ac:dyDescent="0.2">
      <c r="B603" s="48"/>
      <c r="C603" s="39"/>
      <c r="H603" s="62"/>
      <c r="I603" s="62"/>
      <c r="J603" s="62">
        <f t="shared" si="9"/>
        <v>0</v>
      </c>
    </row>
    <row r="604" spans="2:10" x14ac:dyDescent="0.2">
      <c r="B604" s="48"/>
      <c r="C604" s="39"/>
      <c r="H604" s="62"/>
      <c r="I604" s="62"/>
      <c r="J604" s="62">
        <f t="shared" si="9"/>
        <v>0</v>
      </c>
    </row>
    <row r="605" spans="2:10" x14ac:dyDescent="0.2">
      <c r="B605" s="48"/>
      <c r="C605" s="39"/>
      <c r="H605" s="62"/>
      <c r="I605" s="62"/>
      <c r="J605" s="62">
        <f t="shared" si="9"/>
        <v>0</v>
      </c>
    </row>
    <row r="606" spans="2:10" x14ac:dyDescent="0.2">
      <c r="B606" s="48"/>
      <c r="C606" s="39"/>
      <c r="H606" s="62"/>
      <c r="I606" s="62"/>
      <c r="J606" s="62">
        <f t="shared" si="9"/>
        <v>0</v>
      </c>
    </row>
    <row r="607" spans="2:10" x14ac:dyDescent="0.2">
      <c r="B607" s="48"/>
      <c r="C607" s="39"/>
      <c r="H607" s="62"/>
      <c r="I607" s="62"/>
      <c r="J607" s="62">
        <f t="shared" si="9"/>
        <v>0</v>
      </c>
    </row>
    <row r="608" spans="2:10" x14ac:dyDescent="0.2">
      <c r="B608" s="48"/>
      <c r="C608" s="39"/>
      <c r="H608" s="62"/>
      <c r="I608" s="62"/>
      <c r="J608" s="62">
        <f t="shared" si="9"/>
        <v>0</v>
      </c>
    </row>
    <row r="609" spans="2:10" x14ac:dyDescent="0.2">
      <c r="B609" s="48"/>
      <c r="C609" s="39"/>
      <c r="H609" s="62"/>
      <c r="I609" s="62"/>
      <c r="J609" s="62">
        <f t="shared" si="9"/>
        <v>0</v>
      </c>
    </row>
    <row r="610" spans="2:10" x14ac:dyDescent="0.2">
      <c r="B610" s="48"/>
      <c r="C610" s="39"/>
      <c r="H610" s="62"/>
      <c r="I610" s="62"/>
      <c r="J610" s="62">
        <f t="shared" si="9"/>
        <v>0</v>
      </c>
    </row>
    <row r="611" spans="2:10" x14ac:dyDescent="0.2">
      <c r="B611" s="48"/>
      <c r="C611" s="39"/>
      <c r="H611" s="62"/>
      <c r="I611" s="62"/>
      <c r="J611" s="62">
        <f t="shared" si="9"/>
        <v>0</v>
      </c>
    </row>
    <row r="612" spans="2:10" x14ac:dyDescent="0.2">
      <c r="B612" s="48"/>
      <c r="C612" s="39"/>
      <c r="H612" s="62"/>
      <c r="I612" s="62"/>
      <c r="J612" s="62">
        <f t="shared" si="9"/>
        <v>0</v>
      </c>
    </row>
    <row r="613" spans="2:10" x14ac:dyDescent="0.2">
      <c r="B613" s="48"/>
      <c r="C613" s="39"/>
      <c r="H613" s="62"/>
      <c r="I613" s="62"/>
      <c r="J613" s="62">
        <f t="shared" si="9"/>
        <v>0</v>
      </c>
    </row>
    <row r="614" spans="2:10" x14ac:dyDescent="0.2">
      <c r="B614" s="48"/>
      <c r="C614" s="39"/>
      <c r="H614" s="62"/>
      <c r="I614" s="62"/>
      <c r="J614" s="62">
        <f t="shared" si="9"/>
        <v>0</v>
      </c>
    </row>
    <row r="615" spans="2:10" x14ac:dyDescent="0.2">
      <c r="B615" s="48"/>
      <c r="C615" s="39"/>
      <c r="H615" s="62"/>
      <c r="I615" s="62"/>
      <c r="J615" s="62">
        <f t="shared" si="9"/>
        <v>0</v>
      </c>
    </row>
    <row r="616" spans="2:10" x14ac:dyDescent="0.2">
      <c r="B616" s="48"/>
      <c r="C616" s="39"/>
      <c r="H616" s="62"/>
      <c r="I616" s="62"/>
      <c r="J616" s="62">
        <f t="shared" si="9"/>
        <v>0</v>
      </c>
    </row>
    <row r="617" spans="2:10" x14ac:dyDescent="0.2">
      <c r="B617" s="48"/>
      <c r="C617" s="39"/>
      <c r="H617" s="62"/>
      <c r="I617" s="62"/>
      <c r="J617" s="62">
        <f t="shared" si="9"/>
        <v>0</v>
      </c>
    </row>
    <row r="618" spans="2:10" x14ac:dyDescent="0.2">
      <c r="B618" s="48"/>
      <c r="C618" s="39"/>
      <c r="H618" s="62"/>
      <c r="I618" s="62"/>
      <c r="J618" s="62">
        <f t="shared" si="9"/>
        <v>0</v>
      </c>
    </row>
    <row r="619" spans="2:10" x14ac:dyDescent="0.2">
      <c r="B619" s="48"/>
      <c r="C619" s="39"/>
      <c r="H619" s="62"/>
      <c r="I619" s="62"/>
      <c r="J619" s="62">
        <f t="shared" si="9"/>
        <v>0</v>
      </c>
    </row>
    <row r="620" spans="2:10" x14ac:dyDescent="0.2">
      <c r="B620" s="48"/>
      <c r="C620" s="39"/>
      <c r="H620" s="62"/>
      <c r="I620" s="62"/>
      <c r="J620" s="62">
        <f t="shared" si="9"/>
        <v>0</v>
      </c>
    </row>
    <row r="621" spans="2:10" x14ac:dyDescent="0.2">
      <c r="B621" s="48"/>
      <c r="C621" s="39"/>
      <c r="H621" s="62"/>
      <c r="I621" s="62"/>
      <c r="J621" s="62">
        <f t="shared" si="9"/>
        <v>0</v>
      </c>
    </row>
    <row r="622" spans="2:10" x14ac:dyDescent="0.2">
      <c r="B622" s="48"/>
      <c r="C622" s="39"/>
      <c r="H622" s="62"/>
      <c r="I622" s="62"/>
      <c r="J622" s="62">
        <f t="shared" si="9"/>
        <v>0</v>
      </c>
    </row>
    <row r="623" spans="2:10" x14ac:dyDescent="0.2">
      <c r="B623" s="48"/>
      <c r="C623" s="39"/>
      <c r="H623" s="62"/>
      <c r="I623" s="62"/>
      <c r="J623" s="62">
        <f t="shared" si="9"/>
        <v>0</v>
      </c>
    </row>
    <row r="624" spans="2:10" x14ac:dyDescent="0.2">
      <c r="B624" s="48"/>
      <c r="C624" s="39"/>
      <c r="H624" s="62"/>
      <c r="I624" s="62"/>
      <c r="J624" s="62">
        <f t="shared" si="9"/>
        <v>0</v>
      </c>
    </row>
    <row r="625" spans="2:10" x14ac:dyDescent="0.2">
      <c r="B625" s="48"/>
      <c r="C625" s="39"/>
      <c r="H625" s="62"/>
      <c r="I625" s="62"/>
      <c r="J625" s="62">
        <f t="shared" si="9"/>
        <v>0</v>
      </c>
    </row>
    <row r="626" spans="2:10" x14ac:dyDescent="0.2">
      <c r="B626" s="48"/>
      <c r="C626" s="39"/>
      <c r="H626" s="62"/>
      <c r="I626" s="62"/>
      <c r="J626" s="62">
        <f t="shared" si="9"/>
        <v>0</v>
      </c>
    </row>
    <row r="627" spans="2:10" x14ac:dyDescent="0.2">
      <c r="B627" s="48"/>
      <c r="C627" s="39"/>
      <c r="H627" s="62"/>
      <c r="I627" s="62"/>
      <c r="J627" s="62">
        <f t="shared" si="9"/>
        <v>0</v>
      </c>
    </row>
    <row r="628" spans="2:10" x14ac:dyDescent="0.2">
      <c r="B628" s="48"/>
      <c r="C628" s="39"/>
      <c r="H628" s="62"/>
      <c r="I628" s="62"/>
      <c r="J628" s="62">
        <f t="shared" si="9"/>
        <v>0</v>
      </c>
    </row>
    <row r="629" spans="2:10" x14ac:dyDescent="0.2">
      <c r="B629" s="48"/>
      <c r="C629" s="39"/>
      <c r="H629" s="62"/>
      <c r="I629" s="62"/>
      <c r="J629" s="62">
        <f t="shared" si="9"/>
        <v>0</v>
      </c>
    </row>
    <row r="630" spans="2:10" x14ac:dyDescent="0.2">
      <c r="B630" s="48"/>
      <c r="C630" s="39"/>
      <c r="H630" s="62"/>
      <c r="I630" s="62"/>
      <c r="J630" s="62">
        <f t="shared" si="9"/>
        <v>0</v>
      </c>
    </row>
    <row r="631" spans="2:10" x14ac:dyDescent="0.2">
      <c r="B631" s="48"/>
      <c r="C631" s="39"/>
      <c r="H631" s="62"/>
      <c r="I631" s="62"/>
      <c r="J631" s="62">
        <f t="shared" si="9"/>
        <v>0</v>
      </c>
    </row>
    <row r="632" spans="2:10" x14ac:dyDescent="0.2">
      <c r="B632" s="48"/>
      <c r="C632" s="39"/>
      <c r="H632" s="62"/>
      <c r="I632" s="62"/>
      <c r="J632" s="62">
        <f t="shared" si="9"/>
        <v>0</v>
      </c>
    </row>
    <row r="633" spans="2:10" x14ac:dyDescent="0.2">
      <c r="B633" s="48"/>
      <c r="C633" s="39"/>
      <c r="H633" s="62"/>
      <c r="I633" s="62"/>
      <c r="J633" s="62">
        <f t="shared" si="9"/>
        <v>0</v>
      </c>
    </row>
    <row r="634" spans="2:10" x14ac:dyDescent="0.2">
      <c r="B634" s="48"/>
      <c r="C634" s="39"/>
      <c r="H634" s="62"/>
      <c r="I634" s="62"/>
      <c r="J634" s="62">
        <f t="shared" si="9"/>
        <v>0</v>
      </c>
    </row>
    <row r="635" spans="2:10" x14ac:dyDescent="0.2">
      <c r="B635" s="48"/>
      <c r="C635" s="39"/>
      <c r="H635" s="62"/>
      <c r="I635" s="62"/>
      <c r="J635" s="62">
        <f t="shared" si="9"/>
        <v>0</v>
      </c>
    </row>
    <row r="636" spans="2:10" x14ac:dyDescent="0.2">
      <c r="B636" s="48"/>
      <c r="C636" s="39"/>
      <c r="H636" s="62"/>
      <c r="I636" s="62"/>
      <c r="J636" s="62">
        <f t="shared" si="9"/>
        <v>0</v>
      </c>
    </row>
    <row r="637" spans="2:10" x14ac:dyDescent="0.2">
      <c r="B637" s="48"/>
      <c r="C637" s="39"/>
      <c r="H637" s="62"/>
      <c r="I637" s="62"/>
      <c r="J637" s="62">
        <f t="shared" si="9"/>
        <v>0</v>
      </c>
    </row>
    <row r="638" spans="2:10" x14ac:dyDescent="0.2">
      <c r="B638" s="48"/>
      <c r="C638" s="39"/>
      <c r="H638" s="62"/>
      <c r="I638" s="62"/>
      <c r="J638" s="62">
        <f t="shared" si="9"/>
        <v>0</v>
      </c>
    </row>
    <row r="639" spans="2:10" x14ac:dyDescent="0.2">
      <c r="B639" s="48"/>
      <c r="C639" s="39"/>
      <c r="H639" s="62"/>
      <c r="I639" s="62"/>
      <c r="J639" s="62">
        <f t="shared" si="9"/>
        <v>0</v>
      </c>
    </row>
    <row r="640" spans="2:10" x14ac:dyDescent="0.2">
      <c r="B640" s="48"/>
      <c r="C640" s="39"/>
      <c r="H640" s="62"/>
      <c r="I640" s="62"/>
      <c r="J640" s="62">
        <f t="shared" si="9"/>
        <v>0</v>
      </c>
    </row>
    <row r="641" spans="2:10" x14ac:dyDescent="0.2">
      <c r="B641" s="48"/>
      <c r="C641" s="39"/>
      <c r="H641" s="62"/>
      <c r="I641" s="62"/>
      <c r="J641" s="62">
        <f t="shared" si="9"/>
        <v>0</v>
      </c>
    </row>
    <row r="642" spans="2:10" x14ac:dyDescent="0.2">
      <c r="B642" s="48"/>
      <c r="C642" s="39"/>
      <c r="H642" s="62"/>
      <c r="I642" s="62"/>
      <c r="J642" s="62">
        <f t="shared" si="9"/>
        <v>0</v>
      </c>
    </row>
    <row r="643" spans="2:10" x14ac:dyDescent="0.2">
      <c r="B643" s="48"/>
      <c r="C643" s="39"/>
      <c r="H643" s="62"/>
      <c r="I643" s="62"/>
      <c r="J643" s="62">
        <f t="shared" si="9"/>
        <v>0</v>
      </c>
    </row>
    <row r="644" spans="2:10" x14ac:dyDescent="0.2">
      <c r="B644" s="48"/>
      <c r="C644" s="39"/>
      <c r="H644" s="62"/>
      <c r="I644" s="62"/>
      <c r="J644" s="62">
        <f t="shared" si="9"/>
        <v>0</v>
      </c>
    </row>
    <row r="645" spans="2:10" x14ac:dyDescent="0.2">
      <c r="B645" s="48"/>
      <c r="C645" s="39"/>
      <c r="H645" s="62"/>
      <c r="I645" s="62"/>
      <c r="J645" s="62">
        <f t="shared" si="9"/>
        <v>0</v>
      </c>
    </row>
    <row r="646" spans="2:10" x14ac:dyDescent="0.2">
      <c r="B646" s="48"/>
      <c r="C646" s="39"/>
      <c r="H646" s="62"/>
      <c r="I646" s="62"/>
      <c r="J646" s="62">
        <f t="shared" si="9"/>
        <v>0</v>
      </c>
    </row>
    <row r="647" spans="2:10" x14ac:dyDescent="0.2">
      <c r="B647" s="48"/>
      <c r="C647" s="39"/>
      <c r="H647" s="62"/>
      <c r="I647" s="62"/>
      <c r="J647" s="62">
        <f t="shared" si="9"/>
        <v>0</v>
      </c>
    </row>
    <row r="648" spans="2:10" x14ac:dyDescent="0.2">
      <c r="B648" s="48"/>
      <c r="C648" s="39"/>
      <c r="H648" s="62"/>
      <c r="I648" s="62"/>
      <c r="J648" s="62">
        <f t="shared" ref="J648:J711" si="10">ROUND((J647+H648-I648),2)</f>
        <v>0</v>
      </c>
    </row>
    <row r="649" spans="2:10" x14ac:dyDescent="0.2">
      <c r="B649" s="48"/>
      <c r="C649" s="39"/>
      <c r="H649" s="62"/>
      <c r="I649" s="62"/>
      <c r="J649" s="62">
        <f t="shared" si="10"/>
        <v>0</v>
      </c>
    </row>
    <row r="650" spans="2:10" x14ac:dyDescent="0.2">
      <c r="B650" s="48"/>
      <c r="C650" s="39"/>
      <c r="H650" s="62"/>
      <c r="I650" s="62"/>
      <c r="J650" s="62">
        <f t="shared" si="10"/>
        <v>0</v>
      </c>
    </row>
    <row r="651" spans="2:10" x14ac:dyDescent="0.2">
      <c r="B651" s="48"/>
      <c r="C651" s="39"/>
      <c r="H651" s="62"/>
      <c r="I651" s="62"/>
      <c r="J651" s="62">
        <f t="shared" si="10"/>
        <v>0</v>
      </c>
    </row>
    <row r="652" spans="2:10" x14ac:dyDescent="0.2">
      <c r="B652" s="48"/>
      <c r="C652" s="39"/>
      <c r="H652" s="62"/>
      <c r="I652" s="62"/>
      <c r="J652" s="62">
        <f t="shared" si="10"/>
        <v>0</v>
      </c>
    </row>
    <row r="653" spans="2:10" x14ac:dyDescent="0.2">
      <c r="B653" s="48"/>
      <c r="C653" s="39"/>
      <c r="H653" s="62"/>
      <c r="I653" s="62"/>
      <c r="J653" s="62">
        <f t="shared" si="10"/>
        <v>0</v>
      </c>
    </row>
    <row r="654" spans="2:10" x14ac:dyDescent="0.2">
      <c r="B654" s="48"/>
      <c r="C654" s="39"/>
      <c r="H654" s="62"/>
      <c r="I654" s="62"/>
      <c r="J654" s="62">
        <f t="shared" si="10"/>
        <v>0</v>
      </c>
    </row>
    <row r="655" spans="2:10" x14ac:dyDescent="0.2">
      <c r="B655" s="48"/>
      <c r="C655" s="39"/>
      <c r="H655" s="62"/>
      <c r="I655" s="62"/>
      <c r="J655" s="62">
        <f t="shared" si="10"/>
        <v>0</v>
      </c>
    </row>
    <row r="656" spans="2:10" x14ac:dyDescent="0.2">
      <c r="B656" s="48"/>
      <c r="C656" s="39"/>
      <c r="H656" s="62"/>
      <c r="I656" s="62"/>
      <c r="J656" s="62">
        <f t="shared" si="10"/>
        <v>0</v>
      </c>
    </row>
    <row r="657" spans="2:10" x14ac:dyDescent="0.2">
      <c r="B657" s="48"/>
      <c r="C657" s="39"/>
      <c r="H657" s="62"/>
      <c r="I657" s="62"/>
      <c r="J657" s="62">
        <f t="shared" si="10"/>
        <v>0</v>
      </c>
    </row>
    <row r="658" spans="2:10" x14ac:dyDescent="0.2">
      <c r="B658" s="48"/>
      <c r="C658" s="39"/>
      <c r="H658" s="62"/>
      <c r="I658" s="62"/>
      <c r="J658" s="62">
        <f t="shared" si="10"/>
        <v>0</v>
      </c>
    </row>
    <row r="659" spans="2:10" x14ac:dyDescent="0.2">
      <c r="B659" s="48"/>
      <c r="C659" s="39"/>
      <c r="H659" s="62"/>
      <c r="I659" s="62"/>
      <c r="J659" s="62">
        <f t="shared" si="10"/>
        <v>0</v>
      </c>
    </row>
    <row r="660" spans="2:10" x14ac:dyDescent="0.2">
      <c r="B660" s="48"/>
      <c r="C660" s="39"/>
      <c r="H660" s="62"/>
      <c r="I660" s="62"/>
      <c r="J660" s="62">
        <f t="shared" si="10"/>
        <v>0</v>
      </c>
    </row>
    <row r="661" spans="2:10" x14ac:dyDescent="0.2">
      <c r="B661" s="48"/>
      <c r="C661" s="39"/>
      <c r="H661" s="62"/>
      <c r="I661" s="62"/>
      <c r="J661" s="62">
        <f t="shared" si="10"/>
        <v>0</v>
      </c>
    </row>
    <row r="662" spans="2:10" x14ac:dyDescent="0.2">
      <c r="B662" s="48"/>
      <c r="C662" s="39"/>
      <c r="H662" s="62"/>
      <c r="I662" s="62"/>
      <c r="J662" s="62">
        <f t="shared" si="10"/>
        <v>0</v>
      </c>
    </row>
    <row r="663" spans="2:10" x14ac:dyDescent="0.2">
      <c r="B663" s="48"/>
      <c r="C663" s="39"/>
      <c r="H663" s="62"/>
      <c r="I663" s="62"/>
      <c r="J663" s="62">
        <f t="shared" si="10"/>
        <v>0</v>
      </c>
    </row>
    <row r="664" spans="2:10" x14ac:dyDescent="0.2">
      <c r="B664" s="48"/>
      <c r="C664" s="39"/>
      <c r="H664" s="62"/>
      <c r="I664" s="62"/>
      <c r="J664" s="62">
        <f t="shared" si="10"/>
        <v>0</v>
      </c>
    </row>
    <row r="665" spans="2:10" x14ac:dyDescent="0.2">
      <c r="B665" s="48"/>
      <c r="C665" s="39"/>
      <c r="H665" s="62"/>
      <c r="I665" s="62"/>
      <c r="J665" s="62">
        <f t="shared" si="10"/>
        <v>0</v>
      </c>
    </row>
    <row r="666" spans="2:10" x14ac:dyDescent="0.2">
      <c r="B666" s="48"/>
      <c r="C666" s="39"/>
      <c r="H666" s="62"/>
      <c r="I666" s="62"/>
      <c r="J666" s="62">
        <f t="shared" si="10"/>
        <v>0</v>
      </c>
    </row>
    <row r="667" spans="2:10" x14ac:dyDescent="0.2">
      <c r="B667" s="48"/>
      <c r="C667" s="39"/>
      <c r="H667" s="62"/>
      <c r="I667" s="62"/>
      <c r="J667" s="62">
        <f t="shared" si="10"/>
        <v>0</v>
      </c>
    </row>
    <row r="668" spans="2:10" x14ac:dyDescent="0.2">
      <c r="B668" s="48"/>
      <c r="C668" s="39"/>
      <c r="H668" s="62"/>
      <c r="I668" s="62"/>
      <c r="J668" s="62">
        <f t="shared" si="10"/>
        <v>0</v>
      </c>
    </row>
    <row r="669" spans="2:10" x14ac:dyDescent="0.2">
      <c r="B669" s="48"/>
      <c r="C669" s="39"/>
      <c r="H669" s="62"/>
      <c r="I669" s="62"/>
      <c r="J669" s="62">
        <f t="shared" si="10"/>
        <v>0</v>
      </c>
    </row>
    <row r="670" spans="2:10" x14ac:dyDescent="0.2">
      <c r="B670" s="48"/>
      <c r="C670" s="39"/>
      <c r="H670" s="62"/>
      <c r="I670" s="62"/>
      <c r="J670" s="62">
        <f t="shared" si="10"/>
        <v>0</v>
      </c>
    </row>
    <row r="671" spans="2:10" x14ac:dyDescent="0.2">
      <c r="B671" s="48"/>
      <c r="C671" s="39"/>
      <c r="H671" s="62"/>
      <c r="I671" s="62"/>
      <c r="J671" s="62">
        <f t="shared" si="10"/>
        <v>0</v>
      </c>
    </row>
    <row r="672" spans="2:10" x14ac:dyDescent="0.2">
      <c r="B672" s="48"/>
      <c r="C672" s="39"/>
      <c r="H672" s="62"/>
      <c r="I672" s="62"/>
      <c r="J672" s="62">
        <f t="shared" si="10"/>
        <v>0</v>
      </c>
    </row>
    <row r="673" spans="2:10" x14ac:dyDescent="0.2">
      <c r="B673" s="48"/>
      <c r="C673" s="39"/>
      <c r="H673" s="62"/>
      <c r="I673" s="62"/>
      <c r="J673" s="62">
        <f t="shared" si="10"/>
        <v>0</v>
      </c>
    </row>
    <row r="674" spans="2:10" x14ac:dyDescent="0.2">
      <c r="B674" s="48"/>
      <c r="C674" s="39"/>
      <c r="H674" s="62"/>
      <c r="I674" s="62"/>
      <c r="J674" s="62">
        <f t="shared" si="10"/>
        <v>0</v>
      </c>
    </row>
    <row r="675" spans="2:10" x14ac:dyDescent="0.2">
      <c r="B675" s="48"/>
      <c r="C675" s="39"/>
      <c r="H675" s="62"/>
      <c r="I675" s="62"/>
      <c r="J675" s="62">
        <f t="shared" si="10"/>
        <v>0</v>
      </c>
    </row>
    <row r="676" spans="2:10" x14ac:dyDescent="0.2">
      <c r="B676" s="48"/>
      <c r="C676" s="39"/>
      <c r="H676" s="62"/>
      <c r="I676" s="62"/>
      <c r="J676" s="62">
        <f t="shared" si="10"/>
        <v>0</v>
      </c>
    </row>
    <row r="677" spans="2:10" x14ac:dyDescent="0.2">
      <c r="B677" s="48"/>
      <c r="C677" s="39"/>
      <c r="H677" s="62"/>
      <c r="I677" s="62"/>
      <c r="J677" s="62">
        <f t="shared" si="10"/>
        <v>0</v>
      </c>
    </row>
    <row r="678" spans="2:10" x14ac:dyDescent="0.2">
      <c r="B678" s="48"/>
      <c r="C678" s="39"/>
      <c r="H678" s="62"/>
      <c r="I678" s="62"/>
      <c r="J678" s="62">
        <f t="shared" si="10"/>
        <v>0</v>
      </c>
    </row>
    <row r="679" spans="2:10" x14ac:dyDescent="0.2">
      <c r="B679" s="48"/>
      <c r="C679" s="39"/>
      <c r="H679" s="62"/>
      <c r="I679" s="62"/>
      <c r="J679" s="62">
        <f t="shared" si="10"/>
        <v>0</v>
      </c>
    </row>
    <row r="680" spans="2:10" x14ac:dyDescent="0.2">
      <c r="B680" s="48"/>
      <c r="C680" s="39"/>
      <c r="H680" s="62"/>
      <c r="I680" s="62"/>
      <c r="J680" s="62">
        <f t="shared" si="10"/>
        <v>0</v>
      </c>
    </row>
    <row r="681" spans="2:10" x14ac:dyDescent="0.2">
      <c r="B681" s="48"/>
      <c r="C681" s="39"/>
      <c r="H681" s="62"/>
      <c r="I681" s="62"/>
      <c r="J681" s="62">
        <f t="shared" si="10"/>
        <v>0</v>
      </c>
    </row>
    <row r="682" spans="2:10" x14ac:dyDescent="0.2">
      <c r="B682" s="48"/>
      <c r="C682" s="39"/>
      <c r="H682" s="62"/>
      <c r="I682" s="62"/>
      <c r="J682" s="62">
        <f t="shared" si="10"/>
        <v>0</v>
      </c>
    </row>
    <row r="683" spans="2:10" x14ac:dyDescent="0.2">
      <c r="B683" s="48"/>
      <c r="C683" s="39"/>
      <c r="H683" s="62"/>
      <c r="I683" s="62"/>
      <c r="J683" s="62">
        <f t="shared" si="10"/>
        <v>0</v>
      </c>
    </row>
    <row r="684" spans="2:10" x14ac:dyDescent="0.2">
      <c r="B684" s="48"/>
      <c r="C684" s="39"/>
      <c r="H684" s="62"/>
      <c r="I684" s="62"/>
      <c r="J684" s="62">
        <f t="shared" si="10"/>
        <v>0</v>
      </c>
    </row>
    <row r="685" spans="2:10" x14ac:dyDescent="0.2">
      <c r="B685" s="48"/>
      <c r="C685" s="39"/>
      <c r="H685" s="62"/>
      <c r="I685" s="62"/>
      <c r="J685" s="62">
        <f t="shared" si="10"/>
        <v>0</v>
      </c>
    </row>
    <row r="686" spans="2:10" x14ac:dyDescent="0.2">
      <c r="B686" s="48"/>
      <c r="C686" s="39"/>
      <c r="H686" s="62"/>
      <c r="I686" s="62"/>
      <c r="J686" s="62">
        <f t="shared" si="10"/>
        <v>0</v>
      </c>
    </row>
    <row r="687" spans="2:10" x14ac:dyDescent="0.2">
      <c r="B687" s="48"/>
      <c r="C687" s="39"/>
      <c r="H687" s="62"/>
      <c r="I687" s="62"/>
      <c r="J687" s="62">
        <f t="shared" si="10"/>
        <v>0</v>
      </c>
    </row>
    <row r="688" spans="2:10" x14ac:dyDescent="0.2">
      <c r="B688" s="48"/>
      <c r="C688" s="39"/>
      <c r="H688" s="62"/>
      <c r="I688" s="62"/>
      <c r="J688" s="62">
        <f t="shared" si="10"/>
        <v>0</v>
      </c>
    </row>
    <row r="689" spans="2:10" x14ac:dyDescent="0.2">
      <c r="B689" s="48"/>
      <c r="C689" s="39"/>
      <c r="H689" s="62"/>
      <c r="I689" s="62"/>
      <c r="J689" s="62">
        <f t="shared" si="10"/>
        <v>0</v>
      </c>
    </row>
    <row r="690" spans="2:10" x14ac:dyDescent="0.2">
      <c r="B690" s="48"/>
      <c r="C690" s="39"/>
      <c r="H690" s="62"/>
      <c r="I690" s="62"/>
      <c r="J690" s="62">
        <f t="shared" si="10"/>
        <v>0</v>
      </c>
    </row>
    <row r="691" spans="2:10" x14ac:dyDescent="0.2">
      <c r="B691" s="48"/>
      <c r="C691" s="39"/>
      <c r="H691" s="62"/>
      <c r="I691" s="62"/>
      <c r="J691" s="62">
        <f t="shared" si="10"/>
        <v>0</v>
      </c>
    </row>
    <row r="692" spans="2:10" x14ac:dyDescent="0.2">
      <c r="B692" s="48"/>
      <c r="C692" s="39"/>
      <c r="H692" s="62"/>
      <c r="I692" s="62"/>
      <c r="J692" s="62">
        <f t="shared" si="10"/>
        <v>0</v>
      </c>
    </row>
    <row r="693" spans="2:10" x14ac:dyDescent="0.2">
      <c r="B693" s="48"/>
      <c r="C693" s="39"/>
      <c r="H693" s="62"/>
      <c r="I693" s="62"/>
      <c r="J693" s="62">
        <f t="shared" si="10"/>
        <v>0</v>
      </c>
    </row>
    <row r="694" spans="2:10" x14ac:dyDescent="0.2">
      <c r="B694" s="48"/>
      <c r="C694" s="39"/>
      <c r="H694" s="62"/>
      <c r="I694" s="62"/>
      <c r="J694" s="62">
        <f t="shared" si="10"/>
        <v>0</v>
      </c>
    </row>
    <row r="695" spans="2:10" x14ac:dyDescent="0.2">
      <c r="B695" s="48"/>
      <c r="C695" s="39"/>
      <c r="H695" s="62"/>
      <c r="I695" s="62"/>
      <c r="J695" s="62">
        <f t="shared" si="10"/>
        <v>0</v>
      </c>
    </row>
    <row r="696" spans="2:10" x14ac:dyDescent="0.2">
      <c r="B696" s="48"/>
      <c r="C696" s="39"/>
      <c r="H696" s="62"/>
      <c r="I696" s="62"/>
      <c r="J696" s="62">
        <f t="shared" si="10"/>
        <v>0</v>
      </c>
    </row>
    <row r="697" spans="2:10" x14ac:dyDescent="0.2">
      <c r="B697" s="48"/>
      <c r="C697" s="39"/>
      <c r="H697" s="62"/>
      <c r="I697" s="62"/>
      <c r="J697" s="62">
        <f t="shared" si="10"/>
        <v>0</v>
      </c>
    </row>
    <row r="698" spans="2:10" x14ac:dyDescent="0.2">
      <c r="B698" s="48"/>
      <c r="C698" s="39"/>
      <c r="H698" s="62"/>
      <c r="I698" s="62"/>
      <c r="J698" s="62">
        <f t="shared" si="10"/>
        <v>0</v>
      </c>
    </row>
    <row r="699" spans="2:10" x14ac:dyDescent="0.2">
      <c r="B699" s="48"/>
      <c r="C699" s="39"/>
      <c r="H699" s="62"/>
      <c r="I699" s="62"/>
      <c r="J699" s="62">
        <f t="shared" si="10"/>
        <v>0</v>
      </c>
    </row>
    <row r="700" spans="2:10" x14ac:dyDescent="0.2">
      <c r="B700" s="48"/>
      <c r="C700" s="39"/>
      <c r="H700" s="62"/>
      <c r="I700" s="62"/>
      <c r="J700" s="62">
        <f t="shared" si="10"/>
        <v>0</v>
      </c>
    </row>
    <row r="701" spans="2:10" x14ac:dyDescent="0.2">
      <c r="B701" s="48"/>
      <c r="C701" s="39"/>
      <c r="H701" s="62"/>
      <c r="I701" s="62"/>
      <c r="J701" s="62">
        <f t="shared" si="10"/>
        <v>0</v>
      </c>
    </row>
    <row r="702" spans="2:10" x14ac:dyDescent="0.2">
      <c r="B702" s="48"/>
      <c r="C702" s="39"/>
      <c r="H702" s="62"/>
      <c r="I702" s="62"/>
      <c r="J702" s="62">
        <f t="shared" si="10"/>
        <v>0</v>
      </c>
    </row>
    <row r="703" spans="2:10" x14ac:dyDescent="0.2">
      <c r="B703" s="48"/>
      <c r="C703" s="39"/>
      <c r="H703" s="62"/>
      <c r="I703" s="62"/>
      <c r="J703" s="62">
        <f t="shared" si="10"/>
        <v>0</v>
      </c>
    </row>
    <row r="704" spans="2:10" x14ac:dyDescent="0.2">
      <c r="B704" s="48"/>
      <c r="C704" s="39"/>
      <c r="H704" s="62"/>
      <c r="I704" s="62"/>
      <c r="J704" s="62">
        <f t="shared" si="10"/>
        <v>0</v>
      </c>
    </row>
    <row r="705" spans="2:10" x14ac:dyDescent="0.2">
      <c r="B705" s="48"/>
      <c r="C705" s="39"/>
      <c r="H705" s="62"/>
      <c r="I705" s="62"/>
      <c r="J705" s="62">
        <f t="shared" si="10"/>
        <v>0</v>
      </c>
    </row>
    <row r="706" spans="2:10" x14ac:dyDescent="0.2">
      <c r="B706" s="48"/>
      <c r="C706" s="39"/>
      <c r="H706" s="62"/>
      <c r="I706" s="62"/>
      <c r="J706" s="62">
        <f t="shared" si="10"/>
        <v>0</v>
      </c>
    </row>
    <row r="707" spans="2:10" x14ac:dyDescent="0.2">
      <c r="B707" s="48"/>
      <c r="C707" s="39"/>
      <c r="H707" s="62"/>
      <c r="I707" s="62"/>
      <c r="J707" s="62">
        <f t="shared" si="10"/>
        <v>0</v>
      </c>
    </row>
    <row r="708" spans="2:10" x14ac:dyDescent="0.2">
      <c r="B708" s="48"/>
      <c r="C708" s="39"/>
      <c r="H708" s="62"/>
      <c r="I708" s="62"/>
      <c r="J708" s="62">
        <f t="shared" si="10"/>
        <v>0</v>
      </c>
    </row>
    <row r="709" spans="2:10" x14ac:dyDescent="0.2">
      <c r="B709" s="48"/>
      <c r="C709" s="39"/>
      <c r="H709" s="62"/>
      <c r="I709" s="62"/>
      <c r="J709" s="62">
        <f t="shared" si="10"/>
        <v>0</v>
      </c>
    </row>
    <row r="710" spans="2:10" x14ac:dyDescent="0.2">
      <c r="B710" s="48"/>
      <c r="C710" s="39"/>
      <c r="H710" s="62"/>
      <c r="I710" s="62"/>
      <c r="J710" s="62">
        <f t="shared" si="10"/>
        <v>0</v>
      </c>
    </row>
    <row r="711" spans="2:10" x14ac:dyDescent="0.2">
      <c r="B711" s="48"/>
      <c r="C711" s="39"/>
      <c r="H711" s="62"/>
      <c r="I711" s="62"/>
      <c r="J711" s="62">
        <f t="shared" si="10"/>
        <v>0</v>
      </c>
    </row>
    <row r="712" spans="2:10" x14ac:dyDescent="0.2">
      <c r="B712" s="48"/>
      <c r="C712" s="39"/>
      <c r="H712" s="62"/>
      <c r="I712" s="62"/>
      <c r="J712" s="62">
        <f t="shared" ref="J712:J775" si="11">ROUND((J711+H712-I712),2)</f>
        <v>0</v>
      </c>
    </row>
    <row r="713" spans="2:10" x14ac:dyDescent="0.2">
      <c r="B713" s="48"/>
      <c r="C713" s="39"/>
      <c r="H713" s="62"/>
      <c r="I713" s="62"/>
      <c r="J713" s="62">
        <f t="shared" si="11"/>
        <v>0</v>
      </c>
    </row>
    <row r="714" spans="2:10" x14ac:dyDescent="0.2">
      <c r="B714" s="48"/>
      <c r="C714" s="39"/>
      <c r="H714" s="62"/>
      <c r="I714" s="62"/>
      <c r="J714" s="62">
        <f t="shared" si="11"/>
        <v>0</v>
      </c>
    </row>
    <row r="715" spans="2:10" x14ac:dyDescent="0.2">
      <c r="B715" s="48"/>
      <c r="C715" s="39"/>
      <c r="H715" s="62"/>
      <c r="I715" s="62"/>
      <c r="J715" s="62">
        <f t="shared" si="11"/>
        <v>0</v>
      </c>
    </row>
    <row r="716" spans="2:10" x14ac:dyDescent="0.2">
      <c r="B716" s="48"/>
      <c r="C716" s="39"/>
      <c r="H716" s="62"/>
      <c r="I716" s="62"/>
      <c r="J716" s="62">
        <f t="shared" si="11"/>
        <v>0</v>
      </c>
    </row>
    <row r="717" spans="2:10" x14ac:dyDescent="0.2">
      <c r="B717" s="48"/>
      <c r="C717" s="39"/>
      <c r="H717" s="62"/>
      <c r="I717" s="62"/>
      <c r="J717" s="62">
        <f t="shared" si="11"/>
        <v>0</v>
      </c>
    </row>
    <row r="718" spans="2:10" x14ac:dyDescent="0.2">
      <c r="B718" s="48"/>
      <c r="C718" s="39"/>
      <c r="H718" s="62"/>
      <c r="I718" s="62"/>
      <c r="J718" s="62">
        <f t="shared" si="11"/>
        <v>0</v>
      </c>
    </row>
    <row r="719" spans="2:10" x14ac:dyDescent="0.2">
      <c r="B719" s="48"/>
      <c r="C719" s="39"/>
      <c r="H719" s="62"/>
      <c r="I719" s="62"/>
      <c r="J719" s="62">
        <f t="shared" si="11"/>
        <v>0</v>
      </c>
    </row>
    <row r="720" spans="2:10" x14ac:dyDescent="0.2">
      <c r="B720" s="48"/>
      <c r="C720" s="39"/>
      <c r="H720" s="62"/>
      <c r="I720" s="62"/>
      <c r="J720" s="62">
        <f t="shared" si="11"/>
        <v>0</v>
      </c>
    </row>
    <row r="721" spans="2:10" x14ac:dyDescent="0.2">
      <c r="B721" s="48"/>
      <c r="C721" s="39"/>
      <c r="H721" s="62"/>
      <c r="I721" s="62"/>
      <c r="J721" s="62">
        <f t="shared" si="11"/>
        <v>0</v>
      </c>
    </row>
    <row r="722" spans="2:10" x14ac:dyDescent="0.2">
      <c r="B722" s="48"/>
      <c r="C722" s="39"/>
      <c r="H722" s="62"/>
      <c r="I722" s="62"/>
      <c r="J722" s="62">
        <f t="shared" si="11"/>
        <v>0</v>
      </c>
    </row>
    <row r="723" spans="2:10" x14ac:dyDescent="0.2">
      <c r="B723" s="48"/>
      <c r="C723" s="39"/>
      <c r="H723" s="62"/>
      <c r="I723" s="62"/>
      <c r="J723" s="62">
        <f t="shared" si="11"/>
        <v>0</v>
      </c>
    </row>
    <row r="724" spans="2:10" x14ac:dyDescent="0.2">
      <c r="B724" s="48"/>
      <c r="C724" s="39"/>
      <c r="H724" s="62"/>
      <c r="I724" s="62"/>
      <c r="J724" s="62">
        <f t="shared" si="11"/>
        <v>0</v>
      </c>
    </row>
    <row r="725" spans="2:10" x14ac:dyDescent="0.2">
      <c r="B725" s="48"/>
      <c r="C725" s="39"/>
      <c r="H725" s="62"/>
      <c r="I725" s="62"/>
      <c r="J725" s="62">
        <f t="shared" si="11"/>
        <v>0</v>
      </c>
    </row>
    <row r="726" spans="2:10" x14ac:dyDescent="0.2">
      <c r="B726" s="48"/>
      <c r="C726" s="39"/>
      <c r="H726" s="62"/>
      <c r="I726" s="62"/>
      <c r="J726" s="62">
        <f t="shared" si="11"/>
        <v>0</v>
      </c>
    </row>
    <row r="727" spans="2:10" x14ac:dyDescent="0.2">
      <c r="B727" s="48"/>
      <c r="C727" s="39"/>
      <c r="H727" s="62"/>
      <c r="I727" s="62"/>
      <c r="J727" s="62">
        <f t="shared" si="11"/>
        <v>0</v>
      </c>
    </row>
    <row r="728" spans="2:10" x14ac:dyDescent="0.2">
      <c r="B728" s="48"/>
      <c r="C728" s="39"/>
      <c r="H728" s="62"/>
      <c r="I728" s="62"/>
      <c r="J728" s="62">
        <f t="shared" si="11"/>
        <v>0</v>
      </c>
    </row>
    <row r="729" spans="2:10" x14ac:dyDescent="0.2">
      <c r="B729" s="48"/>
      <c r="C729" s="39"/>
      <c r="H729" s="62"/>
      <c r="I729" s="62"/>
      <c r="J729" s="62">
        <f t="shared" si="11"/>
        <v>0</v>
      </c>
    </row>
    <row r="730" spans="2:10" x14ac:dyDescent="0.2">
      <c r="B730" s="48"/>
      <c r="C730" s="39"/>
      <c r="H730" s="62"/>
      <c r="I730" s="62"/>
      <c r="J730" s="62">
        <f t="shared" si="11"/>
        <v>0</v>
      </c>
    </row>
    <row r="731" spans="2:10" x14ac:dyDescent="0.2">
      <c r="B731" s="48"/>
      <c r="C731" s="39"/>
      <c r="H731" s="62"/>
      <c r="I731" s="62"/>
      <c r="J731" s="62">
        <f t="shared" si="11"/>
        <v>0</v>
      </c>
    </row>
    <row r="732" spans="2:10" x14ac:dyDescent="0.2">
      <c r="B732" s="48"/>
      <c r="C732" s="39"/>
      <c r="H732" s="62"/>
      <c r="I732" s="62"/>
      <c r="J732" s="62">
        <f t="shared" si="11"/>
        <v>0</v>
      </c>
    </row>
    <row r="733" spans="2:10" x14ac:dyDescent="0.2">
      <c r="B733" s="48"/>
      <c r="C733" s="39"/>
      <c r="H733" s="62"/>
      <c r="I733" s="62"/>
      <c r="J733" s="62">
        <f t="shared" si="11"/>
        <v>0</v>
      </c>
    </row>
    <row r="734" spans="2:10" x14ac:dyDescent="0.2">
      <c r="B734" s="48"/>
      <c r="C734" s="39"/>
      <c r="H734" s="62"/>
      <c r="I734" s="62"/>
      <c r="J734" s="62">
        <f t="shared" si="11"/>
        <v>0</v>
      </c>
    </row>
    <row r="735" spans="2:10" x14ac:dyDescent="0.2">
      <c r="B735" s="48"/>
      <c r="C735" s="39"/>
      <c r="H735" s="62"/>
      <c r="I735" s="62"/>
      <c r="J735" s="62">
        <f t="shared" si="11"/>
        <v>0</v>
      </c>
    </row>
    <row r="736" spans="2:10" x14ac:dyDescent="0.2">
      <c r="B736" s="48"/>
      <c r="C736" s="39"/>
      <c r="H736" s="62"/>
      <c r="I736" s="62"/>
      <c r="J736" s="62">
        <f t="shared" si="11"/>
        <v>0</v>
      </c>
    </row>
    <row r="737" spans="2:10" x14ac:dyDescent="0.2">
      <c r="B737" s="48"/>
      <c r="C737" s="39"/>
      <c r="H737" s="62"/>
      <c r="I737" s="62"/>
      <c r="J737" s="62">
        <f t="shared" si="11"/>
        <v>0</v>
      </c>
    </row>
    <row r="738" spans="2:10" x14ac:dyDescent="0.2">
      <c r="B738" s="48"/>
      <c r="C738" s="39"/>
      <c r="H738" s="62"/>
      <c r="I738" s="62"/>
      <c r="J738" s="62">
        <f t="shared" si="11"/>
        <v>0</v>
      </c>
    </row>
    <row r="739" spans="2:10" x14ac:dyDescent="0.2">
      <c r="B739" s="48"/>
      <c r="C739" s="39"/>
      <c r="H739" s="62"/>
      <c r="I739" s="62"/>
      <c r="J739" s="62">
        <f t="shared" si="11"/>
        <v>0</v>
      </c>
    </row>
    <row r="740" spans="2:10" x14ac:dyDescent="0.2">
      <c r="B740" s="48"/>
      <c r="C740" s="39"/>
      <c r="H740" s="62"/>
      <c r="I740" s="62"/>
      <c r="J740" s="62">
        <f t="shared" si="11"/>
        <v>0</v>
      </c>
    </row>
    <row r="741" spans="2:10" x14ac:dyDescent="0.2">
      <c r="B741" s="48"/>
      <c r="C741" s="39"/>
      <c r="H741" s="62"/>
      <c r="I741" s="62"/>
      <c r="J741" s="62">
        <f t="shared" si="11"/>
        <v>0</v>
      </c>
    </row>
    <row r="742" spans="2:10" x14ac:dyDescent="0.2">
      <c r="B742" s="48"/>
      <c r="C742" s="39"/>
      <c r="H742" s="62"/>
      <c r="I742" s="62"/>
      <c r="J742" s="62">
        <f t="shared" si="11"/>
        <v>0</v>
      </c>
    </row>
    <row r="743" spans="2:10" x14ac:dyDescent="0.2">
      <c r="B743" s="48"/>
      <c r="C743" s="39"/>
      <c r="H743" s="62"/>
      <c r="I743" s="62"/>
      <c r="J743" s="62">
        <f t="shared" si="11"/>
        <v>0</v>
      </c>
    </row>
    <row r="744" spans="2:10" x14ac:dyDescent="0.2">
      <c r="B744" s="48"/>
      <c r="C744" s="39"/>
      <c r="H744" s="62"/>
      <c r="I744" s="62"/>
      <c r="J744" s="62">
        <f t="shared" si="11"/>
        <v>0</v>
      </c>
    </row>
    <row r="745" spans="2:10" x14ac:dyDescent="0.2">
      <c r="B745" s="48"/>
      <c r="C745" s="39"/>
      <c r="H745" s="62"/>
      <c r="I745" s="62"/>
      <c r="J745" s="62">
        <f t="shared" si="11"/>
        <v>0</v>
      </c>
    </row>
    <row r="746" spans="2:10" x14ac:dyDescent="0.2">
      <c r="B746" s="48"/>
      <c r="C746" s="39"/>
      <c r="H746" s="62"/>
      <c r="I746" s="62"/>
      <c r="J746" s="62">
        <f t="shared" si="11"/>
        <v>0</v>
      </c>
    </row>
    <row r="747" spans="2:10" x14ac:dyDescent="0.2">
      <c r="B747" s="48"/>
      <c r="C747" s="39"/>
      <c r="H747" s="62"/>
      <c r="I747" s="62"/>
      <c r="J747" s="62">
        <f t="shared" si="11"/>
        <v>0</v>
      </c>
    </row>
    <row r="748" spans="2:10" x14ac:dyDescent="0.2">
      <c r="B748" s="48"/>
      <c r="C748" s="39"/>
      <c r="H748" s="62"/>
      <c r="I748" s="62"/>
      <c r="J748" s="62">
        <f t="shared" si="11"/>
        <v>0</v>
      </c>
    </row>
    <row r="749" spans="2:10" x14ac:dyDescent="0.2">
      <c r="B749" s="48"/>
      <c r="C749" s="39"/>
      <c r="H749" s="62"/>
      <c r="I749" s="62"/>
      <c r="J749" s="62">
        <f t="shared" si="11"/>
        <v>0</v>
      </c>
    </row>
    <row r="750" spans="2:10" x14ac:dyDescent="0.2">
      <c r="B750" s="48"/>
      <c r="C750" s="39"/>
      <c r="H750" s="62"/>
      <c r="I750" s="62"/>
      <c r="J750" s="62">
        <f t="shared" si="11"/>
        <v>0</v>
      </c>
    </row>
    <row r="751" spans="2:10" x14ac:dyDescent="0.2">
      <c r="B751" s="48"/>
      <c r="C751" s="39"/>
      <c r="H751" s="62"/>
      <c r="I751" s="62"/>
      <c r="J751" s="62">
        <f t="shared" si="11"/>
        <v>0</v>
      </c>
    </row>
    <row r="752" spans="2:10" x14ac:dyDescent="0.2">
      <c r="B752" s="48"/>
      <c r="C752" s="39"/>
      <c r="H752" s="62"/>
      <c r="I752" s="62"/>
      <c r="J752" s="62">
        <f t="shared" si="11"/>
        <v>0</v>
      </c>
    </row>
    <row r="753" spans="2:10" x14ac:dyDescent="0.2">
      <c r="B753" s="48"/>
      <c r="C753" s="39"/>
      <c r="H753" s="62"/>
      <c r="I753" s="62"/>
      <c r="J753" s="62">
        <f t="shared" si="11"/>
        <v>0</v>
      </c>
    </row>
    <row r="754" spans="2:10" x14ac:dyDescent="0.2">
      <c r="B754" s="48"/>
      <c r="C754" s="39"/>
      <c r="H754" s="62"/>
      <c r="I754" s="62"/>
      <c r="J754" s="62">
        <f t="shared" si="11"/>
        <v>0</v>
      </c>
    </row>
    <row r="755" spans="2:10" x14ac:dyDescent="0.2">
      <c r="B755" s="48"/>
      <c r="C755" s="39"/>
      <c r="H755" s="62"/>
      <c r="I755" s="62"/>
      <c r="J755" s="62">
        <f t="shared" si="11"/>
        <v>0</v>
      </c>
    </row>
    <row r="756" spans="2:10" x14ac:dyDescent="0.2">
      <c r="B756" s="48"/>
      <c r="C756" s="39"/>
      <c r="H756" s="62"/>
      <c r="I756" s="62"/>
      <c r="J756" s="62">
        <f t="shared" si="11"/>
        <v>0</v>
      </c>
    </row>
    <row r="757" spans="2:10" x14ac:dyDescent="0.2">
      <c r="B757" s="48"/>
      <c r="C757" s="39"/>
      <c r="H757" s="62"/>
      <c r="I757" s="62"/>
      <c r="J757" s="62">
        <f t="shared" si="11"/>
        <v>0</v>
      </c>
    </row>
    <row r="758" spans="2:10" x14ac:dyDescent="0.2">
      <c r="B758" s="48"/>
      <c r="C758" s="39"/>
      <c r="H758" s="62"/>
      <c r="I758" s="62"/>
      <c r="J758" s="62">
        <f t="shared" si="11"/>
        <v>0</v>
      </c>
    </row>
    <row r="759" spans="2:10" x14ac:dyDescent="0.2">
      <c r="B759" s="48"/>
      <c r="C759" s="39"/>
      <c r="H759" s="62"/>
      <c r="I759" s="62"/>
      <c r="J759" s="62">
        <f t="shared" si="11"/>
        <v>0</v>
      </c>
    </row>
    <row r="760" spans="2:10" x14ac:dyDescent="0.2">
      <c r="B760" s="48"/>
      <c r="C760" s="39"/>
      <c r="H760" s="62"/>
      <c r="I760" s="62"/>
      <c r="J760" s="62">
        <f t="shared" si="11"/>
        <v>0</v>
      </c>
    </row>
    <row r="761" spans="2:10" x14ac:dyDescent="0.2">
      <c r="B761" s="48"/>
      <c r="C761" s="39"/>
      <c r="H761" s="62"/>
      <c r="I761" s="62"/>
      <c r="J761" s="62">
        <f t="shared" si="11"/>
        <v>0</v>
      </c>
    </row>
    <row r="762" spans="2:10" x14ac:dyDescent="0.2">
      <c r="B762" s="48"/>
      <c r="C762" s="39"/>
      <c r="H762" s="62"/>
      <c r="I762" s="62"/>
      <c r="J762" s="62">
        <f t="shared" si="11"/>
        <v>0</v>
      </c>
    </row>
    <row r="763" spans="2:10" x14ac:dyDescent="0.2">
      <c r="B763" s="48"/>
      <c r="C763" s="39"/>
      <c r="H763" s="62"/>
      <c r="I763" s="62"/>
      <c r="J763" s="62">
        <f t="shared" si="11"/>
        <v>0</v>
      </c>
    </row>
    <row r="764" spans="2:10" x14ac:dyDescent="0.2">
      <c r="B764" s="48"/>
      <c r="C764" s="39"/>
      <c r="H764" s="62"/>
      <c r="I764" s="62"/>
      <c r="J764" s="62">
        <f t="shared" si="11"/>
        <v>0</v>
      </c>
    </row>
    <row r="765" spans="2:10" x14ac:dyDescent="0.2">
      <c r="B765" s="48"/>
      <c r="C765" s="39"/>
      <c r="H765" s="62"/>
      <c r="I765" s="62"/>
      <c r="J765" s="62">
        <f t="shared" si="11"/>
        <v>0</v>
      </c>
    </row>
    <row r="766" spans="2:10" x14ac:dyDescent="0.2">
      <c r="B766" s="48"/>
      <c r="C766" s="39"/>
      <c r="H766" s="62"/>
      <c r="I766" s="62"/>
      <c r="J766" s="62">
        <f t="shared" si="11"/>
        <v>0</v>
      </c>
    </row>
    <row r="767" spans="2:10" x14ac:dyDescent="0.2">
      <c r="B767" s="48"/>
      <c r="C767" s="39"/>
      <c r="H767" s="62"/>
      <c r="I767" s="62"/>
      <c r="J767" s="62">
        <f t="shared" si="11"/>
        <v>0</v>
      </c>
    </row>
    <row r="768" spans="2:10" x14ac:dyDescent="0.2">
      <c r="B768" s="48"/>
      <c r="C768" s="39"/>
      <c r="H768" s="62"/>
      <c r="I768" s="62"/>
      <c r="J768" s="62">
        <f t="shared" si="11"/>
        <v>0</v>
      </c>
    </row>
    <row r="769" spans="2:10" x14ac:dyDescent="0.2">
      <c r="B769" s="48"/>
      <c r="C769" s="39"/>
      <c r="H769" s="62"/>
      <c r="I769" s="62"/>
      <c r="J769" s="62">
        <f t="shared" si="11"/>
        <v>0</v>
      </c>
    </row>
    <row r="770" spans="2:10" x14ac:dyDescent="0.2">
      <c r="B770" s="48"/>
      <c r="C770" s="39"/>
      <c r="H770" s="62"/>
      <c r="I770" s="62"/>
      <c r="J770" s="62">
        <f t="shared" si="11"/>
        <v>0</v>
      </c>
    </row>
    <row r="771" spans="2:10" x14ac:dyDescent="0.2">
      <c r="B771" s="48"/>
      <c r="C771" s="39"/>
      <c r="H771" s="62"/>
      <c r="I771" s="62"/>
      <c r="J771" s="62">
        <f t="shared" si="11"/>
        <v>0</v>
      </c>
    </row>
    <row r="772" spans="2:10" x14ac:dyDescent="0.2">
      <c r="B772" s="48"/>
      <c r="C772" s="39"/>
      <c r="H772" s="62"/>
      <c r="I772" s="62"/>
      <c r="J772" s="62">
        <f t="shared" si="11"/>
        <v>0</v>
      </c>
    </row>
    <row r="773" spans="2:10" x14ac:dyDescent="0.2">
      <c r="B773" s="48"/>
      <c r="C773" s="39"/>
      <c r="H773" s="62"/>
      <c r="I773" s="62"/>
      <c r="J773" s="62">
        <f t="shared" si="11"/>
        <v>0</v>
      </c>
    </row>
    <row r="774" spans="2:10" x14ac:dyDescent="0.2">
      <c r="B774" s="48"/>
      <c r="C774" s="39"/>
      <c r="H774" s="62"/>
      <c r="I774" s="62"/>
      <c r="J774" s="62">
        <f t="shared" si="11"/>
        <v>0</v>
      </c>
    </row>
    <row r="775" spans="2:10" x14ac:dyDescent="0.2">
      <c r="B775" s="48"/>
      <c r="C775" s="39"/>
      <c r="H775" s="62"/>
      <c r="I775" s="62"/>
      <c r="J775" s="62">
        <f t="shared" si="11"/>
        <v>0</v>
      </c>
    </row>
    <row r="776" spans="2:10" x14ac:dyDescent="0.2">
      <c r="B776" s="48"/>
      <c r="C776" s="39"/>
      <c r="H776" s="62"/>
      <c r="I776" s="62"/>
      <c r="J776" s="62">
        <f t="shared" ref="J776:J839" si="12">ROUND((J775+H776-I776),2)</f>
        <v>0</v>
      </c>
    </row>
    <row r="777" spans="2:10" x14ac:dyDescent="0.2">
      <c r="B777" s="48"/>
      <c r="C777" s="39"/>
      <c r="H777" s="62"/>
      <c r="I777" s="62"/>
      <c r="J777" s="62">
        <f t="shared" si="12"/>
        <v>0</v>
      </c>
    </row>
    <row r="778" spans="2:10" x14ac:dyDescent="0.2">
      <c r="B778" s="48"/>
      <c r="C778" s="39"/>
      <c r="H778" s="62"/>
      <c r="I778" s="62"/>
      <c r="J778" s="62">
        <f t="shared" si="12"/>
        <v>0</v>
      </c>
    </row>
    <row r="779" spans="2:10" x14ac:dyDescent="0.2">
      <c r="B779" s="48"/>
      <c r="C779" s="39"/>
      <c r="H779" s="62"/>
      <c r="I779" s="62"/>
      <c r="J779" s="62">
        <f t="shared" si="12"/>
        <v>0</v>
      </c>
    </row>
    <row r="780" spans="2:10" x14ac:dyDescent="0.2">
      <c r="B780" s="48"/>
      <c r="H780" s="62"/>
      <c r="I780" s="62"/>
      <c r="J780" s="62">
        <f t="shared" si="12"/>
        <v>0</v>
      </c>
    </row>
    <row r="781" spans="2:10" x14ac:dyDescent="0.2">
      <c r="B781" s="48"/>
      <c r="H781" s="62"/>
      <c r="I781" s="62"/>
      <c r="J781" s="62">
        <f t="shared" si="12"/>
        <v>0</v>
      </c>
    </row>
    <row r="782" spans="2:10" x14ac:dyDescent="0.2">
      <c r="B782" s="48"/>
      <c r="H782" s="62"/>
      <c r="I782" s="62"/>
      <c r="J782" s="62">
        <f t="shared" si="12"/>
        <v>0</v>
      </c>
    </row>
    <row r="783" spans="2:10" x14ac:dyDescent="0.2">
      <c r="B783" s="48"/>
      <c r="H783" s="62"/>
      <c r="I783" s="62"/>
      <c r="J783" s="62">
        <f t="shared" si="12"/>
        <v>0</v>
      </c>
    </row>
    <row r="784" spans="2:10" x14ac:dyDescent="0.2">
      <c r="B784" s="48"/>
      <c r="H784" s="62"/>
      <c r="I784" s="62"/>
      <c r="J784" s="62">
        <f t="shared" si="12"/>
        <v>0</v>
      </c>
    </row>
    <row r="785" spans="2:10" x14ac:dyDescent="0.2">
      <c r="B785" s="48"/>
      <c r="H785" s="62"/>
      <c r="I785" s="62"/>
      <c r="J785" s="62">
        <f t="shared" si="12"/>
        <v>0</v>
      </c>
    </row>
    <row r="786" spans="2:10" x14ac:dyDescent="0.2">
      <c r="B786" s="48"/>
      <c r="H786" s="62"/>
      <c r="I786" s="62"/>
      <c r="J786" s="62">
        <f t="shared" si="12"/>
        <v>0</v>
      </c>
    </row>
    <row r="787" spans="2:10" x14ac:dyDescent="0.2">
      <c r="B787" s="48"/>
      <c r="H787" s="62"/>
      <c r="I787" s="62"/>
      <c r="J787" s="62">
        <f t="shared" si="12"/>
        <v>0</v>
      </c>
    </row>
    <row r="788" spans="2:10" x14ac:dyDescent="0.2">
      <c r="B788" s="48"/>
      <c r="H788" s="62"/>
      <c r="I788" s="62"/>
      <c r="J788" s="62">
        <f t="shared" si="12"/>
        <v>0</v>
      </c>
    </row>
    <row r="789" spans="2:10" x14ac:dyDescent="0.2">
      <c r="B789" s="48"/>
      <c r="H789" s="62"/>
      <c r="I789" s="62"/>
      <c r="J789" s="62">
        <f t="shared" si="12"/>
        <v>0</v>
      </c>
    </row>
    <row r="790" spans="2:10" x14ac:dyDescent="0.2">
      <c r="B790" s="48"/>
      <c r="H790" s="62"/>
      <c r="I790" s="62"/>
      <c r="J790" s="62">
        <f t="shared" si="12"/>
        <v>0</v>
      </c>
    </row>
    <row r="791" spans="2:10" x14ac:dyDescent="0.2">
      <c r="B791" s="48"/>
      <c r="H791" s="62"/>
      <c r="I791" s="62"/>
      <c r="J791" s="62">
        <f t="shared" si="12"/>
        <v>0</v>
      </c>
    </row>
    <row r="792" spans="2:10" x14ac:dyDescent="0.2">
      <c r="B792" s="48"/>
      <c r="H792" s="62"/>
      <c r="I792" s="62"/>
      <c r="J792" s="62">
        <f t="shared" si="12"/>
        <v>0</v>
      </c>
    </row>
    <row r="793" spans="2:10" x14ac:dyDescent="0.2">
      <c r="B793" s="48"/>
      <c r="H793" s="62"/>
      <c r="I793" s="62"/>
      <c r="J793" s="62">
        <f t="shared" si="12"/>
        <v>0</v>
      </c>
    </row>
    <row r="794" spans="2:10" x14ac:dyDescent="0.2">
      <c r="B794" s="48"/>
      <c r="H794" s="62"/>
      <c r="I794" s="62"/>
      <c r="J794" s="62">
        <f t="shared" si="12"/>
        <v>0</v>
      </c>
    </row>
    <row r="795" spans="2:10" x14ac:dyDescent="0.2">
      <c r="B795" s="48"/>
      <c r="H795" s="62"/>
      <c r="I795" s="62"/>
      <c r="J795" s="62">
        <f t="shared" si="12"/>
        <v>0</v>
      </c>
    </row>
    <row r="796" spans="2:10" x14ac:dyDescent="0.2">
      <c r="B796" s="48"/>
      <c r="H796" s="62"/>
      <c r="I796" s="62"/>
      <c r="J796" s="62">
        <f t="shared" si="12"/>
        <v>0</v>
      </c>
    </row>
    <row r="797" spans="2:10" x14ac:dyDescent="0.2">
      <c r="B797" s="48"/>
      <c r="H797" s="62"/>
      <c r="I797" s="62"/>
      <c r="J797" s="62">
        <f t="shared" si="12"/>
        <v>0</v>
      </c>
    </row>
    <row r="798" spans="2:10" x14ac:dyDescent="0.2">
      <c r="B798" s="48"/>
      <c r="H798" s="62"/>
      <c r="I798" s="62"/>
      <c r="J798" s="62">
        <f t="shared" si="12"/>
        <v>0</v>
      </c>
    </row>
    <row r="799" spans="2:10" x14ac:dyDescent="0.2">
      <c r="B799" s="48"/>
      <c r="H799" s="62"/>
      <c r="I799" s="62"/>
      <c r="J799" s="62">
        <f t="shared" si="12"/>
        <v>0</v>
      </c>
    </row>
    <row r="800" spans="2:10" x14ac:dyDescent="0.2">
      <c r="B800" s="48"/>
      <c r="H800" s="62"/>
      <c r="I800" s="62"/>
      <c r="J800" s="62">
        <f t="shared" si="12"/>
        <v>0</v>
      </c>
    </row>
    <row r="801" spans="2:10" x14ac:dyDescent="0.2">
      <c r="B801" s="48"/>
      <c r="H801" s="62"/>
      <c r="I801" s="62"/>
      <c r="J801" s="62">
        <f t="shared" si="12"/>
        <v>0</v>
      </c>
    </row>
    <row r="802" spans="2:10" x14ac:dyDescent="0.2">
      <c r="B802" s="48"/>
      <c r="H802" s="62"/>
      <c r="I802" s="62"/>
      <c r="J802" s="62">
        <f t="shared" si="12"/>
        <v>0</v>
      </c>
    </row>
    <row r="803" spans="2:10" x14ac:dyDescent="0.2">
      <c r="B803" s="48"/>
      <c r="H803" s="62"/>
      <c r="I803" s="62"/>
      <c r="J803" s="62">
        <f t="shared" si="12"/>
        <v>0</v>
      </c>
    </row>
    <row r="804" spans="2:10" x14ac:dyDescent="0.2">
      <c r="B804" s="48"/>
      <c r="H804" s="62"/>
      <c r="I804" s="62"/>
      <c r="J804" s="62">
        <f t="shared" si="12"/>
        <v>0</v>
      </c>
    </row>
    <row r="805" spans="2:10" x14ac:dyDescent="0.2">
      <c r="B805" s="48"/>
      <c r="H805" s="62"/>
      <c r="I805" s="62"/>
      <c r="J805" s="62">
        <f t="shared" si="12"/>
        <v>0</v>
      </c>
    </row>
    <row r="806" spans="2:10" x14ac:dyDescent="0.2">
      <c r="B806" s="48"/>
      <c r="H806" s="62"/>
      <c r="I806" s="62"/>
      <c r="J806" s="62">
        <f t="shared" si="12"/>
        <v>0</v>
      </c>
    </row>
    <row r="807" spans="2:10" x14ac:dyDescent="0.2">
      <c r="B807" s="48"/>
      <c r="H807" s="62"/>
      <c r="I807" s="62"/>
      <c r="J807" s="62">
        <f t="shared" si="12"/>
        <v>0</v>
      </c>
    </row>
    <row r="808" spans="2:10" x14ac:dyDescent="0.2">
      <c r="B808" s="48"/>
      <c r="H808" s="62"/>
      <c r="I808" s="62"/>
      <c r="J808" s="62">
        <f t="shared" si="12"/>
        <v>0</v>
      </c>
    </row>
    <row r="809" spans="2:10" x14ac:dyDescent="0.2">
      <c r="B809" s="48"/>
      <c r="H809" s="62"/>
      <c r="I809" s="62"/>
      <c r="J809" s="62">
        <f t="shared" si="12"/>
        <v>0</v>
      </c>
    </row>
    <row r="810" spans="2:10" x14ac:dyDescent="0.2">
      <c r="B810" s="48"/>
      <c r="H810" s="62"/>
      <c r="I810" s="62"/>
      <c r="J810" s="62">
        <f t="shared" si="12"/>
        <v>0</v>
      </c>
    </row>
    <row r="811" spans="2:10" x14ac:dyDescent="0.2">
      <c r="B811" s="48"/>
      <c r="H811" s="62"/>
      <c r="I811" s="62"/>
      <c r="J811" s="62">
        <f t="shared" si="12"/>
        <v>0</v>
      </c>
    </row>
    <row r="812" spans="2:10" x14ac:dyDescent="0.2">
      <c r="B812" s="48"/>
      <c r="H812" s="62"/>
      <c r="I812" s="62"/>
      <c r="J812" s="62">
        <f t="shared" si="12"/>
        <v>0</v>
      </c>
    </row>
    <row r="813" spans="2:10" x14ac:dyDescent="0.2">
      <c r="B813" s="48"/>
      <c r="H813" s="62"/>
      <c r="I813" s="62"/>
      <c r="J813" s="62">
        <f t="shared" si="12"/>
        <v>0</v>
      </c>
    </row>
    <row r="814" spans="2:10" x14ac:dyDescent="0.2">
      <c r="B814" s="48"/>
      <c r="H814" s="62"/>
      <c r="I814" s="62"/>
      <c r="J814" s="62">
        <f t="shared" si="12"/>
        <v>0</v>
      </c>
    </row>
    <row r="815" spans="2:10" x14ac:dyDescent="0.2">
      <c r="B815" s="48"/>
      <c r="H815" s="62"/>
      <c r="I815" s="62"/>
      <c r="J815" s="62">
        <f t="shared" si="12"/>
        <v>0</v>
      </c>
    </row>
    <row r="816" spans="2:10" x14ac:dyDescent="0.2">
      <c r="B816" s="48"/>
      <c r="H816" s="62"/>
      <c r="I816" s="62"/>
      <c r="J816" s="62">
        <f t="shared" si="12"/>
        <v>0</v>
      </c>
    </row>
    <row r="817" spans="2:10" x14ac:dyDescent="0.2">
      <c r="B817" s="48"/>
      <c r="H817" s="62"/>
      <c r="I817" s="62"/>
      <c r="J817" s="62">
        <f t="shared" si="12"/>
        <v>0</v>
      </c>
    </row>
    <row r="818" spans="2:10" x14ac:dyDescent="0.2">
      <c r="B818" s="48"/>
      <c r="H818" s="62"/>
      <c r="I818" s="62"/>
      <c r="J818" s="62">
        <f t="shared" si="12"/>
        <v>0</v>
      </c>
    </row>
    <row r="819" spans="2:10" x14ac:dyDescent="0.2">
      <c r="B819" s="48"/>
      <c r="H819" s="62"/>
      <c r="I819" s="62"/>
      <c r="J819" s="62">
        <f t="shared" si="12"/>
        <v>0</v>
      </c>
    </row>
    <row r="820" spans="2:10" x14ac:dyDescent="0.2">
      <c r="B820" s="48"/>
      <c r="H820" s="62"/>
      <c r="I820" s="62"/>
      <c r="J820" s="62">
        <f t="shared" si="12"/>
        <v>0</v>
      </c>
    </row>
    <row r="821" spans="2:10" x14ac:dyDescent="0.2">
      <c r="B821" s="48"/>
      <c r="H821" s="62"/>
      <c r="I821" s="62"/>
      <c r="J821" s="62">
        <f t="shared" si="12"/>
        <v>0</v>
      </c>
    </row>
    <row r="822" spans="2:10" x14ac:dyDescent="0.2">
      <c r="B822" s="48"/>
      <c r="H822" s="62"/>
      <c r="I822" s="62"/>
      <c r="J822" s="62">
        <f t="shared" si="12"/>
        <v>0</v>
      </c>
    </row>
    <row r="823" spans="2:10" x14ac:dyDescent="0.2">
      <c r="B823" s="48"/>
      <c r="H823" s="62"/>
      <c r="I823" s="62"/>
      <c r="J823" s="62">
        <f t="shared" si="12"/>
        <v>0</v>
      </c>
    </row>
    <row r="824" spans="2:10" x14ac:dyDescent="0.2">
      <c r="B824" s="48"/>
      <c r="H824" s="62"/>
      <c r="I824" s="62"/>
      <c r="J824" s="62">
        <f t="shared" si="12"/>
        <v>0</v>
      </c>
    </row>
    <row r="825" spans="2:10" x14ac:dyDescent="0.2">
      <c r="B825" s="48"/>
      <c r="H825" s="62"/>
      <c r="I825" s="62"/>
      <c r="J825" s="62">
        <f t="shared" si="12"/>
        <v>0</v>
      </c>
    </row>
    <row r="826" spans="2:10" x14ac:dyDescent="0.2">
      <c r="B826" s="48"/>
      <c r="H826" s="62"/>
      <c r="I826" s="62"/>
      <c r="J826" s="62">
        <f t="shared" si="12"/>
        <v>0</v>
      </c>
    </row>
    <row r="827" spans="2:10" x14ac:dyDescent="0.2">
      <c r="B827" s="48"/>
      <c r="H827" s="62"/>
      <c r="I827" s="62"/>
      <c r="J827" s="62">
        <f t="shared" si="12"/>
        <v>0</v>
      </c>
    </row>
    <row r="828" spans="2:10" x14ac:dyDescent="0.2">
      <c r="B828" s="48"/>
      <c r="H828" s="62"/>
      <c r="I828" s="62"/>
      <c r="J828" s="62">
        <f t="shared" si="12"/>
        <v>0</v>
      </c>
    </row>
    <row r="829" spans="2:10" x14ac:dyDescent="0.2">
      <c r="B829" s="48"/>
      <c r="H829" s="62"/>
      <c r="I829" s="62"/>
      <c r="J829" s="62">
        <f t="shared" si="12"/>
        <v>0</v>
      </c>
    </row>
    <row r="830" spans="2:10" x14ac:dyDescent="0.2">
      <c r="B830" s="48"/>
      <c r="H830" s="62"/>
      <c r="I830" s="62"/>
      <c r="J830" s="62">
        <f t="shared" si="12"/>
        <v>0</v>
      </c>
    </row>
    <row r="831" spans="2:10" x14ac:dyDescent="0.2">
      <c r="B831" s="48"/>
      <c r="H831" s="62"/>
      <c r="I831" s="62"/>
      <c r="J831" s="62">
        <f t="shared" si="12"/>
        <v>0</v>
      </c>
    </row>
    <row r="832" spans="2:10" x14ac:dyDescent="0.2">
      <c r="B832" s="48"/>
      <c r="H832" s="62"/>
      <c r="I832" s="62"/>
      <c r="J832" s="62">
        <f t="shared" si="12"/>
        <v>0</v>
      </c>
    </row>
    <row r="833" spans="2:10" x14ac:dyDescent="0.2">
      <c r="B833" s="48"/>
      <c r="H833" s="62"/>
      <c r="I833" s="62"/>
      <c r="J833" s="62">
        <f t="shared" si="12"/>
        <v>0</v>
      </c>
    </row>
    <row r="834" spans="2:10" x14ac:dyDescent="0.2">
      <c r="B834" s="48"/>
      <c r="H834" s="62"/>
      <c r="I834" s="62"/>
      <c r="J834" s="62">
        <f t="shared" si="12"/>
        <v>0</v>
      </c>
    </row>
    <row r="835" spans="2:10" x14ac:dyDescent="0.2">
      <c r="B835" s="48"/>
      <c r="H835" s="62"/>
      <c r="I835" s="62"/>
      <c r="J835" s="62">
        <f t="shared" si="12"/>
        <v>0</v>
      </c>
    </row>
    <row r="836" spans="2:10" x14ac:dyDescent="0.2">
      <c r="B836" s="48"/>
      <c r="H836" s="62"/>
      <c r="I836" s="62"/>
      <c r="J836" s="62">
        <f t="shared" si="12"/>
        <v>0</v>
      </c>
    </row>
    <row r="837" spans="2:10" x14ac:dyDescent="0.2">
      <c r="B837" s="48"/>
      <c r="H837" s="62"/>
      <c r="I837" s="62"/>
      <c r="J837" s="62">
        <f t="shared" si="12"/>
        <v>0</v>
      </c>
    </row>
    <row r="838" spans="2:10" x14ac:dyDescent="0.2">
      <c r="B838" s="48"/>
      <c r="H838" s="62"/>
      <c r="I838" s="62"/>
      <c r="J838" s="62">
        <f t="shared" si="12"/>
        <v>0</v>
      </c>
    </row>
    <row r="839" spans="2:10" x14ac:dyDescent="0.2">
      <c r="B839" s="48"/>
      <c r="H839" s="62"/>
      <c r="I839" s="62"/>
      <c r="J839" s="62">
        <f t="shared" si="12"/>
        <v>0</v>
      </c>
    </row>
    <row r="840" spans="2:10" x14ac:dyDescent="0.2">
      <c r="B840" s="48"/>
      <c r="H840" s="62"/>
      <c r="I840" s="62"/>
      <c r="J840" s="62">
        <f t="shared" ref="J840:J903" si="13">ROUND((J839+H840-I840),2)</f>
        <v>0</v>
      </c>
    </row>
    <row r="841" spans="2:10" x14ac:dyDescent="0.2">
      <c r="B841" s="48"/>
      <c r="H841" s="62"/>
      <c r="I841" s="62"/>
      <c r="J841" s="62">
        <f t="shared" si="13"/>
        <v>0</v>
      </c>
    </row>
    <row r="842" spans="2:10" x14ac:dyDescent="0.2">
      <c r="B842" s="48"/>
      <c r="H842" s="62"/>
      <c r="I842" s="62"/>
      <c r="J842" s="62">
        <f t="shared" si="13"/>
        <v>0</v>
      </c>
    </row>
    <row r="843" spans="2:10" x14ac:dyDescent="0.2">
      <c r="B843" s="48"/>
      <c r="H843" s="62"/>
      <c r="I843" s="62"/>
      <c r="J843" s="62">
        <f t="shared" si="13"/>
        <v>0</v>
      </c>
    </row>
    <row r="844" spans="2:10" x14ac:dyDescent="0.2">
      <c r="B844" s="48"/>
      <c r="H844" s="62"/>
      <c r="I844" s="62"/>
      <c r="J844" s="62">
        <f t="shared" si="13"/>
        <v>0</v>
      </c>
    </row>
    <row r="845" spans="2:10" x14ac:dyDescent="0.2">
      <c r="B845" s="48"/>
      <c r="H845" s="62"/>
      <c r="I845" s="62"/>
      <c r="J845" s="62">
        <f t="shared" si="13"/>
        <v>0</v>
      </c>
    </row>
    <row r="846" spans="2:10" x14ac:dyDescent="0.2">
      <c r="B846" s="48"/>
      <c r="H846" s="62"/>
      <c r="I846" s="62"/>
      <c r="J846" s="62">
        <f t="shared" si="13"/>
        <v>0</v>
      </c>
    </row>
    <row r="847" spans="2:10" x14ac:dyDescent="0.2">
      <c r="B847" s="48"/>
      <c r="H847" s="62"/>
      <c r="I847" s="62"/>
      <c r="J847" s="62">
        <f t="shared" si="13"/>
        <v>0</v>
      </c>
    </row>
    <row r="848" spans="2:10" x14ac:dyDescent="0.2">
      <c r="B848" s="48"/>
      <c r="H848" s="62"/>
      <c r="I848" s="62"/>
      <c r="J848" s="62">
        <f t="shared" si="13"/>
        <v>0</v>
      </c>
    </row>
    <row r="849" spans="2:10" x14ac:dyDescent="0.2">
      <c r="B849" s="48"/>
      <c r="H849" s="62"/>
      <c r="I849" s="62"/>
      <c r="J849" s="62">
        <f t="shared" si="13"/>
        <v>0</v>
      </c>
    </row>
    <row r="850" spans="2:10" x14ac:dyDescent="0.2">
      <c r="B850" s="48"/>
      <c r="H850" s="62"/>
      <c r="I850" s="62"/>
      <c r="J850" s="62">
        <f t="shared" si="13"/>
        <v>0</v>
      </c>
    </row>
    <row r="851" spans="2:10" x14ac:dyDescent="0.2">
      <c r="B851" s="48"/>
      <c r="H851" s="62"/>
      <c r="I851" s="62"/>
      <c r="J851" s="62">
        <f t="shared" si="13"/>
        <v>0</v>
      </c>
    </row>
    <row r="852" spans="2:10" x14ac:dyDescent="0.2">
      <c r="B852" s="48"/>
      <c r="H852" s="62"/>
      <c r="I852" s="62"/>
      <c r="J852" s="62">
        <f t="shared" si="13"/>
        <v>0</v>
      </c>
    </row>
    <row r="853" spans="2:10" x14ac:dyDescent="0.2">
      <c r="B853" s="48"/>
      <c r="H853" s="62"/>
      <c r="I853" s="62"/>
      <c r="J853" s="62">
        <f t="shared" si="13"/>
        <v>0</v>
      </c>
    </row>
    <row r="854" spans="2:10" x14ac:dyDescent="0.2">
      <c r="B854" s="48"/>
      <c r="H854" s="62"/>
      <c r="I854" s="62"/>
      <c r="J854" s="62">
        <f t="shared" si="13"/>
        <v>0</v>
      </c>
    </row>
    <row r="855" spans="2:10" x14ac:dyDescent="0.2">
      <c r="B855" s="48"/>
      <c r="H855" s="62"/>
      <c r="I855" s="62"/>
      <c r="J855" s="62">
        <f t="shared" si="13"/>
        <v>0</v>
      </c>
    </row>
    <row r="856" spans="2:10" x14ac:dyDescent="0.2">
      <c r="B856" s="48"/>
      <c r="H856" s="62"/>
      <c r="I856" s="62"/>
      <c r="J856" s="62">
        <f t="shared" si="13"/>
        <v>0</v>
      </c>
    </row>
    <row r="857" spans="2:10" x14ac:dyDescent="0.2">
      <c r="B857" s="48"/>
      <c r="H857" s="62"/>
      <c r="I857" s="62"/>
      <c r="J857" s="62">
        <f t="shared" si="13"/>
        <v>0</v>
      </c>
    </row>
    <row r="858" spans="2:10" x14ac:dyDescent="0.2">
      <c r="B858" s="48"/>
      <c r="H858" s="62"/>
      <c r="I858" s="62"/>
      <c r="J858" s="62">
        <f t="shared" si="13"/>
        <v>0</v>
      </c>
    </row>
    <row r="859" spans="2:10" x14ac:dyDescent="0.2">
      <c r="B859" s="48"/>
      <c r="H859" s="62"/>
      <c r="I859" s="62"/>
      <c r="J859" s="62">
        <f t="shared" si="13"/>
        <v>0</v>
      </c>
    </row>
    <row r="860" spans="2:10" x14ac:dyDescent="0.2">
      <c r="B860" s="48"/>
      <c r="H860" s="62"/>
      <c r="I860" s="62"/>
      <c r="J860" s="62">
        <f t="shared" si="13"/>
        <v>0</v>
      </c>
    </row>
    <row r="861" spans="2:10" x14ac:dyDescent="0.2">
      <c r="B861" s="48"/>
      <c r="H861" s="62"/>
      <c r="I861" s="62"/>
      <c r="J861" s="62">
        <f t="shared" si="13"/>
        <v>0</v>
      </c>
    </row>
    <row r="862" spans="2:10" x14ac:dyDescent="0.2">
      <c r="B862" s="48"/>
      <c r="H862" s="62"/>
      <c r="I862" s="62"/>
      <c r="J862" s="62">
        <f t="shared" si="13"/>
        <v>0</v>
      </c>
    </row>
    <row r="863" spans="2:10" x14ac:dyDescent="0.2">
      <c r="B863" s="48"/>
      <c r="H863" s="62"/>
      <c r="I863" s="62"/>
      <c r="J863" s="62">
        <f t="shared" si="13"/>
        <v>0</v>
      </c>
    </row>
    <row r="864" spans="2:10" x14ac:dyDescent="0.2">
      <c r="B864" s="48"/>
      <c r="H864" s="62"/>
      <c r="I864" s="62"/>
      <c r="J864" s="62">
        <f t="shared" si="13"/>
        <v>0</v>
      </c>
    </row>
    <row r="865" spans="2:10" x14ac:dyDescent="0.2">
      <c r="B865" s="48"/>
      <c r="H865" s="62"/>
      <c r="I865" s="62"/>
      <c r="J865" s="62">
        <f t="shared" si="13"/>
        <v>0</v>
      </c>
    </row>
    <row r="866" spans="2:10" x14ac:dyDescent="0.2">
      <c r="B866" s="48"/>
      <c r="H866" s="62"/>
      <c r="I866" s="62"/>
      <c r="J866" s="62">
        <f t="shared" si="13"/>
        <v>0</v>
      </c>
    </row>
    <row r="867" spans="2:10" x14ac:dyDescent="0.2">
      <c r="B867" s="48"/>
      <c r="H867" s="62"/>
      <c r="I867" s="62"/>
      <c r="J867" s="62">
        <f t="shared" si="13"/>
        <v>0</v>
      </c>
    </row>
    <row r="868" spans="2:10" x14ac:dyDescent="0.2">
      <c r="B868" s="48"/>
      <c r="H868" s="62"/>
      <c r="I868" s="62"/>
      <c r="J868" s="62">
        <f t="shared" si="13"/>
        <v>0</v>
      </c>
    </row>
    <row r="869" spans="2:10" x14ac:dyDescent="0.2">
      <c r="B869" s="48"/>
      <c r="H869" s="62"/>
      <c r="I869" s="62"/>
      <c r="J869" s="62">
        <f t="shared" si="13"/>
        <v>0</v>
      </c>
    </row>
    <row r="870" spans="2:10" x14ac:dyDescent="0.2">
      <c r="B870" s="48"/>
      <c r="H870" s="62"/>
      <c r="I870" s="62"/>
      <c r="J870" s="62">
        <f t="shared" si="13"/>
        <v>0</v>
      </c>
    </row>
    <row r="871" spans="2:10" x14ac:dyDescent="0.2">
      <c r="B871" s="48"/>
      <c r="H871" s="62"/>
      <c r="I871" s="62"/>
      <c r="J871" s="62">
        <f t="shared" si="13"/>
        <v>0</v>
      </c>
    </row>
    <row r="872" spans="2:10" x14ac:dyDescent="0.2">
      <c r="B872" s="48"/>
      <c r="H872" s="62"/>
      <c r="I872" s="62"/>
      <c r="J872" s="62">
        <f t="shared" si="13"/>
        <v>0</v>
      </c>
    </row>
    <row r="873" spans="2:10" x14ac:dyDescent="0.2">
      <c r="B873" s="48"/>
      <c r="H873" s="62"/>
      <c r="I873" s="62"/>
      <c r="J873" s="62">
        <f t="shared" si="13"/>
        <v>0</v>
      </c>
    </row>
    <row r="874" spans="2:10" x14ac:dyDescent="0.2">
      <c r="B874" s="48"/>
      <c r="H874" s="62"/>
      <c r="I874" s="62"/>
      <c r="J874" s="62">
        <f t="shared" si="13"/>
        <v>0</v>
      </c>
    </row>
    <row r="875" spans="2:10" x14ac:dyDescent="0.2">
      <c r="B875" s="48"/>
      <c r="H875" s="62"/>
      <c r="I875" s="62"/>
      <c r="J875" s="62">
        <f t="shared" si="13"/>
        <v>0</v>
      </c>
    </row>
    <row r="876" spans="2:10" x14ac:dyDescent="0.2">
      <c r="B876" s="48"/>
      <c r="H876" s="62"/>
      <c r="I876" s="62"/>
      <c r="J876" s="62">
        <f t="shared" si="13"/>
        <v>0</v>
      </c>
    </row>
    <row r="877" spans="2:10" x14ac:dyDescent="0.2">
      <c r="B877" s="48"/>
      <c r="H877" s="62"/>
      <c r="I877" s="62"/>
      <c r="J877" s="62">
        <f t="shared" si="13"/>
        <v>0</v>
      </c>
    </row>
    <row r="878" spans="2:10" x14ac:dyDescent="0.2">
      <c r="B878" s="48"/>
      <c r="H878" s="62"/>
      <c r="I878" s="62"/>
      <c r="J878" s="62">
        <f t="shared" si="13"/>
        <v>0</v>
      </c>
    </row>
    <row r="879" spans="2:10" x14ac:dyDescent="0.2">
      <c r="B879" s="48"/>
      <c r="H879" s="62"/>
      <c r="I879" s="62"/>
      <c r="J879" s="62">
        <f t="shared" si="13"/>
        <v>0</v>
      </c>
    </row>
    <row r="880" spans="2:10" x14ac:dyDescent="0.2">
      <c r="B880" s="48"/>
      <c r="H880" s="62"/>
      <c r="I880" s="62"/>
      <c r="J880" s="62">
        <f t="shared" si="13"/>
        <v>0</v>
      </c>
    </row>
    <row r="881" spans="2:10" x14ac:dyDescent="0.2">
      <c r="B881" s="48"/>
      <c r="H881" s="62"/>
      <c r="I881" s="62"/>
      <c r="J881" s="62">
        <f t="shared" si="13"/>
        <v>0</v>
      </c>
    </row>
    <row r="882" spans="2:10" x14ac:dyDescent="0.2">
      <c r="B882" s="48"/>
      <c r="H882" s="62"/>
      <c r="I882" s="62"/>
      <c r="J882" s="62">
        <f t="shared" si="13"/>
        <v>0</v>
      </c>
    </row>
    <row r="883" spans="2:10" x14ac:dyDescent="0.2">
      <c r="B883" s="48"/>
      <c r="H883" s="62"/>
      <c r="I883" s="62"/>
      <c r="J883" s="62">
        <f t="shared" si="13"/>
        <v>0</v>
      </c>
    </row>
    <row r="884" spans="2:10" x14ac:dyDescent="0.2">
      <c r="B884" s="48"/>
      <c r="H884" s="62"/>
      <c r="I884" s="62"/>
      <c r="J884" s="62">
        <f t="shared" si="13"/>
        <v>0</v>
      </c>
    </row>
    <row r="885" spans="2:10" x14ac:dyDescent="0.2">
      <c r="B885" s="48"/>
      <c r="H885" s="62"/>
      <c r="I885" s="62"/>
      <c r="J885" s="62">
        <f t="shared" si="13"/>
        <v>0</v>
      </c>
    </row>
    <row r="886" spans="2:10" x14ac:dyDescent="0.2">
      <c r="B886" s="48"/>
      <c r="H886" s="62"/>
      <c r="I886" s="62"/>
      <c r="J886" s="62">
        <f t="shared" si="13"/>
        <v>0</v>
      </c>
    </row>
    <row r="887" spans="2:10" x14ac:dyDescent="0.2">
      <c r="B887" s="48"/>
      <c r="H887" s="62"/>
      <c r="I887" s="62"/>
      <c r="J887" s="62">
        <f t="shared" si="13"/>
        <v>0</v>
      </c>
    </row>
    <row r="888" spans="2:10" x14ac:dyDescent="0.2">
      <c r="B888" s="48"/>
      <c r="H888" s="62"/>
      <c r="I888" s="62"/>
      <c r="J888" s="62">
        <f t="shared" si="13"/>
        <v>0</v>
      </c>
    </row>
    <row r="889" spans="2:10" x14ac:dyDescent="0.2">
      <c r="B889" s="48"/>
      <c r="H889" s="62"/>
      <c r="I889" s="62"/>
      <c r="J889" s="62">
        <f t="shared" si="13"/>
        <v>0</v>
      </c>
    </row>
    <row r="890" spans="2:10" x14ac:dyDescent="0.2">
      <c r="B890" s="48"/>
      <c r="H890" s="62"/>
      <c r="I890" s="62"/>
      <c r="J890" s="62">
        <f t="shared" si="13"/>
        <v>0</v>
      </c>
    </row>
    <row r="891" spans="2:10" x14ac:dyDescent="0.2">
      <c r="B891" s="48"/>
      <c r="H891" s="62"/>
      <c r="I891" s="62"/>
      <c r="J891" s="62">
        <f t="shared" si="13"/>
        <v>0</v>
      </c>
    </row>
    <row r="892" spans="2:10" x14ac:dyDescent="0.2">
      <c r="B892" s="48"/>
      <c r="H892" s="62"/>
      <c r="I892" s="62"/>
      <c r="J892" s="62">
        <f t="shared" si="13"/>
        <v>0</v>
      </c>
    </row>
    <row r="893" spans="2:10" x14ac:dyDescent="0.2">
      <c r="B893" s="48"/>
      <c r="H893" s="62"/>
      <c r="I893" s="62"/>
      <c r="J893" s="62">
        <f t="shared" si="13"/>
        <v>0</v>
      </c>
    </row>
    <row r="894" spans="2:10" x14ac:dyDescent="0.2">
      <c r="B894" s="48"/>
      <c r="H894" s="62"/>
      <c r="I894" s="62"/>
      <c r="J894" s="62">
        <f t="shared" si="13"/>
        <v>0</v>
      </c>
    </row>
    <row r="895" spans="2:10" x14ac:dyDescent="0.2">
      <c r="B895" s="48"/>
      <c r="H895" s="62"/>
      <c r="I895" s="62"/>
      <c r="J895" s="62">
        <f t="shared" si="13"/>
        <v>0</v>
      </c>
    </row>
    <row r="896" spans="2:10" x14ac:dyDescent="0.2">
      <c r="B896" s="48"/>
      <c r="H896" s="62"/>
      <c r="I896" s="62"/>
      <c r="J896" s="62">
        <f t="shared" si="13"/>
        <v>0</v>
      </c>
    </row>
    <row r="897" spans="2:10" x14ac:dyDescent="0.2">
      <c r="B897" s="48"/>
      <c r="H897" s="62"/>
      <c r="I897" s="62"/>
      <c r="J897" s="62">
        <f t="shared" si="13"/>
        <v>0</v>
      </c>
    </row>
    <row r="898" spans="2:10" x14ac:dyDescent="0.2">
      <c r="B898" s="48"/>
      <c r="H898" s="62"/>
      <c r="I898" s="62"/>
      <c r="J898" s="62">
        <f t="shared" si="13"/>
        <v>0</v>
      </c>
    </row>
    <row r="899" spans="2:10" x14ac:dyDescent="0.2">
      <c r="B899" s="48"/>
      <c r="H899" s="62"/>
      <c r="I899" s="62"/>
      <c r="J899" s="62">
        <f t="shared" si="13"/>
        <v>0</v>
      </c>
    </row>
    <row r="900" spans="2:10" x14ac:dyDescent="0.2">
      <c r="B900" s="48"/>
      <c r="H900" s="62"/>
      <c r="I900" s="62"/>
      <c r="J900" s="62">
        <f t="shared" si="13"/>
        <v>0</v>
      </c>
    </row>
    <row r="901" spans="2:10" x14ac:dyDescent="0.2">
      <c r="B901" s="48"/>
      <c r="H901" s="62"/>
      <c r="I901" s="62"/>
      <c r="J901" s="62">
        <f t="shared" si="13"/>
        <v>0</v>
      </c>
    </row>
    <row r="902" spans="2:10" x14ac:dyDescent="0.2">
      <c r="B902" s="48"/>
      <c r="H902" s="62"/>
      <c r="I902" s="62"/>
      <c r="J902" s="62">
        <f t="shared" si="13"/>
        <v>0</v>
      </c>
    </row>
    <row r="903" spans="2:10" x14ac:dyDescent="0.2">
      <c r="B903" s="48"/>
      <c r="H903" s="62"/>
      <c r="I903" s="62"/>
      <c r="J903" s="62">
        <f t="shared" si="13"/>
        <v>0</v>
      </c>
    </row>
    <row r="904" spans="2:10" x14ac:dyDescent="0.2">
      <c r="B904" s="48"/>
      <c r="H904" s="62"/>
      <c r="I904" s="62"/>
      <c r="J904" s="62">
        <f t="shared" ref="J904:J967" si="14">ROUND((J903+H904-I904),2)</f>
        <v>0</v>
      </c>
    </row>
    <row r="905" spans="2:10" x14ac:dyDescent="0.2">
      <c r="B905" s="48"/>
      <c r="H905" s="62"/>
      <c r="I905" s="62"/>
      <c r="J905" s="62">
        <f t="shared" si="14"/>
        <v>0</v>
      </c>
    </row>
    <row r="906" spans="2:10" x14ac:dyDescent="0.2">
      <c r="B906" s="48"/>
      <c r="H906" s="62"/>
      <c r="I906" s="62"/>
      <c r="J906" s="62">
        <f t="shared" si="14"/>
        <v>0</v>
      </c>
    </row>
    <row r="907" spans="2:10" x14ac:dyDescent="0.2">
      <c r="B907" s="48"/>
      <c r="H907" s="62"/>
      <c r="I907" s="62"/>
      <c r="J907" s="62">
        <f t="shared" si="14"/>
        <v>0</v>
      </c>
    </row>
    <row r="908" spans="2:10" x14ac:dyDescent="0.2">
      <c r="B908" s="48"/>
      <c r="H908" s="62"/>
      <c r="I908" s="62"/>
      <c r="J908" s="62">
        <f t="shared" si="14"/>
        <v>0</v>
      </c>
    </row>
    <row r="909" spans="2:10" x14ac:dyDescent="0.2">
      <c r="B909" s="48"/>
      <c r="H909" s="62"/>
      <c r="I909" s="62"/>
      <c r="J909" s="62">
        <f t="shared" si="14"/>
        <v>0</v>
      </c>
    </row>
    <row r="910" spans="2:10" x14ac:dyDescent="0.2">
      <c r="B910" s="48"/>
      <c r="H910" s="62"/>
      <c r="I910" s="62"/>
      <c r="J910" s="62">
        <f t="shared" si="14"/>
        <v>0</v>
      </c>
    </row>
    <row r="911" spans="2:10" x14ac:dyDescent="0.2">
      <c r="B911" s="48"/>
      <c r="H911" s="62"/>
      <c r="I911" s="62"/>
      <c r="J911" s="62">
        <f t="shared" si="14"/>
        <v>0</v>
      </c>
    </row>
    <row r="912" spans="2:10" x14ac:dyDescent="0.2">
      <c r="B912" s="48"/>
      <c r="H912" s="62"/>
      <c r="I912" s="62"/>
      <c r="J912" s="62">
        <f t="shared" si="14"/>
        <v>0</v>
      </c>
    </row>
    <row r="913" spans="2:10" x14ac:dyDescent="0.2">
      <c r="B913" s="48"/>
      <c r="H913" s="62"/>
      <c r="I913" s="62"/>
      <c r="J913" s="62">
        <f t="shared" si="14"/>
        <v>0</v>
      </c>
    </row>
    <row r="914" spans="2:10" x14ac:dyDescent="0.2">
      <c r="B914" s="48"/>
      <c r="H914" s="62"/>
      <c r="I914" s="62"/>
      <c r="J914" s="62">
        <f t="shared" si="14"/>
        <v>0</v>
      </c>
    </row>
    <row r="915" spans="2:10" x14ac:dyDescent="0.2">
      <c r="B915" s="48"/>
      <c r="H915" s="62"/>
      <c r="I915" s="62"/>
      <c r="J915" s="62">
        <f t="shared" si="14"/>
        <v>0</v>
      </c>
    </row>
    <row r="916" spans="2:10" x14ac:dyDescent="0.2">
      <c r="B916" s="48"/>
      <c r="H916" s="62"/>
      <c r="I916" s="62"/>
      <c r="J916" s="62">
        <f t="shared" si="14"/>
        <v>0</v>
      </c>
    </row>
    <row r="917" spans="2:10" x14ac:dyDescent="0.2">
      <c r="B917" s="48"/>
      <c r="H917" s="62"/>
      <c r="I917" s="62"/>
      <c r="J917" s="62">
        <f t="shared" si="14"/>
        <v>0</v>
      </c>
    </row>
    <row r="918" spans="2:10" x14ac:dyDescent="0.2">
      <c r="B918" s="48"/>
      <c r="H918" s="62"/>
      <c r="I918" s="62"/>
      <c r="J918" s="62">
        <f t="shared" si="14"/>
        <v>0</v>
      </c>
    </row>
    <row r="919" spans="2:10" x14ac:dyDescent="0.2">
      <c r="B919" s="48"/>
      <c r="H919" s="62"/>
      <c r="I919" s="62"/>
      <c r="J919" s="62">
        <f t="shared" si="14"/>
        <v>0</v>
      </c>
    </row>
    <row r="920" spans="2:10" x14ac:dyDescent="0.2">
      <c r="B920" s="48"/>
      <c r="H920" s="62"/>
      <c r="I920" s="62"/>
      <c r="J920" s="62">
        <f t="shared" si="14"/>
        <v>0</v>
      </c>
    </row>
    <row r="921" spans="2:10" x14ac:dyDescent="0.2">
      <c r="B921" s="48"/>
      <c r="H921" s="62"/>
      <c r="I921" s="62"/>
      <c r="J921" s="62">
        <f t="shared" si="14"/>
        <v>0</v>
      </c>
    </row>
    <row r="922" spans="2:10" x14ac:dyDescent="0.2">
      <c r="B922" s="48"/>
      <c r="H922" s="62"/>
      <c r="I922" s="62"/>
      <c r="J922" s="62">
        <f t="shared" si="14"/>
        <v>0</v>
      </c>
    </row>
    <row r="923" spans="2:10" x14ac:dyDescent="0.2">
      <c r="B923" s="48"/>
      <c r="H923" s="62"/>
      <c r="I923" s="62"/>
      <c r="J923" s="62">
        <f t="shared" si="14"/>
        <v>0</v>
      </c>
    </row>
    <row r="924" spans="2:10" x14ac:dyDescent="0.2">
      <c r="B924" s="48"/>
      <c r="H924" s="62"/>
      <c r="I924" s="62"/>
      <c r="J924" s="62">
        <f t="shared" si="14"/>
        <v>0</v>
      </c>
    </row>
    <row r="925" spans="2:10" x14ac:dyDescent="0.2">
      <c r="B925" s="48"/>
      <c r="H925" s="62"/>
      <c r="I925" s="62"/>
      <c r="J925" s="62">
        <f t="shared" si="14"/>
        <v>0</v>
      </c>
    </row>
    <row r="926" spans="2:10" x14ac:dyDescent="0.2">
      <c r="B926" s="48"/>
      <c r="H926" s="62"/>
      <c r="I926" s="62"/>
      <c r="J926" s="62">
        <f t="shared" si="14"/>
        <v>0</v>
      </c>
    </row>
    <row r="927" spans="2:10" x14ac:dyDescent="0.2">
      <c r="B927" s="48"/>
      <c r="H927" s="62"/>
      <c r="I927" s="62"/>
      <c r="J927" s="62">
        <f t="shared" si="14"/>
        <v>0</v>
      </c>
    </row>
    <row r="928" spans="2:10" x14ac:dyDescent="0.2">
      <c r="B928" s="48"/>
      <c r="H928" s="62"/>
      <c r="I928" s="62"/>
      <c r="J928" s="62">
        <f t="shared" si="14"/>
        <v>0</v>
      </c>
    </row>
    <row r="929" spans="2:10" x14ac:dyDescent="0.2">
      <c r="B929" s="48"/>
      <c r="H929" s="62"/>
      <c r="I929" s="62"/>
      <c r="J929" s="62">
        <f t="shared" si="14"/>
        <v>0</v>
      </c>
    </row>
    <row r="930" spans="2:10" x14ac:dyDescent="0.2">
      <c r="B930" s="48"/>
      <c r="H930" s="62"/>
      <c r="I930" s="62"/>
      <c r="J930" s="62">
        <f t="shared" si="14"/>
        <v>0</v>
      </c>
    </row>
    <row r="931" spans="2:10" x14ac:dyDescent="0.2">
      <c r="B931" s="48"/>
      <c r="H931" s="62"/>
      <c r="I931" s="62"/>
      <c r="J931" s="62">
        <f t="shared" si="14"/>
        <v>0</v>
      </c>
    </row>
    <row r="932" spans="2:10" x14ac:dyDescent="0.2">
      <c r="B932" s="48"/>
      <c r="H932" s="62"/>
      <c r="I932" s="62"/>
      <c r="J932" s="62">
        <f t="shared" si="14"/>
        <v>0</v>
      </c>
    </row>
    <row r="933" spans="2:10" x14ac:dyDescent="0.2">
      <c r="B933" s="48"/>
      <c r="H933" s="62"/>
      <c r="I933" s="62"/>
      <c r="J933" s="62">
        <f t="shared" si="14"/>
        <v>0</v>
      </c>
    </row>
    <row r="934" spans="2:10" x14ac:dyDescent="0.2">
      <c r="B934" s="48"/>
      <c r="H934" s="62"/>
      <c r="I934" s="62"/>
      <c r="J934" s="62">
        <f t="shared" si="14"/>
        <v>0</v>
      </c>
    </row>
    <row r="935" spans="2:10" x14ac:dyDescent="0.2">
      <c r="B935" s="48"/>
      <c r="H935" s="62"/>
      <c r="I935" s="62"/>
      <c r="J935" s="62">
        <f t="shared" si="14"/>
        <v>0</v>
      </c>
    </row>
    <row r="936" spans="2:10" x14ac:dyDescent="0.2">
      <c r="B936" s="48"/>
      <c r="H936" s="62"/>
      <c r="I936" s="62"/>
      <c r="J936" s="62">
        <f t="shared" si="14"/>
        <v>0</v>
      </c>
    </row>
    <row r="937" spans="2:10" x14ac:dyDescent="0.2">
      <c r="B937" s="48"/>
      <c r="H937" s="62"/>
      <c r="I937" s="62"/>
      <c r="J937" s="62">
        <f t="shared" si="14"/>
        <v>0</v>
      </c>
    </row>
    <row r="938" spans="2:10" x14ac:dyDescent="0.2">
      <c r="B938" s="48"/>
      <c r="H938" s="62"/>
      <c r="I938" s="62"/>
      <c r="J938" s="62">
        <f t="shared" si="14"/>
        <v>0</v>
      </c>
    </row>
    <row r="939" spans="2:10" x14ac:dyDescent="0.2">
      <c r="B939" s="48"/>
      <c r="H939" s="62"/>
      <c r="I939" s="62"/>
      <c r="J939" s="62">
        <f t="shared" si="14"/>
        <v>0</v>
      </c>
    </row>
    <row r="940" spans="2:10" x14ac:dyDescent="0.2">
      <c r="B940" s="48"/>
      <c r="H940" s="62"/>
      <c r="I940" s="62"/>
      <c r="J940" s="62">
        <f t="shared" si="14"/>
        <v>0</v>
      </c>
    </row>
    <row r="941" spans="2:10" x14ac:dyDescent="0.2">
      <c r="B941" s="48"/>
      <c r="H941" s="62"/>
      <c r="I941" s="62"/>
      <c r="J941" s="62">
        <f t="shared" si="14"/>
        <v>0</v>
      </c>
    </row>
    <row r="942" spans="2:10" x14ac:dyDescent="0.2">
      <c r="B942" s="48"/>
      <c r="H942" s="62"/>
      <c r="I942" s="62"/>
      <c r="J942" s="62">
        <f t="shared" si="14"/>
        <v>0</v>
      </c>
    </row>
    <row r="943" spans="2:10" x14ac:dyDescent="0.2">
      <c r="B943" s="48"/>
      <c r="H943" s="62"/>
      <c r="I943" s="62"/>
      <c r="J943" s="62">
        <f t="shared" si="14"/>
        <v>0</v>
      </c>
    </row>
    <row r="944" spans="2:10" x14ac:dyDescent="0.2">
      <c r="B944" s="48"/>
      <c r="H944" s="62"/>
      <c r="I944" s="62"/>
      <c r="J944" s="62">
        <f t="shared" si="14"/>
        <v>0</v>
      </c>
    </row>
    <row r="945" spans="2:10" x14ac:dyDescent="0.2">
      <c r="B945" s="48"/>
      <c r="H945" s="62"/>
      <c r="I945" s="62"/>
      <c r="J945" s="62">
        <f t="shared" si="14"/>
        <v>0</v>
      </c>
    </row>
    <row r="946" spans="2:10" x14ac:dyDescent="0.2">
      <c r="B946" s="48"/>
      <c r="H946" s="62"/>
      <c r="I946" s="62"/>
      <c r="J946" s="62">
        <f t="shared" si="14"/>
        <v>0</v>
      </c>
    </row>
    <row r="947" spans="2:10" x14ac:dyDescent="0.2">
      <c r="B947" s="48"/>
      <c r="H947" s="62"/>
      <c r="I947" s="62"/>
      <c r="J947" s="62">
        <f t="shared" si="14"/>
        <v>0</v>
      </c>
    </row>
    <row r="948" spans="2:10" x14ac:dyDescent="0.2">
      <c r="B948" s="48"/>
      <c r="H948" s="62"/>
      <c r="I948" s="62"/>
      <c r="J948" s="62">
        <f t="shared" si="14"/>
        <v>0</v>
      </c>
    </row>
    <row r="949" spans="2:10" x14ac:dyDescent="0.2">
      <c r="B949" s="48"/>
      <c r="H949" s="62"/>
      <c r="I949" s="62"/>
      <c r="J949" s="62">
        <f t="shared" si="14"/>
        <v>0</v>
      </c>
    </row>
    <row r="950" spans="2:10" x14ac:dyDescent="0.2">
      <c r="B950" s="48"/>
      <c r="H950" s="62"/>
      <c r="I950" s="62"/>
      <c r="J950" s="62">
        <f t="shared" si="14"/>
        <v>0</v>
      </c>
    </row>
    <row r="951" spans="2:10" x14ac:dyDescent="0.2">
      <c r="B951" s="48"/>
      <c r="H951" s="62"/>
      <c r="I951" s="62"/>
      <c r="J951" s="62">
        <f t="shared" si="14"/>
        <v>0</v>
      </c>
    </row>
    <row r="952" spans="2:10" x14ac:dyDescent="0.2">
      <c r="B952" s="48"/>
      <c r="H952" s="62"/>
      <c r="I952" s="62"/>
      <c r="J952" s="62">
        <f t="shared" si="14"/>
        <v>0</v>
      </c>
    </row>
    <row r="953" spans="2:10" x14ac:dyDescent="0.2">
      <c r="B953" s="48"/>
      <c r="H953" s="62"/>
      <c r="I953" s="62"/>
      <c r="J953" s="62">
        <f t="shared" si="14"/>
        <v>0</v>
      </c>
    </row>
    <row r="954" spans="2:10" x14ac:dyDescent="0.2">
      <c r="B954" s="48"/>
      <c r="H954" s="62"/>
      <c r="I954" s="62"/>
      <c r="J954" s="62">
        <f t="shared" si="14"/>
        <v>0</v>
      </c>
    </row>
    <row r="955" spans="2:10" x14ac:dyDescent="0.2">
      <c r="B955" s="48"/>
      <c r="H955" s="62"/>
      <c r="I955" s="62"/>
      <c r="J955" s="62">
        <f t="shared" si="14"/>
        <v>0</v>
      </c>
    </row>
    <row r="956" spans="2:10" x14ac:dyDescent="0.2">
      <c r="B956" s="48"/>
      <c r="H956" s="62"/>
      <c r="I956" s="62"/>
      <c r="J956" s="62">
        <f t="shared" si="14"/>
        <v>0</v>
      </c>
    </row>
    <row r="957" spans="2:10" x14ac:dyDescent="0.2">
      <c r="B957" s="48"/>
      <c r="H957" s="62"/>
      <c r="I957" s="62"/>
      <c r="J957" s="62">
        <f t="shared" si="14"/>
        <v>0</v>
      </c>
    </row>
    <row r="958" spans="2:10" x14ac:dyDescent="0.2">
      <c r="B958" s="48"/>
      <c r="H958" s="62"/>
      <c r="I958" s="62"/>
      <c r="J958" s="62">
        <f t="shared" si="14"/>
        <v>0</v>
      </c>
    </row>
    <row r="959" spans="2:10" x14ac:dyDescent="0.2">
      <c r="B959" s="48"/>
      <c r="H959" s="62"/>
      <c r="I959" s="62"/>
      <c r="J959" s="62">
        <f t="shared" si="14"/>
        <v>0</v>
      </c>
    </row>
    <row r="960" spans="2:10" x14ac:dyDescent="0.2">
      <c r="B960" s="48"/>
      <c r="H960" s="62"/>
      <c r="I960" s="62"/>
      <c r="J960" s="62">
        <f t="shared" si="14"/>
        <v>0</v>
      </c>
    </row>
    <row r="961" spans="2:10" x14ac:dyDescent="0.2">
      <c r="B961" s="48"/>
      <c r="H961" s="62"/>
      <c r="I961" s="62"/>
      <c r="J961" s="62">
        <f t="shared" si="14"/>
        <v>0</v>
      </c>
    </row>
    <row r="962" spans="2:10" x14ac:dyDescent="0.2">
      <c r="B962" s="48"/>
      <c r="H962" s="62"/>
      <c r="I962" s="62"/>
      <c r="J962" s="62">
        <f t="shared" si="14"/>
        <v>0</v>
      </c>
    </row>
    <row r="963" spans="2:10" x14ac:dyDescent="0.2">
      <c r="B963" s="48"/>
      <c r="H963" s="62"/>
      <c r="I963" s="62"/>
      <c r="J963" s="62">
        <f t="shared" si="14"/>
        <v>0</v>
      </c>
    </row>
    <row r="964" spans="2:10" x14ac:dyDescent="0.2">
      <c r="B964" s="48"/>
      <c r="H964" s="62"/>
      <c r="I964" s="62"/>
      <c r="J964" s="62">
        <f t="shared" si="14"/>
        <v>0</v>
      </c>
    </row>
    <row r="965" spans="2:10" x14ac:dyDescent="0.2">
      <c r="B965" s="48"/>
      <c r="H965" s="62"/>
      <c r="I965" s="62"/>
      <c r="J965" s="62">
        <f t="shared" si="14"/>
        <v>0</v>
      </c>
    </row>
    <row r="966" spans="2:10" x14ac:dyDescent="0.2">
      <c r="B966" s="48"/>
      <c r="H966" s="62"/>
      <c r="I966" s="62"/>
      <c r="J966" s="62">
        <f t="shared" si="14"/>
        <v>0</v>
      </c>
    </row>
    <row r="967" spans="2:10" x14ac:dyDescent="0.2">
      <c r="B967" s="48"/>
      <c r="H967" s="62"/>
      <c r="I967" s="62"/>
      <c r="J967" s="62">
        <f t="shared" si="14"/>
        <v>0</v>
      </c>
    </row>
    <row r="968" spans="2:10" x14ac:dyDescent="0.2">
      <c r="B968" s="48"/>
      <c r="H968" s="62"/>
      <c r="I968" s="62"/>
      <c r="J968" s="62">
        <f t="shared" ref="J968:J1031" si="15">ROUND((J967+H968-I968),2)</f>
        <v>0</v>
      </c>
    </row>
    <row r="969" spans="2:10" x14ac:dyDescent="0.2">
      <c r="B969" s="48"/>
      <c r="H969" s="62"/>
      <c r="I969" s="62"/>
      <c r="J969" s="62">
        <f t="shared" si="15"/>
        <v>0</v>
      </c>
    </row>
    <row r="970" spans="2:10" x14ac:dyDescent="0.2">
      <c r="B970" s="48"/>
      <c r="H970" s="62"/>
      <c r="I970" s="62"/>
      <c r="J970" s="62">
        <f t="shared" si="15"/>
        <v>0</v>
      </c>
    </row>
    <row r="971" spans="2:10" x14ac:dyDescent="0.2">
      <c r="B971" s="48"/>
      <c r="H971" s="62"/>
      <c r="I971" s="62"/>
      <c r="J971" s="62">
        <f t="shared" si="15"/>
        <v>0</v>
      </c>
    </row>
    <row r="972" spans="2:10" x14ac:dyDescent="0.2">
      <c r="B972" s="48"/>
      <c r="H972" s="62"/>
      <c r="I972" s="62"/>
      <c r="J972" s="62">
        <f t="shared" si="15"/>
        <v>0</v>
      </c>
    </row>
    <row r="973" spans="2:10" x14ac:dyDescent="0.2">
      <c r="B973" s="48"/>
      <c r="H973" s="62"/>
      <c r="I973" s="62"/>
      <c r="J973" s="62">
        <f t="shared" si="15"/>
        <v>0</v>
      </c>
    </row>
    <row r="974" spans="2:10" x14ac:dyDescent="0.2">
      <c r="B974" s="48"/>
      <c r="H974" s="62"/>
      <c r="I974" s="62"/>
      <c r="J974" s="62">
        <f t="shared" si="15"/>
        <v>0</v>
      </c>
    </row>
    <row r="975" spans="2:10" x14ac:dyDescent="0.2">
      <c r="B975" s="48"/>
      <c r="H975" s="62"/>
      <c r="I975" s="62"/>
      <c r="J975" s="62">
        <f t="shared" si="15"/>
        <v>0</v>
      </c>
    </row>
    <row r="976" spans="2:10" x14ac:dyDescent="0.2">
      <c r="B976" s="48"/>
      <c r="H976" s="62"/>
      <c r="I976" s="62"/>
      <c r="J976" s="62">
        <f t="shared" si="15"/>
        <v>0</v>
      </c>
    </row>
    <row r="977" spans="2:10" x14ac:dyDescent="0.2">
      <c r="B977" s="48"/>
      <c r="H977" s="62"/>
      <c r="I977" s="62"/>
      <c r="J977" s="62">
        <f t="shared" si="15"/>
        <v>0</v>
      </c>
    </row>
    <row r="978" spans="2:10" x14ac:dyDescent="0.2">
      <c r="B978" s="48"/>
      <c r="H978" s="62"/>
      <c r="I978" s="62"/>
      <c r="J978" s="62">
        <f t="shared" si="15"/>
        <v>0</v>
      </c>
    </row>
    <row r="979" spans="2:10" x14ac:dyDescent="0.2">
      <c r="B979" s="48"/>
      <c r="H979" s="62"/>
      <c r="I979" s="62"/>
      <c r="J979" s="62">
        <f t="shared" si="15"/>
        <v>0</v>
      </c>
    </row>
    <row r="980" spans="2:10" x14ac:dyDescent="0.2">
      <c r="B980" s="48"/>
      <c r="H980" s="62"/>
      <c r="I980" s="62"/>
      <c r="J980" s="62">
        <f t="shared" si="15"/>
        <v>0</v>
      </c>
    </row>
    <row r="981" spans="2:10" x14ac:dyDescent="0.2">
      <c r="B981" s="48"/>
      <c r="H981" s="62"/>
      <c r="I981" s="62"/>
      <c r="J981" s="62">
        <f t="shared" si="15"/>
        <v>0</v>
      </c>
    </row>
    <row r="982" spans="2:10" x14ac:dyDescent="0.2">
      <c r="B982" s="48"/>
      <c r="H982" s="62"/>
      <c r="I982" s="62"/>
      <c r="J982" s="62">
        <f t="shared" si="15"/>
        <v>0</v>
      </c>
    </row>
    <row r="983" spans="2:10" x14ac:dyDescent="0.2">
      <c r="B983" s="48"/>
      <c r="H983" s="62"/>
      <c r="I983" s="62"/>
      <c r="J983" s="62">
        <f t="shared" si="15"/>
        <v>0</v>
      </c>
    </row>
    <row r="984" spans="2:10" x14ac:dyDescent="0.2">
      <c r="B984" s="48"/>
      <c r="H984" s="62"/>
      <c r="I984" s="62"/>
      <c r="J984" s="62">
        <f t="shared" si="15"/>
        <v>0</v>
      </c>
    </row>
    <row r="985" spans="2:10" x14ac:dyDescent="0.2">
      <c r="B985" s="48"/>
      <c r="H985" s="62"/>
      <c r="I985" s="62"/>
      <c r="J985" s="62">
        <f t="shared" si="15"/>
        <v>0</v>
      </c>
    </row>
    <row r="986" spans="2:10" x14ac:dyDescent="0.2">
      <c r="B986" s="48"/>
      <c r="H986" s="62"/>
      <c r="I986" s="62"/>
      <c r="J986" s="62">
        <f t="shared" si="15"/>
        <v>0</v>
      </c>
    </row>
    <row r="987" spans="2:10" x14ac:dyDescent="0.2">
      <c r="B987" s="48"/>
      <c r="H987" s="62"/>
      <c r="I987" s="62"/>
      <c r="J987" s="62">
        <f t="shared" si="15"/>
        <v>0</v>
      </c>
    </row>
    <row r="988" spans="2:10" x14ac:dyDescent="0.2">
      <c r="B988" s="48"/>
      <c r="H988" s="62"/>
      <c r="I988" s="62"/>
      <c r="J988" s="62">
        <f t="shared" si="15"/>
        <v>0</v>
      </c>
    </row>
    <row r="989" spans="2:10" x14ac:dyDescent="0.2">
      <c r="B989" s="48"/>
      <c r="H989" s="62"/>
      <c r="I989" s="62"/>
      <c r="J989" s="62">
        <f t="shared" si="15"/>
        <v>0</v>
      </c>
    </row>
    <row r="990" spans="2:10" x14ac:dyDescent="0.2">
      <c r="B990" s="48"/>
      <c r="H990" s="62"/>
      <c r="I990" s="62"/>
      <c r="J990" s="62">
        <f t="shared" si="15"/>
        <v>0</v>
      </c>
    </row>
    <row r="991" spans="2:10" x14ac:dyDescent="0.2">
      <c r="B991" s="48"/>
      <c r="H991" s="62"/>
      <c r="I991" s="62"/>
      <c r="J991" s="62">
        <f t="shared" si="15"/>
        <v>0</v>
      </c>
    </row>
    <row r="992" spans="2:10" x14ac:dyDescent="0.2">
      <c r="B992" s="48"/>
      <c r="H992" s="62"/>
      <c r="I992" s="62"/>
      <c r="J992" s="62">
        <f t="shared" si="15"/>
        <v>0</v>
      </c>
    </row>
    <row r="993" spans="2:10" x14ac:dyDescent="0.2">
      <c r="B993" s="48"/>
      <c r="H993" s="62"/>
      <c r="I993" s="62"/>
      <c r="J993" s="62">
        <f t="shared" si="15"/>
        <v>0</v>
      </c>
    </row>
    <row r="994" spans="2:10" x14ac:dyDescent="0.2">
      <c r="B994" s="48"/>
      <c r="H994" s="62"/>
      <c r="I994" s="62"/>
      <c r="J994" s="62">
        <f t="shared" si="15"/>
        <v>0</v>
      </c>
    </row>
    <row r="995" spans="2:10" x14ac:dyDescent="0.2">
      <c r="B995" s="48"/>
      <c r="H995" s="62"/>
      <c r="I995" s="62"/>
      <c r="J995" s="62">
        <f t="shared" si="15"/>
        <v>0</v>
      </c>
    </row>
    <row r="996" spans="2:10" x14ac:dyDescent="0.2">
      <c r="B996" s="48"/>
      <c r="H996" s="62"/>
      <c r="I996" s="62"/>
      <c r="J996" s="62">
        <f t="shared" si="15"/>
        <v>0</v>
      </c>
    </row>
    <row r="997" spans="2:10" x14ac:dyDescent="0.2">
      <c r="B997" s="48"/>
      <c r="H997" s="62"/>
      <c r="I997" s="62"/>
      <c r="J997" s="62">
        <f t="shared" si="15"/>
        <v>0</v>
      </c>
    </row>
    <row r="998" spans="2:10" x14ac:dyDescent="0.2">
      <c r="B998" s="48"/>
      <c r="H998" s="62"/>
      <c r="I998" s="62"/>
      <c r="J998" s="62">
        <f t="shared" si="15"/>
        <v>0</v>
      </c>
    </row>
    <row r="999" spans="2:10" x14ac:dyDescent="0.2">
      <c r="B999" s="48"/>
      <c r="H999" s="62"/>
      <c r="I999" s="62"/>
      <c r="J999" s="62">
        <f t="shared" si="15"/>
        <v>0</v>
      </c>
    </row>
    <row r="1000" spans="2:10" x14ac:dyDescent="0.2">
      <c r="B1000" s="48"/>
      <c r="H1000" s="62"/>
      <c r="I1000" s="62"/>
      <c r="J1000" s="62">
        <f t="shared" si="15"/>
        <v>0</v>
      </c>
    </row>
    <row r="1001" spans="2:10" x14ac:dyDescent="0.2">
      <c r="B1001" s="48"/>
      <c r="H1001" s="62"/>
      <c r="I1001" s="62"/>
      <c r="J1001" s="62">
        <f t="shared" si="15"/>
        <v>0</v>
      </c>
    </row>
    <row r="1002" spans="2:10" x14ac:dyDescent="0.2">
      <c r="B1002" s="48"/>
      <c r="H1002" s="62"/>
      <c r="I1002" s="62"/>
      <c r="J1002" s="62">
        <f t="shared" si="15"/>
        <v>0</v>
      </c>
    </row>
    <row r="1003" spans="2:10" x14ac:dyDescent="0.2">
      <c r="B1003" s="48"/>
      <c r="H1003" s="62"/>
      <c r="I1003" s="62"/>
      <c r="J1003" s="62">
        <f t="shared" si="15"/>
        <v>0</v>
      </c>
    </row>
    <row r="1004" spans="2:10" x14ac:dyDescent="0.2">
      <c r="B1004" s="48"/>
      <c r="H1004" s="62"/>
      <c r="I1004" s="62"/>
      <c r="J1004" s="62">
        <f t="shared" si="15"/>
        <v>0</v>
      </c>
    </row>
    <row r="1005" spans="2:10" x14ac:dyDescent="0.2">
      <c r="B1005" s="48"/>
      <c r="H1005" s="62"/>
      <c r="I1005" s="62"/>
      <c r="J1005" s="62">
        <f t="shared" si="15"/>
        <v>0</v>
      </c>
    </row>
    <row r="1006" spans="2:10" x14ac:dyDescent="0.2">
      <c r="B1006" s="48"/>
      <c r="H1006" s="62"/>
      <c r="I1006" s="62"/>
      <c r="J1006" s="62">
        <f t="shared" si="15"/>
        <v>0</v>
      </c>
    </row>
    <row r="1007" spans="2:10" x14ac:dyDescent="0.2">
      <c r="B1007" s="48"/>
      <c r="H1007" s="62"/>
      <c r="I1007" s="62"/>
      <c r="J1007" s="62">
        <f t="shared" si="15"/>
        <v>0</v>
      </c>
    </row>
    <row r="1008" spans="2:10" x14ac:dyDescent="0.2">
      <c r="B1008" s="48"/>
      <c r="H1008" s="62"/>
      <c r="I1008" s="62"/>
      <c r="J1008" s="62">
        <f t="shared" si="15"/>
        <v>0</v>
      </c>
    </row>
    <row r="1009" spans="2:10" x14ac:dyDescent="0.2">
      <c r="B1009" s="48"/>
      <c r="H1009" s="62"/>
      <c r="I1009" s="62"/>
      <c r="J1009" s="62">
        <f t="shared" si="15"/>
        <v>0</v>
      </c>
    </row>
    <row r="1010" spans="2:10" x14ac:dyDescent="0.2">
      <c r="B1010" s="48"/>
      <c r="H1010" s="62"/>
      <c r="I1010" s="62"/>
      <c r="J1010" s="62">
        <f t="shared" si="15"/>
        <v>0</v>
      </c>
    </row>
    <row r="1011" spans="2:10" x14ac:dyDescent="0.2">
      <c r="B1011" s="48"/>
      <c r="H1011" s="62"/>
      <c r="I1011" s="62"/>
      <c r="J1011" s="62">
        <f t="shared" si="15"/>
        <v>0</v>
      </c>
    </row>
    <row r="1012" spans="2:10" x14ac:dyDescent="0.2">
      <c r="B1012" s="48"/>
      <c r="H1012" s="62"/>
      <c r="I1012" s="62"/>
      <c r="J1012" s="62">
        <f t="shared" si="15"/>
        <v>0</v>
      </c>
    </row>
    <row r="1013" spans="2:10" x14ac:dyDescent="0.2">
      <c r="B1013" s="48"/>
      <c r="H1013" s="62"/>
      <c r="I1013" s="62"/>
      <c r="J1013" s="62">
        <f t="shared" si="15"/>
        <v>0</v>
      </c>
    </row>
    <row r="1014" spans="2:10" x14ac:dyDescent="0.2">
      <c r="B1014" s="48"/>
      <c r="H1014" s="62"/>
      <c r="I1014" s="62"/>
      <c r="J1014" s="62">
        <f t="shared" si="15"/>
        <v>0</v>
      </c>
    </row>
    <row r="1015" spans="2:10" x14ac:dyDescent="0.2">
      <c r="B1015" s="48"/>
      <c r="H1015" s="62"/>
      <c r="I1015" s="62"/>
      <c r="J1015" s="62">
        <f t="shared" si="15"/>
        <v>0</v>
      </c>
    </row>
    <row r="1016" spans="2:10" x14ac:dyDescent="0.2">
      <c r="B1016" s="48"/>
      <c r="H1016" s="62"/>
      <c r="I1016" s="62"/>
      <c r="J1016" s="62">
        <f t="shared" si="15"/>
        <v>0</v>
      </c>
    </row>
    <row r="1017" spans="2:10" x14ac:dyDescent="0.2">
      <c r="B1017" s="48"/>
      <c r="H1017" s="62"/>
      <c r="I1017" s="62"/>
      <c r="J1017" s="62">
        <f t="shared" si="15"/>
        <v>0</v>
      </c>
    </row>
    <row r="1018" spans="2:10" x14ac:dyDescent="0.2">
      <c r="B1018" s="48"/>
      <c r="H1018" s="62"/>
      <c r="I1018" s="62"/>
      <c r="J1018" s="62">
        <f t="shared" si="15"/>
        <v>0</v>
      </c>
    </row>
    <row r="1019" spans="2:10" x14ac:dyDescent="0.2">
      <c r="B1019" s="48"/>
      <c r="H1019" s="62"/>
      <c r="I1019" s="62"/>
      <c r="J1019" s="62">
        <f t="shared" si="15"/>
        <v>0</v>
      </c>
    </row>
    <row r="1020" spans="2:10" x14ac:dyDescent="0.2">
      <c r="B1020" s="48"/>
      <c r="H1020" s="62"/>
      <c r="I1020" s="62"/>
      <c r="J1020" s="62">
        <f t="shared" si="15"/>
        <v>0</v>
      </c>
    </row>
    <row r="1021" spans="2:10" x14ac:dyDescent="0.2">
      <c r="B1021" s="48"/>
      <c r="H1021" s="62"/>
      <c r="I1021" s="62"/>
      <c r="J1021" s="62">
        <f t="shared" si="15"/>
        <v>0</v>
      </c>
    </row>
    <row r="1022" spans="2:10" x14ac:dyDescent="0.2">
      <c r="B1022" s="48"/>
      <c r="H1022" s="62"/>
      <c r="I1022" s="62"/>
      <c r="J1022" s="62">
        <f t="shared" si="15"/>
        <v>0</v>
      </c>
    </row>
    <row r="1023" spans="2:10" x14ac:dyDescent="0.2">
      <c r="B1023" s="48"/>
      <c r="H1023" s="62"/>
      <c r="I1023" s="62"/>
      <c r="J1023" s="62">
        <f t="shared" si="15"/>
        <v>0</v>
      </c>
    </row>
    <row r="1024" spans="2:10" x14ac:dyDescent="0.2">
      <c r="B1024" s="48"/>
      <c r="H1024" s="62"/>
      <c r="I1024" s="62"/>
      <c r="J1024" s="62">
        <f t="shared" si="15"/>
        <v>0</v>
      </c>
    </row>
    <row r="1025" spans="2:10" x14ac:dyDescent="0.2">
      <c r="B1025" s="48"/>
      <c r="H1025" s="62"/>
      <c r="I1025" s="62"/>
      <c r="J1025" s="62">
        <f t="shared" si="15"/>
        <v>0</v>
      </c>
    </row>
    <row r="1026" spans="2:10" x14ac:dyDescent="0.2">
      <c r="B1026" s="48"/>
      <c r="H1026" s="62"/>
      <c r="I1026" s="62"/>
      <c r="J1026" s="62">
        <f t="shared" si="15"/>
        <v>0</v>
      </c>
    </row>
    <row r="1027" spans="2:10" x14ac:dyDescent="0.2">
      <c r="B1027" s="48"/>
      <c r="H1027" s="62"/>
      <c r="I1027" s="62"/>
      <c r="J1027" s="62">
        <f t="shared" si="15"/>
        <v>0</v>
      </c>
    </row>
    <row r="1028" spans="2:10" x14ac:dyDescent="0.2">
      <c r="B1028" s="48"/>
      <c r="H1028" s="62"/>
      <c r="I1028" s="62"/>
      <c r="J1028" s="62">
        <f t="shared" si="15"/>
        <v>0</v>
      </c>
    </row>
    <row r="1029" spans="2:10" x14ac:dyDescent="0.2">
      <c r="B1029" s="48"/>
      <c r="H1029" s="62"/>
      <c r="I1029" s="62"/>
      <c r="J1029" s="62">
        <f t="shared" si="15"/>
        <v>0</v>
      </c>
    </row>
    <row r="1030" spans="2:10" x14ac:dyDescent="0.2">
      <c r="B1030" s="48"/>
      <c r="H1030" s="62"/>
      <c r="I1030" s="62"/>
      <c r="J1030" s="62">
        <f t="shared" si="15"/>
        <v>0</v>
      </c>
    </row>
    <row r="1031" spans="2:10" x14ac:dyDescent="0.2">
      <c r="B1031" s="48"/>
      <c r="H1031" s="62"/>
      <c r="I1031" s="62"/>
      <c r="J1031" s="62">
        <f t="shared" si="15"/>
        <v>0</v>
      </c>
    </row>
    <row r="1032" spans="2:10" x14ac:dyDescent="0.2">
      <c r="B1032" s="48"/>
      <c r="H1032" s="62"/>
      <c r="I1032" s="62"/>
      <c r="J1032" s="62">
        <f t="shared" ref="J1032:J1095" si="16">ROUND((J1031+H1032-I1032),2)</f>
        <v>0</v>
      </c>
    </row>
    <row r="1033" spans="2:10" x14ac:dyDescent="0.2">
      <c r="B1033" s="48"/>
      <c r="H1033" s="62"/>
      <c r="I1033" s="62"/>
      <c r="J1033" s="62">
        <f t="shared" si="16"/>
        <v>0</v>
      </c>
    </row>
    <row r="1034" spans="2:10" x14ac:dyDescent="0.2">
      <c r="B1034" s="48"/>
      <c r="H1034" s="62"/>
      <c r="I1034" s="62"/>
      <c r="J1034" s="62">
        <f t="shared" si="16"/>
        <v>0</v>
      </c>
    </row>
    <row r="1035" spans="2:10" x14ac:dyDescent="0.2">
      <c r="B1035" s="48"/>
      <c r="H1035" s="62"/>
      <c r="I1035" s="62"/>
      <c r="J1035" s="62">
        <f t="shared" si="16"/>
        <v>0</v>
      </c>
    </row>
    <row r="1036" spans="2:10" x14ac:dyDescent="0.2">
      <c r="B1036" s="48"/>
      <c r="H1036" s="62"/>
      <c r="I1036" s="62"/>
      <c r="J1036" s="62">
        <f t="shared" si="16"/>
        <v>0</v>
      </c>
    </row>
    <row r="1037" spans="2:10" x14ac:dyDescent="0.2">
      <c r="B1037" s="48"/>
      <c r="H1037" s="62"/>
      <c r="I1037" s="62"/>
      <c r="J1037" s="62">
        <f t="shared" si="16"/>
        <v>0</v>
      </c>
    </row>
    <row r="1038" spans="2:10" x14ac:dyDescent="0.2">
      <c r="B1038" s="48"/>
      <c r="H1038" s="62"/>
      <c r="I1038" s="62"/>
      <c r="J1038" s="62">
        <f t="shared" si="16"/>
        <v>0</v>
      </c>
    </row>
    <row r="1039" spans="2:10" x14ac:dyDescent="0.2">
      <c r="B1039" s="48"/>
      <c r="H1039" s="62"/>
      <c r="I1039" s="62"/>
      <c r="J1039" s="62">
        <f t="shared" si="16"/>
        <v>0</v>
      </c>
    </row>
    <row r="1040" spans="2:10" x14ac:dyDescent="0.2">
      <c r="B1040" s="48"/>
      <c r="H1040" s="62"/>
      <c r="I1040" s="62"/>
      <c r="J1040" s="62">
        <f t="shared" si="16"/>
        <v>0</v>
      </c>
    </row>
    <row r="1041" spans="2:10" x14ac:dyDescent="0.2">
      <c r="B1041" s="48"/>
      <c r="H1041" s="62"/>
      <c r="I1041" s="62"/>
      <c r="J1041" s="62">
        <f t="shared" si="16"/>
        <v>0</v>
      </c>
    </row>
    <row r="1042" spans="2:10" x14ac:dyDescent="0.2">
      <c r="B1042" s="48"/>
      <c r="H1042" s="62"/>
      <c r="I1042" s="62"/>
      <c r="J1042" s="62">
        <f t="shared" si="16"/>
        <v>0</v>
      </c>
    </row>
    <row r="1043" spans="2:10" x14ac:dyDescent="0.2">
      <c r="B1043" s="48"/>
      <c r="H1043" s="62"/>
      <c r="I1043" s="62"/>
      <c r="J1043" s="62">
        <f t="shared" si="16"/>
        <v>0</v>
      </c>
    </row>
    <row r="1044" spans="2:10" x14ac:dyDescent="0.2">
      <c r="B1044" s="48"/>
      <c r="H1044" s="62"/>
      <c r="I1044" s="62"/>
      <c r="J1044" s="62">
        <f t="shared" si="16"/>
        <v>0</v>
      </c>
    </row>
    <row r="1045" spans="2:10" x14ac:dyDescent="0.2">
      <c r="B1045" s="48"/>
      <c r="H1045" s="62"/>
      <c r="I1045" s="62"/>
      <c r="J1045" s="62">
        <f t="shared" si="16"/>
        <v>0</v>
      </c>
    </row>
    <row r="1046" spans="2:10" x14ac:dyDescent="0.2">
      <c r="B1046" s="48"/>
      <c r="H1046" s="62"/>
      <c r="I1046" s="62"/>
      <c r="J1046" s="62">
        <f t="shared" si="16"/>
        <v>0</v>
      </c>
    </row>
    <row r="1047" spans="2:10" x14ac:dyDescent="0.2">
      <c r="B1047" s="48"/>
      <c r="H1047" s="62"/>
      <c r="I1047" s="62"/>
      <c r="J1047" s="62">
        <f t="shared" si="16"/>
        <v>0</v>
      </c>
    </row>
    <row r="1048" spans="2:10" x14ac:dyDescent="0.2">
      <c r="B1048" s="48"/>
      <c r="H1048" s="62"/>
      <c r="I1048" s="62"/>
      <c r="J1048" s="62">
        <f t="shared" si="16"/>
        <v>0</v>
      </c>
    </row>
    <row r="1049" spans="2:10" x14ac:dyDescent="0.2">
      <c r="B1049" s="48"/>
      <c r="H1049" s="62"/>
      <c r="I1049" s="62"/>
      <c r="J1049" s="62">
        <f t="shared" si="16"/>
        <v>0</v>
      </c>
    </row>
    <row r="1050" spans="2:10" x14ac:dyDescent="0.2">
      <c r="B1050" s="48"/>
      <c r="H1050" s="62"/>
      <c r="I1050" s="62"/>
      <c r="J1050" s="62">
        <f t="shared" si="16"/>
        <v>0</v>
      </c>
    </row>
    <row r="1051" spans="2:10" x14ac:dyDescent="0.2">
      <c r="B1051" s="48"/>
      <c r="H1051" s="62"/>
      <c r="I1051" s="62"/>
      <c r="J1051" s="62">
        <f t="shared" si="16"/>
        <v>0</v>
      </c>
    </row>
    <row r="1052" spans="2:10" x14ac:dyDescent="0.2">
      <c r="B1052" s="48"/>
      <c r="H1052" s="62"/>
      <c r="I1052" s="62"/>
      <c r="J1052" s="62">
        <f t="shared" si="16"/>
        <v>0</v>
      </c>
    </row>
    <row r="1053" spans="2:10" x14ac:dyDescent="0.2">
      <c r="B1053" s="48"/>
      <c r="H1053" s="62"/>
      <c r="I1053" s="62"/>
      <c r="J1053" s="62">
        <f t="shared" si="16"/>
        <v>0</v>
      </c>
    </row>
    <row r="1054" spans="2:10" x14ac:dyDescent="0.2">
      <c r="B1054" s="48"/>
      <c r="H1054" s="62"/>
      <c r="I1054" s="62"/>
      <c r="J1054" s="62">
        <f t="shared" si="16"/>
        <v>0</v>
      </c>
    </row>
    <row r="1055" spans="2:10" x14ac:dyDescent="0.2">
      <c r="B1055" s="48"/>
      <c r="H1055" s="62"/>
      <c r="I1055" s="62"/>
      <c r="J1055" s="62">
        <f t="shared" si="16"/>
        <v>0</v>
      </c>
    </row>
    <row r="1056" spans="2:10" x14ac:dyDescent="0.2">
      <c r="B1056" s="48"/>
      <c r="H1056" s="62"/>
      <c r="I1056" s="62"/>
      <c r="J1056" s="62">
        <f t="shared" si="16"/>
        <v>0</v>
      </c>
    </row>
    <row r="1057" spans="2:10" x14ac:dyDescent="0.2">
      <c r="B1057" s="48"/>
      <c r="H1057" s="62"/>
      <c r="I1057" s="62"/>
      <c r="J1057" s="62">
        <f t="shared" si="16"/>
        <v>0</v>
      </c>
    </row>
    <row r="1058" spans="2:10" x14ac:dyDescent="0.2">
      <c r="B1058" s="48"/>
      <c r="H1058" s="62"/>
      <c r="I1058" s="62"/>
      <c r="J1058" s="62">
        <f t="shared" si="16"/>
        <v>0</v>
      </c>
    </row>
    <row r="1059" spans="2:10" x14ac:dyDescent="0.2">
      <c r="B1059" s="48"/>
      <c r="H1059" s="62"/>
      <c r="I1059" s="62"/>
      <c r="J1059" s="62">
        <f t="shared" si="16"/>
        <v>0</v>
      </c>
    </row>
    <row r="1060" spans="2:10" x14ac:dyDescent="0.2">
      <c r="B1060" s="48"/>
      <c r="H1060" s="62"/>
      <c r="I1060" s="62"/>
      <c r="J1060" s="62">
        <f t="shared" si="16"/>
        <v>0</v>
      </c>
    </row>
    <row r="1061" spans="2:10" x14ac:dyDescent="0.2">
      <c r="B1061" s="48"/>
      <c r="H1061" s="62"/>
      <c r="I1061" s="62"/>
      <c r="J1061" s="62">
        <f t="shared" si="16"/>
        <v>0</v>
      </c>
    </row>
    <row r="1062" spans="2:10" x14ac:dyDescent="0.2">
      <c r="B1062" s="48"/>
      <c r="H1062" s="62"/>
      <c r="I1062" s="62"/>
      <c r="J1062" s="62">
        <f t="shared" si="16"/>
        <v>0</v>
      </c>
    </row>
    <row r="1063" spans="2:10" x14ac:dyDescent="0.2">
      <c r="B1063" s="48"/>
      <c r="H1063" s="62"/>
      <c r="I1063" s="62"/>
      <c r="J1063" s="62">
        <f t="shared" si="16"/>
        <v>0</v>
      </c>
    </row>
    <row r="1064" spans="2:10" x14ac:dyDescent="0.2">
      <c r="B1064" s="48"/>
      <c r="H1064" s="62"/>
      <c r="I1064" s="62"/>
      <c r="J1064" s="62">
        <f t="shared" si="16"/>
        <v>0</v>
      </c>
    </row>
    <row r="1065" spans="2:10" x14ac:dyDescent="0.2">
      <c r="B1065" s="48"/>
      <c r="H1065" s="62"/>
      <c r="I1065" s="62"/>
      <c r="J1065" s="62">
        <f t="shared" si="16"/>
        <v>0</v>
      </c>
    </row>
    <row r="1066" spans="2:10" x14ac:dyDescent="0.2">
      <c r="B1066" s="48"/>
      <c r="H1066" s="62"/>
      <c r="I1066" s="62"/>
      <c r="J1066" s="62">
        <f t="shared" si="16"/>
        <v>0</v>
      </c>
    </row>
    <row r="1067" spans="2:10" x14ac:dyDescent="0.2">
      <c r="B1067" s="48"/>
      <c r="H1067" s="62"/>
      <c r="I1067" s="62"/>
      <c r="J1067" s="62">
        <f t="shared" si="16"/>
        <v>0</v>
      </c>
    </row>
    <row r="1068" spans="2:10" x14ac:dyDescent="0.2">
      <c r="B1068" s="48"/>
      <c r="H1068" s="62"/>
      <c r="I1068" s="62"/>
      <c r="J1068" s="62">
        <f t="shared" si="16"/>
        <v>0</v>
      </c>
    </row>
    <row r="1069" spans="2:10" x14ac:dyDescent="0.2">
      <c r="B1069" s="48"/>
      <c r="H1069" s="62"/>
      <c r="I1069" s="62"/>
      <c r="J1069" s="62">
        <f t="shared" si="16"/>
        <v>0</v>
      </c>
    </row>
    <row r="1070" spans="2:10" x14ac:dyDescent="0.2">
      <c r="B1070" s="48"/>
      <c r="H1070" s="62"/>
      <c r="I1070" s="62"/>
      <c r="J1070" s="62">
        <f t="shared" si="16"/>
        <v>0</v>
      </c>
    </row>
    <row r="1071" spans="2:10" x14ac:dyDescent="0.2">
      <c r="B1071" s="48"/>
      <c r="H1071" s="62"/>
      <c r="I1071" s="62"/>
      <c r="J1071" s="62">
        <f t="shared" si="16"/>
        <v>0</v>
      </c>
    </row>
    <row r="1072" spans="2:10" x14ac:dyDescent="0.2">
      <c r="B1072" s="48"/>
      <c r="H1072" s="62"/>
      <c r="I1072" s="62"/>
      <c r="J1072" s="62">
        <f t="shared" si="16"/>
        <v>0</v>
      </c>
    </row>
    <row r="1073" spans="2:10" x14ac:dyDescent="0.2">
      <c r="B1073" s="48"/>
      <c r="H1073" s="62"/>
      <c r="I1073" s="62"/>
      <c r="J1073" s="62">
        <f t="shared" si="16"/>
        <v>0</v>
      </c>
    </row>
    <row r="1074" spans="2:10" x14ac:dyDescent="0.2">
      <c r="B1074" s="48"/>
      <c r="H1074" s="62"/>
      <c r="I1074" s="62"/>
      <c r="J1074" s="62">
        <f t="shared" si="16"/>
        <v>0</v>
      </c>
    </row>
    <row r="1075" spans="2:10" x14ac:dyDescent="0.2">
      <c r="B1075" s="48"/>
      <c r="H1075" s="62"/>
      <c r="I1075" s="62"/>
      <c r="J1075" s="62">
        <f t="shared" si="16"/>
        <v>0</v>
      </c>
    </row>
    <row r="1076" spans="2:10" x14ac:dyDescent="0.2">
      <c r="B1076" s="48"/>
      <c r="H1076" s="62"/>
      <c r="I1076" s="62"/>
      <c r="J1076" s="62">
        <f t="shared" si="16"/>
        <v>0</v>
      </c>
    </row>
    <row r="1077" spans="2:10" x14ac:dyDescent="0.2">
      <c r="B1077" s="48"/>
      <c r="H1077" s="62"/>
      <c r="I1077" s="62"/>
      <c r="J1077" s="62">
        <f t="shared" si="16"/>
        <v>0</v>
      </c>
    </row>
    <row r="1078" spans="2:10" x14ac:dyDescent="0.2">
      <c r="B1078" s="48"/>
      <c r="H1078" s="62"/>
      <c r="I1078" s="62"/>
      <c r="J1078" s="62">
        <f t="shared" si="16"/>
        <v>0</v>
      </c>
    </row>
    <row r="1079" spans="2:10" x14ac:dyDescent="0.2">
      <c r="B1079" s="48"/>
      <c r="H1079" s="62"/>
      <c r="I1079" s="62"/>
      <c r="J1079" s="62">
        <f t="shared" si="16"/>
        <v>0</v>
      </c>
    </row>
    <row r="1080" spans="2:10" x14ac:dyDescent="0.2">
      <c r="B1080" s="48"/>
      <c r="H1080" s="62"/>
      <c r="I1080" s="62"/>
      <c r="J1080" s="62">
        <f t="shared" si="16"/>
        <v>0</v>
      </c>
    </row>
    <row r="1081" spans="2:10" x14ac:dyDescent="0.2">
      <c r="B1081" s="48"/>
      <c r="H1081" s="62"/>
      <c r="I1081" s="62"/>
      <c r="J1081" s="62">
        <f t="shared" si="16"/>
        <v>0</v>
      </c>
    </row>
    <row r="1082" spans="2:10" x14ac:dyDescent="0.2">
      <c r="B1082" s="48"/>
      <c r="H1082" s="62"/>
      <c r="I1082" s="62"/>
      <c r="J1082" s="62">
        <f t="shared" si="16"/>
        <v>0</v>
      </c>
    </row>
    <row r="1083" spans="2:10" x14ac:dyDescent="0.2">
      <c r="B1083" s="48"/>
      <c r="H1083" s="62"/>
      <c r="I1083" s="62"/>
      <c r="J1083" s="62">
        <f t="shared" si="16"/>
        <v>0</v>
      </c>
    </row>
    <row r="1084" spans="2:10" x14ac:dyDescent="0.2">
      <c r="B1084" s="48"/>
      <c r="H1084" s="62"/>
      <c r="I1084" s="62"/>
      <c r="J1084" s="62">
        <f t="shared" si="16"/>
        <v>0</v>
      </c>
    </row>
    <row r="1085" spans="2:10" x14ac:dyDescent="0.2">
      <c r="B1085" s="48"/>
      <c r="H1085" s="62"/>
      <c r="I1085" s="62"/>
      <c r="J1085" s="62">
        <f t="shared" si="16"/>
        <v>0</v>
      </c>
    </row>
    <row r="1086" spans="2:10" x14ac:dyDescent="0.2">
      <c r="B1086" s="48"/>
      <c r="H1086" s="62"/>
      <c r="I1086" s="62"/>
      <c r="J1086" s="62">
        <f t="shared" si="16"/>
        <v>0</v>
      </c>
    </row>
    <row r="1087" spans="2:10" x14ac:dyDescent="0.2">
      <c r="B1087" s="48"/>
      <c r="H1087" s="62"/>
      <c r="I1087" s="62"/>
      <c r="J1087" s="62">
        <f t="shared" si="16"/>
        <v>0</v>
      </c>
    </row>
    <row r="1088" spans="2:10" x14ac:dyDescent="0.2">
      <c r="B1088" s="48"/>
      <c r="H1088" s="62"/>
      <c r="I1088" s="62"/>
      <c r="J1088" s="62">
        <f t="shared" si="16"/>
        <v>0</v>
      </c>
    </row>
    <row r="1089" spans="2:10" x14ac:dyDescent="0.2">
      <c r="B1089" s="48"/>
      <c r="H1089" s="62"/>
      <c r="I1089" s="62"/>
      <c r="J1089" s="62">
        <f t="shared" si="16"/>
        <v>0</v>
      </c>
    </row>
    <row r="1090" spans="2:10" x14ac:dyDescent="0.2">
      <c r="B1090" s="48"/>
      <c r="H1090" s="62"/>
      <c r="I1090" s="62"/>
      <c r="J1090" s="62">
        <f t="shared" si="16"/>
        <v>0</v>
      </c>
    </row>
    <row r="1091" spans="2:10" x14ac:dyDescent="0.2">
      <c r="B1091" s="48"/>
      <c r="H1091" s="62"/>
      <c r="I1091" s="62"/>
      <c r="J1091" s="62">
        <f t="shared" si="16"/>
        <v>0</v>
      </c>
    </row>
    <row r="1092" spans="2:10" x14ac:dyDescent="0.2">
      <c r="B1092" s="48"/>
      <c r="H1092" s="62"/>
      <c r="I1092" s="62"/>
      <c r="J1092" s="62">
        <f t="shared" si="16"/>
        <v>0</v>
      </c>
    </row>
    <row r="1093" spans="2:10" x14ac:dyDescent="0.2">
      <c r="B1093" s="48"/>
      <c r="H1093" s="62"/>
      <c r="I1093" s="62"/>
      <c r="J1093" s="62">
        <f t="shared" si="16"/>
        <v>0</v>
      </c>
    </row>
    <row r="1094" spans="2:10" x14ac:dyDescent="0.2">
      <c r="B1094" s="48"/>
      <c r="H1094" s="62"/>
      <c r="I1094" s="62"/>
      <c r="J1094" s="62">
        <f t="shared" si="16"/>
        <v>0</v>
      </c>
    </row>
    <row r="1095" spans="2:10" x14ac:dyDescent="0.2">
      <c r="B1095" s="48"/>
      <c r="H1095" s="62"/>
      <c r="I1095" s="62"/>
      <c r="J1095" s="62">
        <f t="shared" si="16"/>
        <v>0</v>
      </c>
    </row>
    <row r="1096" spans="2:10" x14ac:dyDescent="0.2">
      <c r="B1096" s="48"/>
      <c r="H1096" s="62"/>
      <c r="I1096" s="62"/>
      <c r="J1096" s="62">
        <f t="shared" ref="J1096:J1159" si="17">ROUND((J1095+H1096-I1096),2)</f>
        <v>0</v>
      </c>
    </row>
    <row r="1097" spans="2:10" x14ac:dyDescent="0.2">
      <c r="B1097" s="48"/>
      <c r="H1097" s="62"/>
      <c r="I1097" s="62"/>
      <c r="J1097" s="62">
        <f t="shared" si="17"/>
        <v>0</v>
      </c>
    </row>
    <row r="1098" spans="2:10" x14ac:dyDescent="0.2">
      <c r="B1098" s="48"/>
      <c r="H1098" s="62"/>
      <c r="I1098" s="62"/>
      <c r="J1098" s="62">
        <f t="shared" si="17"/>
        <v>0</v>
      </c>
    </row>
    <row r="1099" spans="2:10" x14ac:dyDescent="0.2">
      <c r="B1099" s="48"/>
      <c r="H1099" s="62"/>
      <c r="I1099" s="62"/>
      <c r="J1099" s="62">
        <f t="shared" si="17"/>
        <v>0</v>
      </c>
    </row>
    <row r="1100" spans="2:10" x14ac:dyDescent="0.2">
      <c r="B1100" s="48"/>
      <c r="H1100" s="62"/>
      <c r="I1100" s="62"/>
      <c r="J1100" s="62">
        <f t="shared" si="17"/>
        <v>0</v>
      </c>
    </row>
    <row r="1101" spans="2:10" x14ac:dyDescent="0.2">
      <c r="B1101" s="48"/>
      <c r="H1101" s="62"/>
      <c r="I1101" s="62"/>
      <c r="J1101" s="62">
        <f t="shared" si="17"/>
        <v>0</v>
      </c>
    </row>
    <row r="1102" spans="2:10" x14ac:dyDescent="0.2">
      <c r="B1102" s="48"/>
      <c r="H1102" s="62"/>
      <c r="I1102" s="62"/>
      <c r="J1102" s="62">
        <f t="shared" si="17"/>
        <v>0</v>
      </c>
    </row>
    <row r="1103" spans="2:10" x14ac:dyDescent="0.2">
      <c r="B1103" s="48"/>
      <c r="H1103" s="62"/>
      <c r="I1103" s="62"/>
      <c r="J1103" s="62">
        <f t="shared" si="17"/>
        <v>0</v>
      </c>
    </row>
    <row r="1104" spans="2:10" x14ac:dyDescent="0.2">
      <c r="B1104" s="48"/>
      <c r="H1104" s="62"/>
      <c r="I1104" s="62"/>
      <c r="J1104" s="62">
        <f t="shared" si="17"/>
        <v>0</v>
      </c>
    </row>
    <row r="1105" spans="2:10" x14ac:dyDescent="0.2">
      <c r="B1105" s="48"/>
      <c r="H1105" s="62"/>
      <c r="I1105" s="62"/>
      <c r="J1105" s="62">
        <f t="shared" si="17"/>
        <v>0</v>
      </c>
    </row>
    <row r="1106" spans="2:10" x14ac:dyDescent="0.2">
      <c r="B1106" s="48"/>
      <c r="H1106" s="62"/>
      <c r="I1106" s="62"/>
      <c r="J1106" s="62">
        <f t="shared" si="17"/>
        <v>0</v>
      </c>
    </row>
    <row r="1107" spans="2:10" x14ac:dyDescent="0.2">
      <c r="B1107" s="48"/>
      <c r="H1107" s="62"/>
      <c r="I1107" s="62"/>
      <c r="J1107" s="62">
        <f t="shared" si="17"/>
        <v>0</v>
      </c>
    </row>
    <row r="1108" spans="2:10" x14ac:dyDescent="0.2">
      <c r="B1108" s="48"/>
      <c r="H1108" s="62"/>
      <c r="I1108" s="62"/>
      <c r="J1108" s="62">
        <f t="shared" si="17"/>
        <v>0</v>
      </c>
    </row>
    <row r="1109" spans="2:10" x14ac:dyDescent="0.2">
      <c r="B1109" s="48"/>
      <c r="H1109" s="62"/>
      <c r="I1109" s="62"/>
      <c r="J1109" s="62">
        <f t="shared" si="17"/>
        <v>0</v>
      </c>
    </row>
    <row r="1110" spans="2:10" x14ac:dyDescent="0.2">
      <c r="B1110" s="48"/>
      <c r="H1110" s="62"/>
      <c r="I1110" s="62"/>
      <c r="J1110" s="62">
        <f t="shared" si="17"/>
        <v>0</v>
      </c>
    </row>
    <row r="1111" spans="2:10" x14ac:dyDescent="0.2">
      <c r="B1111" s="48"/>
      <c r="H1111" s="62"/>
      <c r="I1111" s="62"/>
      <c r="J1111" s="62">
        <f t="shared" si="17"/>
        <v>0</v>
      </c>
    </row>
    <row r="1112" spans="2:10" x14ac:dyDescent="0.2">
      <c r="B1112" s="48"/>
      <c r="H1112" s="62"/>
      <c r="I1112" s="62"/>
      <c r="J1112" s="62">
        <f t="shared" si="17"/>
        <v>0</v>
      </c>
    </row>
    <row r="1113" spans="2:10" x14ac:dyDescent="0.2">
      <c r="B1113" s="48"/>
      <c r="H1113" s="62"/>
      <c r="I1113" s="62"/>
      <c r="J1113" s="62">
        <f t="shared" si="17"/>
        <v>0</v>
      </c>
    </row>
    <row r="1114" spans="2:10" x14ac:dyDescent="0.2">
      <c r="B1114" s="48"/>
      <c r="H1114" s="62"/>
      <c r="I1114" s="62"/>
      <c r="J1114" s="62">
        <f t="shared" si="17"/>
        <v>0</v>
      </c>
    </row>
    <row r="1115" spans="2:10" x14ac:dyDescent="0.2">
      <c r="B1115" s="48"/>
      <c r="H1115" s="62"/>
      <c r="I1115" s="62"/>
      <c r="J1115" s="62">
        <f t="shared" si="17"/>
        <v>0</v>
      </c>
    </row>
    <row r="1116" spans="2:10" x14ac:dyDescent="0.2">
      <c r="B1116" s="48"/>
      <c r="H1116" s="62"/>
      <c r="I1116" s="62"/>
      <c r="J1116" s="62">
        <f t="shared" si="17"/>
        <v>0</v>
      </c>
    </row>
    <row r="1117" spans="2:10" x14ac:dyDescent="0.2">
      <c r="B1117" s="48"/>
      <c r="H1117" s="62"/>
      <c r="I1117" s="62"/>
      <c r="J1117" s="62">
        <f t="shared" si="17"/>
        <v>0</v>
      </c>
    </row>
    <row r="1118" spans="2:10" x14ac:dyDescent="0.2">
      <c r="B1118" s="48"/>
      <c r="H1118" s="62"/>
      <c r="I1118" s="62"/>
      <c r="J1118" s="62">
        <f t="shared" si="17"/>
        <v>0</v>
      </c>
    </row>
    <row r="1119" spans="2:10" x14ac:dyDescent="0.2">
      <c r="B1119" s="48"/>
      <c r="H1119" s="62"/>
      <c r="I1119" s="62"/>
      <c r="J1119" s="62">
        <f t="shared" si="17"/>
        <v>0</v>
      </c>
    </row>
    <row r="1120" spans="2:10" x14ac:dyDescent="0.2">
      <c r="B1120" s="48"/>
      <c r="H1120" s="62"/>
      <c r="I1120" s="62"/>
      <c r="J1120" s="62">
        <f t="shared" si="17"/>
        <v>0</v>
      </c>
    </row>
    <row r="1121" spans="2:10" x14ac:dyDescent="0.2">
      <c r="B1121" s="48"/>
      <c r="H1121" s="62"/>
      <c r="I1121" s="62"/>
      <c r="J1121" s="62">
        <f t="shared" si="17"/>
        <v>0</v>
      </c>
    </row>
    <row r="1122" spans="2:10" x14ac:dyDescent="0.2">
      <c r="B1122" s="48"/>
      <c r="H1122" s="62"/>
      <c r="I1122" s="62"/>
      <c r="J1122" s="62">
        <f t="shared" si="17"/>
        <v>0</v>
      </c>
    </row>
    <row r="1123" spans="2:10" x14ac:dyDescent="0.2">
      <c r="B1123" s="48"/>
      <c r="H1123" s="62"/>
      <c r="I1123" s="62"/>
      <c r="J1123" s="62">
        <f t="shared" si="17"/>
        <v>0</v>
      </c>
    </row>
    <row r="1124" spans="2:10" x14ac:dyDescent="0.2">
      <c r="B1124" s="48"/>
      <c r="H1124" s="62"/>
      <c r="I1124" s="62"/>
      <c r="J1124" s="62">
        <f t="shared" si="17"/>
        <v>0</v>
      </c>
    </row>
    <row r="1125" spans="2:10" x14ac:dyDescent="0.2">
      <c r="B1125" s="48"/>
      <c r="H1125" s="62"/>
      <c r="I1125" s="62"/>
      <c r="J1125" s="62">
        <f t="shared" si="17"/>
        <v>0</v>
      </c>
    </row>
    <row r="1126" spans="2:10" x14ac:dyDescent="0.2">
      <c r="B1126" s="48"/>
      <c r="H1126" s="62"/>
      <c r="I1126" s="62"/>
      <c r="J1126" s="62">
        <f t="shared" si="17"/>
        <v>0</v>
      </c>
    </row>
    <row r="1127" spans="2:10" x14ac:dyDescent="0.2">
      <c r="B1127" s="48"/>
      <c r="H1127" s="62"/>
      <c r="I1127" s="62"/>
      <c r="J1127" s="62">
        <f t="shared" si="17"/>
        <v>0</v>
      </c>
    </row>
    <row r="1128" spans="2:10" x14ac:dyDescent="0.2">
      <c r="B1128" s="48"/>
      <c r="H1128" s="62"/>
      <c r="I1128" s="62"/>
      <c r="J1128" s="62">
        <f t="shared" si="17"/>
        <v>0</v>
      </c>
    </row>
    <row r="1129" spans="2:10" x14ac:dyDescent="0.2">
      <c r="B1129" s="48"/>
      <c r="H1129" s="62"/>
      <c r="I1129" s="62"/>
      <c r="J1129" s="62">
        <f t="shared" si="17"/>
        <v>0</v>
      </c>
    </row>
    <row r="1130" spans="2:10" x14ac:dyDescent="0.2">
      <c r="B1130" s="48"/>
      <c r="H1130" s="62"/>
      <c r="I1130" s="62"/>
      <c r="J1130" s="62">
        <f t="shared" si="17"/>
        <v>0</v>
      </c>
    </row>
    <row r="1131" spans="2:10" x14ac:dyDescent="0.2">
      <c r="B1131" s="48"/>
      <c r="H1131" s="62"/>
      <c r="I1131" s="62"/>
      <c r="J1131" s="62">
        <f t="shared" si="17"/>
        <v>0</v>
      </c>
    </row>
    <row r="1132" spans="2:10" x14ac:dyDescent="0.2">
      <c r="B1132" s="48"/>
      <c r="H1132" s="62"/>
      <c r="I1132" s="62"/>
      <c r="J1132" s="62">
        <f t="shared" si="17"/>
        <v>0</v>
      </c>
    </row>
    <row r="1133" spans="2:10" x14ac:dyDescent="0.2">
      <c r="B1133" s="48"/>
      <c r="H1133" s="62"/>
      <c r="I1133" s="62"/>
      <c r="J1133" s="62">
        <f t="shared" si="17"/>
        <v>0</v>
      </c>
    </row>
    <row r="1134" spans="2:10" x14ac:dyDescent="0.2">
      <c r="B1134" s="48"/>
      <c r="H1134" s="62"/>
      <c r="I1134" s="62"/>
      <c r="J1134" s="62">
        <f t="shared" si="17"/>
        <v>0</v>
      </c>
    </row>
    <row r="1135" spans="2:10" x14ac:dyDescent="0.2">
      <c r="B1135" s="48"/>
      <c r="H1135" s="62"/>
      <c r="I1135" s="62"/>
      <c r="J1135" s="62">
        <f t="shared" si="17"/>
        <v>0</v>
      </c>
    </row>
    <row r="1136" spans="2:10" x14ac:dyDescent="0.2">
      <c r="B1136" s="48"/>
      <c r="H1136" s="62"/>
      <c r="I1136" s="62"/>
      <c r="J1136" s="62">
        <f t="shared" si="17"/>
        <v>0</v>
      </c>
    </row>
    <row r="1137" spans="2:10" x14ac:dyDescent="0.2">
      <c r="B1137" s="48"/>
      <c r="H1137" s="62"/>
      <c r="I1137" s="62"/>
      <c r="J1137" s="62">
        <f t="shared" si="17"/>
        <v>0</v>
      </c>
    </row>
    <row r="1138" spans="2:10" x14ac:dyDescent="0.2">
      <c r="B1138" s="48"/>
      <c r="H1138" s="62"/>
      <c r="I1138" s="62"/>
      <c r="J1138" s="62">
        <f t="shared" si="17"/>
        <v>0</v>
      </c>
    </row>
    <row r="1139" spans="2:10" x14ac:dyDescent="0.2">
      <c r="B1139" s="48"/>
      <c r="H1139" s="62"/>
      <c r="I1139" s="62"/>
      <c r="J1139" s="62">
        <f t="shared" si="17"/>
        <v>0</v>
      </c>
    </row>
    <row r="1140" spans="2:10" x14ac:dyDescent="0.2">
      <c r="B1140" s="48"/>
      <c r="H1140" s="62"/>
      <c r="I1140" s="62"/>
      <c r="J1140" s="62">
        <f t="shared" si="17"/>
        <v>0</v>
      </c>
    </row>
    <row r="1141" spans="2:10" x14ac:dyDescent="0.2">
      <c r="B1141" s="48"/>
      <c r="H1141" s="62"/>
      <c r="I1141" s="62"/>
      <c r="J1141" s="62">
        <f t="shared" si="17"/>
        <v>0</v>
      </c>
    </row>
    <row r="1142" spans="2:10" x14ac:dyDescent="0.2">
      <c r="B1142" s="48"/>
      <c r="H1142" s="62"/>
      <c r="I1142" s="62"/>
      <c r="J1142" s="62">
        <f t="shared" si="17"/>
        <v>0</v>
      </c>
    </row>
    <row r="1143" spans="2:10" x14ac:dyDescent="0.2">
      <c r="B1143" s="48"/>
      <c r="H1143" s="62"/>
      <c r="I1143" s="62"/>
      <c r="J1143" s="62">
        <f t="shared" si="17"/>
        <v>0</v>
      </c>
    </row>
    <row r="1144" spans="2:10" x14ac:dyDescent="0.2">
      <c r="B1144" s="48"/>
      <c r="H1144" s="62"/>
      <c r="I1144" s="62"/>
      <c r="J1144" s="62">
        <f t="shared" si="17"/>
        <v>0</v>
      </c>
    </row>
    <row r="1145" spans="2:10" x14ac:dyDescent="0.2">
      <c r="B1145" s="48"/>
      <c r="H1145" s="62"/>
      <c r="I1145" s="62"/>
      <c r="J1145" s="62">
        <f t="shared" si="17"/>
        <v>0</v>
      </c>
    </row>
    <row r="1146" spans="2:10" x14ac:dyDescent="0.2">
      <c r="B1146" s="48"/>
      <c r="H1146" s="62"/>
      <c r="I1146" s="62"/>
      <c r="J1146" s="62">
        <f t="shared" si="17"/>
        <v>0</v>
      </c>
    </row>
    <row r="1147" spans="2:10" x14ac:dyDescent="0.2">
      <c r="B1147" s="48"/>
      <c r="H1147" s="62"/>
      <c r="I1147" s="62"/>
      <c r="J1147" s="62">
        <f t="shared" si="17"/>
        <v>0</v>
      </c>
    </row>
    <row r="1148" spans="2:10" x14ac:dyDescent="0.2">
      <c r="B1148" s="48"/>
      <c r="H1148" s="62"/>
      <c r="I1148" s="62"/>
      <c r="J1148" s="62">
        <f t="shared" si="17"/>
        <v>0</v>
      </c>
    </row>
    <row r="1149" spans="2:10" x14ac:dyDescent="0.2">
      <c r="B1149" s="48"/>
      <c r="H1149" s="62"/>
      <c r="I1149" s="62"/>
      <c r="J1149" s="62">
        <f t="shared" si="17"/>
        <v>0</v>
      </c>
    </row>
    <row r="1150" spans="2:10" x14ac:dyDescent="0.2">
      <c r="B1150" s="48"/>
      <c r="H1150" s="62"/>
      <c r="I1150" s="62"/>
      <c r="J1150" s="62">
        <f t="shared" si="17"/>
        <v>0</v>
      </c>
    </row>
    <row r="1151" spans="2:10" x14ac:dyDescent="0.2">
      <c r="B1151" s="48"/>
      <c r="H1151" s="62"/>
      <c r="I1151" s="62"/>
      <c r="J1151" s="62">
        <f t="shared" si="17"/>
        <v>0</v>
      </c>
    </row>
    <row r="1152" spans="2:10" x14ac:dyDescent="0.2">
      <c r="B1152" s="48"/>
      <c r="H1152" s="62"/>
      <c r="I1152" s="62"/>
      <c r="J1152" s="62">
        <f t="shared" si="17"/>
        <v>0</v>
      </c>
    </row>
    <row r="1153" spans="2:10" x14ac:dyDescent="0.2">
      <c r="B1153" s="48"/>
      <c r="H1153" s="62"/>
      <c r="I1153" s="62"/>
      <c r="J1153" s="62">
        <f t="shared" si="17"/>
        <v>0</v>
      </c>
    </row>
    <row r="1154" spans="2:10" x14ac:dyDescent="0.2">
      <c r="B1154" s="48"/>
      <c r="H1154" s="62"/>
      <c r="I1154" s="62"/>
      <c r="J1154" s="62">
        <f t="shared" si="17"/>
        <v>0</v>
      </c>
    </row>
    <row r="1155" spans="2:10" x14ac:dyDescent="0.2">
      <c r="B1155" s="48"/>
      <c r="H1155" s="62"/>
      <c r="I1155" s="62"/>
      <c r="J1155" s="62">
        <f t="shared" si="17"/>
        <v>0</v>
      </c>
    </row>
    <row r="1156" spans="2:10" x14ac:dyDescent="0.2">
      <c r="B1156" s="48"/>
      <c r="H1156" s="62"/>
      <c r="I1156" s="62"/>
      <c r="J1156" s="62">
        <f t="shared" si="17"/>
        <v>0</v>
      </c>
    </row>
    <row r="1157" spans="2:10" x14ac:dyDescent="0.2">
      <c r="B1157" s="48"/>
      <c r="H1157" s="62"/>
      <c r="I1157" s="62"/>
      <c r="J1157" s="62">
        <f t="shared" si="17"/>
        <v>0</v>
      </c>
    </row>
    <row r="1158" spans="2:10" x14ac:dyDescent="0.2">
      <c r="B1158" s="48"/>
      <c r="H1158" s="62"/>
      <c r="I1158" s="62"/>
      <c r="J1158" s="62">
        <f t="shared" si="17"/>
        <v>0</v>
      </c>
    </row>
    <row r="1159" spans="2:10" x14ac:dyDescent="0.2">
      <c r="B1159" s="48"/>
      <c r="H1159" s="62"/>
      <c r="I1159" s="62"/>
      <c r="J1159" s="62">
        <f t="shared" si="17"/>
        <v>0</v>
      </c>
    </row>
    <row r="1160" spans="2:10" x14ac:dyDescent="0.2">
      <c r="B1160" s="48"/>
      <c r="H1160" s="62"/>
      <c r="I1160" s="62"/>
      <c r="J1160" s="62">
        <f t="shared" ref="J1160:J1223" si="18">ROUND((J1159+H1160-I1160),2)</f>
        <v>0</v>
      </c>
    </row>
    <row r="1161" spans="2:10" x14ac:dyDescent="0.2">
      <c r="B1161" s="48"/>
      <c r="H1161" s="62"/>
      <c r="I1161" s="62"/>
      <c r="J1161" s="62">
        <f t="shared" si="18"/>
        <v>0</v>
      </c>
    </row>
    <row r="1162" spans="2:10" x14ac:dyDescent="0.2">
      <c r="B1162" s="48"/>
      <c r="H1162" s="62"/>
      <c r="I1162" s="62"/>
      <c r="J1162" s="62">
        <f t="shared" si="18"/>
        <v>0</v>
      </c>
    </row>
    <row r="1163" spans="2:10" x14ac:dyDescent="0.2">
      <c r="B1163" s="48"/>
      <c r="H1163" s="62"/>
      <c r="I1163" s="62"/>
      <c r="J1163" s="62">
        <f t="shared" si="18"/>
        <v>0</v>
      </c>
    </row>
    <row r="1164" spans="2:10" x14ac:dyDescent="0.2">
      <c r="B1164" s="48"/>
      <c r="H1164" s="62"/>
      <c r="I1164" s="62"/>
      <c r="J1164" s="62">
        <f t="shared" si="18"/>
        <v>0</v>
      </c>
    </row>
    <row r="1165" spans="2:10" x14ac:dyDescent="0.2">
      <c r="B1165" s="48"/>
      <c r="H1165" s="62"/>
      <c r="I1165" s="62"/>
      <c r="J1165" s="62">
        <f t="shared" si="18"/>
        <v>0</v>
      </c>
    </row>
    <row r="1166" spans="2:10" x14ac:dyDescent="0.2">
      <c r="B1166" s="48"/>
      <c r="H1166" s="62"/>
      <c r="I1166" s="62"/>
      <c r="J1166" s="62">
        <f t="shared" si="18"/>
        <v>0</v>
      </c>
    </row>
    <row r="1167" spans="2:10" x14ac:dyDescent="0.2">
      <c r="B1167" s="48"/>
      <c r="H1167" s="62"/>
      <c r="I1167" s="62"/>
      <c r="J1167" s="62">
        <f t="shared" si="18"/>
        <v>0</v>
      </c>
    </row>
    <row r="1168" spans="2:10" x14ac:dyDescent="0.2">
      <c r="B1168" s="48"/>
      <c r="H1168" s="62"/>
      <c r="I1168" s="62"/>
      <c r="J1168" s="62">
        <f t="shared" si="18"/>
        <v>0</v>
      </c>
    </row>
    <row r="1169" spans="2:10" x14ac:dyDescent="0.2">
      <c r="B1169" s="48"/>
      <c r="H1169" s="62"/>
      <c r="I1169" s="62"/>
      <c r="J1169" s="62">
        <f t="shared" si="18"/>
        <v>0</v>
      </c>
    </row>
    <row r="1170" spans="2:10" x14ac:dyDescent="0.2">
      <c r="B1170" s="48"/>
      <c r="H1170" s="62"/>
      <c r="I1170" s="62"/>
      <c r="J1170" s="62">
        <f t="shared" si="18"/>
        <v>0</v>
      </c>
    </row>
    <row r="1171" spans="2:10" x14ac:dyDescent="0.2">
      <c r="B1171" s="48"/>
      <c r="H1171" s="62"/>
      <c r="I1171" s="62"/>
      <c r="J1171" s="62">
        <f t="shared" si="18"/>
        <v>0</v>
      </c>
    </row>
    <row r="1172" spans="2:10" x14ac:dyDescent="0.2">
      <c r="B1172" s="48"/>
      <c r="H1172" s="62"/>
      <c r="I1172" s="62"/>
      <c r="J1172" s="62">
        <f t="shared" si="18"/>
        <v>0</v>
      </c>
    </row>
    <row r="1173" spans="2:10" x14ac:dyDescent="0.2">
      <c r="B1173" s="48"/>
      <c r="H1173" s="62"/>
      <c r="I1173" s="62"/>
      <c r="J1173" s="62">
        <f t="shared" si="18"/>
        <v>0</v>
      </c>
    </row>
    <row r="1174" spans="2:10" x14ac:dyDescent="0.2">
      <c r="B1174" s="48"/>
      <c r="H1174" s="62"/>
      <c r="I1174" s="62"/>
      <c r="J1174" s="62">
        <f t="shared" si="18"/>
        <v>0</v>
      </c>
    </row>
    <row r="1175" spans="2:10" x14ac:dyDescent="0.2">
      <c r="B1175" s="48"/>
      <c r="H1175" s="62"/>
      <c r="I1175" s="62"/>
      <c r="J1175" s="62">
        <f t="shared" si="18"/>
        <v>0</v>
      </c>
    </row>
    <row r="1176" spans="2:10" x14ac:dyDescent="0.2">
      <c r="B1176" s="48"/>
      <c r="H1176" s="62"/>
      <c r="I1176" s="62"/>
      <c r="J1176" s="62">
        <f t="shared" si="18"/>
        <v>0</v>
      </c>
    </row>
    <row r="1177" spans="2:10" x14ac:dyDescent="0.2">
      <c r="B1177" s="48"/>
      <c r="H1177" s="62"/>
      <c r="I1177" s="62"/>
      <c r="J1177" s="62">
        <f t="shared" si="18"/>
        <v>0</v>
      </c>
    </row>
    <row r="1178" spans="2:10" x14ac:dyDescent="0.2">
      <c r="B1178" s="48"/>
      <c r="H1178" s="62"/>
      <c r="I1178" s="62"/>
      <c r="J1178" s="62">
        <f t="shared" si="18"/>
        <v>0</v>
      </c>
    </row>
    <row r="1179" spans="2:10" x14ac:dyDescent="0.2">
      <c r="B1179" s="48"/>
      <c r="H1179" s="62"/>
      <c r="I1179" s="62"/>
      <c r="J1179" s="62">
        <f t="shared" si="18"/>
        <v>0</v>
      </c>
    </row>
    <row r="1180" spans="2:10" x14ac:dyDescent="0.2">
      <c r="B1180" s="48"/>
      <c r="H1180" s="62"/>
      <c r="I1180" s="62"/>
      <c r="J1180" s="62">
        <f t="shared" si="18"/>
        <v>0</v>
      </c>
    </row>
    <row r="1181" spans="2:10" x14ac:dyDescent="0.2">
      <c r="B1181" s="48"/>
      <c r="H1181" s="62"/>
      <c r="I1181" s="62"/>
      <c r="J1181" s="62">
        <f t="shared" si="18"/>
        <v>0</v>
      </c>
    </row>
    <row r="1182" spans="2:10" x14ac:dyDescent="0.2">
      <c r="B1182" s="48"/>
      <c r="H1182" s="62"/>
      <c r="I1182" s="62"/>
      <c r="J1182" s="62">
        <f t="shared" si="18"/>
        <v>0</v>
      </c>
    </row>
    <row r="1183" spans="2:10" x14ac:dyDescent="0.2">
      <c r="B1183" s="48"/>
      <c r="H1183" s="62"/>
      <c r="I1183" s="62"/>
      <c r="J1183" s="62">
        <f t="shared" si="18"/>
        <v>0</v>
      </c>
    </row>
    <row r="1184" spans="2:10" x14ac:dyDescent="0.2">
      <c r="B1184" s="48"/>
      <c r="H1184" s="62"/>
      <c r="I1184" s="62"/>
      <c r="J1184" s="62">
        <f t="shared" si="18"/>
        <v>0</v>
      </c>
    </row>
    <row r="1185" spans="2:10" x14ac:dyDescent="0.2">
      <c r="B1185" s="48"/>
      <c r="H1185" s="62"/>
      <c r="I1185" s="62"/>
      <c r="J1185" s="62">
        <f t="shared" si="18"/>
        <v>0</v>
      </c>
    </row>
    <row r="1186" spans="2:10" x14ac:dyDescent="0.2">
      <c r="B1186" s="48"/>
      <c r="H1186" s="62"/>
      <c r="I1186" s="62"/>
      <c r="J1186" s="62">
        <f t="shared" si="18"/>
        <v>0</v>
      </c>
    </row>
    <row r="1187" spans="2:10" x14ac:dyDescent="0.2">
      <c r="B1187" s="48"/>
      <c r="H1187" s="62"/>
      <c r="I1187" s="62"/>
      <c r="J1187" s="62">
        <f t="shared" si="18"/>
        <v>0</v>
      </c>
    </row>
    <row r="1188" spans="2:10" x14ac:dyDescent="0.2">
      <c r="B1188" s="48"/>
      <c r="H1188" s="62"/>
      <c r="I1188" s="62"/>
      <c r="J1188" s="62">
        <f t="shared" si="18"/>
        <v>0</v>
      </c>
    </row>
    <row r="1189" spans="2:10" x14ac:dyDescent="0.2">
      <c r="B1189" s="48"/>
      <c r="H1189" s="62"/>
      <c r="I1189" s="62"/>
      <c r="J1189" s="62">
        <f t="shared" si="18"/>
        <v>0</v>
      </c>
    </row>
    <row r="1190" spans="2:10" x14ac:dyDescent="0.2">
      <c r="B1190" s="48"/>
      <c r="H1190" s="62"/>
      <c r="I1190" s="62"/>
      <c r="J1190" s="62">
        <f t="shared" si="18"/>
        <v>0</v>
      </c>
    </row>
    <row r="1191" spans="2:10" x14ac:dyDescent="0.2">
      <c r="B1191" s="48"/>
      <c r="H1191" s="62"/>
      <c r="I1191" s="62"/>
      <c r="J1191" s="62">
        <f t="shared" si="18"/>
        <v>0</v>
      </c>
    </row>
    <row r="1192" spans="2:10" x14ac:dyDescent="0.2">
      <c r="B1192" s="48"/>
      <c r="H1192" s="62"/>
      <c r="I1192" s="62"/>
      <c r="J1192" s="62">
        <f t="shared" si="18"/>
        <v>0</v>
      </c>
    </row>
    <row r="1193" spans="2:10" x14ac:dyDescent="0.2">
      <c r="B1193" s="48"/>
      <c r="H1193" s="62"/>
      <c r="I1193" s="62"/>
      <c r="J1193" s="62">
        <f t="shared" si="18"/>
        <v>0</v>
      </c>
    </row>
    <row r="1194" spans="2:10" x14ac:dyDescent="0.2">
      <c r="B1194" s="48"/>
      <c r="H1194" s="62"/>
      <c r="I1194" s="62"/>
      <c r="J1194" s="62">
        <f t="shared" si="18"/>
        <v>0</v>
      </c>
    </row>
    <row r="1195" spans="2:10" x14ac:dyDescent="0.2">
      <c r="B1195" s="48"/>
      <c r="H1195" s="62"/>
      <c r="I1195" s="62"/>
      <c r="J1195" s="62">
        <f t="shared" si="18"/>
        <v>0</v>
      </c>
    </row>
    <row r="1196" spans="2:10" x14ac:dyDescent="0.2">
      <c r="B1196" s="48"/>
      <c r="H1196" s="62"/>
      <c r="I1196" s="62"/>
      <c r="J1196" s="62">
        <f t="shared" si="18"/>
        <v>0</v>
      </c>
    </row>
    <row r="1197" spans="2:10" x14ac:dyDescent="0.2">
      <c r="B1197" s="48"/>
      <c r="H1197" s="62"/>
      <c r="I1197" s="62"/>
      <c r="J1197" s="62">
        <f t="shared" si="18"/>
        <v>0</v>
      </c>
    </row>
    <row r="1198" spans="2:10" x14ac:dyDescent="0.2">
      <c r="B1198" s="48"/>
      <c r="H1198" s="62"/>
      <c r="I1198" s="62"/>
      <c r="J1198" s="62">
        <f t="shared" si="18"/>
        <v>0</v>
      </c>
    </row>
    <row r="1199" spans="2:10" x14ac:dyDescent="0.2">
      <c r="B1199" s="48"/>
      <c r="H1199" s="62"/>
      <c r="I1199" s="62"/>
      <c r="J1199" s="62">
        <f t="shared" si="18"/>
        <v>0</v>
      </c>
    </row>
    <row r="1200" spans="2:10" x14ac:dyDescent="0.2">
      <c r="B1200" s="48"/>
      <c r="H1200" s="62"/>
      <c r="I1200" s="62"/>
      <c r="J1200" s="62">
        <f t="shared" si="18"/>
        <v>0</v>
      </c>
    </row>
    <row r="1201" spans="2:10" x14ac:dyDescent="0.2">
      <c r="B1201" s="48"/>
      <c r="H1201" s="62"/>
      <c r="I1201" s="62"/>
      <c r="J1201" s="62">
        <f t="shared" si="18"/>
        <v>0</v>
      </c>
    </row>
    <row r="1202" spans="2:10" x14ac:dyDescent="0.2">
      <c r="B1202" s="48"/>
      <c r="H1202" s="62"/>
      <c r="I1202" s="62"/>
      <c r="J1202" s="62">
        <f t="shared" si="18"/>
        <v>0</v>
      </c>
    </row>
    <row r="1203" spans="2:10" x14ac:dyDescent="0.2">
      <c r="B1203" s="48"/>
      <c r="H1203" s="62"/>
      <c r="I1203" s="62"/>
      <c r="J1203" s="62">
        <f t="shared" si="18"/>
        <v>0</v>
      </c>
    </row>
    <row r="1204" spans="2:10" x14ac:dyDescent="0.2">
      <c r="B1204" s="48"/>
      <c r="H1204" s="62"/>
      <c r="I1204" s="62"/>
      <c r="J1204" s="62">
        <f t="shared" si="18"/>
        <v>0</v>
      </c>
    </row>
    <row r="1205" spans="2:10" x14ac:dyDescent="0.2">
      <c r="B1205" s="48"/>
      <c r="H1205" s="62"/>
      <c r="I1205" s="62"/>
      <c r="J1205" s="62">
        <f t="shared" si="18"/>
        <v>0</v>
      </c>
    </row>
    <row r="1206" spans="2:10" x14ac:dyDescent="0.2">
      <c r="B1206" s="48"/>
      <c r="H1206" s="62"/>
      <c r="I1206" s="62"/>
      <c r="J1206" s="62">
        <f t="shared" si="18"/>
        <v>0</v>
      </c>
    </row>
    <row r="1207" spans="2:10" x14ac:dyDescent="0.2">
      <c r="B1207" s="48"/>
      <c r="H1207" s="62"/>
      <c r="I1207" s="62"/>
      <c r="J1207" s="62">
        <f t="shared" si="18"/>
        <v>0</v>
      </c>
    </row>
    <row r="1208" spans="2:10" x14ac:dyDescent="0.2">
      <c r="B1208" s="48"/>
      <c r="H1208" s="62"/>
      <c r="I1208" s="62"/>
      <c r="J1208" s="62">
        <f t="shared" si="18"/>
        <v>0</v>
      </c>
    </row>
    <row r="1209" spans="2:10" x14ac:dyDescent="0.2">
      <c r="B1209" s="48"/>
      <c r="H1209" s="62"/>
      <c r="I1209" s="62"/>
      <c r="J1209" s="62">
        <f t="shared" si="18"/>
        <v>0</v>
      </c>
    </row>
    <row r="1210" spans="2:10" x14ac:dyDescent="0.2">
      <c r="B1210" s="48"/>
      <c r="H1210" s="62"/>
      <c r="I1210" s="62"/>
      <c r="J1210" s="62">
        <f t="shared" si="18"/>
        <v>0</v>
      </c>
    </row>
    <row r="1211" spans="2:10" x14ac:dyDescent="0.2">
      <c r="B1211" s="48"/>
      <c r="H1211" s="62"/>
      <c r="I1211" s="62"/>
      <c r="J1211" s="62">
        <f t="shared" si="18"/>
        <v>0</v>
      </c>
    </row>
    <row r="1212" spans="2:10" x14ac:dyDescent="0.2">
      <c r="B1212" s="48"/>
      <c r="H1212" s="62"/>
      <c r="I1212" s="62"/>
      <c r="J1212" s="62">
        <f t="shared" si="18"/>
        <v>0</v>
      </c>
    </row>
    <row r="1213" spans="2:10" x14ac:dyDescent="0.2">
      <c r="B1213" s="48"/>
      <c r="H1213" s="62"/>
      <c r="I1213" s="62"/>
      <c r="J1213" s="62">
        <f t="shared" si="18"/>
        <v>0</v>
      </c>
    </row>
    <row r="1214" spans="2:10" x14ac:dyDescent="0.2">
      <c r="B1214" s="48"/>
      <c r="H1214" s="62"/>
      <c r="I1214" s="62"/>
      <c r="J1214" s="62">
        <f t="shared" si="18"/>
        <v>0</v>
      </c>
    </row>
    <row r="1215" spans="2:10" x14ac:dyDescent="0.2">
      <c r="B1215" s="48"/>
      <c r="H1215" s="62"/>
      <c r="I1215" s="62"/>
      <c r="J1215" s="62">
        <f t="shared" si="18"/>
        <v>0</v>
      </c>
    </row>
    <row r="1216" spans="2:10" x14ac:dyDescent="0.2">
      <c r="B1216" s="48"/>
      <c r="H1216" s="62"/>
      <c r="I1216" s="62"/>
      <c r="J1216" s="62">
        <f t="shared" si="18"/>
        <v>0</v>
      </c>
    </row>
    <row r="1217" spans="2:10" x14ac:dyDescent="0.2">
      <c r="B1217" s="48"/>
      <c r="H1217" s="62"/>
      <c r="I1217" s="62"/>
      <c r="J1217" s="62">
        <f t="shared" si="18"/>
        <v>0</v>
      </c>
    </row>
    <row r="1218" spans="2:10" x14ac:dyDescent="0.2">
      <c r="B1218" s="48"/>
      <c r="H1218" s="62"/>
      <c r="I1218" s="62"/>
      <c r="J1218" s="62">
        <f t="shared" si="18"/>
        <v>0</v>
      </c>
    </row>
    <row r="1219" spans="2:10" x14ac:dyDescent="0.2">
      <c r="B1219" s="48"/>
      <c r="H1219" s="62"/>
      <c r="I1219" s="62"/>
      <c r="J1219" s="62">
        <f t="shared" si="18"/>
        <v>0</v>
      </c>
    </row>
    <row r="1220" spans="2:10" x14ac:dyDescent="0.2">
      <c r="B1220" s="48"/>
      <c r="H1220" s="62"/>
      <c r="I1220" s="62"/>
      <c r="J1220" s="62">
        <f t="shared" si="18"/>
        <v>0</v>
      </c>
    </row>
    <row r="1221" spans="2:10" x14ac:dyDescent="0.2">
      <c r="B1221" s="48"/>
      <c r="H1221" s="62"/>
      <c r="I1221" s="62"/>
      <c r="J1221" s="62">
        <f t="shared" si="18"/>
        <v>0</v>
      </c>
    </row>
    <row r="1222" spans="2:10" x14ac:dyDescent="0.2">
      <c r="B1222" s="48"/>
      <c r="H1222" s="62"/>
      <c r="I1222" s="62"/>
      <c r="J1222" s="62">
        <f t="shared" si="18"/>
        <v>0</v>
      </c>
    </row>
    <row r="1223" spans="2:10" x14ac:dyDescent="0.2">
      <c r="B1223" s="48"/>
      <c r="H1223" s="62"/>
      <c r="I1223" s="62"/>
      <c r="J1223" s="62">
        <f t="shared" si="18"/>
        <v>0</v>
      </c>
    </row>
    <row r="1224" spans="2:10" x14ac:dyDescent="0.2">
      <c r="B1224" s="48"/>
      <c r="H1224" s="62"/>
      <c r="I1224" s="62"/>
      <c r="J1224" s="62">
        <f t="shared" ref="J1224:J1287" si="19">ROUND((J1223+H1224-I1224),2)</f>
        <v>0</v>
      </c>
    </row>
    <row r="1225" spans="2:10" x14ac:dyDescent="0.2">
      <c r="B1225" s="48"/>
      <c r="H1225" s="62"/>
      <c r="I1225" s="62"/>
      <c r="J1225" s="62">
        <f t="shared" si="19"/>
        <v>0</v>
      </c>
    </row>
    <row r="1226" spans="2:10" x14ac:dyDescent="0.2">
      <c r="B1226" s="48"/>
      <c r="H1226" s="62"/>
      <c r="I1226" s="62"/>
      <c r="J1226" s="62">
        <f t="shared" si="19"/>
        <v>0</v>
      </c>
    </row>
    <row r="1227" spans="2:10" x14ac:dyDescent="0.2">
      <c r="B1227" s="48"/>
      <c r="H1227" s="62"/>
      <c r="I1227" s="62"/>
      <c r="J1227" s="62">
        <f t="shared" si="19"/>
        <v>0</v>
      </c>
    </row>
    <row r="1228" spans="2:10" x14ac:dyDescent="0.2">
      <c r="B1228" s="48"/>
      <c r="H1228" s="62"/>
      <c r="I1228" s="62"/>
      <c r="J1228" s="62">
        <f t="shared" si="19"/>
        <v>0</v>
      </c>
    </row>
    <row r="1229" spans="2:10" x14ac:dyDescent="0.2">
      <c r="B1229" s="48"/>
      <c r="H1229" s="62"/>
      <c r="I1229" s="62"/>
      <c r="J1229" s="62">
        <f t="shared" si="19"/>
        <v>0</v>
      </c>
    </row>
    <row r="1230" spans="2:10" x14ac:dyDescent="0.2">
      <c r="B1230" s="48"/>
      <c r="H1230" s="62"/>
      <c r="I1230" s="62"/>
      <c r="J1230" s="62">
        <f t="shared" si="19"/>
        <v>0</v>
      </c>
    </row>
    <row r="1231" spans="2:10" x14ac:dyDescent="0.2">
      <c r="B1231" s="48"/>
      <c r="H1231" s="62"/>
      <c r="I1231" s="62"/>
      <c r="J1231" s="62">
        <f t="shared" si="19"/>
        <v>0</v>
      </c>
    </row>
    <row r="1232" spans="2:10" x14ac:dyDescent="0.2">
      <c r="B1232" s="48"/>
      <c r="H1232" s="62"/>
      <c r="I1232" s="62"/>
      <c r="J1232" s="62">
        <f t="shared" si="19"/>
        <v>0</v>
      </c>
    </row>
    <row r="1233" spans="2:10" x14ac:dyDescent="0.2">
      <c r="B1233" s="48"/>
      <c r="H1233" s="62"/>
      <c r="I1233" s="62"/>
      <c r="J1233" s="62">
        <f t="shared" si="19"/>
        <v>0</v>
      </c>
    </row>
    <row r="1234" spans="2:10" x14ac:dyDescent="0.2">
      <c r="B1234" s="48"/>
      <c r="H1234" s="62"/>
      <c r="I1234" s="62"/>
      <c r="J1234" s="62">
        <f t="shared" si="19"/>
        <v>0</v>
      </c>
    </row>
    <row r="1235" spans="2:10" x14ac:dyDescent="0.2">
      <c r="B1235" s="48"/>
      <c r="H1235" s="62"/>
      <c r="I1235" s="62"/>
      <c r="J1235" s="62">
        <f t="shared" si="19"/>
        <v>0</v>
      </c>
    </row>
    <row r="1236" spans="2:10" x14ac:dyDescent="0.2">
      <c r="B1236" s="48"/>
      <c r="H1236" s="62"/>
      <c r="I1236" s="62"/>
      <c r="J1236" s="62">
        <f t="shared" si="19"/>
        <v>0</v>
      </c>
    </row>
    <row r="1237" spans="2:10" x14ac:dyDescent="0.2">
      <c r="B1237" s="48"/>
      <c r="H1237" s="62"/>
      <c r="I1237" s="62"/>
      <c r="J1237" s="62">
        <f t="shared" si="19"/>
        <v>0</v>
      </c>
    </row>
    <row r="1238" spans="2:10" x14ac:dyDescent="0.2">
      <c r="B1238" s="48"/>
      <c r="H1238" s="62"/>
      <c r="I1238" s="62"/>
      <c r="J1238" s="62">
        <f t="shared" si="19"/>
        <v>0</v>
      </c>
    </row>
    <row r="1239" spans="2:10" x14ac:dyDescent="0.2">
      <c r="B1239" s="48"/>
      <c r="H1239" s="62"/>
      <c r="I1239" s="62"/>
      <c r="J1239" s="62">
        <f t="shared" si="19"/>
        <v>0</v>
      </c>
    </row>
    <row r="1240" spans="2:10" x14ac:dyDescent="0.2">
      <c r="B1240" s="48"/>
      <c r="H1240" s="62"/>
      <c r="I1240" s="62"/>
      <c r="J1240" s="62">
        <f t="shared" si="19"/>
        <v>0</v>
      </c>
    </row>
    <row r="1241" spans="2:10" x14ac:dyDescent="0.2">
      <c r="B1241" s="48"/>
      <c r="H1241" s="62"/>
      <c r="I1241" s="62"/>
      <c r="J1241" s="62">
        <f t="shared" si="19"/>
        <v>0</v>
      </c>
    </row>
    <row r="1242" spans="2:10" x14ac:dyDescent="0.2">
      <c r="B1242" s="48"/>
      <c r="H1242" s="62"/>
      <c r="I1242" s="62"/>
      <c r="J1242" s="62">
        <f t="shared" si="19"/>
        <v>0</v>
      </c>
    </row>
    <row r="1243" spans="2:10" x14ac:dyDescent="0.2">
      <c r="B1243" s="48"/>
      <c r="H1243" s="62"/>
      <c r="I1243" s="62"/>
      <c r="J1243" s="62">
        <f t="shared" si="19"/>
        <v>0</v>
      </c>
    </row>
    <row r="1244" spans="2:10" x14ac:dyDescent="0.2">
      <c r="B1244" s="48"/>
      <c r="H1244" s="62"/>
      <c r="I1244" s="62"/>
      <c r="J1244" s="62">
        <f t="shared" si="19"/>
        <v>0</v>
      </c>
    </row>
    <row r="1245" spans="2:10" x14ac:dyDescent="0.2">
      <c r="B1245" s="48"/>
      <c r="H1245" s="62"/>
      <c r="I1245" s="62"/>
      <c r="J1245" s="62">
        <f t="shared" si="19"/>
        <v>0</v>
      </c>
    </row>
    <row r="1246" spans="2:10" x14ac:dyDescent="0.2">
      <c r="B1246" s="48"/>
      <c r="H1246" s="62"/>
      <c r="I1246" s="62"/>
      <c r="J1246" s="62">
        <f t="shared" si="19"/>
        <v>0</v>
      </c>
    </row>
    <row r="1247" spans="2:10" x14ac:dyDescent="0.2">
      <c r="B1247" s="48"/>
      <c r="H1247" s="62"/>
      <c r="I1247" s="62"/>
      <c r="J1247" s="62">
        <f t="shared" si="19"/>
        <v>0</v>
      </c>
    </row>
    <row r="1248" spans="2:10" x14ac:dyDescent="0.2">
      <c r="B1248" s="48"/>
      <c r="H1248" s="62"/>
      <c r="I1248" s="62"/>
      <c r="J1248" s="62">
        <f t="shared" si="19"/>
        <v>0</v>
      </c>
    </row>
    <row r="1249" spans="2:10" x14ac:dyDescent="0.2">
      <c r="B1249" s="48"/>
      <c r="H1249" s="62"/>
      <c r="I1249" s="62"/>
      <c r="J1249" s="62">
        <f t="shared" si="19"/>
        <v>0</v>
      </c>
    </row>
    <row r="1250" spans="2:10" x14ac:dyDescent="0.2">
      <c r="B1250" s="48"/>
      <c r="H1250" s="62"/>
      <c r="I1250" s="62"/>
      <c r="J1250" s="62">
        <f t="shared" si="19"/>
        <v>0</v>
      </c>
    </row>
    <row r="1251" spans="2:10" x14ac:dyDescent="0.2">
      <c r="B1251" s="48"/>
      <c r="H1251" s="62"/>
      <c r="I1251" s="62"/>
      <c r="J1251" s="62">
        <f t="shared" si="19"/>
        <v>0</v>
      </c>
    </row>
    <row r="1252" spans="2:10" x14ac:dyDescent="0.2">
      <c r="B1252" s="48"/>
      <c r="H1252" s="62"/>
      <c r="I1252" s="62"/>
      <c r="J1252" s="62">
        <f t="shared" si="19"/>
        <v>0</v>
      </c>
    </row>
    <row r="1253" spans="2:10" x14ac:dyDescent="0.2">
      <c r="B1253" s="48"/>
      <c r="H1253" s="62"/>
      <c r="I1253" s="62"/>
      <c r="J1253" s="62">
        <f t="shared" si="19"/>
        <v>0</v>
      </c>
    </row>
    <row r="1254" spans="2:10" x14ac:dyDescent="0.2">
      <c r="B1254" s="48"/>
      <c r="H1254" s="62"/>
      <c r="I1254" s="62"/>
      <c r="J1254" s="62">
        <f t="shared" si="19"/>
        <v>0</v>
      </c>
    </row>
    <row r="1255" spans="2:10" x14ac:dyDescent="0.2">
      <c r="B1255" s="48"/>
      <c r="H1255" s="62"/>
      <c r="I1255" s="62"/>
      <c r="J1255" s="62">
        <f t="shared" si="19"/>
        <v>0</v>
      </c>
    </row>
    <row r="1256" spans="2:10" x14ac:dyDescent="0.2">
      <c r="B1256" s="48"/>
      <c r="H1256" s="62"/>
      <c r="I1256" s="62"/>
      <c r="J1256" s="62">
        <f t="shared" si="19"/>
        <v>0</v>
      </c>
    </row>
    <row r="1257" spans="2:10" x14ac:dyDescent="0.2">
      <c r="B1257" s="48"/>
      <c r="H1257" s="62"/>
      <c r="I1257" s="62"/>
      <c r="J1257" s="62">
        <f t="shared" si="19"/>
        <v>0</v>
      </c>
    </row>
    <row r="1258" spans="2:10" x14ac:dyDescent="0.2">
      <c r="B1258" s="48"/>
      <c r="H1258" s="62"/>
      <c r="I1258" s="62"/>
      <c r="J1258" s="62">
        <f t="shared" si="19"/>
        <v>0</v>
      </c>
    </row>
    <row r="1259" spans="2:10" x14ac:dyDescent="0.2">
      <c r="B1259" s="48"/>
      <c r="H1259" s="62"/>
      <c r="I1259" s="62"/>
      <c r="J1259" s="62">
        <f t="shared" si="19"/>
        <v>0</v>
      </c>
    </row>
    <row r="1260" spans="2:10" x14ac:dyDescent="0.2">
      <c r="B1260" s="48"/>
      <c r="H1260" s="62"/>
      <c r="I1260" s="62"/>
      <c r="J1260" s="62">
        <f t="shared" si="19"/>
        <v>0</v>
      </c>
    </row>
    <row r="1261" spans="2:10" x14ac:dyDescent="0.2">
      <c r="B1261" s="48"/>
      <c r="H1261" s="62"/>
      <c r="I1261" s="62"/>
      <c r="J1261" s="62">
        <f t="shared" si="19"/>
        <v>0</v>
      </c>
    </row>
    <row r="1262" spans="2:10" x14ac:dyDescent="0.2">
      <c r="B1262" s="48"/>
      <c r="H1262" s="62"/>
      <c r="I1262" s="62"/>
      <c r="J1262" s="62">
        <f t="shared" si="19"/>
        <v>0</v>
      </c>
    </row>
    <row r="1263" spans="2:10" x14ac:dyDescent="0.2">
      <c r="B1263" s="48"/>
      <c r="H1263" s="62"/>
      <c r="I1263" s="62"/>
      <c r="J1263" s="62">
        <f t="shared" si="19"/>
        <v>0</v>
      </c>
    </row>
    <row r="1264" spans="2:10" x14ac:dyDescent="0.2">
      <c r="B1264" s="48"/>
      <c r="H1264" s="62"/>
      <c r="I1264" s="62"/>
      <c r="J1264" s="62">
        <f t="shared" si="19"/>
        <v>0</v>
      </c>
    </row>
    <row r="1265" spans="2:10" x14ac:dyDescent="0.2">
      <c r="B1265" s="48"/>
      <c r="H1265" s="62"/>
      <c r="I1265" s="62"/>
      <c r="J1265" s="62">
        <f t="shared" si="19"/>
        <v>0</v>
      </c>
    </row>
    <row r="1266" spans="2:10" x14ac:dyDescent="0.2">
      <c r="B1266" s="48"/>
      <c r="H1266" s="62"/>
      <c r="I1266" s="62"/>
      <c r="J1266" s="62">
        <f t="shared" si="19"/>
        <v>0</v>
      </c>
    </row>
    <row r="1267" spans="2:10" x14ac:dyDescent="0.2">
      <c r="B1267" s="48"/>
      <c r="H1267" s="62"/>
      <c r="I1267" s="62"/>
      <c r="J1267" s="62">
        <f t="shared" si="19"/>
        <v>0</v>
      </c>
    </row>
    <row r="1268" spans="2:10" x14ac:dyDescent="0.2">
      <c r="B1268" s="48"/>
      <c r="H1268" s="62"/>
      <c r="I1268" s="62"/>
      <c r="J1268" s="62">
        <f t="shared" si="19"/>
        <v>0</v>
      </c>
    </row>
    <row r="1269" spans="2:10" x14ac:dyDescent="0.2">
      <c r="B1269" s="48"/>
      <c r="H1269" s="62"/>
      <c r="I1269" s="62"/>
      <c r="J1269" s="62">
        <f t="shared" si="19"/>
        <v>0</v>
      </c>
    </row>
    <row r="1270" spans="2:10" x14ac:dyDescent="0.2">
      <c r="B1270" s="48"/>
      <c r="H1270" s="62"/>
      <c r="I1270" s="62"/>
      <c r="J1270" s="62">
        <f t="shared" si="19"/>
        <v>0</v>
      </c>
    </row>
    <row r="1271" spans="2:10" x14ac:dyDescent="0.2">
      <c r="B1271" s="48"/>
      <c r="H1271" s="62"/>
      <c r="I1271" s="62"/>
      <c r="J1271" s="62">
        <f t="shared" si="19"/>
        <v>0</v>
      </c>
    </row>
    <row r="1272" spans="2:10" x14ac:dyDescent="0.2">
      <c r="B1272" s="48"/>
      <c r="H1272" s="62"/>
      <c r="I1272" s="62"/>
      <c r="J1272" s="62">
        <f t="shared" si="19"/>
        <v>0</v>
      </c>
    </row>
    <row r="1273" spans="2:10" x14ac:dyDescent="0.2">
      <c r="B1273" s="48"/>
      <c r="H1273" s="62"/>
      <c r="I1273" s="62"/>
      <c r="J1273" s="62">
        <f t="shared" si="19"/>
        <v>0</v>
      </c>
    </row>
    <row r="1274" spans="2:10" x14ac:dyDescent="0.2">
      <c r="B1274" s="48"/>
      <c r="H1274" s="62"/>
      <c r="I1274" s="62"/>
      <c r="J1274" s="62">
        <f t="shared" si="19"/>
        <v>0</v>
      </c>
    </row>
    <row r="1275" spans="2:10" x14ac:dyDescent="0.2">
      <c r="B1275" s="48"/>
      <c r="H1275" s="62"/>
      <c r="I1275" s="62"/>
      <c r="J1275" s="62">
        <f t="shared" si="19"/>
        <v>0</v>
      </c>
    </row>
    <row r="1276" spans="2:10" x14ac:dyDescent="0.2">
      <c r="B1276" s="48"/>
      <c r="H1276" s="62"/>
      <c r="I1276" s="62"/>
      <c r="J1276" s="62">
        <f t="shared" si="19"/>
        <v>0</v>
      </c>
    </row>
    <row r="1277" spans="2:10" x14ac:dyDescent="0.2">
      <c r="B1277" s="48"/>
      <c r="H1277" s="62"/>
      <c r="I1277" s="62"/>
      <c r="J1277" s="62">
        <f t="shared" si="19"/>
        <v>0</v>
      </c>
    </row>
    <row r="1278" spans="2:10" x14ac:dyDescent="0.2">
      <c r="B1278" s="48"/>
      <c r="H1278" s="62"/>
      <c r="I1278" s="62"/>
      <c r="J1278" s="62">
        <f t="shared" si="19"/>
        <v>0</v>
      </c>
    </row>
    <row r="1279" spans="2:10" x14ac:dyDescent="0.2">
      <c r="B1279" s="48"/>
      <c r="H1279" s="62"/>
      <c r="I1279" s="62"/>
      <c r="J1279" s="62">
        <f t="shared" si="19"/>
        <v>0</v>
      </c>
    </row>
    <row r="1280" spans="2:10" x14ac:dyDescent="0.2">
      <c r="B1280" s="48"/>
      <c r="H1280" s="62"/>
      <c r="I1280" s="62"/>
      <c r="J1280" s="62">
        <f t="shared" si="19"/>
        <v>0</v>
      </c>
    </row>
    <row r="1281" spans="2:10" x14ac:dyDescent="0.2">
      <c r="B1281" s="48"/>
      <c r="H1281" s="62"/>
      <c r="I1281" s="62"/>
      <c r="J1281" s="62">
        <f t="shared" si="19"/>
        <v>0</v>
      </c>
    </row>
    <row r="1282" spans="2:10" x14ac:dyDescent="0.2">
      <c r="B1282" s="48"/>
      <c r="H1282" s="62"/>
      <c r="I1282" s="62"/>
      <c r="J1282" s="62">
        <f t="shared" si="19"/>
        <v>0</v>
      </c>
    </row>
    <row r="1283" spans="2:10" x14ac:dyDescent="0.2">
      <c r="B1283" s="48"/>
      <c r="H1283" s="62"/>
      <c r="I1283" s="62"/>
      <c r="J1283" s="62">
        <f t="shared" si="19"/>
        <v>0</v>
      </c>
    </row>
    <row r="1284" spans="2:10" x14ac:dyDescent="0.2">
      <c r="B1284" s="48"/>
      <c r="H1284" s="62"/>
      <c r="I1284" s="62"/>
      <c r="J1284" s="62">
        <f t="shared" si="19"/>
        <v>0</v>
      </c>
    </row>
    <row r="1285" spans="2:10" x14ac:dyDescent="0.2">
      <c r="B1285" s="48"/>
      <c r="H1285" s="62"/>
      <c r="I1285" s="62"/>
      <c r="J1285" s="62">
        <f t="shared" si="19"/>
        <v>0</v>
      </c>
    </row>
    <row r="1286" spans="2:10" x14ac:dyDescent="0.2">
      <c r="B1286" s="48"/>
      <c r="H1286" s="62"/>
      <c r="I1286" s="62"/>
      <c r="J1286" s="62">
        <f t="shared" si="19"/>
        <v>0</v>
      </c>
    </row>
    <row r="1287" spans="2:10" x14ac:dyDescent="0.2">
      <c r="B1287" s="48"/>
      <c r="H1287" s="62"/>
      <c r="I1287" s="62"/>
      <c r="J1287" s="62">
        <f t="shared" si="19"/>
        <v>0</v>
      </c>
    </row>
    <row r="1288" spans="2:10" x14ac:dyDescent="0.2">
      <c r="B1288" s="48"/>
      <c r="H1288" s="62"/>
      <c r="I1288" s="62"/>
      <c r="J1288" s="62">
        <f t="shared" ref="J1288:J1351" si="20">ROUND((J1287+H1288-I1288),2)</f>
        <v>0</v>
      </c>
    </row>
    <row r="1289" spans="2:10" x14ac:dyDescent="0.2">
      <c r="B1289" s="48"/>
      <c r="H1289" s="62"/>
      <c r="I1289" s="62"/>
      <c r="J1289" s="62">
        <f t="shared" si="20"/>
        <v>0</v>
      </c>
    </row>
    <row r="1290" spans="2:10" x14ac:dyDescent="0.2">
      <c r="B1290" s="48"/>
      <c r="H1290" s="62"/>
      <c r="I1290" s="62"/>
      <c r="J1290" s="62">
        <f t="shared" si="20"/>
        <v>0</v>
      </c>
    </row>
    <row r="1291" spans="2:10" x14ac:dyDescent="0.2">
      <c r="B1291" s="48"/>
      <c r="H1291" s="62"/>
      <c r="I1291" s="62"/>
      <c r="J1291" s="62">
        <f t="shared" si="20"/>
        <v>0</v>
      </c>
    </row>
    <row r="1292" spans="2:10" x14ac:dyDescent="0.2">
      <c r="B1292" s="48"/>
      <c r="H1292" s="62"/>
      <c r="I1292" s="62"/>
      <c r="J1292" s="62">
        <f t="shared" si="20"/>
        <v>0</v>
      </c>
    </row>
    <row r="1293" spans="2:10" x14ac:dyDescent="0.2">
      <c r="B1293" s="48"/>
      <c r="H1293" s="62"/>
      <c r="I1293" s="62"/>
      <c r="J1293" s="62">
        <f t="shared" si="20"/>
        <v>0</v>
      </c>
    </row>
    <row r="1294" spans="2:10" x14ac:dyDescent="0.2">
      <c r="B1294" s="48"/>
      <c r="H1294" s="62"/>
      <c r="I1294" s="62"/>
      <c r="J1294" s="62">
        <f t="shared" si="20"/>
        <v>0</v>
      </c>
    </row>
    <row r="1295" spans="2:10" x14ac:dyDescent="0.2">
      <c r="B1295" s="48"/>
      <c r="H1295" s="62"/>
      <c r="I1295" s="62"/>
      <c r="J1295" s="62">
        <f t="shared" si="20"/>
        <v>0</v>
      </c>
    </row>
    <row r="1296" spans="2:10" x14ac:dyDescent="0.2">
      <c r="B1296" s="48"/>
      <c r="H1296" s="62"/>
      <c r="I1296" s="62"/>
      <c r="J1296" s="62">
        <f t="shared" si="20"/>
        <v>0</v>
      </c>
    </row>
    <row r="1297" spans="2:10" x14ac:dyDescent="0.2">
      <c r="B1297" s="48"/>
      <c r="H1297" s="62"/>
      <c r="I1297" s="62"/>
      <c r="J1297" s="62">
        <f t="shared" si="20"/>
        <v>0</v>
      </c>
    </row>
    <row r="1298" spans="2:10" x14ac:dyDescent="0.2">
      <c r="B1298" s="48"/>
      <c r="H1298" s="62"/>
      <c r="I1298" s="62"/>
      <c r="J1298" s="62">
        <f t="shared" si="20"/>
        <v>0</v>
      </c>
    </row>
    <row r="1299" spans="2:10" x14ac:dyDescent="0.2">
      <c r="B1299" s="48"/>
      <c r="H1299" s="62"/>
      <c r="I1299" s="62"/>
      <c r="J1299" s="62">
        <f t="shared" si="20"/>
        <v>0</v>
      </c>
    </row>
    <row r="1300" spans="2:10" x14ac:dyDescent="0.2">
      <c r="B1300" s="48"/>
      <c r="H1300" s="62"/>
      <c r="I1300" s="62"/>
      <c r="J1300" s="62">
        <f t="shared" si="20"/>
        <v>0</v>
      </c>
    </row>
    <row r="1301" spans="2:10" x14ac:dyDescent="0.2">
      <c r="B1301" s="48"/>
      <c r="H1301" s="62"/>
      <c r="I1301" s="62"/>
      <c r="J1301" s="62">
        <f t="shared" si="20"/>
        <v>0</v>
      </c>
    </row>
    <row r="1302" spans="2:10" x14ac:dyDescent="0.2">
      <c r="B1302" s="48"/>
      <c r="H1302" s="62"/>
      <c r="I1302" s="62"/>
      <c r="J1302" s="62">
        <f t="shared" si="20"/>
        <v>0</v>
      </c>
    </row>
    <row r="1303" spans="2:10" x14ac:dyDescent="0.2">
      <c r="B1303" s="48"/>
      <c r="H1303" s="62"/>
      <c r="I1303" s="62"/>
      <c r="J1303" s="62">
        <f t="shared" si="20"/>
        <v>0</v>
      </c>
    </row>
    <row r="1304" spans="2:10" x14ac:dyDescent="0.2">
      <c r="B1304" s="48"/>
      <c r="H1304" s="62"/>
      <c r="I1304" s="62"/>
      <c r="J1304" s="62">
        <f t="shared" si="20"/>
        <v>0</v>
      </c>
    </row>
    <row r="1305" spans="2:10" x14ac:dyDescent="0.2">
      <c r="B1305" s="48"/>
      <c r="H1305" s="62"/>
      <c r="I1305" s="62"/>
      <c r="J1305" s="62">
        <f t="shared" si="20"/>
        <v>0</v>
      </c>
    </row>
    <row r="1306" spans="2:10" x14ac:dyDescent="0.2">
      <c r="B1306" s="48"/>
      <c r="H1306" s="62"/>
      <c r="I1306" s="62"/>
      <c r="J1306" s="62">
        <f t="shared" si="20"/>
        <v>0</v>
      </c>
    </row>
    <row r="1307" spans="2:10" x14ac:dyDescent="0.2">
      <c r="B1307" s="48"/>
      <c r="H1307" s="62"/>
      <c r="I1307" s="62"/>
      <c r="J1307" s="62">
        <f t="shared" si="20"/>
        <v>0</v>
      </c>
    </row>
    <row r="1308" spans="2:10" x14ac:dyDescent="0.2">
      <c r="B1308" s="48"/>
      <c r="H1308" s="62"/>
      <c r="I1308" s="62"/>
      <c r="J1308" s="62">
        <f t="shared" si="20"/>
        <v>0</v>
      </c>
    </row>
    <row r="1309" spans="2:10" x14ac:dyDescent="0.2">
      <c r="B1309" s="48"/>
      <c r="H1309" s="62"/>
      <c r="I1309" s="62"/>
      <c r="J1309" s="62">
        <f t="shared" si="20"/>
        <v>0</v>
      </c>
    </row>
    <row r="1310" spans="2:10" x14ac:dyDescent="0.2">
      <c r="B1310" s="48"/>
      <c r="H1310" s="62"/>
      <c r="I1310" s="62"/>
      <c r="J1310" s="62">
        <f t="shared" si="20"/>
        <v>0</v>
      </c>
    </row>
    <row r="1311" spans="2:10" x14ac:dyDescent="0.2">
      <c r="B1311" s="48"/>
      <c r="H1311" s="62"/>
      <c r="I1311" s="62"/>
      <c r="J1311" s="62">
        <f t="shared" si="20"/>
        <v>0</v>
      </c>
    </row>
    <row r="1312" spans="2:10" x14ac:dyDescent="0.2">
      <c r="B1312" s="48"/>
      <c r="H1312" s="62"/>
      <c r="I1312" s="62"/>
      <c r="J1312" s="62">
        <f t="shared" si="20"/>
        <v>0</v>
      </c>
    </row>
    <row r="1313" spans="2:10" x14ac:dyDescent="0.2">
      <c r="B1313" s="48"/>
      <c r="H1313" s="62"/>
      <c r="I1313" s="62"/>
      <c r="J1313" s="62">
        <f t="shared" si="20"/>
        <v>0</v>
      </c>
    </row>
    <row r="1314" spans="2:10" x14ac:dyDescent="0.2">
      <c r="B1314" s="48"/>
      <c r="H1314" s="62"/>
      <c r="I1314" s="62"/>
      <c r="J1314" s="62">
        <f t="shared" si="20"/>
        <v>0</v>
      </c>
    </row>
    <row r="1315" spans="2:10" x14ac:dyDescent="0.2">
      <c r="B1315" s="48"/>
      <c r="H1315" s="62"/>
      <c r="I1315" s="62"/>
      <c r="J1315" s="62">
        <f t="shared" si="20"/>
        <v>0</v>
      </c>
    </row>
    <row r="1316" spans="2:10" x14ac:dyDescent="0.2">
      <c r="B1316" s="48"/>
      <c r="H1316" s="62"/>
      <c r="I1316" s="62"/>
      <c r="J1316" s="62">
        <f t="shared" si="20"/>
        <v>0</v>
      </c>
    </row>
    <row r="1317" spans="2:10" x14ac:dyDescent="0.2">
      <c r="B1317" s="48"/>
      <c r="H1317" s="62"/>
      <c r="I1317" s="62"/>
      <c r="J1317" s="62">
        <f t="shared" si="20"/>
        <v>0</v>
      </c>
    </row>
    <row r="1318" spans="2:10" x14ac:dyDescent="0.2">
      <c r="B1318" s="48"/>
      <c r="H1318" s="62"/>
      <c r="I1318" s="62"/>
      <c r="J1318" s="62">
        <f t="shared" si="20"/>
        <v>0</v>
      </c>
    </row>
    <row r="1319" spans="2:10" x14ac:dyDescent="0.2">
      <c r="B1319" s="48"/>
      <c r="H1319" s="62"/>
      <c r="I1319" s="62"/>
      <c r="J1319" s="62">
        <f t="shared" si="20"/>
        <v>0</v>
      </c>
    </row>
    <row r="1320" spans="2:10" x14ac:dyDescent="0.2">
      <c r="B1320" s="48"/>
      <c r="H1320" s="62"/>
      <c r="I1320" s="62"/>
      <c r="J1320" s="62">
        <f t="shared" si="20"/>
        <v>0</v>
      </c>
    </row>
    <row r="1321" spans="2:10" x14ac:dyDescent="0.2">
      <c r="B1321" s="48"/>
      <c r="H1321" s="62"/>
      <c r="I1321" s="62"/>
      <c r="J1321" s="62">
        <f t="shared" si="20"/>
        <v>0</v>
      </c>
    </row>
    <row r="1322" spans="2:10" x14ac:dyDescent="0.2">
      <c r="B1322" s="48"/>
      <c r="H1322" s="62"/>
      <c r="I1322" s="62"/>
      <c r="J1322" s="62">
        <f t="shared" si="20"/>
        <v>0</v>
      </c>
    </row>
    <row r="1323" spans="2:10" x14ac:dyDescent="0.2">
      <c r="B1323" s="48"/>
      <c r="H1323" s="62"/>
      <c r="I1323" s="62"/>
      <c r="J1323" s="62">
        <f t="shared" si="20"/>
        <v>0</v>
      </c>
    </row>
    <row r="1324" spans="2:10" x14ac:dyDescent="0.2">
      <c r="B1324" s="48"/>
      <c r="H1324" s="62"/>
      <c r="I1324" s="62"/>
      <c r="J1324" s="62">
        <f t="shared" si="20"/>
        <v>0</v>
      </c>
    </row>
    <row r="1325" spans="2:10" x14ac:dyDescent="0.2">
      <c r="B1325" s="48"/>
      <c r="H1325" s="62"/>
      <c r="I1325" s="62"/>
      <c r="J1325" s="62">
        <f t="shared" si="20"/>
        <v>0</v>
      </c>
    </row>
    <row r="1326" spans="2:10" x14ac:dyDescent="0.2">
      <c r="B1326" s="48"/>
      <c r="H1326" s="62"/>
      <c r="I1326" s="62"/>
      <c r="J1326" s="62">
        <f t="shared" si="20"/>
        <v>0</v>
      </c>
    </row>
    <row r="1327" spans="2:10" x14ac:dyDescent="0.2">
      <c r="B1327" s="48"/>
      <c r="H1327" s="62"/>
      <c r="I1327" s="62"/>
      <c r="J1327" s="62">
        <f t="shared" si="20"/>
        <v>0</v>
      </c>
    </row>
    <row r="1328" spans="2:10" x14ac:dyDescent="0.2">
      <c r="B1328" s="48"/>
      <c r="H1328" s="62"/>
      <c r="I1328" s="62"/>
      <c r="J1328" s="62">
        <f t="shared" si="20"/>
        <v>0</v>
      </c>
    </row>
    <row r="1329" spans="2:10" x14ac:dyDescent="0.2">
      <c r="B1329" s="48"/>
      <c r="H1329" s="62"/>
      <c r="I1329" s="62"/>
      <c r="J1329" s="62">
        <f t="shared" si="20"/>
        <v>0</v>
      </c>
    </row>
    <row r="1330" spans="2:10" x14ac:dyDescent="0.2">
      <c r="B1330" s="48"/>
      <c r="H1330" s="62"/>
      <c r="I1330" s="62"/>
      <c r="J1330" s="62">
        <f t="shared" si="20"/>
        <v>0</v>
      </c>
    </row>
    <row r="1331" spans="2:10" x14ac:dyDescent="0.2">
      <c r="B1331" s="48"/>
      <c r="H1331" s="62"/>
      <c r="I1331" s="62"/>
      <c r="J1331" s="62">
        <f t="shared" si="20"/>
        <v>0</v>
      </c>
    </row>
    <row r="1332" spans="2:10" x14ac:dyDescent="0.2">
      <c r="B1332" s="48"/>
      <c r="H1332" s="62"/>
      <c r="I1332" s="62"/>
      <c r="J1332" s="62">
        <f t="shared" si="20"/>
        <v>0</v>
      </c>
    </row>
    <row r="1333" spans="2:10" x14ac:dyDescent="0.2">
      <c r="B1333" s="48"/>
      <c r="H1333" s="62"/>
      <c r="I1333" s="62"/>
      <c r="J1333" s="62">
        <f t="shared" si="20"/>
        <v>0</v>
      </c>
    </row>
    <row r="1334" spans="2:10" x14ac:dyDescent="0.2">
      <c r="B1334" s="48"/>
      <c r="H1334" s="62"/>
      <c r="I1334" s="62"/>
      <c r="J1334" s="62">
        <f t="shared" si="20"/>
        <v>0</v>
      </c>
    </row>
    <row r="1335" spans="2:10" x14ac:dyDescent="0.2">
      <c r="B1335" s="48"/>
      <c r="H1335" s="62"/>
      <c r="I1335" s="62"/>
      <c r="J1335" s="62">
        <f t="shared" si="20"/>
        <v>0</v>
      </c>
    </row>
    <row r="1336" spans="2:10" x14ac:dyDescent="0.2">
      <c r="B1336" s="48"/>
      <c r="H1336" s="62"/>
      <c r="I1336" s="62"/>
      <c r="J1336" s="62">
        <f t="shared" si="20"/>
        <v>0</v>
      </c>
    </row>
    <row r="1337" spans="2:10" x14ac:dyDescent="0.2">
      <c r="B1337" s="48"/>
      <c r="H1337" s="62"/>
      <c r="I1337" s="62"/>
      <c r="J1337" s="62">
        <f t="shared" si="20"/>
        <v>0</v>
      </c>
    </row>
    <row r="1338" spans="2:10" x14ac:dyDescent="0.2">
      <c r="B1338" s="48"/>
      <c r="H1338" s="62"/>
      <c r="I1338" s="62"/>
      <c r="J1338" s="62">
        <f t="shared" si="20"/>
        <v>0</v>
      </c>
    </row>
    <row r="1339" spans="2:10" x14ac:dyDescent="0.2">
      <c r="B1339" s="48"/>
      <c r="H1339" s="62"/>
      <c r="I1339" s="62"/>
      <c r="J1339" s="62">
        <f t="shared" si="20"/>
        <v>0</v>
      </c>
    </row>
    <row r="1340" spans="2:10" x14ac:dyDescent="0.2">
      <c r="B1340" s="48"/>
      <c r="H1340" s="62"/>
      <c r="I1340" s="62"/>
      <c r="J1340" s="62">
        <f t="shared" si="20"/>
        <v>0</v>
      </c>
    </row>
    <row r="1341" spans="2:10" x14ac:dyDescent="0.2">
      <c r="B1341" s="48"/>
      <c r="H1341" s="62"/>
      <c r="I1341" s="62"/>
      <c r="J1341" s="62">
        <f t="shared" si="20"/>
        <v>0</v>
      </c>
    </row>
    <row r="1342" spans="2:10" x14ac:dyDescent="0.2">
      <c r="B1342" s="48"/>
      <c r="H1342" s="62"/>
      <c r="I1342" s="62"/>
      <c r="J1342" s="62">
        <f t="shared" si="20"/>
        <v>0</v>
      </c>
    </row>
    <row r="1343" spans="2:10" x14ac:dyDescent="0.2">
      <c r="B1343" s="48"/>
      <c r="H1343" s="62"/>
      <c r="I1343" s="62"/>
      <c r="J1343" s="62">
        <f t="shared" si="20"/>
        <v>0</v>
      </c>
    </row>
    <row r="1344" spans="2:10" x14ac:dyDescent="0.2">
      <c r="B1344" s="48"/>
      <c r="H1344" s="62"/>
      <c r="I1344" s="62"/>
      <c r="J1344" s="62">
        <f t="shared" si="20"/>
        <v>0</v>
      </c>
    </row>
    <row r="1345" spans="2:10" x14ac:dyDescent="0.2">
      <c r="B1345" s="48"/>
      <c r="H1345" s="62"/>
      <c r="I1345" s="62"/>
      <c r="J1345" s="62">
        <f t="shared" si="20"/>
        <v>0</v>
      </c>
    </row>
    <row r="1346" spans="2:10" x14ac:dyDescent="0.2">
      <c r="B1346" s="48"/>
      <c r="H1346" s="62"/>
      <c r="I1346" s="62"/>
      <c r="J1346" s="62">
        <f t="shared" si="20"/>
        <v>0</v>
      </c>
    </row>
    <row r="1347" spans="2:10" x14ac:dyDescent="0.2">
      <c r="B1347" s="48"/>
      <c r="H1347" s="62"/>
      <c r="I1347" s="62"/>
      <c r="J1347" s="62">
        <f t="shared" si="20"/>
        <v>0</v>
      </c>
    </row>
    <row r="1348" spans="2:10" x14ac:dyDescent="0.2">
      <c r="B1348" s="48"/>
      <c r="H1348" s="62"/>
      <c r="I1348" s="62"/>
      <c r="J1348" s="62">
        <f t="shared" si="20"/>
        <v>0</v>
      </c>
    </row>
    <row r="1349" spans="2:10" x14ac:dyDescent="0.2">
      <c r="B1349" s="48"/>
      <c r="H1349" s="62"/>
      <c r="I1349" s="62"/>
      <c r="J1349" s="62">
        <f t="shared" si="20"/>
        <v>0</v>
      </c>
    </row>
    <row r="1350" spans="2:10" x14ac:dyDescent="0.2">
      <c r="B1350" s="48"/>
      <c r="H1350" s="62"/>
      <c r="I1350" s="62"/>
      <c r="J1350" s="62">
        <f t="shared" si="20"/>
        <v>0</v>
      </c>
    </row>
    <row r="1351" spans="2:10" x14ac:dyDescent="0.2">
      <c r="B1351" s="48"/>
      <c r="H1351" s="62"/>
      <c r="I1351" s="62"/>
      <c r="J1351" s="62">
        <f t="shared" si="20"/>
        <v>0</v>
      </c>
    </row>
    <row r="1352" spans="2:10" x14ac:dyDescent="0.2">
      <c r="B1352" s="48"/>
      <c r="H1352" s="62"/>
      <c r="I1352" s="62"/>
      <c r="J1352" s="62">
        <f t="shared" ref="J1352:J1415" si="21">ROUND((J1351+H1352-I1352),2)</f>
        <v>0</v>
      </c>
    </row>
    <row r="1353" spans="2:10" x14ac:dyDescent="0.2">
      <c r="B1353" s="48"/>
      <c r="H1353" s="62"/>
      <c r="I1353" s="62"/>
      <c r="J1353" s="62">
        <f t="shared" si="21"/>
        <v>0</v>
      </c>
    </row>
    <row r="1354" spans="2:10" x14ac:dyDescent="0.2">
      <c r="B1354" s="48"/>
      <c r="H1354" s="62"/>
      <c r="I1354" s="62"/>
      <c r="J1354" s="62">
        <f t="shared" si="21"/>
        <v>0</v>
      </c>
    </row>
    <row r="1355" spans="2:10" x14ac:dyDescent="0.2">
      <c r="B1355" s="48"/>
      <c r="H1355" s="62"/>
      <c r="I1355" s="62"/>
      <c r="J1355" s="62">
        <f t="shared" si="21"/>
        <v>0</v>
      </c>
    </row>
    <row r="1356" spans="2:10" x14ac:dyDescent="0.2">
      <c r="B1356" s="48"/>
      <c r="H1356" s="62"/>
      <c r="I1356" s="62"/>
      <c r="J1356" s="62">
        <f t="shared" si="21"/>
        <v>0</v>
      </c>
    </row>
    <row r="1357" spans="2:10" x14ac:dyDescent="0.2">
      <c r="B1357" s="48"/>
      <c r="H1357" s="62"/>
      <c r="I1357" s="62"/>
      <c r="J1357" s="62">
        <f t="shared" si="21"/>
        <v>0</v>
      </c>
    </row>
    <row r="1358" spans="2:10" x14ac:dyDescent="0.2">
      <c r="B1358" s="48"/>
      <c r="H1358" s="62"/>
      <c r="I1358" s="62"/>
      <c r="J1358" s="62">
        <f t="shared" si="21"/>
        <v>0</v>
      </c>
    </row>
    <row r="1359" spans="2:10" x14ac:dyDescent="0.2">
      <c r="B1359" s="48"/>
      <c r="H1359" s="62"/>
      <c r="I1359" s="62"/>
      <c r="J1359" s="62">
        <f t="shared" si="21"/>
        <v>0</v>
      </c>
    </row>
    <row r="1360" spans="2:10" x14ac:dyDescent="0.2">
      <c r="B1360" s="48"/>
      <c r="H1360" s="62"/>
      <c r="I1360" s="62"/>
      <c r="J1360" s="62">
        <f t="shared" si="21"/>
        <v>0</v>
      </c>
    </row>
    <row r="1361" spans="2:10" x14ac:dyDescent="0.2">
      <c r="B1361" s="48"/>
      <c r="H1361" s="62"/>
      <c r="I1361" s="62"/>
      <c r="J1361" s="62">
        <f t="shared" si="21"/>
        <v>0</v>
      </c>
    </row>
    <row r="1362" spans="2:10" x14ac:dyDescent="0.2">
      <c r="B1362" s="48"/>
      <c r="H1362" s="62"/>
      <c r="I1362" s="62"/>
      <c r="J1362" s="62">
        <f t="shared" si="21"/>
        <v>0</v>
      </c>
    </row>
    <row r="1363" spans="2:10" x14ac:dyDescent="0.2">
      <c r="B1363" s="48"/>
      <c r="H1363" s="62"/>
      <c r="I1363" s="62"/>
      <c r="J1363" s="62">
        <f t="shared" si="21"/>
        <v>0</v>
      </c>
    </row>
    <row r="1364" spans="2:10" x14ac:dyDescent="0.2">
      <c r="B1364" s="48"/>
      <c r="H1364" s="62"/>
      <c r="I1364" s="62"/>
      <c r="J1364" s="62">
        <f t="shared" si="21"/>
        <v>0</v>
      </c>
    </row>
    <row r="1365" spans="2:10" x14ac:dyDescent="0.2">
      <c r="B1365" s="48"/>
      <c r="H1365" s="62"/>
      <c r="I1365" s="62"/>
      <c r="J1365" s="62">
        <f t="shared" si="21"/>
        <v>0</v>
      </c>
    </row>
    <row r="1366" spans="2:10" x14ac:dyDescent="0.2">
      <c r="B1366" s="48"/>
      <c r="H1366" s="62"/>
      <c r="I1366" s="62"/>
      <c r="J1366" s="62">
        <f t="shared" si="21"/>
        <v>0</v>
      </c>
    </row>
    <row r="1367" spans="2:10" x14ac:dyDescent="0.2">
      <c r="B1367" s="48"/>
      <c r="H1367" s="62"/>
      <c r="I1367" s="62"/>
      <c r="J1367" s="62">
        <f t="shared" si="21"/>
        <v>0</v>
      </c>
    </row>
    <row r="1368" spans="2:10" x14ac:dyDescent="0.2">
      <c r="B1368" s="48"/>
      <c r="H1368" s="62"/>
      <c r="I1368" s="62"/>
      <c r="J1368" s="62">
        <f t="shared" si="21"/>
        <v>0</v>
      </c>
    </row>
    <row r="1369" spans="2:10" x14ac:dyDescent="0.2">
      <c r="B1369" s="48"/>
      <c r="H1369" s="62"/>
      <c r="I1369" s="62"/>
      <c r="J1369" s="62">
        <f t="shared" si="21"/>
        <v>0</v>
      </c>
    </row>
    <row r="1370" spans="2:10" x14ac:dyDescent="0.2">
      <c r="B1370" s="48"/>
      <c r="H1370" s="62"/>
      <c r="I1370" s="62"/>
      <c r="J1370" s="62">
        <f t="shared" si="21"/>
        <v>0</v>
      </c>
    </row>
    <row r="1371" spans="2:10" x14ac:dyDescent="0.2">
      <c r="B1371" s="48"/>
      <c r="H1371" s="62"/>
      <c r="I1371" s="62"/>
      <c r="J1371" s="62">
        <f t="shared" si="21"/>
        <v>0</v>
      </c>
    </row>
    <row r="1372" spans="2:10" x14ac:dyDescent="0.2">
      <c r="B1372" s="48"/>
      <c r="H1372" s="62"/>
      <c r="I1372" s="62"/>
      <c r="J1372" s="62">
        <f t="shared" si="21"/>
        <v>0</v>
      </c>
    </row>
    <row r="1373" spans="2:10" x14ac:dyDescent="0.2">
      <c r="B1373" s="48"/>
      <c r="H1373" s="62"/>
      <c r="I1373" s="62"/>
      <c r="J1373" s="62">
        <f t="shared" si="21"/>
        <v>0</v>
      </c>
    </row>
    <row r="1374" spans="2:10" x14ac:dyDescent="0.2">
      <c r="B1374" s="48"/>
      <c r="H1374" s="62"/>
      <c r="I1374" s="62"/>
      <c r="J1374" s="62">
        <f t="shared" si="21"/>
        <v>0</v>
      </c>
    </row>
    <row r="1375" spans="2:10" x14ac:dyDescent="0.2">
      <c r="B1375" s="48"/>
      <c r="H1375" s="62"/>
      <c r="I1375" s="62"/>
      <c r="J1375" s="62">
        <f t="shared" si="21"/>
        <v>0</v>
      </c>
    </row>
    <row r="1376" spans="2:10" x14ac:dyDescent="0.2">
      <c r="B1376" s="48"/>
      <c r="H1376" s="62"/>
      <c r="I1376" s="62"/>
      <c r="J1376" s="62">
        <f t="shared" si="21"/>
        <v>0</v>
      </c>
    </row>
    <row r="1377" spans="2:10" x14ac:dyDescent="0.2">
      <c r="B1377" s="48"/>
      <c r="H1377" s="62"/>
      <c r="I1377" s="62"/>
      <c r="J1377" s="62">
        <f t="shared" si="21"/>
        <v>0</v>
      </c>
    </row>
    <row r="1378" spans="2:10" x14ac:dyDescent="0.2">
      <c r="B1378" s="48"/>
      <c r="H1378" s="62"/>
      <c r="I1378" s="62"/>
      <c r="J1378" s="62">
        <f t="shared" si="21"/>
        <v>0</v>
      </c>
    </row>
    <row r="1379" spans="2:10" x14ac:dyDescent="0.2">
      <c r="B1379" s="48"/>
      <c r="H1379" s="62"/>
      <c r="I1379" s="62"/>
      <c r="J1379" s="62">
        <f t="shared" si="21"/>
        <v>0</v>
      </c>
    </row>
    <row r="1380" spans="2:10" x14ac:dyDescent="0.2">
      <c r="B1380" s="48"/>
      <c r="H1380" s="62"/>
      <c r="I1380" s="62"/>
      <c r="J1380" s="62">
        <f t="shared" si="21"/>
        <v>0</v>
      </c>
    </row>
    <row r="1381" spans="2:10" x14ac:dyDescent="0.2">
      <c r="B1381" s="48"/>
      <c r="H1381" s="62"/>
      <c r="I1381" s="62"/>
      <c r="J1381" s="62">
        <f t="shared" si="21"/>
        <v>0</v>
      </c>
    </row>
    <row r="1382" spans="2:10" x14ac:dyDescent="0.2">
      <c r="B1382" s="48"/>
      <c r="H1382" s="62"/>
      <c r="I1382" s="62"/>
      <c r="J1382" s="62">
        <f t="shared" si="21"/>
        <v>0</v>
      </c>
    </row>
    <row r="1383" spans="2:10" x14ac:dyDescent="0.2">
      <c r="B1383" s="48"/>
      <c r="H1383" s="62"/>
      <c r="I1383" s="62"/>
      <c r="J1383" s="62">
        <f t="shared" si="21"/>
        <v>0</v>
      </c>
    </row>
    <row r="1384" spans="2:10" x14ac:dyDescent="0.2">
      <c r="B1384" s="48"/>
      <c r="H1384" s="62"/>
      <c r="I1384" s="62"/>
      <c r="J1384" s="62">
        <f t="shared" si="21"/>
        <v>0</v>
      </c>
    </row>
    <row r="1385" spans="2:10" x14ac:dyDescent="0.2">
      <c r="B1385" s="48"/>
      <c r="H1385" s="62"/>
      <c r="I1385" s="62"/>
      <c r="J1385" s="62">
        <f t="shared" si="21"/>
        <v>0</v>
      </c>
    </row>
    <row r="1386" spans="2:10" x14ac:dyDescent="0.2">
      <c r="B1386" s="48"/>
      <c r="H1386" s="62"/>
      <c r="I1386" s="62"/>
      <c r="J1386" s="62">
        <f t="shared" si="21"/>
        <v>0</v>
      </c>
    </row>
    <row r="1387" spans="2:10" x14ac:dyDescent="0.2">
      <c r="B1387" s="48"/>
      <c r="H1387" s="62"/>
      <c r="I1387" s="62"/>
      <c r="J1387" s="62">
        <f t="shared" si="21"/>
        <v>0</v>
      </c>
    </row>
    <row r="1388" spans="2:10" x14ac:dyDescent="0.2">
      <c r="B1388" s="48"/>
      <c r="H1388" s="62"/>
      <c r="I1388" s="62"/>
      <c r="J1388" s="62">
        <f t="shared" si="21"/>
        <v>0</v>
      </c>
    </row>
    <row r="1389" spans="2:10" x14ac:dyDescent="0.2">
      <c r="B1389" s="48"/>
      <c r="H1389" s="62"/>
      <c r="I1389" s="62"/>
      <c r="J1389" s="62">
        <f t="shared" si="21"/>
        <v>0</v>
      </c>
    </row>
    <row r="1390" spans="2:10" x14ac:dyDescent="0.2">
      <c r="B1390" s="48"/>
      <c r="H1390" s="62"/>
      <c r="I1390" s="62"/>
      <c r="J1390" s="62">
        <f t="shared" si="21"/>
        <v>0</v>
      </c>
    </row>
    <row r="1391" spans="2:10" x14ac:dyDescent="0.2">
      <c r="B1391" s="48"/>
      <c r="H1391" s="62"/>
      <c r="I1391" s="62"/>
      <c r="J1391" s="62">
        <f t="shared" si="21"/>
        <v>0</v>
      </c>
    </row>
    <row r="1392" spans="2:10" x14ac:dyDescent="0.2">
      <c r="B1392" s="48"/>
      <c r="H1392" s="62"/>
      <c r="I1392" s="62"/>
      <c r="J1392" s="62">
        <f t="shared" si="21"/>
        <v>0</v>
      </c>
    </row>
    <row r="1393" spans="2:10" x14ac:dyDescent="0.2">
      <c r="B1393" s="48"/>
      <c r="H1393" s="62"/>
      <c r="I1393" s="62"/>
      <c r="J1393" s="62">
        <f t="shared" si="21"/>
        <v>0</v>
      </c>
    </row>
    <row r="1394" spans="2:10" x14ac:dyDescent="0.2">
      <c r="B1394" s="48"/>
      <c r="H1394" s="62"/>
      <c r="I1394" s="62"/>
      <c r="J1394" s="62">
        <f t="shared" si="21"/>
        <v>0</v>
      </c>
    </row>
    <row r="1395" spans="2:10" x14ac:dyDescent="0.2">
      <c r="B1395" s="48"/>
      <c r="H1395" s="62"/>
      <c r="I1395" s="62"/>
      <c r="J1395" s="62">
        <f t="shared" si="21"/>
        <v>0</v>
      </c>
    </row>
    <row r="1396" spans="2:10" x14ac:dyDescent="0.2">
      <c r="B1396" s="48"/>
      <c r="H1396" s="62"/>
      <c r="I1396" s="62"/>
      <c r="J1396" s="62">
        <f t="shared" si="21"/>
        <v>0</v>
      </c>
    </row>
    <row r="1397" spans="2:10" x14ac:dyDescent="0.2">
      <c r="B1397" s="48"/>
      <c r="H1397" s="62"/>
      <c r="I1397" s="62"/>
      <c r="J1397" s="62">
        <f t="shared" si="21"/>
        <v>0</v>
      </c>
    </row>
    <row r="1398" spans="2:10" x14ac:dyDescent="0.2">
      <c r="B1398" s="48"/>
      <c r="H1398" s="62"/>
      <c r="I1398" s="62"/>
      <c r="J1398" s="62">
        <f t="shared" si="21"/>
        <v>0</v>
      </c>
    </row>
    <row r="1399" spans="2:10" x14ac:dyDescent="0.2">
      <c r="B1399" s="48"/>
      <c r="H1399" s="62"/>
      <c r="I1399" s="62"/>
      <c r="J1399" s="62">
        <f t="shared" si="21"/>
        <v>0</v>
      </c>
    </row>
    <row r="1400" spans="2:10" x14ac:dyDescent="0.2">
      <c r="B1400" s="48"/>
      <c r="H1400" s="62"/>
      <c r="I1400" s="62"/>
      <c r="J1400" s="62">
        <f t="shared" si="21"/>
        <v>0</v>
      </c>
    </row>
    <row r="1401" spans="2:10" x14ac:dyDescent="0.2">
      <c r="B1401" s="48"/>
      <c r="H1401" s="62"/>
      <c r="I1401" s="62"/>
      <c r="J1401" s="62">
        <f t="shared" si="21"/>
        <v>0</v>
      </c>
    </row>
    <row r="1402" spans="2:10" x14ac:dyDescent="0.2">
      <c r="B1402" s="48"/>
      <c r="H1402" s="62"/>
      <c r="I1402" s="62"/>
      <c r="J1402" s="62">
        <f t="shared" si="21"/>
        <v>0</v>
      </c>
    </row>
    <row r="1403" spans="2:10" x14ac:dyDescent="0.2">
      <c r="B1403" s="48"/>
      <c r="H1403" s="62"/>
      <c r="I1403" s="62"/>
      <c r="J1403" s="62">
        <f t="shared" si="21"/>
        <v>0</v>
      </c>
    </row>
    <row r="1404" spans="2:10" x14ac:dyDescent="0.2">
      <c r="B1404" s="48"/>
      <c r="H1404" s="62"/>
      <c r="I1404" s="62"/>
      <c r="J1404" s="62">
        <f t="shared" si="21"/>
        <v>0</v>
      </c>
    </row>
    <row r="1405" spans="2:10" x14ac:dyDescent="0.2">
      <c r="B1405" s="48"/>
      <c r="H1405" s="62"/>
      <c r="I1405" s="62"/>
      <c r="J1405" s="62">
        <f t="shared" si="21"/>
        <v>0</v>
      </c>
    </row>
    <row r="1406" spans="2:10" x14ac:dyDescent="0.2">
      <c r="B1406" s="48"/>
      <c r="H1406" s="62"/>
      <c r="I1406" s="62"/>
      <c r="J1406" s="62">
        <f t="shared" si="21"/>
        <v>0</v>
      </c>
    </row>
    <row r="1407" spans="2:10" x14ac:dyDescent="0.2">
      <c r="B1407" s="48"/>
      <c r="H1407" s="62"/>
      <c r="I1407" s="62"/>
      <c r="J1407" s="62">
        <f t="shared" si="21"/>
        <v>0</v>
      </c>
    </row>
    <row r="1408" spans="2:10" x14ac:dyDescent="0.2">
      <c r="B1408" s="48"/>
      <c r="H1408" s="62"/>
      <c r="I1408" s="62"/>
      <c r="J1408" s="62">
        <f t="shared" si="21"/>
        <v>0</v>
      </c>
    </row>
    <row r="1409" spans="2:10" x14ac:dyDescent="0.2">
      <c r="B1409" s="48"/>
      <c r="H1409" s="62"/>
      <c r="I1409" s="62"/>
      <c r="J1409" s="62">
        <f t="shared" si="21"/>
        <v>0</v>
      </c>
    </row>
    <row r="1410" spans="2:10" x14ac:dyDescent="0.2">
      <c r="B1410" s="48"/>
      <c r="H1410" s="62"/>
      <c r="I1410" s="62"/>
      <c r="J1410" s="62">
        <f t="shared" si="21"/>
        <v>0</v>
      </c>
    </row>
    <row r="1411" spans="2:10" x14ac:dyDescent="0.2">
      <c r="B1411" s="48"/>
      <c r="H1411" s="62"/>
      <c r="I1411" s="62"/>
      <c r="J1411" s="62">
        <f t="shared" si="21"/>
        <v>0</v>
      </c>
    </row>
    <row r="1412" spans="2:10" x14ac:dyDescent="0.2">
      <c r="B1412" s="48"/>
      <c r="H1412" s="62"/>
      <c r="I1412" s="62"/>
      <c r="J1412" s="62">
        <f t="shared" si="21"/>
        <v>0</v>
      </c>
    </row>
    <row r="1413" spans="2:10" x14ac:dyDescent="0.2">
      <c r="B1413" s="48"/>
      <c r="H1413" s="62"/>
      <c r="I1413" s="62"/>
      <c r="J1413" s="62">
        <f t="shared" si="21"/>
        <v>0</v>
      </c>
    </row>
    <row r="1414" spans="2:10" x14ac:dyDescent="0.2">
      <c r="B1414" s="48"/>
      <c r="H1414" s="62"/>
      <c r="I1414" s="62"/>
      <c r="J1414" s="62">
        <f t="shared" si="21"/>
        <v>0</v>
      </c>
    </row>
    <row r="1415" spans="2:10" x14ac:dyDescent="0.2">
      <c r="B1415" s="48"/>
      <c r="H1415" s="62"/>
      <c r="I1415" s="62"/>
      <c r="J1415" s="62">
        <f t="shared" si="21"/>
        <v>0</v>
      </c>
    </row>
    <row r="1416" spans="2:10" x14ac:dyDescent="0.2">
      <c r="B1416" s="48"/>
      <c r="H1416" s="62"/>
      <c r="I1416" s="62"/>
      <c r="J1416" s="62">
        <f t="shared" ref="J1416:J1479" si="22">ROUND((J1415+H1416-I1416),2)</f>
        <v>0</v>
      </c>
    </row>
    <row r="1417" spans="2:10" x14ac:dyDescent="0.2">
      <c r="B1417" s="48"/>
      <c r="H1417" s="62"/>
      <c r="I1417" s="62"/>
      <c r="J1417" s="62">
        <f t="shared" si="22"/>
        <v>0</v>
      </c>
    </row>
    <row r="1418" spans="2:10" x14ac:dyDescent="0.2">
      <c r="B1418" s="48"/>
      <c r="H1418" s="62"/>
      <c r="I1418" s="62"/>
      <c r="J1418" s="62">
        <f t="shared" si="22"/>
        <v>0</v>
      </c>
    </row>
    <row r="1419" spans="2:10" x14ac:dyDescent="0.2">
      <c r="B1419" s="48"/>
      <c r="H1419" s="62"/>
      <c r="I1419" s="62"/>
      <c r="J1419" s="62">
        <f t="shared" si="22"/>
        <v>0</v>
      </c>
    </row>
    <row r="1420" spans="2:10" x14ac:dyDescent="0.2">
      <c r="B1420" s="48"/>
      <c r="H1420" s="62"/>
      <c r="I1420" s="62"/>
      <c r="J1420" s="62">
        <f t="shared" si="22"/>
        <v>0</v>
      </c>
    </row>
    <row r="1421" spans="2:10" x14ac:dyDescent="0.2">
      <c r="B1421" s="48"/>
      <c r="H1421" s="62"/>
      <c r="I1421" s="62"/>
      <c r="J1421" s="62">
        <f t="shared" si="22"/>
        <v>0</v>
      </c>
    </row>
    <row r="1422" spans="2:10" x14ac:dyDescent="0.2">
      <c r="B1422" s="48"/>
      <c r="H1422" s="62"/>
      <c r="I1422" s="62"/>
      <c r="J1422" s="62">
        <f t="shared" si="22"/>
        <v>0</v>
      </c>
    </row>
    <row r="1423" spans="2:10" x14ac:dyDescent="0.2">
      <c r="B1423" s="48"/>
      <c r="H1423" s="62"/>
      <c r="I1423" s="62"/>
      <c r="J1423" s="62">
        <f t="shared" si="22"/>
        <v>0</v>
      </c>
    </row>
    <row r="1424" spans="2:10" x14ac:dyDescent="0.2">
      <c r="B1424" s="48"/>
      <c r="H1424" s="62"/>
      <c r="I1424" s="62"/>
      <c r="J1424" s="62">
        <f t="shared" si="22"/>
        <v>0</v>
      </c>
    </row>
    <row r="1425" spans="2:10" x14ac:dyDescent="0.2">
      <c r="B1425" s="48"/>
      <c r="H1425" s="62"/>
      <c r="I1425" s="62"/>
      <c r="J1425" s="62">
        <f t="shared" si="22"/>
        <v>0</v>
      </c>
    </row>
    <row r="1426" spans="2:10" x14ac:dyDescent="0.2">
      <c r="B1426" s="48"/>
      <c r="H1426" s="62"/>
      <c r="I1426" s="62"/>
      <c r="J1426" s="62">
        <f t="shared" si="22"/>
        <v>0</v>
      </c>
    </row>
    <row r="1427" spans="2:10" x14ac:dyDescent="0.2">
      <c r="B1427" s="48"/>
      <c r="H1427" s="62"/>
      <c r="I1427" s="62"/>
      <c r="J1427" s="62">
        <f t="shared" si="22"/>
        <v>0</v>
      </c>
    </row>
    <row r="1428" spans="2:10" x14ac:dyDescent="0.2">
      <c r="B1428" s="48"/>
      <c r="H1428" s="62"/>
      <c r="I1428" s="62"/>
      <c r="J1428" s="62">
        <f t="shared" si="22"/>
        <v>0</v>
      </c>
    </row>
    <row r="1429" spans="2:10" x14ac:dyDescent="0.2">
      <c r="B1429" s="48"/>
      <c r="H1429" s="62"/>
      <c r="I1429" s="62"/>
      <c r="J1429" s="62">
        <f t="shared" si="22"/>
        <v>0</v>
      </c>
    </row>
    <row r="1430" spans="2:10" x14ac:dyDescent="0.2">
      <c r="B1430" s="48"/>
      <c r="H1430" s="62"/>
      <c r="I1430" s="62"/>
      <c r="J1430" s="62">
        <f t="shared" si="22"/>
        <v>0</v>
      </c>
    </row>
    <row r="1431" spans="2:10" x14ac:dyDescent="0.2">
      <c r="B1431" s="48"/>
      <c r="H1431" s="62"/>
      <c r="I1431" s="62"/>
      <c r="J1431" s="62">
        <f t="shared" si="22"/>
        <v>0</v>
      </c>
    </row>
    <row r="1432" spans="2:10" x14ac:dyDescent="0.2">
      <c r="B1432" s="48"/>
      <c r="H1432" s="62"/>
      <c r="I1432" s="62"/>
      <c r="J1432" s="62">
        <f t="shared" si="22"/>
        <v>0</v>
      </c>
    </row>
    <row r="1433" spans="2:10" x14ac:dyDescent="0.2">
      <c r="B1433" s="48"/>
      <c r="H1433" s="62"/>
      <c r="I1433" s="62"/>
      <c r="J1433" s="62">
        <f t="shared" si="22"/>
        <v>0</v>
      </c>
    </row>
    <row r="1434" spans="2:10" x14ac:dyDescent="0.2">
      <c r="B1434" s="48"/>
      <c r="H1434" s="62"/>
      <c r="I1434" s="62"/>
      <c r="J1434" s="62">
        <f t="shared" si="22"/>
        <v>0</v>
      </c>
    </row>
    <row r="1435" spans="2:10" x14ac:dyDescent="0.2">
      <c r="B1435" s="48"/>
      <c r="H1435" s="62"/>
      <c r="I1435" s="62"/>
      <c r="J1435" s="62">
        <f t="shared" si="22"/>
        <v>0</v>
      </c>
    </row>
    <row r="1436" spans="2:10" x14ac:dyDescent="0.2">
      <c r="B1436" s="48"/>
      <c r="H1436" s="62"/>
      <c r="I1436" s="62"/>
      <c r="J1436" s="62">
        <f t="shared" si="22"/>
        <v>0</v>
      </c>
    </row>
    <row r="1437" spans="2:10" x14ac:dyDescent="0.2">
      <c r="B1437" s="48"/>
      <c r="H1437" s="62"/>
      <c r="I1437" s="62"/>
      <c r="J1437" s="62">
        <f t="shared" si="22"/>
        <v>0</v>
      </c>
    </row>
    <row r="1438" spans="2:10" x14ac:dyDescent="0.2">
      <c r="B1438" s="48"/>
      <c r="H1438" s="62"/>
      <c r="I1438" s="62"/>
      <c r="J1438" s="62">
        <f t="shared" si="22"/>
        <v>0</v>
      </c>
    </row>
    <row r="1439" spans="2:10" x14ac:dyDescent="0.2">
      <c r="B1439" s="48"/>
      <c r="H1439" s="62"/>
      <c r="I1439" s="62"/>
      <c r="J1439" s="62">
        <f t="shared" si="22"/>
        <v>0</v>
      </c>
    </row>
    <row r="1440" spans="2:10" x14ac:dyDescent="0.2">
      <c r="B1440" s="48"/>
      <c r="H1440" s="62"/>
      <c r="I1440" s="62"/>
      <c r="J1440" s="62">
        <f t="shared" si="22"/>
        <v>0</v>
      </c>
    </row>
    <row r="1441" spans="2:10" x14ac:dyDescent="0.2">
      <c r="B1441" s="48"/>
      <c r="H1441" s="62"/>
      <c r="I1441" s="62"/>
      <c r="J1441" s="62">
        <f t="shared" si="22"/>
        <v>0</v>
      </c>
    </row>
    <row r="1442" spans="2:10" x14ac:dyDescent="0.2">
      <c r="B1442" s="48"/>
      <c r="H1442" s="62"/>
      <c r="I1442" s="62"/>
      <c r="J1442" s="62">
        <f t="shared" si="22"/>
        <v>0</v>
      </c>
    </row>
    <row r="1443" spans="2:10" x14ac:dyDescent="0.2">
      <c r="B1443" s="48"/>
      <c r="H1443" s="62"/>
      <c r="I1443" s="62"/>
      <c r="J1443" s="62">
        <f t="shared" si="22"/>
        <v>0</v>
      </c>
    </row>
    <row r="1444" spans="2:10" x14ac:dyDescent="0.2">
      <c r="B1444" s="48"/>
      <c r="H1444" s="62"/>
      <c r="I1444" s="62"/>
      <c r="J1444" s="62">
        <f t="shared" si="22"/>
        <v>0</v>
      </c>
    </row>
    <row r="1445" spans="2:10" x14ac:dyDescent="0.2">
      <c r="B1445" s="48"/>
      <c r="H1445" s="62"/>
      <c r="I1445" s="62"/>
      <c r="J1445" s="62">
        <f t="shared" si="22"/>
        <v>0</v>
      </c>
    </row>
    <row r="1446" spans="2:10" x14ac:dyDescent="0.2">
      <c r="B1446" s="48"/>
      <c r="H1446" s="62"/>
      <c r="I1446" s="62"/>
      <c r="J1446" s="62">
        <f t="shared" si="22"/>
        <v>0</v>
      </c>
    </row>
    <row r="1447" spans="2:10" x14ac:dyDescent="0.2">
      <c r="B1447" s="48"/>
      <c r="H1447" s="62"/>
      <c r="I1447" s="62"/>
      <c r="J1447" s="62">
        <f t="shared" si="22"/>
        <v>0</v>
      </c>
    </row>
    <row r="1448" spans="2:10" x14ac:dyDescent="0.2">
      <c r="B1448" s="48"/>
      <c r="H1448" s="62"/>
      <c r="I1448" s="62"/>
      <c r="J1448" s="62">
        <f t="shared" si="22"/>
        <v>0</v>
      </c>
    </row>
    <row r="1449" spans="2:10" x14ac:dyDescent="0.2">
      <c r="B1449" s="48"/>
      <c r="H1449" s="62"/>
      <c r="I1449" s="62"/>
      <c r="J1449" s="62">
        <f t="shared" si="22"/>
        <v>0</v>
      </c>
    </row>
    <row r="1450" spans="2:10" x14ac:dyDescent="0.2">
      <c r="B1450" s="48"/>
      <c r="H1450" s="62"/>
      <c r="I1450" s="62"/>
      <c r="J1450" s="62">
        <f t="shared" si="22"/>
        <v>0</v>
      </c>
    </row>
    <row r="1451" spans="2:10" x14ac:dyDescent="0.2">
      <c r="B1451" s="48"/>
      <c r="H1451" s="62"/>
      <c r="I1451" s="62"/>
      <c r="J1451" s="62">
        <f t="shared" si="22"/>
        <v>0</v>
      </c>
    </row>
    <row r="1452" spans="2:10" x14ac:dyDescent="0.2">
      <c r="B1452" s="48"/>
      <c r="H1452" s="62"/>
      <c r="I1452" s="62"/>
      <c r="J1452" s="62">
        <f t="shared" si="22"/>
        <v>0</v>
      </c>
    </row>
    <row r="1453" spans="2:10" x14ac:dyDescent="0.2">
      <c r="B1453" s="48"/>
      <c r="H1453" s="62"/>
      <c r="I1453" s="62"/>
      <c r="J1453" s="62">
        <f t="shared" si="22"/>
        <v>0</v>
      </c>
    </row>
    <row r="1454" spans="2:10" x14ac:dyDescent="0.2">
      <c r="B1454" s="48"/>
      <c r="H1454" s="62"/>
      <c r="I1454" s="62"/>
      <c r="J1454" s="62">
        <f t="shared" si="22"/>
        <v>0</v>
      </c>
    </row>
    <row r="1455" spans="2:10" x14ac:dyDescent="0.2">
      <c r="B1455" s="48"/>
      <c r="H1455" s="62"/>
      <c r="I1455" s="62"/>
      <c r="J1455" s="62">
        <f t="shared" si="22"/>
        <v>0</v>
      </c>
    </row>
    <row r="1456" spans="2:10" x14ac:dyDescent="0.2">
      <c r="B1456" s="48"/>
      <c r="H1456" s="62"/>
      <c r="I1456" s="62"/>
      <c r="J1456" s="62">
        <f t="shared" si="22"/>
        <v>0</v>
      </c>
    </row>
    <row r="1457" spans="2:10" x14ac:dyDescent="0.2">
      <c r="B1457" s="48"/>
      <c r="H1457" s="62"/>
      <c r="I1457" s="62"/>
      <c r="J1457" s="62">
        <f t="shared" si="22"/>
        <v>0</v>
      </c>
    </row>
    <row r="1458" spans="2:10" x14ac:dyDescent="0.2">
      <c r="B1458" s="48"/>
      <c r="H1458" s="62"/>
      <c r="I1458" s="62"/>
      <c r="J1458" s="62">
        <f t="shared" si="22"/>
        <v>0</v>
      </c>
    </row>
    <row r="1459" spans="2:10" x14ac:dyDescent="0.2">
      <c r="B1459" s="48"/>
      <c r="H1459" s="62"/>
      <c r="I1459" s="62"/>
      <c r="J1459" s="62">
        <f t="shared" si="22"/>
        <v>0</v>
      </c>
    </row>
    <row r="1460" spans="2:10" x14ac:dyDescent="0.2">
      <c r="B1460" s="48"/>
      <c r="H1460" s="62"/>
      <c r="I1460" s="62"/>
      <c r="J1460" s="62">
        <f t="shared" si="22"/>
        <v>0</v>
      </c>
    </row>
    <row r="1461" spans="2:10" x14ac:dyDescent="0.2">
      <c r="B1461" s="48"/>
      <c r="H1461" s="62"/>
      <c r="I1461" s="62"/>
      <c r="J1461" s="62">
        <f t="shared" si="22"/>
        <v>0</v>
      </c>
    </row>
    <row r="1462" spans="2:10" x14ac:dyDescent="0.2">
      <c r="B1462" s="48"/>
      <c r="H1462" s="62"/>
      <c r="I1462" s="62"/>
      <c r="J1462" s="62">
        <f t="shared" si="22"/>
        <v>0</v>
      </c>
    </row>
    <row r="1463" spans="2:10" x14ac:dyDescent="0.2">
      <c r="B1463" s="48"/>
      <c r="H1463" s="62"/>
      <c r="I1463" s="62"/>
      <c r="J1463" s="62">
        <f t="shared" si="22"/>
        <v>0</v>
      </c>
    </row>
    <row r="1464" spans="2:10" x14ac:dyDescent="0.2">
      <c r="B1464" s="48"/>
      <c r="H1464" s="62"/>
      <c r="I1464" s="62"/>
      <c r="J1464" s="62">
        <f t="shared" si="22"/>
        <v>0</v>
      </c>
    </row>
    <row r="1465" spans="2:10" x14ac:dyDescent="0.2">
      <c r="B1465" s="48"/>
      <c r="H1465" s="62"/>
      <c r="I1465" s="62"/>
      <c r="J1465" s="62">
        <f t="shared" si="22"/>
        <v>0</v>
      </c>
    </row>
    <row r="1466" spans="2:10" x14ac:dyDescent="0.2">
      <c r="B1466" s="48"/>
      <c r="H1466" s="62"/>
      <c r="I1466" s="62"/>
      <c r="J1466" s="62">
        <f t="shared" si="22"/>
        <v>0</v>
      </c>
    </row>
    <row r="1467" spans="2:10" x14ac:dyDescent="0.2">
      <c r="B1467" s="48"/>
      <c r="H1467" s="62"/>
      <c r="I1467" s="62"/>
      <c r="J1467" s="62">
        <f t="shared" si="22"/>
        <v>0</v>
      </c>
    </row>
    <row r="1468" spans="2:10" x14ac:dyDescent="0.2">
      <c r="B1468" s="48"/>
      <c r="H1468" s="62"/>
      <c r="I1468" s="62"/>
      <c r="J1468" s="62">
        <f t="shared" si="22"/>
        <v>0</v>
      </c>
    </row>
    <row r="1469" spans="2:10" x14ac:dyDescent="0.2">
      <c r="B1469" s="48"/>
      <c r="H1469" s="62"/>
      <c r="I1469" s="62"/>
      <c r="J1469" s="62">
        <f t="shared" si="22"/>
        <v>0</v>
      </c>
    </row>
    <row r="1470" spans="2:10" x14ac:dyDescent="0.2">
      <c r="B1470" s="48"/>
      <c r="H1470" s="62"/>
      <c r="I1470" s="62"/>
      <c r="J1470" s="62">
        <f t="shared" si="22"/>
        <v>0</v>
      </c>
    </row>
    <row r="1471" spans="2:10" x14ac:dyDescent="0.2">
      <c r="B1471" s="48"/>
      <c r="H1471" s="62"/>
      <c r="I1471" s="62"/>
      <c r="J1471" s="62">
        <f t="shared" si="22"/>
        <v>0</v>
      </c>
    </row>
    <row r="1472" spans="2:10" x14ac:dyDescent="0.2">
      <c r="B1472" s="48"/>
      <c r="H1472" s="62"/>
      <c r="I1472" s="62"/>
      <c r="J1472" s="62">
        <f t="shared" si="22"/>
        <v>0</v>
      </c>
    </row>
    <row r="1473" spans="2:10" x14ac:dyDescent="0.2">
      <c r="B1473" s="48"/>
      <c r="H1473" s="62"/>
      <c r="I1473" s="62"/>
      <c r="J1473" s="62">
        <f t="shared" si="22"/>
        <v>0</v>
      </c>
    </row>
    <row r="1474" spans="2:10" x14ac:dyDescent="0.2">
      <c r="B1474" s="48"/>
      <c r="H1474" s="62"/>
      <c r="I1474" s="62"/>
      <c r="J1474" s="62">
        <f t="shared" si="22"/>
        <v>0</v>
      </c>
    </row>
    <row r="1475" spans="2:10" x14ac:dyDescent="0.2">
      <c r="B1475" s="48"/>
      <c r="H1475" s="62"/>
      <c r="I1475" s="62"/>
      <c r="J1475" s="62">
        <f t="shared" si="22"/>
        <v>0</v>
      </c>
    </row>
    <row r="1476" spans="2:10" x14ac:dyDescent="0.2">
      <c r="B1476" s="48"/>
      <c r="H1476" s="62"/>
      <c r="I1476" s="62"/>
      <c r="J1476" s="62">
        <f t="shared" si="22"/>
        <v>0</v>
      </c>
    </row>
    <row r="1477" spans="2:10" x14ac:dyDescent="0.2">
      <c r="B1477" s="48"/>
      <c r="H1477" s="62"/>
      <c r="I1477" s="62"/>
      <c r="J1477" s="62">
        <f t="shared" si="22"/>
        <v>0</v>
      </c>
    </row>
    <row r="1478" spans="2:10" x14ac:dyDescent="0.2">
      <c r="B1478" s="48"/>
      <c r="H1478" s="62"/>
      <c r="I1478" s="62"/>
      <c r="J1478" s="62">
        <f t="shared" si="22"/>
        <v>0</v>
      </c>
    </row>
    <row r="1479" spans="2:10" x14ac:dyDescent="0.2">
      <c r="B1479" s="48"/>
      <c r="H1479" s="62"/>
      <c r="I1479" s="62"/>
      <c r="J1479" s="62">
        <f t="shared" si="22"/>
        <v>0</v>
      </c>
    </row>
    <row r="1480" spans="2:10" x14ac:dyDescent="0.2">
      <c r="B1480" s="48"/>
      <c r="H1480" s="62"/>
      <c r="I1480" s="62"/>
      <c r="J1480" s="62">
        <f t="shared" ref="J1480:J1502" si="23">ROUND((J1479+H1480-I1480),2)</f>
        <v>0</v>
      </c>
    </row>
    <row r="1481" spans="2:10" x14ac:dyDescent="0.2">
      <c r="B1481" s="48"/>
      <c r="H1481" s="62"/>
      <c r="I1481" s="62"/>
      <c r="J1481" s="62">
        <f t="shared" si="23"/>
        <v>0</v>
      </c>
    </row>
    <row r="1482" spans="2:10" x14ac:dyDescent="0.2">
      <c r="B1482" s="48"/>
      <c r="H1482" s="62"/>
      <c r="I1482" s="62"/>
      <c r="J1482" s="62">
        <f t="shared" si="23"/>
        <v>0</v>
      </c>
    </row>
    <row r="1483" spans="2:10" x14ac:dyDescent="0.2">
      <c r="B1483" s="48"/>
      <c r="H1483" s="62"/>
      <c r="I1483" s="62"/>
      <c r="J1483" s="62">
        <f t="shared" si="23"/>
        <v>0</v>
      </c>
    </row>
    <row r="1484" spans="2:10" x14ac:dyDescent="0.2">
      <c r="B1484" s="48"/>
      <c r="H1484" s="62"/>
      <c r="I1484" s="62"/>
      <c r="J1484" s="62">
        <f t="shared" si="23"/>
        <v>0</v>
      </c>
    </row>
    <row r="1485" spans="2:10" x14ac:dyDescent="0.2">
      <c r="B1485" s="48"/>
      <c r="H1485" s="62"/>
      <c r="I1485" s="62"/>
      <c r="J1485" s="62">
        <f t="shared" si="23"/>
        <v>0</v>
      </c>
    </row>
    <row r="1486" spans="2:10" x14ac:dyDescent="0.2">
      <c r="B1486" s="48"/>
      <c r="H1486" s="62"/>
      <c r="I1486" s="62"/>
      <c r="J1486" s="62">
        <f t="shared" si="23"/>
        <v>0</v>
      </c>
    </row>
    <row r="1487" spans="2:10" x14ac:dyDescent="0.2">
      <c r="B1487" s="48"/>
      <c r="H1487" s="62"/>
      <c r="I1487" s="62"/>
      <c r="J1487" s="62">
        <f t="shared" si="23"/>
        <v>0</v>
      </c>
    </row>
    <row r="1488" spans="2:10" x14ac:dyDescent="0.2">
      <c r="B1488" s="48"/>
      <c r="H1488" s="62"/>
      <c r="I1488" s="62"/>
      <c r="J1488" s="62">
        <f t="shared" si="23"/>
        <v>0</v>
      </c>
    </row>
    <row r="1489" spans="2:10" x14ac:dyDescent="0.2">
      <c r="B1489" s="48"/>
      <c r="H1489" s="62"/>
      <c r="I1489" s="62"/>
      <c r="J1489" s="62">
        <f t="shared" si="23"/>
        <v>0</v>
      </c>
    </row>
    <row r="1490" spans="2:10" x14ac:dyDescent="0.2">
      <c r="B1490" s="48"/>
      <c r="H1490" s="62"/>
      <c r="I1490" s="62"/>
      <c r="J1490" s="62">
        <f t="shared" si="23"/>
        <v>0</v>
      </c>
    </row>
    <row r="1491" spans="2:10" x14ac:dyDescent="0.2">
      <c r="B1491" s="48"/>
      <c r="H1491" s="62"/>
      <c r="I1491" s="62"/>
      <c r="J1491" s="62">
        <f t="shared" si="23"/>
        <v>0</v>
      </c>
    </row>
    <row r="1492" spans="2:10" x14ac:dyDescent="0.2">
      <c r="B1492" s="48"/>
      <c r="H1492" s="62"/>
      <c r="I1492" s="62"/>
      <c r="J1492" s="62">
        <f t="shared" si="23"/>
        <v>0</v>
      </c>
    </row>
    <row r="1493" spans="2:10" x14ac:dyDescent="0.2">
      <c r="B1493" s="48"/>
      <c r="H1493" s="62"/>
      <c r="I1493" s="62"/>
      <c r="J1493" s="62">
        <f t="shared" si="23"/>
        <v>0</v>
      </c>
    </row>
    <row r="1494" spans="2:10" x14ac:dyDescent="0.2">
      <c r="B1494" s="48"/>
      <c r="H1494" s="62"/>
      <c r="I1494" s="62"/>
      <c r="J1494" s="62">
        <f t="shared" si="23"/>
        <v>0</v>
      </c>
    </row>
    <row r="1495" spans="2:10" x14ac:dyDescent="0.2">
      <c r="B1495" s="48"/>
      <c r="H1495" s="62"/>
      <c r="I1495" s="62"/>
      <c r="J1495" s="62">
        <f t="shared" si="23"/>
        <v>0</v>
      </c>
    </row>
    <row r="1496" spans="2:10" x14ac:dyDescent="0.2">
      <c r="B1496" s="48"/>
      <c r="H1496" s="62"/>
      <c r="I1496" s="62"/>
      <c r="J1496" s="62">
        <f t="shared" si="23"/>
        <v>0</v>
      </c>
    </row>
    <row r="1497" spans="2:10" x14ac:dyDescent="0.2">
      <c r="B1497" s="48"/>
      <c r="H1497" s="62"/>
      <c r="I1497" s="62"/>
      <c r="J1497" s="62">
        <f t="shared" si="23"/>
        <v>0</v>
      </c>
    </row>
    <row r="1498" spans="2:10" x14ac:dyDescent="0.2">
      <c r="B1498" s="48"/>
      <c r="H1498" s="62"/>
      <c r="I1498" s="62"/>
      <c r="J1498" s="62">
        <f t="shared" si="23"/>
        <v>0</v>
      </c>
    </row>
    <row r="1499" spans="2:10" x14ac:dyDescent="0.2">
      <c r="B1499" s="48"/>
      <c r="H1499" s="62"/>
      <c r="I1499" s="62"/>
      <c r="J1499" s="62">
        <f t="shared" si="23"/>
        <v>0</v>
      </c>
    </row>
    <row r="1500" spans="2:10" x14ac:dyDescent="0.2">
      <c r="B1500" s="48"/>
      <c r="H1500" s="62"/>
      <c r="I1500" s="62"/>
      <c r="J1500" s="62">
        <f t="shared" si="23"/>
        <v>0</v>
      </c>
    </row>
    <row r="1501" spans="2:10" x14ac:dyDescent="0.2">
      <c r="B1501" s="48"/>
      <c r="H1501" s="62"/>
      <c r="I1501" s="62"/>
      <c r="J1501" s="62">
        <f t="shared" si="23"/>
        <v>0</v>
      </c>
    </row>
    <row r="1502" spans="2:10" x14ac:dyDescent="0.2">
      <c r="B1502" s="48"/>
      <c r="H1502" s="62"/>
      <c r="I1502" s="62"/>
      <c r="J1502" s="62">
        <f t="shared" si="23"/>
        <v>0</v>
      </c>
    </row>
    <row r="1503" spans="2:10" x14ac:dyDescent="0.2">
      <c r="H1503" s="62"/>
      <c r="I1503" s="62"/>
      <c r="J1503" s="62"/>
    </row>
  </sheetData>
  <sheetProtection formatCells="0" selectLockedCells="1"/>
  <pageMargins left="0.25" right="0.25" top="0.75" bottom="0.75" header="0.3" footer="0.3"/>
  <pageSetup paperSize="9" scale="78" fitToHeight="0" orientation="landscape"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Lists!$B$7:$B$37</xm:f>
          </x14:formula1>
          <xm:sqref>F6:F1048576</xm:sqref>
        </x14:dataValidation>
        <x14:dataValidation type="list" allowBlank="1" showInputMessage="1" showErrorMessage="1">
          <x14:formula1>
            <xm:f>Lists!$I$7:$I$18</xm:f>
          </x14:formula1>
          <xm:sqref>B6:B1502</xm:sqref>
        </x14:dataValidation>
        <x14:dataValidation type="list" allowBlank="1" showInputMessage="1" showErrorMessage="1">
          <x14:formula1>
            <xm:f>Lists!$G$7:$G$69</xm:f>
          </x14:formula1>
          <xm:sqref>G6:G1502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G89"/>
  <sheetViews>
    <sheetView workbookViewId="0">
      <pane ySplit="5" topLeftCell="A6" activePane="bottomLeft" state="frozen"/>
      <selection pane="bottomLeft" activeCell="E15" sqref="E15"/>
    </sheetView>
  </sheetViews>
  <sheetFormatPr defaultColWidth="8.85546875" defaultRowHeight="14.25" x14ac:dyDescent="0.2"/>
  <cols>
    <col min="1" max="1" width="60.28515625" style="55" bestFit="1" customWidth="1"/>
    <col min="2" max="2" width="16" style="54" customWidth="1"/>
    <col min="3" max="33" width="15.7109375" style="54" customWidth="1"/>
    <col min="34" max="16384" width="8.85546875" style="55"/>
  </cols>
  <sheetData>
    <row r="1" spans="1:33" ht="15" x14ac:dyDescent="0.25">
      <c r="A1" s="52" t="str">
        <f>Lists!C2</f>
        <v>Diocese of Leeds</v>
      </c>
      <c r="B1" s="53" t="str">
        <f>IF(ROUND(B88,2)&lt;&gt;0, "WARNING: ERROR IN SHEET", " ")</f>
        <v xml:space="preserve"> </v>
      </c>
    </row>
    <row r="2" spans="1:33" ht="48.75" customHeight="1" x14ac:dyDescent="0.25">
      <c r="A2" s="56" t="s">
        <v>84</v>
      </c>
      <c r="B2" s="59" t="s">
        <v>40</v>
      </c>
      <c r="C2" s="59" t="str">
        <f>Lists!B7</f>
        <v>Unrestricted</v>
      </c>
      <c r="D2" s="59" t="str">
        <f>Lists!B8</f>
        <v>Fund 1</v>
      </c>
      <c r="E2" s="59" t="str">
        <f>Lists!B9</f>
        <v>Fund 2</v>
      </c>
      <c r="F2" s="59" t="str">
        <f>Lists!B10</f>
        <v>Fund 3</v>
      </c>
      <c r="G2" s="59" t="str">
        <f>Lists!B11</f>
        <v>Fund 4</v>
      </c>
      <c r="H2" s="59" t="str">
        <f>Lists!B12</f>
        <v>Fund 5</v>
      </c>
      <c r="I2" s="59" t="str">
        <f>Lists!B13</f>
        <v>Fund 6</v>
      </c>
      <c r="J2" s="59" t="str">
        <f>Lists!B14</f>
        <v>Fund 7</v>
      </c>
      <c r="K2" s="59" t="str">
        <f>Lists!B15</f>
        <v>Fund 8</v>
      </c>
      <c r="L2" s="59" t="str">
        <f>Lists!B16</f>
        <v>Fund 9</v>
      </c>
      <c r="M2" s="59" t="str">
        <f>Lists!B17</f>
        <v>Fund 10</v>
      </c>
      <c r="N2" s="59" t="str">
        <f>Lists!B18</f>
        <v>Fund 11</v>
      </c>
      <c r="O2" s="59" t="str">
        <f>Lists!B19</f>
        <v>Fund 12</v>
      </c>
      <c r="P2" s="59" t="str">
        <f>Lists!B20</f>
        <v>Fund 13</v>
      </c>
      <c r="Q2" s="59" t="str">
        <f>Lists!B21</f>
        <v>Fund 14</v>
      </c>
      <c r="R2" s="59" t="str">
        <f>Lists!B22</f>
        <v>Fund 15</v>
      </c>
      <c r="S2" s="59" t="str">
        <f>Lists!B23</f>
        <v>Fund 16</v>
      </c>
      <c r="T2" s="59" t="str">
        <f>Lists!B24</f>
        <v>Fund 17</v>
      </c>
      <c r="U2" s="59" t="str">
        <f>Lists!B25</f>
        <v>Fund 18</v>
      </c>
      <c r="V2" s="59" t="str">
        <f>Lists!B26</f>
        <v>Fund 19</v>
      </c>
      <c r="W2" s="59" t="str">
        <f>Lists!B27</f>
        <v>Fund 20</v>
      </c>
      <c r="X2" s="59" t="str">
        <f>Lists!B28</f>
        <v>Fund 21</v>
      </c>
      <c r="Y2" s="59" t="str">
        <f>Lists!B29</f>
        <v>Fund 22</v>
      </c>
      <c r="Z2" s="59" t="str">
        <f>Lists!B30</f>
        <v>Fund 23</v>
      </c>
      <c r="AA2" s="59" t="str">
        <f>Lists!B31</f>
        <v>Fund 24</v>
      </c>
      <c r="AB2" s="59" t="str">
        <f>Lists!B32</f>
        <v>Fund 25</v>
      </c>
      <c r="AC2" s="59" t="str">
        <f>Lists!B33</f>
        <v>Fund 26</v>
      </c>
      <c r="AD2" s="59" t="str">
        <f>Lists!B34</f>
        <v>Fund 27</v>
      </c>
      <c r="AE2" s="59" t="str">
        <f>Lists!B35</f>
        <v>Fund 28</v>
      </c>
      <c r="AF2" s="59" t="str">
        <f>Lists!B36</f>
        <v>Fund 29</v>
      </c>
      <c r="AG2" s="59" t="str">
        <f>Lists!B37</f>
        <v>Fund 30</v>
      </c>
    </row>
    <row r="3" spans="1:33" ht="43.5" customHeight="1" x14ac:dyDescent="0.2">
      <c r="B3" s="83"/>
      <c r="C3" s="83"/>
      <c r="D3" s="83" t="str">
        <f>Lists!$C$8</f>
        <v>Purpose 1</v>
      </c>
      <c r="E3" s="83" t="str">
        <f>Lists!$C$9</f>
        <v>Purpose 2</v>
      </c>
      <c r="F3" s="83" t="str">
        <f>Lists!$C$10</f>
        <v>Purpose 3</v>
      </c>
      <c r="G3" s="83" t="str">
        <f>Lists!$C$11</f>
        <v>Purpose 4</v>
      </c>
      <c r="H3" s="83" t="str">
        <f>Lists!$C$12</f>
        <v>Purpose 5</v>
      </c>
      <c r="I3" s="83" t="str">
        <f>Lists!$C$13</f>
        <v>Purpose 6</v>
      </c>
      <c r="J3" s="83" t="str">
        <f>Lists!$C$14</f>
        <v>Purpose 7</v>
      </c>
      <c r="K3" s="83" t="str">
        <f>Lists!$C$15</f>
        <v>Purpose 8</v>
      </c>
      <c r="L3" s="83" t="str">
        <f>Lists!$C$16</f>
        <v>Purpose 9</v>
      </c>
      <c r="M3" s="83" t="str">
        <f>Lists!$C$17</f>
        <v>Purpose 10</v>
      </c>
      <c r="N3" s="83" t="str">
        <f>Lists!$C$18</f>
        <v>Purpose 11</v>
      </c>
      <c r="O3" s="83" t="str">
        <f>Lists!$C$19</f>
        <v>Purpose 12</v>
      </c>
      <c r="P3" s="83" t="str">
        <f>Lists!$C$20</f>
        <v>Purpose 13</v>
      </c>
      <c r="Q3" s="83" t="str">
        <f>Lists!$C$21</f>
        <v>Purpose 14</v>
      </c>
      <c r="R3" s="83" t="str">
        <f>Lists!$C$22</f>
        <v>Purpose 15</v>
      </c>
      <c r="S3" s="83" t="str">
        <f>Lists!$C$23</f>
        <v>Purpose 16</v>
      </c>
      <c r="T3" s="83" t="str">
        <f>Lists!$C$24</f>
        <v>Purpose 17</v>
      </c>
      <c r="U3" s="83" t="str">
        <f>Lists!$C$25</f>
        <v>Purpose 18</v>
      </c>
      <c r="V3" s="83" t="str">
        <f>Lists!$C$26</f>
        <v>Purpose 19</v>
      </c>
      <c r="W3" s="83" t="str">
        <f>Lists!$C$27</f>
        <v>Purpose 20</v>
      </c>
      <c r="X3" s="83" t="str">
        <f>Lists!$C$28</f>
        <v>Purpose 21</v>
      </c>
      <c r="Y3" s="83" t="str">
        <f>Lists!$C$29</f>
        <v>Purpose 22</v>
      </c>
      <c r="Z3" s="83" t="str">
        <f>Lists!$C$30</f>
        <v>Purpose 23</v>
      </c>
      <c r="AA3" s="83" t="str">
        <f>Lists!$C$31</f>
        <v>Purpose 24</v>
      </c>
      <c r="AB3" s="83" t="str">
        <f>Lists!$C$32</f>
        <v>Purpose 25</v>
      </c>
      <c r="AC3" s="83" t="str">
        <f>Lists!$C$33</f>
        <v>Purpose 26</v>
      </c>
      <c r="AD3" s="83" t="str">
        <f>Lists!$C$34</f>
        <v>Purpose 27</v>
      </c>
      <c r="AE3" s="83" t="str">
        <f>Lists!$C$35</f>
        <v>Purpose 28</v>
      </c>
      <c r="AF3" s="83" t="str">
        <f>Lists!$C$36</f>
        <v>Purpose 29</v>
      </c>
      <c r="AG3" s="83" t="str">
        <f>Lists!$C$37</f>
        <v>Purpose 30</v>
      </c>
    </row>
    <row r="4" spans="1:33" x14ac:dyDescent="0.2">
      <c r="B4" s="84"/>
      <c r="C4" s="84"/>
      <c r="D4" s="84">
        <f>IF(Lists!$D$8="","",Lists!$D$8)</f>
        <v>45292</v>
      </c>
      <c r="E4" s="84">
        <f>IF(Lists!$D$9="","",Lists!$D$9)</f>
        <v>45292</v>
      </c>
      <c r="F4" s="84">
        <f>IF(Lists!$D$10="","",Lists!$D$10)</f>
        <v>45292</v>
      </c>
      <c r="G4" s="84">
        <f>IF(Lists!$D$11="","",Lists!$D$11)</f>
        <v>45292</v>
      </c>
      <c r="H4" s="84">
        <f>IF(Lists!$D$12="","",Lists!$D$12)</f>
        <v>45292</v>
      </c>
      <c r="I4" s="84">
        <f>IF(Lists!$D$13="","",Lists!$D$13)</f>
        <v>45292</v>
      </c>
      <c r="J4" s="84">
        <f>IF(Lists!$D$14="","",Lists!$D$14)</f>
        <v>45292</v>
      </c>
      <c r="K4" s="84">
        <f>IF(Lists!$D$15="","",Lists!$D$15)</f>
        <v>45292</v>
      </c>
      <c r="L4" s="84">
        <f>IF(Lists!$D$16="","",Lists!$D$16)</f>
        <v>45292</v>
      </c>
      <c r="M4" s="84">
        <f>IF(Lists!$D$17="","",Lists!$D$17)</f>
        <v>45292</v>
      </c>
      <c r="N4" s="84">
        <f>IF(Lists!$D$18="","",Lists!$D$18)</f>
        <v>45292</v>
      </c>
      <c r="O4" s="84">
        <f>IF(Lists!$D$19="","",Lists!$D$19)</f>
        <v>45292</v>
      </c>
      <c r="P4" s="84">
        <f>IF(Lists!$D$20="","",Lists!$D$20)</f>
        <v>45292</v>
      </c>
      <c r="Q4" s="84">
        <f>IF(Lists!$D$21="","",Lists!$D$21)</f>
        <v>45292</v>
      </c>
      <c r="R4" s="84">
        <f>IF(Lists!$D$22="","",Lists!$D$22)</f>
        <v>45292</v>
      </c>
      <c r="S4" s="84">
        <f>IF(Lists!$D$23="","",Lists!$D$23)</f>
        <v>45292</v>
      </c>
      <c r="T4" s="84">
        <f>IF(Lists!$D$24="","",Lists!$D$24)</f>
        <v>45292</v>
      </c>
      <c r="U4" s="84">
        <f>IF(Lists!$D$25="","",Lists!$D$25)</f>
        <v>45292</v>
      </c>
      <c r="V4" s="84">
        <f>IF(Lists!$D$26="","",Lists!$D$26)</f>
        <v>45292</v>
      </c>
      <c r="W4" s="84">
        <f>IF(Lists!$D$27="","",Lists!$D$27)</f>
        <v>45292</v>
      </c>
      <c r="X4" s="84">
        <f>IF(Lists!$D$28="","",Lists!$D$28)</f>
        <v>45292</v>
      </c>
      <c r="Y4" s="84">
        <f>IF(Lists!$D$29="","",Lists!$D$29)</f>
        <v>45292</v>
      </c>
      <c r="Z4" s="84">
        <f>IF(Lists!$D$30="","",Lists!$D$30)</f>
        <v>45292</v>
      </c>
      <c r="AA4" s="84">
        <f>IF(Lists!$D$31="","",Lists!$D$31)</f>
        <v>45292</v>
      </c>
      <c r="AB4" s="84">
        <f>IF(Lists!$D$32="","",Lists!$D$32)</f>
        <v>45292</v>
      </c>
      <c r="AC4" s="84">
        <f>IF(Lists!$D$33="","",Lists!$D$33)</f>
        <v>45292</v>
      </c>
      <c r="AD4" s="84">
        <f>IF(Lists!$D$34="","",Lists!$D$34)</f>
        <v>45292</v>
      </c>
      <c r="AE4" s="84">
        <f>IF(Lists!$D$35="","",Lists!$D$35)</f>
        <v>45292</v>
      </c>
      <c r="AF4" s="84">
        <f>IF(Lists!$D$36="","",Lists!$D$36)</f>
        <v>45292</v>
      </c>
      <c r="AG4" s="84">
        <f>IF(Lists!$D$37="","",Lists!$D$37)</f>
        <v>45292</v>
      </c>
    </row>
    <row r="5" spans="1:33" s="58" customFormat="1" x14ac:dyDescent="0.2">
      <c r="B5" s="84"/>
      <c r="C5" s="84"/>
      <c r="D5" s="84">
        <f>IF(Lists!$E$8="","",Lists!$E$8)</f>
        <v>45657</v>
      </c>
      <c r="E5" s="84">
        <f>IF(Lists!$E$9="","",Lists!$E$9)</f>
        <v>45657</v>
      </c>
      <c r="F5" s="84">
        <f>IF(Lists!$E$10="","",Lists!$E$10)</f>
        <v>45657</v>
      </c>
      <c r="G5" s="84">
        <f>IF(Lists!$E$11="","",Lists!$E$11)</f>
        <v>45657</v>
      </c>
      <c r="H5" s="84">
        <f>IF(Lists!$E$12="","",Lists!$E$12)</f>
        <v>45657</v>
      </c>
      <c r="I5" s="84">
        <f>IF(Lists!$E$13="","",Lists!$E$13)</f>
        <v>45657</v>
      </c>
      <c r="J5" s="84">
        <f>IF(Lists!$E$14="","",Lists!$E$14)</f>
        <v>45657</v>
      </c>
      <c r="K5" s="84">
        <f>IF(Lists!$E$15="","",Lists!$E$15)</f>
        <v>45657</v>
      </c>
      <c r="L5" s="84">
        <f>IF(Lists!$E$16="","",Lists!$E$16)</f>
        <v>45657</v>
      </c>
      <c r="M5" s="84">
        <f>IF(Lists!$E$17="","",Lists!$E$17)</f>
        <v>45657</v>
      </c>
      <c r="N5" s="84">
        <f>IF(Lists!$E$18="","",Lists!$E$18)</f>
        <v>45657</v>
      </c>
      <c r="O5" s="84">
        <f>IF(Lists!$E$19="","",Lists!$E$19)</f>
        <v>45657</v>
      </c>
      <c r="P5" s="84">
        <f>IF(Lists!$E$20="","",Lists!$E$20)</f>
        <v>45657</v>
      </c>
      <c r="Q5" s="84">
        <f>IF(Lists!$E$21="","",Lists!$E$21)</f>
        <v>45657</v>
      </c>
      <c r="R5" s="84">
        <f>IF(Lists!$E$22="","",Lists!$E$22)</f>
        <v>45657</v>
      </c>
      <c r="S5" s="84">
        <f>IF(Lists!$E$23="","",Lists!$E$23)</f>
        <v>45657</v>
      </c>
      <c r="T5" s="84">
        <f>IF(Lists!$E$24="","",Lists!$E$24)</f>
        <v>45657</v>
      </c>
      <c r="U5" s="84">
        <f>IF(Lists!$E$25="","",Lists!$E$25)</f>
        <v>45657</v>
      </c>
      <c r="V5" s="84">
        <f>IF(Lists!$E$26="","",Lists!$E$26)</f>
        <v>45657</v>
      </c>
      <c r="W5" s="84">
        <f>IF(Lists!$E$27="","",Lists!$E$27)</f>
        <v>45657</v>
      </c>
      <c r="X5" s="84">
        <f>IF(Lists!$E$28="","",Lists!$E$28)</f>
        <v>45657</v>
      </c>
      <c r="Y5" s="84">
        <f>IF(Lists!$E$29="","",Lists!$E$29)</f>
        <v>45657</v>
      </c>
      <c r="Z5" s="84">
        <f>IF(Lists!$E$30="","",Lists!$E$30)</f>
        <v>45657</v>
      </c>
      <c r="AA5" s="84">
        <f>IF(Lists!$E$31="","",Lists!$E$31)</f>
        <v>45657</v>
      </c>
      <c r="AB5" s="84">
        <f>IF(Lists!$E$32="","",Lists!$E$32)</f>
        <v>45657</v>
      </c>
      <c r="AC5" s="84">
        <f>IF(Lists!$E$33="","",Lists!$E$33)</f>
        <v>45657</v>
      </c>
      <c r="AD5" s="84">
        <f>IF(Lists!$E$34="","",Lists!$E$34)</f>
        <v>45657</v>
      </c>
      <c r="AE5" s="84">
        <f>IF(Lists!$E$35="","",Lists!$E$35)</f>
        <v>45657</v>
      </c>
      <c r="AF5" s="84">
        <f>IF(Lists!$E$36="","",Lists!$E$36)</f>
        <v>45657</v>
      </c>
      <c r="AG5" s="84">
        <f>IF(Lists!$E$37="","",Lists!$E$37)</f>
        <v>45657</v>
      </c>
    </row>
    <row r="6" spans="1:33" ht="15" x14ac:dyDescent="0.25">
      <c r="A6" s="60" t="s">
        <v>52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row>
    <row r="7" spans="1:33" x14ac:dyDescent="0.2">
      <c r="A7" s="55" t="str">
        <f>Lists!G9</f>
        <v>1 Regular giving taxable</v>
      </c>
      <c r="B7" s="62">
        <f>SUM(C7:AG7)</f>
        <v>0</v>
      </c>
      <c r="C7" s="62">
        <f>'R&amp;P Acc1'!C7+'R&amp;P Acc2'!C7+'R&amp;P Acc3'!C7+'R&amp;P Acc4'!C7+'R&amp;P Acc5'!C7+'R&amp;P Acc6'!C7+'R&amp;P Acc7'!C7+'R&amp;P Acc8'!C7</f>
        <v>0</v>
      </c>
      <c r="D7" s="62">
        <f>'R&amp;P Acc1'!D7+'R&amp;P Acc2'!D7+'R&amp;P Acc3'!D7+'R&amp;P Acc4'!D7+'R&amp;P Acc5'!D7+'R&amp;P Acc6'!D7+'R&amp;P Acc7'!D7+'R&amp;P Acc8'!D7</f>
        <v>0</v>
      </c>
      <c r="E7" s="62">
        <f>'R&amp;P Acc1'!E7+'R&amp;P Acc2'!E7+'R&amp;P Acc3'!E7+'R&amp;P Acc4'!E7+'R&amp;P Acc5'!E7+'R&amp;P Acc6'!E7+'R&amp;P Acc7'!E7+'R&amp;P Acc8'!E7</f>
        <v>0</v>
      </c>
      <c r="F7" s="62">
        <f>'R&amp;P Acc1'!F7+'R&amp;P Acc2'!F7+'R&amp;P Acc3'!F7+'R&amp;P Acc4'!F7+'R&amp;P Acc5'!F7+'R&amp;P Acc6'!F7+'R&amp;P Acc7'!F7+'R&amp;P Acc8'!F7</f>
        <v>0</v>
      </c>
      <c r="G7" s="62">
        <f>'R&amp;P Acc1'!G7+'R&amp;P Acc2'!G7+'R&amp;P Acc3'!G7+'R&amp;P Acc4'!G7+'R&amp;P Acc5'!G7+'R&amp;P Acc6'!G7+'R&amp;P Acc7'!G7+'R&amp;P Acc8'!G7</f>
        <v>0</v>
      </c>
      <c r="H7" s="62">
        <f>'R&amp;P Acc1'!H7+'R&amp;P Acc2'!H7+'R&amp;P Acc3'!H7+'R&amp;P Acc4'!H7+'R&amp;P Acc5'!H7+'R&amp;P Acc6'!H7+'R&amp;P Acc7'!H7+'R&amp;P Acc8'!H7</f>
        <v>0</v>
      </c>
      <c r="I7" s="62">
        <f>'R&amp;P Acc1'!I7+'R&amp;P Acc2'!I7+'R&amp;P Acc3'!I7+'R&amp;P Acc4'!I7+'R&amp;P Acc5'!I7+'R&amp;P Acc6'!I7+'R&amp;P Acc7'!I7+'R&amp;P Acc8'!I7</f>
        <v>0</v>
      </c>
      <c r="J7" s="62">
        <f>'R&amp;P Acc1'!J7+'R&amp;P Acc2'!J7+'R&amp;P Acc3'!J7+'R&amp;P Acc4'!J7+'R&amp;P Acc5'!J7+'R&amp;P Acc6'!J7+'R&amp;P Acc7'!J7+'R&amp;P Acc8'!J7</f>
        <v>0</v>
      </c>
      <c r="K7" s="62">
        <f>'R&amp;P Acc1'!K7+'R&amp;P Acc2'!K7+'R&amp;P Acc3'!K7+'R&amp;P Acc4'!K7+'R&amp;P Acc5'!K7+'R&amp;P Acc6'!K7+'R&amp;P Acc7'!K7+'R&amp;P Acc8'!K7</f>
        <v>0</v>
      </c>
      <c r="L7" s="62">
        <f>'R&amp;P Acc1'!L7+'R&amp;P Acc2'!L7+'R&amp;P Acc3'!L7+'R&amp;P Acc4'!L7+'R&amp;P Acc5'!L7+'R&amp;P Acc6'!L7+'R&amp;P Acc7'!L7+'R&amp;P Acc8'!L7</f>
        <v>0</v>
      </c>
      <c r="M7" s="62">
        <f>'R&amp;P Acc1'!M7+'R&amp;P Acc2'!M7+'R&amp;P Acc3'!M7+'R&amp;P Acc4'!M7+'R&amp;P Acc5'!M7+'R&amp;P Acc6'!M7+'R&amp;P Acc7'!M7+'R&amp;P Acc8'!M7</f>
        <v>0</v>
      </c>
      <c r="N7" s="62">
        <f>'R&amp;P Acc1'!N7+'R&amp;P Acc2'!N7+'R&amp;P Acc3'!N7+'R&amp;P Acc4'!N7+'R&amp;P Acc5'!N7+'R&amp;P Acc6'!N7+'R&amp;P Acc7'!N7+'R&amp;P Acc8'!N7</f>
        <v>0</v>
      </c>
      <c r="O7" s="62">
        <f>'R&amp;P Acc1'!O7+'R&amp;P Acc2'!O7+'R&amp;P Acc3'!O7+'R&amp;P Acc4'!O7+'R&amp;P Acc5'!O7+'R&amp;P Acc6'!O7+'R&amp;P Acc7'!O7+'R&amp;P Acc8'!O7</f>
        <v>0</v>
      </c>
      <c r="P7" s="62">
        <f>'R&amp;P Acc1'!P7+'R&amp;P Acc2'!P7+'R&amp;P Acc3'!P7+'R&amp;P Acc4'!P7+'R&amp;P Acc5'!P7+'R&amp;P Acc6'!P7+'R&amp;P Acc7'!P7+'R&amp;P Acc8'!P7</f>
        <v>0</v>
      </c>
      <c r="Q7" s="62">
        <f>'R&amp;P Acc1'!Q7+'R&amp;P Acc2'!Q7+'R&amp;P Acc3'!Q7+'R&amp;P Acc4'!Q7+'R&amp;P Acc5'!Q7+'R&amp;P Acc6'!Q7+'R&amp;P Acc7'!Q7+'R&amp;P Acc8'!Q7</f>
        <v>0</v>
      </c>
      <c r="R7" s="62">
        <f>'R&amp;P Acc1'!R7+'R&amp;P Acc2'!R7+'R&amp;P Acc3'!R7+'R&amp;P Acc4'!R7+'R&amp;P Acc5'!R7+'R&amp;P Acc6'!R7+'R&amp;P Acc7'!R7+'R&amp;P Acc8'!R7</f>
        <v>0</v>
      </c>
      <c r="S7" s="62">
        <f>'R&amp;P Acc1'!S7+'R&amp;P Acc2'!S7+'R&amp;P Acc3'!S7+'R&amp;P Acc4'!S7+'R&amp;P Acc5'!S7+'R&amp;P Acc6'!S7+'R&amp;P Acc7'!S7+'R&amp;P Acc8'!S7</f>
        <v>0</v>
      </c>
      <c r="T7" s="62">
        <f>'R&amp;P Acc1'!T7+'R&amp;P Acc2'!T7+'R&amp;P Acc3'!T7+'R&amp;P Acc4'!T7+'R&amp;P Acc5'!T7+'R&amp;P Acc6'!T7+'R&amp;P Acc7'!T7+'R&amp;P Acc8'!T7</f>
        <v>0</v>
      </c>
      <c r="U7" s="62">
        <f>'R&amp;P Acc1'!U7+'R&amp;P Acc2'!U7+'R&amp;P Acc3'!U7+'R&amp;P Acc4'!U7+'R&amp;P Acc5'!U7+'R&amp;P Acc6'!U7+'R&amp;P Acc7'!U7+'R&amp;P Acc8'!U7</f>
        <v>0</v>
      </c>
      <c r="V7" s="62">
        <f>'R&amp;P Acc1'!V7+'R&amp;P Acc2'!V7+'R&amp;P Acc3'!V7+'R&amp;P Acc4'!V7+'R&amp;P Acc5'!V7+'R&amp;P Acc6'!V7+'R&amp;P Acc7'!V7+'R&amp;P Acc8'!V7</f>
        <v>0</v>
      </c>
      <c r="W7" s="62">
        <f>'R&amp;P Acc1'!W7+'R&amp;P Acc2'!W7+'R&amp;P Acc3'!W7+'R&amp;P Acc4'!W7+'R&amp;P Acc5'!W7+'R&amp;P Acc6'!W7+'R&amp;P Acc7'!W7+'R&amp;P Acc8'!W7</f>
        <v>0</v>
      </c>
      <c r="X7" s="62">
        <f>'R&amp;P Acc1'!X7+'R&amp;P Acc2'!X7+'R&amp;P Acc3'!X7+'R&amp;P Acc4'!X7+'R&amp;P Acc5'!X7+'R&amp;P Acc6'!X7+'R&amp;P Acc7'!X7+'R&amp;P Acc8'!X7</f>
        <v>0</v>
      </c>
      <c r="Y7" s="62">
        <f>'R&amp;P Acc1'!Y7+'R&amp;P Acc2'!Y7+'R&amp;P Acc3'!Y7+'R&amp;P Acc4'!Y7+'R&amp;P Acc5'!Y7+'R&amp;P Acc6'!Y7+'R&amp;P Acc7'!Y7+'R&amp;P Acc8'!Y7</f>
        <v>0</v>
      </c>
      <c r="Z7" s="62">
        <f>'R&amp;P Acc1'!Z7+'R&amp;P Acc2'!Z7+'R&amp;P Acc3'!Z7+'R&amp;P Acc4'!Z7+'R&amp;P Acc5'!Z7+'R&amp;P Acc6'!Z7+'R&amp;P Acc7'!Z7+'R&amp;P Acc8'!Z7</f>
        <v>0</v>
      </c>
      <c r="AA7" s="62">
        <f>'R&amp;P Acc1'!AA7+'R&amp;P Acc2'!AA7+'R&amp;P Acc3'!AA7+'R&amp;P Acc4'!AA7+'R&amp;P Acc5'!AA7+'R&amp;P Acc6'!AA7+'R&amp;P Acc7'!AA7+'R&amp;P Acc8'!AA7</f>
        <v>0</v>
      </c>
      <c r="AB7" s="62">
        <f>'R&amp;P Acc1'!AB7+'R&amp;P Acc2'!AB7+'R&amp;P Acc3'!AB7+'R&amp;P Acc4'!AB7+'R&amp;P Acc5'!AB7+'R&amp;P Acc6'!AB7+'R&amp;P Acc7'!AB7+'R&amp;P Acc8'!AB7</f>
        <v>0</v>
      </c>
      <c r="AC7" s="62">
        <f>'R&amp;P Acc1'!AC7+'R&amp;P Acc2'!AC7+'R&amp;P Acc3'!AC7+'R&amp;P Acc4'!AC7+'R&amp;P Acc5'!AC7+'R&amp;P Acc6'!AC7+'R&amp;P Acc7'!AC7+'R&amp;P Acc8'!AC7</f>
        <v>0</v>
      </c>
      <c r="AD7" s="62">
        <f>'R&amp;P Acc1'!AD7+'R&amp;P Acc2'!AD7+'R&amp;P Acc3'!AD7+'R&amp;P Acc4'!AD7+'R&amp;P Acc5'!AD7+'R&amp;P Acc6'!AD7+'R&amp;P Acc7'!AD7+'R&amp;P Acc8'!AD7</f>
        <v>0</v>
      </c>
      <c r="AE7" s="62">
        <f>'R&amp;P Acc1'!AE7+'R&amp;P Acc2'!AE7+'R&amp;P Acc3'!AE7+'R&amp;P Acc4'!AE7+'R&amp;P Acc5'!AE7+'R&amp;P Acc6'!AE7+'R&amp;P Acc7'!AE7+'R&amp;P Acc8'!AE7</f>
        <v>0</v>
      </c>
      <c r="AF7" s="62">
        <f>'R&amp;P Acc1'!AF7+'R&amp;P Acc2'!AF7+'R&amp;P Acc3'!AF7+'R&amp;P Acc4'!AF7+'R&amp;P Acc5'!AF7+'R&amp;P Acc6'!AF7+'R&amp;P Acc7'!AF7+'R&amp;P Acc8'!AF7</f>
        <v>0</v>
      </c>
      <c r="AG7" s="62">
        <f>'R&amp;P Acc1'!AG7+'R&amp;P Acc2'!AG7+'R&amp;P Acc3'!AG7+'R&amp;P Acc4'!AG7+'R&amp;P Acc5'!AG7+'R&amp;P Acc6'!AG7+'R&amp;P Acc7'!AG7+'R&amp;P Acc8'!AG7</f>
        <v>0</v>
      </c>
    </row>
    <row r="8" spans="1:33" x14ac:dyDescent="0.2">
      <c r="A8" s="55" t="str">
        <f>Lists!G10</f>
        <v>1 Regular giving non taxable</v>
      </c>
      <c r="B8" s="62">
        <f t="shared" ref="B8:B36" si="0">SUM(C8:AG8)</f>
        <v>0</v>
      </c>
      <c r="C8" s="62">
        <f>'R&amp;P Acc1'!C8+'R&amp;P Acc2'!C8+'R&amp;P Acc3'!C8+'R&amp;P Acc4'!C8+'R&amp;P Acc5'!C8+'R&amp;P Acc6'!C8+'R&amp;P Acc7'!C8+'R&amp;P Acc8'!C8</f>
        <v>0</v>
      </c>
      <c r="D8" s="62">
        <f>'R&amp;P Acc1'!D8+'R&amp;P Acc2'!D8+'R&amp;P Acc3'!D8+'R&amp;P Acc4'!D8+'R&amp;P Acc5'!D8+'R&amp;P Acc6'!D8+'R&amp;P Acc7'!D8+'R&amp;P Acc8'!D8</f>
        <v>0</v>
      </c>
      <c r="E8" s="62">
        <f>'R&amp;P Acc1'!E8+'R&amp;P Acc2'!E8+'R&amp;P Acc3'!E8+'R&amp;P Acc4'!E8+'R&amp;P Acc5'!E8+'R&amp;P Acc6'!E8+'R&amp;P Acc7'!E8+'R&amp;P Acc8'!E8</f>
        <v>0</v>
      </c>
      <c r="F8" s="62">
        <f>'R&amp;P Acc1'!F8+'R&amp;P Acc2'!F8+'R&amp;P Acc3'!F8+'R&amp;P Acc4'!F8+'R&amp;P Acc5'!F8+'R&amp;P Acc6'!F8+'R&amp;P Acc7'!F8+'R&amp;P Acc8'!F8</f>
        <v>0</v>
      </c>
      <c r="G8" s="62">
        <f>'R&amp;P Acc1'!G8+'R&amp;P Acc2'!G8+'R&amp;P Acc3'!G8+'R&amp;P Acc4'!G8+'R&amp;P Acc5'!G8+'R&amp;P Acc6'!G8+'R&amp;P Acc7'!G8+'R&amp;P Acc8'!G8</f>
        <v>0</v>
      </c>
      <c r="H8" s="62">
        <f>'R&amp;P Acc1'!H8+'R&amp;P Acc2'!H8+'R&amp;P Acc3'!H8+'R&amp;P Acc4'!H8+'R&amp;P Acc5'!H8+'R&amp;P Acc6'!H8+'R&amp;P Acc7'!H8+'R&amp;P Acc8'!H8</f>
        <v>0</v>
      </c>
      <c r="I8" s="62">
        <f>'R&amp;P Acc1'!I8+'R&amp;P Acc2'!I8+'R&amp;P Acc3'!I8+'R&amp;P Acc4'!I8+'R&amp;P Acc5'!I8+'R&amp;P Acc6'!I8+'R&amp;P Acc7'!I8+'R&amp;P Acc8'!I8</f>
        <v>0</v>
      </c>
      <c r="J8" s="62">
        <f>'R&amp;P Acc1'!J8+'R&amp;P Acc2'!J8+'R&amp;P Acc3'!J8+'R&amp;P Acc4'!J8+'R&amp;P Acc5'!J8+'R&amp;P Acc6'!J8+'R&amp;P Acc7'!J8+'R&amp;P Acc8'!J8</f>
        <v>0</v>
      </c>
      <c r="K8" s="62">
        <f>'R&amp;P Acc1'!K8+'R&amp;P Acc2'!K8+'R&amp;P Acc3'!K8+'R&amp;P Acc4'!K8+'R&amp;P Acc5'!K8+'R&amp;P Acc6'!K8+'R&amp;P Acc7'!K8+'R&amp;P Acc8'!K8</f>
        <v>0</v>
      </c>
      <c r="L8" s="62">
        <f>'R&amp;P Acc1'!L8+'R&amp;P Acc2'!L8+'R&amp;P Acc3'!L8+'R&amp;P Acc4'!L8+'R&amp;P Acc5'!L8+'R&amp;P Acc6'!L8+'R&amp;P Acc7'!L8+'R&amp;P Acc8'!L8</f>
        <v>0</v>
      </c>
      <c r="M8" s="62">
        <f>'R&amp;P Acc1'!M8+'R&amp;P Acc2'!M8+'R&amp;P Acc3'!M8+'R&amp;P Acc4'!M8+'R&amp;P Acc5'!M8+'R&amp;P Acc6'!M8+'R&amp;P Acc7'!M8+'R&amp;P Acc8'!M8</f>
        <v>0</v>
      </c>
      <c r="N8" s="62">
        <f>'R&amp;P Acc1'!N8+'R&amp;P Acc2'!N8+'R&amp;P Acc3'!N8+'R&amp;P Acc4'!N8+'R&amp;P Acc5'!N8+'R&amp;P Acc6'!N8+'R&amp;P Acc7'!N8+'R&amp;P Acc8'!N8</f>
        <v>0</v>
      </c>
      <c r="O8" s="62">
        <f>'R&amp;P Acc1'!O8+'R&amp;P Acc2'!O8+'R&amp;P Acc3'!O8+'R&amp;P Acc4'!O8+'R&amp;P Acc5'!O8+'R&amp;P Acc6'!O8+'R&amp;P Acc7'!O8+'R&amp;P Acc8'!O8</f>
        <v>0</v>
      </c>
      <c r="P8" s="62">
        <f>'R&amp;P Acc1'!P8+'R&amp;P Acc2'!P8+'R&amp;P Acc3'!P8+'R&amp;P Acc4'!P8+'R&amp;P Acc5'!P8+'R&amp;P Acc6'!P8+'R&amp;P Acc7'!P8+'R&amp;P Acc8'!P8</f>
        <v>0</v>
      </c>
      <c r="Q8" s="62">
        <f>'R&amp;P Acc1'!Q8+'R&amp;P Acc2'!Q8+'R&amp;P Acc3'!Q8+'R&amp;P Acc4'!Q8+'R&amp;P Acc5'!Q8+'R&amp;P Acc6'!Q8+'R&amp;P Acc7'!Q8+'R&amp;P Acc8'!Q8</f>
        <v>0</v>
      </c>
      <c r="R8" s="62">
        <f>'R&amp;P Acc1'!R8+'R&amp;P Acc2'!R8+'R&amp;P Acc3'!R8+'R&amp;P Acc4'!R8+'R&amp;P Acc5'!R8+'R&amp;P Acc6'!R8+'R&amp;P Acc7'!R8+'R&amp;P Acc8'!R8</f>
        <v>0</v>
      </c>
      <c r="S8" s="62">
        <f>'R&amp;P Acc1'!S8+'R&amp;P Acc2'!S8+'R&amp;P Acc3'!S8+'R&amp;P Acc4'!S8+'R&amp;P Acc5'!S8+'R&amp;P Acc6'!S8+'R&amp;P Acc7'!S8+'R&amp;P Acc8'!S8</f>
        <v>0</v>
      </c>
      <c r="T8" s="62">
        <f>'R&amp;P Acc1'!T8+'R&amp;P Acc2'!T8+'R&amp;P Acc3'!T8+'R&amp;P Acc4'!T8+'R&amp;P Acc5'!T8+'R&amp;P Acc6'!T8+'R&amp;P Acc7'!T8+'R&amp;P Acc8'!T8</f>
        <v>0</v>
      </c>
      <c r="U8" s="62">
        <f>'R&amp;P Acc1'!U8+'R&amp;P Acc2'!U8+'R&amp;P Acc3'!U8+'R&amp;P Acc4'!U8+'R&amp;P Acc5'!U8+'R&amp;P Acc6'!U8+'R&amp;P Acc7'!U8+'R&amp;P Acc8'!U8</f>
        <v>0</v>
      </c>
      <c r="V8" s="62">
        <f>'R&amp;P Acc1'!V8+'R&amp;P Acc2'!V8+'R&amp;P Acc3'!V8+'R&amp;P Acc4'!V8+'R&amp;P Acc5'!V8+'R&amp;P Acc6'!V8+'R&amp;P Acc7'!V8+'R&amp;P Acc8'!V8</f>
        <v>0</v>
      </c>
      <c r="W8" s="62">
        <f>'R&amp;P Acc1'!W8+'R&amp;P Acc2'!W8+'R&amp;P Acc3'!W8+'R&amp;P Acc4'!W8+'R&amp;P Acc5'!W8+'R&amp;P Acc6'!W8+'R&amp;P Acc7'!W8+'R&amp;P Acc8'!W8</f>
        <v>0</v>
      </c>
      <c r="X8" s="62">
        <f>'R&amp;P Acc1'!X8+'R&amp;P Acc2'!X8+'R&amp;P Acc3'!X8+'R&amp;P Acc4'!X8+'R&amp;P Acc5'!X8+'R&amp;P Acc6'!X8+'R&amp;P Acc7'!X8+'R&amp;P Acc8'!X8</f>
        <v>0</v>
      </c>
      <c r="Y8" s="62">
        <f>'R&amp;P Acc1'!Y8+'R&amp;P Acc2'!Y8+'R&amp;P Acc3'!Y8+'R&amp;P Acc4'!Y8+'R&amp;P Acc5'!Y8+'R&amp;P Acc6'!Y8+'R&amp;P Acc7'!Y8+'R&amp;P Acc8'!Y8</f>
        <v>0</v>
      </c>
      <c r="Z8" s="62">
        <f>'R&amp;P Acc1'!Z8+'R&amp;P Acc2'!Z8+'R&amp;P Acc3'!Z8+'R&amp;P Acc4'!Z8+'R&amp;P Acc5'!Z8+'R&amp;P Acc6'!Z8+'R&amp;P Acc7'!Z8+'R&amp;P Acc8'!Z8</f>
        <v>0</v>
      </c>
      <c r="AA8" s="62">
        <f>'R&amp;P Acc1'!AA8+'R&amp;P Acc2'!AA8+'R&amp;P Acc3'!AA8+'R&amp;P Acc4'!AA8+'R&amp;P Acc5'!AA8+'R&amp;P Acc6'!AA8+'R&amp;P Acc7'!AA8+'R&amp;P Acc8'!AA8</f>
        <v>0</v>
      </c>
      <c r="AB8" s="62">
        <f>'R&amp;P Acc1'!AB8+'R&amp;P Acc2'!AB8+'R&amp;P Acc3'!AB8+'R&amp;P Acc4'!AB8+'R&amp;P Acc5'!AB8+'R&amp;P Acc6'!AB8+'R&amp;P Acc7'!AB8+'R&amp;P Acc8'!AB8</f>
        <v>0</v>
      </c>
      <c r="AC8" s="62">
        <f>'R&amp;P Acc1'!AC8+'R&amp;P Acc2'!AC8+'R&amp;P Acc3'!AC8+'R&amp;P Acc4'!AC8+'R&amp;P Acc5'!AC8+'R&amp;P Acc6'!AC8+'R&amp;P Acc7'!AC8+'R&amp;P Acc8'!AC8</f>
        <v>0</v>
      </c>
      <c r="AD8" s="62">
        <f>'R&amp;P Acc1'!AD8+'R&amp;P Acc2'!AD8+'R&amp;P Acc3'!AD8+'R&amp;P Acc4'!AD8+'R&amp;P Acc5'!AD8+'R&amp;P Acc6'!AD8+'R&amp;P Acc7'!AD8+'R&amp;P Acc8'!AD8</f>
        <v>0</v>
      </c>
      <c r="AE8" s="62">
        <f>'R&amp;P Acc1'!AE8+'R&amp;P Acc2'!AE8+'R&amp;P Acc3'!AE8+'R&amp;P Acc4'!AE8+'R&amp;P Acc5'!AE8+'R&amp;P Acc6'!AE8+'R&amp;P Acc7'!AE8+'R&amp;P Acc8'!AE8</f>
        <v>0</v>
      </c>
      <c r="AF8" s="62">
        <f>'R&amp;P Acc1'!AF8+'R&amp;P Acc2'!AF8+'R&amp;P Acc3'!AF8+'R&amp;P Acc4'!AF8+'R&amp;P Acc5'!AF8+'R&amp;P Acc6'!AF8+'R&amp;P Acc7'!AF8+'R&amp;P Acc8'!AF8</f>
        <v>0</v>
      </c>
      <c r="AG8" s="62">
        <f>'R&amp;P Acc1'!AG8+'R&amp;P Acc2'!AG8+'R&amp;P Acc3'!AG8+'R&amp;P Acc4'!AG8+'R&amp;P Acc5'!AG8+'R&amp;P Acc6'!AG8+'R&amp;P Acc7'!AG8+'R&amp;P Acc8'!AG8</f>
        <v>0</v>
      </c>
    </row>
    <row r="9" spans="1:33" x14ac:dyDescent="0.2">
      <c r="A9" s="55" t="str">
        <f>Lists!G11</f>
        <v>1 Regular giving PGS</v>
      </c>
      <c r="B9" s="62">
        <f t="shared" si="0"/>
        <v>0</v>
      </c>
      <c r="C9" s="62">
        <f>'R&amp;P Acc1'!C9+'R&amp;P Acc2'!C9+'R&amp;P Acc3'!C9+'R&amp;P Acc4'!C9+'R&amp;P Acc5'!C9+'R&amp;P Acc6'!C9+'R&amp;P Acc7'!C9+'R&amp;P Acc8'!C9</f>
        <v>0</v>
      </c>
      <c r="D9" s="62">
        <f>'R&amp;P Acc1'!D9+'R&amp;P Acc2'!D9+'R&amp;P Acc3'!D9+'R&amp;P Acc4'!D9+'R&amp;P Acc5'!D9+'R&amp;P Acc6'!D9+'R&amp;P Acc7'!D9+'R&amp;P Acc8'!D9</f>
        <v>0</v>
      </c>
      <c r="E9" s="62">
        <f>'R&amp;P Acc1'!E9+'R&amp;P Acc2'!E9+'R&amp;P Acc3'!E9+'R&amp;P Acc4'!E9+'R&amp;P Acc5'!E9+'R&amp;P Acc6'!E9+'R&amp;P Acc7'!E9+'R&amp;P Acc8'!E9</f>
        <v>0</v>
      </c>
      <c r="F9" s="62">
        <f>'R&amp;P Acc1'!F9+'R&amp;P Acc2'!F9+'R&amp;P Acc3'!F9+'R&amp;P Acc4'!F9+'R&amp;P Acc5'!F9+'R&amp;P Acc6'!F9+'R&amp;P Acc7'!F9+'R&amp;P Acc8'!F9</f>
        <v>0</v>
      </c>
      <c r="G9" s="62">
        <f>'R&amp;P Acc1'!G9+'R&amp;P Acc2'!G9+'R&amp;P Acc3'!G9+'R&amp;P Acc4'!G9+'R&amp;P Acc5'!G9+'R&amp;P Acc6'!G9+'R&amp;P Acc7'!G9+'R&amp;P Acc8'!G9</f>
        <v>0</v>
      </c>
      <c r="H9" s="62">
        <f>'R&amp;P Acc1'!H9+'R&amp;P Acc2'!H9+'R&amp;P Acc3'!H9+'R&amp;P Acc4'!H9+'R&amp;P Acc5'!H9+'R&amp;P Acc6'!H9+'R&amp;P Acc7'!H9+'R&amp;P Acc8'!H9</f>
        <v>0</v>
      </c>
      <c r="I9" s="62">
        <f>'R&amp;P Acc1'!I9+'R&amp;P Acc2'!I9+'R&amp;P Acc3'!I9+'R&amp;P Acc4'!I9+'R&amp;P Acc5'!I9+'R&amp;P Acc6'!I9+'R&amp;P Acc7'!I9+'R&amp;P Acc8'!I9</f>
        <v>0</v>
      </c>
      <c r="J9" s="62">
        <f>'R&amp;P Acc1'!J9+'R&amp;P Acc2'!J9+'R&amp;P Acc3'!J9+'R&amp;P Acc4'!J9+'R&amp;P Acc5'!J9+'R&amp;P Acc6'!J9+'R&amp;P Acc7'!J9+'R&amp;P Acc8'!J9</f>
        <v>0</v>
      </c>
      <c r="K9" s="62">
        <f>'R&amp;P Acc1'!K9+'R&amp;P Acc2'!K9+'R&amp;P Acc3'!K9+'R&amp;P Acc4'!K9+'R&amp;P Acc5'!K9+'R&amp;P Acc6'!K9+'R&amp;P Acc7'!K9+'R&amp;P Acc8'!K9</f>
        <v>0</v>
      </c>
      <c r="L9" s="62">
        <f>'R&amp;P Acc1'!L9+'R&amp;P Acc2'!L9+'R&amp;P Acc3'!L9+'R&amp;P Acc4'!L9+'R&amp;P Acc5'!L9+'R&amp;P Acc6'!L9+'R&amp;P Acc7'!L9+'R&amp;P Acc8'!L9</f>
        <v>0</v>
      </c>
      <c r="M9" s="62">
        <f>'R&amp;P Acc1'!M9+'R&amp;P Acc2'!M9+'R&amp;P Acc3'!M9+'R&amp;P Acc4'!M9+'R&amp;P Acc5'!M9+'R&amp;P Acc6'!M9+'R&amp;P Acc7'!M9+'R&amp;P Acc8'!M9</f>
        <v>0</v>
      </c>
      <c r="N9" s="62">
        <f>'R&amp;P Acc1'!N9+'R&amp;P Acc2'!N9+'R&amp;P Acc3'!N9+'R&amp;P Acc4'!N9+'R&amp;P Acc5'!N9+'R&amp;P Acc6'!N9+'R&amp;P Acc7'!N9+'R&amp;P Acc8'!N9</f>
        <v>0</v>
      </c>
      <c r="O9" s="62">
        <f>'R&amp;P Acc1'!O9+'R&amp;P Acc2'!O9+'R&amp;P Acc3'!O9+'R&amp;P Acc4'!O9+'R&amp;P Acc5'!O9+'R&amp;P Acc6'!O9+'R&amp;P Acc7'!O9+'R&amp;P Acc8'!O9</f>
        <v>0</v>
      </c>
      <c r="P9" s="62">
        <f>'R&amp;P Acc1'!P9+'R&amp;P Acc2'!P9+'R&amp;P Acc3'!P9+'R&amp;P Acc4'!P9+'R&amp;P Acc5'!P9+'R&amp;P Acc6'!P9+'R&amp;P Acc7'!P9+'R&amp;P Acc8'!P9</f>
        <v>0</v>
      </c>
      <c r="Q9" s="62">
        <f>'R&amp;P Acc1'!Q9+'R&amp;P Acc2'!Q9+'R&amp;P Acc3'!Q9+'R&amp;P Acc4'!Q9+'R&amp;P Acc5'!Q9+'R&amp;P Acc6'!Q9+'R&amp;P Acc7'!Q9+'R&amp;P Acc8'!Q9</f>
        <v>0</v>
      </c>
      <c r="R9" s="62">
        <f>'R&amp;P Acc1'!R9+'R&amp;P Acc2'!R9+'R&amp;P Acc3'!R9+'R&amp;P Acc4'!R9+'R&amp;P Acc5'!R9+'R&amp;P Acc6'!R9+'R&amp;P Acc7'!R9+'R&amp;P Acc8'!R9</f>
        <v>0</v>
      </c>
      <c r="S9" s="62">
        <f>'R&amp;P Acc1'!S9+'R&amp;P Acc2'!S9+'R&amp;P Acc3'!S9+'R&amp;P Acc4'!S9+'R&amp;P Acc5'!S9+'R&amp;P Acc6'!S9+'R&amp;P Acc7'!S9+'R&amp;P Acc8'!S9</f>
        <v>0</v>
      </c>
      <c r="T9" s="62">
        <f>'R&amp;P Acc1'!T9+'R&amp;P Acc2'!T9+'R&amp;P Acc3'!T9+'R&amp;P Acc4'!T9+'R&amp;P Acc5'!T9+'R&amp;P Acc6'!T9+'R&amp;P Acc7'!T9+'R&amp;P Acc8'!T9</f>
        <v>0</v>
      </c>
      <c r="U9" s="62">
        <f>'R&amp;P Acc1'!U9+'R&amp;P Acc2'!U9+'R&amp;P Acc3'!U9+'R&amp;P Acc4'!U9+'R&amp;P Acc5'!U9+'R&amp;P Acc6'!U9+'R&amp;P Acc7'!U9+'R&amp;P Acc8'!U9</f>
        <v>0</v>
      </c>
      <c r="V9" s="62">
        <f>'R&amp;P Acc1'!V9+'R&amp;P Acc2'!V9+'R&amp;P Acc3'!V9+'R&amp;P Acc4'!V9+'R&amp;P Acc5'!V9+'R&amp;P Acc6'!V9+'R&amp;P Acc7'!V9+'R&amp;P Acc8'!V9</f>
        <v>0</v>
      </c>
      <c r="W9" s="62">
        <f>'R&amp;P Acc1'!W9+'R&amp;P Acc2'!W9+'R&amp;P Acc3'!W9+'R&amp;P Acc4'!W9+'R&amp;P Acc5'!W9+'R&amp;P Acc6'!W9+'R&amp;P Acc7'!W9+'R&amp;P Acc8'!W9</f>
        <v>0</v>
      </c>
      <c r="X9" s="62">
        <f>'R&amp;P Acc1'!X9+'R&amp;P Acc2'!X9+'R&amp;P Acc3'!X9+'R&amp;P Acc4'!X9+'R&amp;P Acc5'!X9+'R&amp;P Acc6'!X9+'R&amp;P Acc7'!X9+'R&amp;P Acc8'!X9</f>
        <v>0</v>
      </c>
      <c r="Y9" s="62">
        <f>'R&amp;P Acc1'!Y9+'R&amp;P Acc2'!Y9+'R&amp;P Acc3'!Y9+'R&amp;P Acc4'!Y9+'R&amp;P Acc5'!Y9+'R&amp;P Acc6'!Y9+'R&amp;P Acc7'!Y9+'R&amp;P Acc8'!Y9</f>
        <v>0</v>
      </c>
      <c r="Z9" s="62">
        <f>'R&amp;P Acc1'!Z9+'R&amp;P Acc2'!Z9+'R&amp;P Acc3'!Z9+'R&amp;P Acc4'!Z9+'R&amp;P Acc5'!Z9+'R&amp;P Acc6'!Z9+'R&amp;P Acc7'!Z9+'R&amp;P Acc8'!Z9</f>
        <v>0</v>
      </c>
      <c r="AA9" s="62">
        <f>'R&amp;P Acc1'!AA9+'R&amp;P Acc2'!AA9+'R&amp;P Acc3'!AA9+'R&amp;P Acc4'!AA9+'R&amp;P Acc5'!AA9+'R&amp;P Acc6'!AA9+'R&amp;P Acc7'!AA9+'R&amp;P Acc8'!AA9</f>
        <v>0</v>
      </c>
      <c r="AB9" s="62">
        <f>'R&amp;P Acc1'!AB9+'R&amp;P Acc2'!AB9+'R&amp;P Acc3'!AB9+'R&amp;P Acc4'!AB9+'R&amp;P Acc5'!AB9+'R&amp;P Acc6'!AB9+'R&amp;P Acc7'!AB9+'R&amp;P Acc8'!AB9</f>
        <v>0</v>
      </c>
      <c r="AC9" s="62">
        <f>'R&amp;P Acc1'!AC9+'R&amp;P Acc2'!AC9+'R&amp;P Acc3'!AC9+'R&amp;P Acc4'!AC9+'R&amp;P Acc5'!AC9+'R&amp;P Acc6'!AC9+'R&amp;P Acc7'!AC9+'R&amp;P Acc8'!AC9</f>
        <v>0</v>
      </c>
      <c r="AD9" s="62">
        <f>'R&amp;P Acc1'!AD9+'R&amp;P Acc2'!AD9+'R&amp;P Acc3'!AD9+'R&amp;P Acc4'!AD9+'R&amp;P Acc5'!AD9+'R&amp;P Acc6'!AD9+'R&amp;P Acc7'!AD9+'R&amp;P Acc8'!AD9</f>
        <v>0</v>
      </c>
      <c r="AE9" s="62">
        <f>'R&amp;P Acc1'!AE9+'R&amp;P Acc2'!AE9+'R&amp;P Acc3'!AE9+'R&amp;P Acc4'!AE9+'R&amp;P Acc5'!AE9+'R&amp;P Acc6'!AE9+'R&amp;P Acc7'!AE9+'R&amp;P Acc8'!AE9</f>
        <v>0</v>
      </c>
      <c r="AF9" s="62">
        <f>'R&amp;P Acc1'!AF9+'R&amp;P Acc2'!AF9+'R&amp;P Acc3'!AF9+'R&amp;P Acc4'!AF9+'R&amp;P Acc5'!AF9+'R&amp;P Acc6'!AF9+'R&amp;P Acc7'!AF9+'R&amp;P Acc8'!AF9</f>
        <v>0</v>
      </c>
      <c r="AG9" s="62">
        <f>'R&amp;P Acc1'!AG9+'R&amp;P Acc2'!AG9+'R&amp;P Acc3'!AG9+'R&amp;P Acc4'!AG9+'R&amp;P Acc5'!AG9+'R&amp;P Acc6'!AG9+'R&amp;P Acc7'!AG9+'R&amp;P Acc8'!AG9</f>
        <v>0</v>
      </c>
    </row>
    <row r="10" spans="1:33" x14ac:dyDescent="0.2">
      <c r="A10" s="55" t="str">
        <f>Lists!G12</f>
        <v>3 Collections at services</v>
      </c>
      <c r="B10" s="62">
        <f t="shared" si="0"/>
        <v>0</v>
      </c>
      <c r="C10" s="62">
        <f>'R&amp;P Acc1'!C10+'R&amp;P Acc2'!C10+'R&amp;P Acc3'!C10+'R&amp;P Acc4'!C10+'R&amp;P Acc5'!C10+'R&amp;P Acc6'!C10+'R&amp;P Acc7'!C10+'R&amp;P Acc8'!C10</f>
        <v>0</v>
      </c>
      <c r="D10" s="62">
        <f>'R&amp;P Acc1'!D10+'R&amp;P Acc2'!D10+'R&amp;P Acc3'!D10+'R&amp;P Acc4'!D10+'R&amp;P Acc5'!D10+'R&amp;P Acc6'!D10+'R&amp;P Acc7'!D10+'R&amp;P Acc8'!D10</f>
        <v>0</v>
      </c>
      <c r="E10" s="62">
        <f>'R&amp;P Acc1'!E10+'R&amp;P Acc2'!E10+'R&amp;P Acc3'!E10+'R&amp;P Acc4'!E10+'R&amp;P Acc5'!E10+'R&amp;P Acc6'!E10+'R&amp;P Acc7'!E10+'R&amp;P Acc8'!E10</f>
        <v>0</v>
      </c>
      <c r="F10" s="62">
        <f>'R&amp;P Acc1'!F10+'R&amp;P Acc2'!F10+'R&amp;P Acc3'!F10+'R&amp;P Acc4'!F10+'R&amp;P Acc5'!F10+'R&amp;P Acc6'!F10+'R&amp;P Acc7'!F10+'R&amp;P Acc8'!F10</f>
        <v>0</v>
      </c>
      <c r="G10" s="62">
        <f>'R&amp;P Acc1'!G10+'R&amp;P Acc2'!G10+'R&amp;P Acc3'!G10+'R&amp;P Acc4'!G10+'R&amp;P Acc5'!G10+'R&amp;P Acc6'!G10+'R&amp;P Acc7'!G10+'R&amp;P Acc8'!G10</f>
        <v>0</v>
      </c>
      <c r="H10" s="62">
        <f>'R&amp;P Acc1'!H10+'R&amp;P Acc2'!H10+'R&amp;P Acc3'!H10+'R&amp;P Acc4'!H10+'R&amp;P Acc5'!H10+'R&amp;P Acc6'!H10+'R&amp;P Acc7'!H10+'R&amp;P Acc8'!H10</f>
        <v>0</v>
      </c>
      <c r="I10" s="62">
        <f>'R&amp;P Acc1'!I10+'R&amp;P Acc2'!I10+'R&amp;P Acc3'!I10+'R&amp;P Acc4'!I10+'R&amp;P Acc5'!I10+'R&amp;P Acc6'!I10+'R&amp;P Acc7'!I10+'R&amp;P Acc8'!I10</f>
        <v>0</v>
      </c>
      <c r="J10" s="62">
        <f>'R&amp;P Acc1'!J10+'R&amp;P Acc2'!J10+'R&amp;P Acc3'!J10+'R&amp;P Acc4'!J10+'R&amp;P Acc5'!J10+'R&amp;P Acc6'!J10+'R&amp;P Acc7'!J10+'R&amp;P Acc8'!J10</f>
        <v>0</v>
      </c>
      <c r="K10" s="62">
        <f>'R&amp;P Acc1'!K10+'R&amp;P Acc2'!K10+'R&amp;P Acc3'!K10+'R&amp;P Acc4'!K10+'R&amp;P Acc5'!K10+'R&amp;P Acc6'!K10+'R&amp;P Acc7'!K10+'R&amp;P Acc8'!K10</f>
        <v>0</v>
      </c>
      <c r="L10" s="62">
        <f>'R&amp;P Acc1'!L10+'R&amp;P Acc2'!L10+'R&amp;P Acc3'!L10+'R&amp;P Acc4'!L10+'R&amp;P Acc5'!L10+'R&amp;P Acc6'!L10+'R&amp;P Acc7'!L10+'R&amp;P Acc8'!L10</f>
        <v>0</v>
      </c>
      <c r="M10" s="62">
        <f>'R&amp;P Acc1'!M10+'R&amp;P Acc2'!M10+'R&amp;P Acc3'!M10+'R&amp;P Acc4'!M10+'R&amp;P Acc5'!M10+'R&amp;P Acc6'!M10+'R&amp;P Acc7'!M10+'R&amp;P Acc8'!M10</f>
        <v>0</v>
      </c>
      <c r="N10" s="62">
        <f>'R&amp;P Acc1'!N10+'R&amp;P Acc2'!N10+'R&amp;P Acc3'!N10+'R&amp;P Acc4'!N10+'R&amp;P Acc5'!N10+'R&amp;P Acc6'!N10+'R&amp;P Acc7'!N10+'R&amp;P Acc8'!N10</f>
        <v>0</v>
      </c>
      <c r="O10" s="62">
        <f>'R&amp;P Acc1'!O10+'R&amp;P Acc2'!O10+'R&amp;P Acc3'!O10+'R&amp;P Acc4'!O10+'R&amp;P Acc5'!O10+'R&amp;P Acc6'!O10+'R&amp;P Acc7'!O10+'R&amp;P Acc8'!O10</f>
        <v>0</v>
      </c>
      <c r="P10" s="62">
        <f>'R&amp;P Acc1'!P10+'R&amp;P Acc2'!P10+'R&amp;P Acc3'!P10+'R&amp;P Acc4'!P10+'R&amp;P Acc5'!P10+'R&amp;P Acc6'!P10+'R&amp;P Acc7'!P10+'R&amp;P Acc8'!P10</f>
        <v>0</v>
      </c>
      <c r="Q10" s="62">
        <f>'R&amp;P Acc1'!Q10+'R&amp;P Acc2'!Q10+'R&amp;P Acc3'!Q10+'R&amp;P Acc4'!Q10+'R&amp;P Acc5'!Q10+'R&amp;P Acc6'!Q10+'R&amp;P Acc7'!Q10+'R&amp;P Acc8'!Q10</f>
        <v>0</v>
      </c>
      <c r="R10" s="62">
        <f>'R&amp;P Acc1'!R10+'R&amp;P Acc2'!R10+'R&amp;P Acc3'!R10+'R&amp;P Acc4'!R10+'R&amp;P Acc5'!R10+'R&amp;P Acc6'!R10+'R&amp;P Acc7'!R10+'R&amp;P Acc8'!R10</f>
        <v>0</v>
      </c>
      <c r="S10" s="62">
        <f>'R&amp;P Acc1'!S10+'R&amp;P Acc2'!S10+'R&amp;P Acc3'!S10+'R&amp;P Acc4'!S10+'R&amp;P Acc5'!S10+'R&amp;P Acc6'!S10+'R&amp;P Acc7'!S10+'R&amp;P Acc8'!S10</f>
        <v>0</v>
      </c>
      <c r="T10" s="62">
        <f>'R&amp;P Acc1'!T10+'R&amp;P Acc2'!T10+'R&amp;P Acc3'!T10+'R&amp;P Acc4'!T10+'R&amp;P Acc5'!T10+'R&amp;P Acc6'!T10+'R&amp;P Acc7'!T10+'R&amp;P Acc8'!T10</f>
        <v>0</v>
      </c>
      <c r="U10" s="62">
        <f>'R&amp;P Acc1'!U10+'R&amp;P Acc2'!U10+'R&amp;P Acc3'!U10+'R&amp;P Acc4'!U10+'R&amp;P Acc5'!U10+'R&amp;P Acc6'!U10+'R&amp;P Acc7'!U10+'R&amp;P Acc8'!U10</f>
        <v>0</v>
      </c>
      <c r="V10" s="62">
        <f>'R&amp;P Acc1'!V10+'R&amp;P Acc2'!V10+'R&amp;P Acc3'!V10+'R&amp;P Acc4'!V10+'R&amp;P Acc5'!V10+'R&amp;P Acc6'!V10+'R&amp;P Acc7'!V10+'R&amp;P Acc8'!V10</f>
        <v>0</v>
      </c>
      <c r="W10" s="62">
        <f>'R&amp;P Acc1'!W10+'R&amp;P Acc2'!W10+'R&amp;P Acc3'!W10+'R&amp;P Acc4'!W10+'R&amp;P Acc5'!W10+'R&amp;P Acc6'!W10+'R&amp;P Acc7'!W10+'R&amp;P Acc8'!W10</f>
        <v>0</v>
      </c>
      <c r="X10" s="62">
        <f>'R&amp;P Acc1'!X10+'R&amp;P Acc2'!X10+'R&amp;P Acc3'!X10+'R&amp;P Acc4'!X10+'R&amp;P Acc5'!X10+'R&amp;P Acc6'!X10+'R&amp;P Acc7'!X10+'R&amp;P Acc8'!X10</f>
        <v>0</v>
      </c>
      <c r="Y10" s="62">
        <f>'R&amp;P Acc1'!Y10+'R&amp;P Acc2'!Y10+'R&amp;P Acc3'!Y10+'R&amp;P Acc4'!Y10+'R&amp;P Acc5'!Y10+'R&amp;P Acc6'!Y10+'R&amp;P Acc7'!Y10+'R&amp;P Acc8'!Y10</f>
        <v>0</v>
      </c>
      <c r="Z10" s="62">
        <f>'R&amp;P Acc1'!Z10+'R&amp;P Acc2'!Z10+'R&amp;P Acc3'!Z10+'R&amp;P Acc4'!Z10+'R&amp;P Acc5'!Z10+'R&amp;P Acc6'!Z10+'R&amp;P Acc7'!Z10+'R&amp;P Acc8'!Z10</f>
        <v>0</v>
      </c>
      <c r="AA10" s="62">
        <f>'R&amp;P Acc1'!AA10+'R&amp;P Acc2'!AA10+'R&amp;P Acc3'!AA10+'R&amp;P Acc4'!AA10+'R&amp;P Acc5'!AA10+'R&amp;P Acc6'!AA10+'R&amp;P Acc7'!AA10+'R&amp;P Acc8'!AA10</f>
        <v>0</v>
      </c>
      <c r="AB10" s="62">
        <f>'R&amp;P Acc1'!AB10+'R&amp;P Acc2'!AB10+'R&amp;P Acc3'!AB10+'R&amp;P Acc4'!AB10+'R&amp;P Acc5'!AB10+'R&amp;P Acc6'!AB10+'R&amp;P Acc7'!AB10+'R&amp;P Acc8'!AB10</f>
        <v>0</v>
      </c>
      <c r="AC10" s="62">
        <f>'R&amp;P Acc1'!AC10+'R&amp;P Acc2'!AC10+'R&amp;P Acc3'!AC10+'R&amp;P Acc4'!AC10+'R&amp;P Acc5'!AC10+'R&amp;P Acc6'!AC10+'R&amp;P Acc7'!AC10+'R&amp;P Acc8'!AC10</f>
        <v>0</v>
      </c>
      <c r="AD10" s="62">
        <f>'R&amp;P Acc1'!AD10+'R&amp;P Acc2'!AD10+'R&amp;P Acc3'!AD10+'R&amp;P Acc4'!AD10+'R&amp;P Acc5'!AD10+'R&amp;P Acc6'!AD10+'R&amp;P Acc7'!AD10+'R&amp;P Acc8'!AD10</f>
        <v>0</v>
      </c>
      <c r="AE10" s="62">
        <f>'R&amp;P Acc1'!AE10+'R&amp;P Acc2'!AE10+'R&amp;P Acc3'!AE10+'R&amp;P Acc4'!AE10+'R&amp;P Acc5'!AE10+'R&amp;P Acc6'!AE10+'R&amp;P Acc7'!AE10+'R&amp;P Acc8'!AE10</f>
        <v>0</v>
      </c>
      <c r="AF10" s="62">
        <f>'R&amp;P Acc1'!AF10+'R&amp;P Acc2'!AF10+'R&amp;P Acc3'!AF10+'R&amp;P Acc4'!AF10+'R&amp;P Acc5'!AF10+'R&amp;P Acc6'!AF10+'R&amp;P Acc7'!AF10+'R&amp;P Acc8'!AF10</f>
        <v>0</v>
      </c>
      <c r="AG10" s="62">
        <f>'R&amp;P Acc1'!AG10+'R&amp;P Acc2'!AG10+'R&amp;P Acc3'!AG10+'R&amp;P Acc4'!AG10+'R&amp;P Acc5'!AG10+'R&amp;P Acc6'!AG10+'R&amp;P Acc7'!AG10+'R&amp;P Acc8'!AG10</f>
        <v>0</v>
      </c>
    </row>
    <row r="11" spans="1:33" x14ac:dyDescent="0.2">
      <c r="A11" s="55" t="str">
        <f>Lists!G13</f>
        <v>4 All other giving and voluntary receipts non taxable</v>
      </c>
      <c r="B11" s="62">
        <f t="shared" si="0"/>
        <v>0</v>
      </c>
      <c r="C11" s="62">
        <f>'R&amp;P Acc1'!C11+'R&amp;P Acc2'!C11+'R&amp;P Acc3'!C11+'R&amp;P Acc4'!C11+'R&amp;P Acc5'!C11+'R&amp;P Acc6'!C11+'R&amp;P Acc7'!C11+'R&amp;P Acc8'!C11</f>
        <v>0</v>
      </c>
      <c r="D11" s="62">
        <f>'R&amp;P Acc1'!D11+'R&amp;P Acc2'!D11+'R&amp;P Acc3'!D11+'R&amp;P Acc4'!D11+'R&amp;P Acc5'!D11+'R&amp;P Acc6'!D11+'R&amp;P Acc7'!D11+'R&amp;P Acc8'!D11</f>
        <v>0</v>
      </c>
      <c r="E11" s="62">
        <f>'R&amp;P Acc1'!E11+'R&amp;P Acc2'!E11+'R&amp;P Acc3'!E11+'R&amp;P Acc4'!E11+'R&amp;P Acc5'!E11+'R&amp;P Acc6'!E11+'R&amp;P Acc7'!E11+'R&amp;P Acc8'!E11</f>
        <v>0</v>
      </c>
      <c r="F11" s="62">
        <f>'R&amp;P Acc1'!F11+'R&amp;P Acc2'!F11+'R&amp;P Acc3'!F11+'R&amp;P Acc4'!F11+'R&amp;P Acc5'!F11+'R&amp;P Acc6'!F11+'R&amp;P Acc7'!F11+'R&amp;P Acc8'!F11</f>
        <v>0</v>
      </c>
      <c r="G11" s="62">
        <f>'R&amp;P Acc1'!G11+'R&amp;P Acc2'!G11+'R&amp;P Acc3'!G11+'R&amp;P Acc4'!G11+'R&amp;P Acc5'!G11+'R&amp;P Acc6'!G11+'R&amp;P Acc7'!G11+'R&amp;P Acc8'!G11</f>
        <v>0</v>
      </c>
      <c r="H11" s="62">
        <f>'R&amp;P Acc1'!H11+'R&amp;P Acc2'!H11+'R&amp;P Acc3'!H11+'R&amp;P Acc4'!H11+'R&amp;P Acc5'!H11+'R&amp;P Acc6'!H11+'R&amp;P Acc7'!H11+'R&amp;P Acc8'!H11</f>
        <v>0</v>
      </c>
      <c r="I11" s="62">
        <f>'R&amp;P Acc1'!I11+'R&amp;P Acc2'!I11+'R&amp;P Acc3'!I11+'R&amp;P Acc4'!I11+'R&amp;P Acc5'!I11+'R&amp;P Acc6'!I11+'R&amp;P Acc7'!I11+'R&amp;P Acc8'!I11</f>
        <v>0</v>
      </c>
      <c r="J11" s="62">
        <f>'R&amp;P Acc1'!J11+'R&amp;P Acc2'!J11+'R&amp;P Acc3'!J11+'R&amp;P Acc4'!J11+'R&amp;P Acc5'!J11+'R&amp;P Acc6'!J11+'R&amp;P Acc7'!J11+'R&amp;P Acc8'!J11</f>
        <v>0</v>
      </c>
      <c r="K11" s="62">
        <f>'R&amp;P Acc1'!K11+'R&amp;P Acc2'!K11+'R&amp;P Acc3'!K11+'R&amp;P Acc4'!K11+'R&amp;P Acc5'!K11+'R&amp;P Acc6'!K11+'R&amp;P Acc7'!K11+'R&amp;P Acc8'!K11</f>
        <v>0</v>
      </c>
      <c r="L11" s="62">
        <f>'R&amp;P Acc1'!L11+'R&amp;P Acc2'!L11+'R&amp;P Acc3'!L11+'R&amp;P Acc4'!L11+'R&amp;P Acc5'!L11+'R&amp;P Acc6'!L11+'R&amp;P Acc7'!L11+'R&amp;P Acc8'!L11</f>
        <v>0</v>
      </c>
      <c r="M11" s="62">
        <f>'R&amp;P Acc1'!M11+'R&amp;P Acc2'!M11+'R&amp;P Acc3'!M11+'R&amp;P Acc4'!M11+'R&amp;P Acc5'!M11+'R&amp;P Acc6'!M11+'R&amp;P Acc7'!M11+'R&amp;P Acc8'!M11</f>
        <v>0</v>
      </c>
      <c r="N11" s="62">
        <f>'R&amp;P Acc1'!N11+'R&amp;P Acc2'!N11+'R&amp;P Acc3'!N11+'R&amp;P Acc4'!N11+'R&amp;P Acc5'!N11+'R&amp;P Acc6'!N11+'R&amp;P Acc7'!N11+'R&amp;P Acc8'!N11</f>
        <v>0</v>
      </c>
      <c r="O11" s="62">
        <f>'R&amp;P Acc1'!O11+'R&amp;P Acc2'!O11+'R&amp;P Acc3'!O11+'R&amp;P Acc4'!O11+'R&amp;P Acc5'!O11+'R&amp;P Acc6'!O11+'R&amp;P Acc7'!O11+'R&amp;P Acc8'!O11</f>
        <v>0</v>
      </c>
      <c r="P11" s="62">
        <f>'R&amp;P Acc1'!P11+'R&amp;P Acc2'!P11+'R&amp;P Acc3'!P11+'R&amp;P Acc4'!P11+'R&amp;P Acc5'!P11+'R&amp;P Acc6'!P11+'R&amp;P Acc7'!P11+'R&amp;P Acc8'!P11</f>
        <v>0</v>
      </c>
      <c r="Q11" s="62">
        <f>'R&amp;P Acc1'!Q11+'R&amp;P Acc2'!Q11+'R&amp;P Acc3'!Q11+'R&amp;P Acc4'!Q11+'R&amp;P Acc5'!Q11+'R&amp;P Acc6'!Q11+'R&amp;P Acc7'!Q11+'R&amp;P Acc8'!Q11</f>
        <v>0</v>
      </c>
      <c r="R11" s="62">
        <f>'R&amp;P Acc1'!R11+'R&amp;P Acc2'!R11+'R&amp;P Acc3'!R11+'R&amp;P Acc4'!R11+'R&amp;P Acc5'!R11+'R&amp;P Acc6'!R11+'R&amp;P Acc7'!R11+'R&amp;P Acc8'!R11</f>
        <v>0</v>
      </c>
      <c r="S11" s="62">
        <f>'R&amp;P Acc1'!S11+'R&amp;P Acc2'!S11+'R&amp;P Acc3'!S11+'R&amp;P Acc4'!S11+'R&amp;P Acc5'!S11+'R&amp;P Acc6'!S11+'R&amp;P Acc7'!S11+'R&amp;P Acc8'!S11</f>
        <v>0</v>
      </c>
      <c r="T11" s="62">
        <f>'R&amp;P Acc1'!T11+'R&amp;P Acc2'!T11+'R&amp;P Acc3'!T11+'R&amp;P Acc4'!T11+'R&amp;P Acc5'!T11+'R&amp;P Acc6'!T11+'R&amp;P Acc7'!T11+'R&amp;P Acc8'!T11</f>
        <v>0</v>
      </c>
      <c r="U11" s="62">
        <f>'R&amp;P Acc1'!U11+'R&amp;P Acc2'!U11+'R&amp;P Acc3'!U11+'R&amp;P Acc4'!U11+'R&amp;P Acc5'!U11+'R&amp;P Acc6'!U11+'R&amp;P Acc7'!U11+'R&amp;P Acc8'!U11</f>
        <v>0</v>
      </c>
      <c r="V11" s="62">
        <f>'R&amp;P Acc1'!V11+'R&amp;P Acc2'!V11+'R&amp;P Acc3'!V11+'R&amp;P Acc4'!V11+'R&amp;P Acc5'!V11+'R&amp;P Acc6'!V11+'R&amp;P Acc7'!V11+'R&amp;P Acc8'!V11</f>
        <v>0</v>
      </c>
      <c r="W11" s="62">
        <f>'R&amp;P Acc1'!W11+'R&amp;P Acc2'!W11+'R&amp;P Acc3'!W11+'R&amp;P Acc4'!W11+'R&amp;P Acc5'!W11+'R&amp;P Acc6'!W11+'R&amp;P Acc7'!W11+'R&amp;P Acc8'!W11</f>
        <v>0</v>
      </c>
      <c r="X11" s="62">
        <f>'R&amp;P Acc1'!X11+'R&amp;P Acc2'!X11+'R&amp;P Acc3'!X11+'R&amp;P Acc4'!X11+'R&amp;P Acc5'!X11+'R&amp;P Acc6'!X11+'R&amp;P Acc7'!X11+'R&amp;P Acc8'!X11</f>
        <v>0</v>
      </c>
      <c r="Y11" s="62">
        <f>'R&amp;P Acc1'!Y11+'R&amp;P Acc2'!Y11+'R&amp;P Acc3'!Y11+'R&amp;P Acc4'!Y11+'R&amp;P Acc5'!Y11+'R&amp;P Acc6'!Y11+'R&amp;P Acc7'!Y11+'R&amp;P Acc8'!Y11</f>
        <v>0</v>
      </c>
      <c r="Z11" s="62">
        <f>'R&amp;P Acc1'!Z11+'R&amp;P Acc2'!Z11+'R&amp;P Acc3'!Z11+'R&amp;P Acc4'!Z11+'R&amp;P Acc5'!Z11+'R&amp;P Acc6'!Z11+'R&amp;P Acc7'!Z11+'R&amp;P Acc8'!Z11</f>
        <v>0</v>
      </c>
      <c r="AA11" s="62">
        <f>'R&amp;P Acc1'!AA11+'R&amp;P Acc2'!AA11+'R&amp;P Acc3'!AA11+'R&amp;P Acc4'!AA11+'R&amp;P Acc5'!AA11+'R&amp;P Acc6'!AA11+'R&amp;P Acc7'!AA11+'R&amp;P Acc8'!AA11</f>
        <v>0</v>
      </c>
      <c r="AB11" s="62">
        <f>'R&amp;P Acc1'!AB11+'R&amp;P Acc2'!AB11+'R&amp;P Acc3'!AB11+'R&amp;P Acc4'!AB11+'R&amp;P Acc5'!AB11+'R&amp;P Acc6'!AB11+'R&amp;P Acc7'!AB11+'R&amp;P Acc8'!AB11</f>
        <v>0</v>
      </c>
      <c r="AC11" s="62">
        <f>'R&amp;P Acc1'!AC11+'R&amp;P Acc2'!AC11+'R&amp;P Acc3'!AC11+'R&amp;P Acc4'!AC11+'R&amp;P Acc5'!AC11+'R&amp;P Acc6'!AC11+'R&amp;P Acc7'!AC11+'R&amp;P Acc8'!AC11</f>
        <v>0</v>
      </c>
      <c r="AD11" s="62">
        <f>'R&amp;P Acc1'!AD11+'R&amp;P Acc2'!AD11+'R&amp;P Acc3'!AD11+'R&amp;P Acc4'!AD11+'R&amp;P Acc5'!AD11+'R&amp;P Acc6'!AD11+'R&amp;P Acc7'!AD11+'R&amp;P Acc8'!AD11</f>
        <v>0</v>
      </c>
      <c r="AE11" s="62">
        <f>'R&amp;P Acc1'!AE11+'R&amp;P Acc2'!AE11+'R&amp;P Acc3'!AE11+'R&amp;P Acc4'!AE11+'R&amp;P Acc5'!AE11+'R&amp;P Acc6'!AE11+'R&amp;P Acc7'!AE11+'R&amp;P Acc8'!AE11</f>
        <v>0</v>
      </c>
      <c r="AF11" s="62">
        <f>'R&amp;P Acc1'!AF11+'R&amp;P Acc2'!AF11+'R&amp;P Acc3'!AF11+'R&amp;P Acc4'!AF11+'R&amp;P Acc5'!AF11+'R&amp;P Acc6'!AF11+'R&amp;P Acc7'!AF11+'R&amp;P Acc8'!AF11</f>
        <v>0</v>
      </c>
      <c r="AG11" s="62">
        <f>'R&amp;P Acc1'!AG11+'R&amp;P Acc2'!AG11+'R&amp;P Acc3'!AG11+'R&amp;P Acc4'!AG11+'R&amp;P Acc5'!AG11+'R&amp;P Acc6'!AG11+'R&amp;P Acc7'!AG11+'R&amp;P Acc8'!AG11</f>
        <v>0</v>
      </c>
    </row>
    <row r="12" spans="1:33" x14ac:dyDescent="0.2">
      <c r="A12" s="55" t="str">
        <f>Lists!G14</f>
        <v>4 All other giving and voluntary receipts taxable</v>
      </c>
      <c r="B12" s="62">
        <f t="shared" si="0"/>
        <v>0</v>
      </c>
      <c r="C12" s="62">
        <f>'R&amp;P Acc1'!C12+'R&amp;P Acc2'!C12+'R&amp;P Acc3'!C12+'R&amp;P Acc4'!C12+'R&amp;P Acc5'!C12+'R&amp;P Acc6'!C12+'R&amp;P Acc7'!C12+'R&amp;P Acc8'!C12</f>
        <v>0</v>
      </c>
      <c r="D12" s="62">
        <f>'R&amp;P Acc1'!D12+'R&amp;P Acc2'!D12+'R&amp;P Acc3'!D12+'R&amp;P Acc4'!D12+'R&amp;P Acc5'!D12+'R&amp;P Acc6'!D12+'R&amp;P Acc7'!D12+'R&amp;P Acc8'!D12</f>
        <v>0</v>
      </c>
      <c r="E12" s="62">
        <f>'R&amp;P Acc1'!E12+'R&amp;P Acc2'!E12+'R&amp;P Acc3'!E12+'R&amp;P Acc4'!E12+'R&amp;P Acc5'!E12+'R&amp;P Acc6'!E12+'R&amp;P Acc7'!E12+'R&amp;P Acc8'!E12</f>
        <v>0</v>
      </c>
      <c r="F12" s="62">
        <f>'R&amp;P Acc1'!F12+'R&amp;P Acc2'!F12+'R&amp;P Acc3'!F12+'R&amp;P Acc4'!F12+'R&amp;P Acc5'!F12+'R&amp;P Acc6'!F12+'R&amp;P Acc7'!F12+'R&amp;P Acc8'!F12</f>
        <v>0</v>
      </c>
      <c r="G12" s="62">
        <f>'R&amp;P Acc1'!G12+'R&amp;P Acc2'!G12+'R&amp;P Acc3'!G12+'R&amp;P Acc4'!G12+'R&amp;P Acc5'!G12+'R&amp;P Acc6'!G12+'R&amp;P Acc7'!G12+'R&amp;P Acc8'!G12</f>
        <v>0</v>
      </c>
      <c r="H12" s="62">
        <f>'R&amp;P Acc1'!H12+'R&amp;P Acc2'!H12+'R&amp;P Acc3'!H12+'R&amp;P Acc4'!H12+'R&amp;P Acc5'!H12+'R&amp;P Acc6'!H12+'R&amp;P Acc7'!H12+'R&amp;P Acc8'!H12</f>
        <v>0</v>
      </c>
      <c r="I12" s="62">
        <f>'R&amp;P Acc1'!I12+'R&amp;P Acc2'!I12+'R&amp;P Acc3'!I12+'R&amp;P Acc4'!I12+'R&amp;P Acc5'!I12+'R&amp;P Acc6'!I12+'R&amp;P Acc7'!I12+'R&amp;P Acc8'!I12</f>
        <v>0</v>
      </c>
      <c r="J12" s="62">
        <f>'R&amp;P Acc1'!J12+'R&amp;P Acc2'!J12+'R&amp;P Acc3'!J12+'R&amp;P Acc4'!J12+'R&amp;P Acc5'!J12+'R&amp;P Acc6'!J12+'R&amp;P Acc7'!J12+'R&amp;P Acc8'!J12</f>
        <v>0</v>
      </c>
      <c r="K12" s="62">
        <f>'R&amp;P Acc1'!K12+'R&amp;P Acc2'!K12+'R&amp;P Acc3'!K12+'R&amp;P Acc4'!K12+'R&amp;P Acc5'!K12+'R&amp;P Acc6'!K12+'R&amp;P Acc7'!K12+'R&amp;P Acc8'!K12</f>
        <v>0</v>
      </c>
      <c r="L12" s="62">
        <f>'R&amp;P Acc1'!L12+'R&amp;P Acc2'!L12+'R&amp;P Acc3'!L12+'R&amp;P Acc4'!L12+'R&amp;P Acc5'!L12+'R&amp;P Acc6'!L12+'R&amp;P Acc7'!L12+'R&amp;P Acc8'!L12</f>
        <v>0</v>
      </c>
      <c r="M12" s="62">
        <f>'R&amp;P Acc1'!M12+'R&amp;P Acc2'!M12+'R&amp;P Acc3'!M12+'R&amp;P Acc4'!M12+'R&amp;P Acc5'!M12+'R&amp;P Acc6'!M12+'R&amp;P Acc7'!M12+'R&amp;P Acc8'!M12</f>
        <v>0</v>
      </c>
      <c r="N12" s="62">
        <f>'R&amp;P Acc1'!N12+'R&amp;P Acc2'!N12+'R&amp;P Acc3'!N12+'R&amp;P Acc4'!N12+'R&amp;P Acc5'!N12+'R&amp;P Acc6'!N12+'R&amp;P Acc7'!N12+'R&amp;P Acc8'!N12</f>
        <v>0</v>
      </c>
      <c r="O12" s="62">
        <f>'R&amp;P Acc1'!O12+'R&amp;P Acc2'!O12+'R&amp;P Acc3'!O12+'R&amp;P Acc4'!O12+'R&amp;P Acc5'!O12+'R&amp;P Acc6'!O12+'R&amp;P Acc7'!O12+'R&amp;P Acc8'!O12</f>
        <v>0</v>
      </c>
      <c r="P12" s="62">
        <f>'R&amp;P Acc1'!P12+'R&amp;P Acc2'!P12+'R&amp;P Acc3'!P12+'R&amp;P Acc4'!P12+'R&amp;P Acc5'!P12+'R&amp;P Acc6'!P12+'R&amp;P Acc7'!P12+'R&amp;P Acc8'!P12</f>
        <v>0</v>
      </c>
      <c r="Q12" s="62">
        <f>'R&amp;P Acc1'!Q12+'R&amp;P Acc2'!Q12+'R&amp;P Acc3'!Q12+'R&amp;P Acc4'!Q12+'R&amp;P Acc5'!Q12+'R&amp;P Acc6'!Q12+'R&amp;P Acc7'!Q12+'R&amp;P Acc8'!Q12</f>
        <v>0</v>
      </c>
      <c r="R12" s="62">
        <f>'R&amp;P Acc1'!R12+'R&amp;P Acc2'!R12+'R&amp;P Acc3'!R12+'R&amp;P Acc4'!R12+'R&amp;P Acc5'!R12+'R&amp;P Acc6'!R12+'R&amp;P Acc7'!R12+'R&amp;P Acc8'!R12</f>
        <v>0</v>
      </c>
      <c r="S12" s="62">
        <f>'R&amp;P Acc1'!S12+'R&amp;P Acc2'!S12+'R&amp;P Acc3'!S12+'R&amp;P Acc4'!S12+'R&amp;P Acc5'!S12+'R&amp;P Acc6'!S12+'R&amp;P Acc7'!S12+'R&amp;P Acc8'!S12</f>
        <v>0</v>
      </c>
      <c r="T12" s="62">
        <f>'R&amp;P Acc1'!T12+'R&amp;P Acc2'!T12+'R&amp;P Acc3'!T12+'R&amp;P Acc4'!T12+'R&amp;P Acc5'!T12+'R&amp;P Acc6'!T12+'R&amp;P Acc7'!T12+'R&amp;P Acc8'!T12</f>
        <v>0</v>
      </c>
      <c r="U12" s="62">
        <f>'R&amp;P Acc1'!U12+'R&amp;P Acc2'!U12+'R&amp;P Acc3'!U12+'R&amp;P Acc4'!U12+'R&amp;P Acc5'!U12+'R&amp;P Acc6'!U12+'R&amp;P Acc7'!U12+'R&amp;P Acc8'!U12</f>
        <v>0</v>
      </c>
      <c r="V12" s="62">
        <f>'R&amp;P Acc1'!V12+'R&amp;P Acc2'!V12+'R&amp;P Acc3'!V12+'R&amp;P Acc4'!V12+'R&amp;P Acc5'!V12+'R&amp;P Acc6'!V12+'R&amp;P Acc7'!V12+'R&amp;P Acc8'!V12</f>
        <v>0</v>
      </c>
      <c r="W12" s="62">
        <f>'R&amp;P Acc1'!W12+'R&amp;P Acc2'!W12+'R&amp;P Acc3'!W12+'R&amp;P Acc4'!W12+'R&amp;P Acc5'!W12+'R&amp;P Acc6'!W12+'R&amp;P Acc7'!W12+'R&amp;P Acc8'!W12</f>
        <v>0</v>
      </c>
      <c r="X12" s="62">
        <f>'R&amp;P Acc1'!X12+'R&amp;P Acc2'!X12+'R&amp;P Acc3'!X12+'R&amp;P Acc4'!X12+'R&amp;P Acc5'!X12+'R&amp;P Acc6'!X12+'R&amp;P Acc7'!X12+'R&amp;P Acc8'!X12</f>
        <v>0</v>
      </c>
      <c r="Y12" s="62">
        <f>'R&amp;P Acc1'!Y12+'R&amp;P Acc2'!Y12+'R&amp;P Acc3'!Y12+'R&amp;P Acc4'!Y12+'R&amp;P Acc5'!Y12+'R&amp;P Acc6'!Y12+'R&amp;P Acc7'!Y12+'R&amp;P Acc8'!Y12</f>
        <v>0</v>
      </c>
      <c r="Z12" s="62">
        <f>'R&amp;P Acc1'!Z12+'R&amp;P Acc2'!Z12+'R&amp;P Acc3'!Z12+'R&amp;P Acc4'!Z12+'R&amp;P Acc5'!Z12+'R&amp;P Acc6'!Z12+'R&amp;P Acc7'!Z12+'R&amp;P Acc8'!Z12</f>
        <v>0</v>
      </c>
      <c r="AA12" s="62">
        <f>'R&amp;P Acc1'!AA12+'R&amp;P Acc2'!AA12+'R&amp;P Acc3'!AA12+'R&amp;P Acc4'!AA12+'R&amp;P Acc5'!AA12+'R&amp;P Acc6'!AA12+'R&amp;P Acc7'!AA12+'R&amp;P Acc8'!AA12</f>
        <v>0</v>
      </c>
      <c r="AB12" s="62">
        <f>'R&amp;P Acc1'!AB12+'R&amp;P Acc2'!AB12+'R&amp;P Acc3'!AB12+'R&amp;P Acc4'!AB12+'R&amp;P Acc5'!AB12+'R&amp;P Acc6'!AB12+'R&amp;P Acc7'!AB12+'R&amp;P Acc8'!AB12</f>
        <v>0</v>
      </c>
      <c r="AC12" s="62">
        <f>'R&amp;P Acc1'!AC12+'R&amp;P Acc2'!AC12+'R&amp;P Acc3'!AC12+'R&amp;P Acc4'!AC12+'R&amp;P Acc5'!AC12+'R&amp;P Acc6'!AC12+'R&amp;P Acc7'!AC12+'R&amp;P Acc8'!AC12</f>
        <v>0</v>
      </c>
      <c r="AD12" s="62">
        <f>'R&amp;P Acc1'!AD12+'R&amp;P Acc2'!AD12+'R&amp;P Acc3'!AD12+'R&amp;P Acc4'!AD12+'R&amp;P Acc5'!AD12+'R&amp;P Acc6'!AD12+'R&amp;P Acc7'!AD12+'R&amp;P Acc8'!AD12</f>
        <v>0</v>
      </c>
      <c r="AE12" s="62">
        <f>'R&amp;P Acc1'!AE12+'R&amp;P Acc2'!AE12+'R&amp;P Acc3'!AE12+'R&amp;P Acc4'!AE12+'R&amp;P Acc5'!AE12+'R&amp;P Acc6'!AE12+'R&amp;P Acc7'!AE12+'R&amp;P Acc8'!AE12</f>
        <v>0</v>
      </c>
      <c r="AF12" s="62">
        <f>'R&amp;P Acc1'!AF12+'R&amp;P Acc2'!AF12+'R&amp;P Acc3'!AF12+'R&amp;P Acc4'!AF12+'R&amp;P Acc5'!AF12+'R&amp;P Acc6'!AF12+'R&amp;P Acc7'!AF12+'R&amp;P Acc8'!AF12</f>
        <v>0</v>
      </c>
      <c r="AG12" s="62">
        <f>'R&amp;P Acc1'!AG12+'R&amp;P Acc2'!AG12+'R&amp;P Acc3'!AG12+'R&amp;P Acc4'!AG12+'R&amp;P Acc5'!AG12+'R&amp;P Acc6'!AG12+'R&amp;P Acc7'!AG12+'R&amp;P Acc8'!AG12</f>
        <v>0</v>
      </c>
    </row>
    <row r="13" spans="1:33" x14ac:dyDescent="0.2">
      <c r="A13" s="55" t="str">
        <f>Lists!G15</f>
        <v>4 All other giving and voluntary receipts PGS</v>
      </c>
      <c r="B13" s="62">
        <f t="shared" si="0"/>
        <v>0</v>
      </c>
      <c r="C13" s="62">
        <f>'R&amp;P Acc1'!C13+'R&amp;P Acc2'!C13+'R&amp;P Acc3'!C13+'R&amp;P Acc4'!C13+'R&amp;P Acc5'!C13+'R&amp;P Acc6'!C13+'R&amp;P Acc7'!C13+'R&amp;P Acc8'!C13</f>
        <v>0</v>
      </c>
      <c r="D13" s="62">
        <f>'R&amp;P Acc1'!D13+'R&amp;P Acc2'!D13+'R&amp;P Acc3'!D13+'R&amp;P Acc4'!D13+'R&amp;P Acc5'!D13+'R&amp;P Acc6'!D13+'R&amp;P Acc7'!D13+'R&amp;P Acc8'!D13</f>
        <v>0</v>
      </c>
      <c r="E13" s="62">
        <f>'R&amp;P Acc1'!E13+'R&amp;P Acc2'!E13+'R&amp;P Acc3'!E13+'R&amp;P Acc4'!E13+'R&amp;P Acc5'!E13+'R&amp;P Acc6'!E13+'R&amp;P Acc7'!E13+'R&amp;P Acc8'!E13</f>
        <v>0</v>
      </c>
      <c r="F13" s="62">
        <f>'R&amp;P Acc1'!F13+'R&amp;P Acc2'!F13+'R&amp;P Acc3'!F13+'R&amp;P Acc4'!F13+'R&amp;P Acc5'!F13+'R&amp;P Acc6'!F13+'R&amp;P Acc7'!F13+'R&amp;P Acc8'!F13</f>
        <v>0</v>
      </c>
      <c r="G13" s="62">
        <f>'R&amp;P Acc1'!G13+'R&amp;P Acc2'!G13+'R&amp;P Acc3'!G13+'R&amp;P Acc4'!G13+'R&amp;P Acc5'!G13+'R&amp;P Acc6'!G13+'R&amp;P Acc7'!G13+'R&amp;P Acc8'!G13</f>
        <v>0</v>
      </c>
      <c r="H13" s="62">
        <f>'R&amp;P Acc1'!H13+'R&amp;P Acc2'!H13+'R&amp;P Acc3'!H13+'R&amp;P Acc4'!H13+'R&amp;P Acc5'!H13+'R&amp;P Acc6'!H13+'R&amp;P Acc7'!H13+'R&amp;P Acc8'!H13</f>
        <v>0</v>
      </c>
      <c r="I13" s="62">
        <f>'R&amp;P Acc1'!I13+'R&amp;P Acc2'!I13+'R&amp;P Acc3'!I13+'R&amp;P Acc4'!I13+'R&amp;P Acc5'!I13+'R&amp;P Acc6'!I13+'R&amp;P Acc7'!I13+'R&amp;P Acc8'!I13</f>
        <v>0</v>
      </c>
      <c r="J13" s="62">
        <f>'R&amp;P Acc1'!J13+'R&amp;P Acc2'!J13+'R&amp;P Acc3'!J13+'R&amp;P Acc4'!J13+'R&amp;P Acc5'!J13+'R&amp;P Acc6'!J13+'R&amp;P Acc7'!J13+'R&amp;P Acc8'!J13</f>
        <v>0</v>
      </c>
      <c r="K13" s="62">
        <f>'R&amp;P Acc1'!K13+'R&amp;P Acc2'!K13+'R&amp;P Acc3'!K13+'R&amp;P Acc4'!K13+'R&amp;P Acc5'!K13+'R&amp;P Acc6'!K13+'R&amp;P Acc7'!K13+'R&amp;P Acc8'!K13</f>
        <v>0</v>
      </c>
      <c r="L13" s="62">
        <f>'R&amp;P Acc1'!L13+'R&amp;P Acc2'!L13+'R&amp;P Acc3'!L13+'R&amp;P Acc4'!L13+'R&amp;P Acc5'!L13+'R&amp;P Acc6'!L13+'R&amp;P Acc7'!L13+'R&amp;P Acc8'!L13</f>
        <v>0</v>
      </c>
      <c r="M13" s="62">
        <f>'R&amp;P Acc1'!M13+'R&amp;P Acc2'!M13+'R&amp;P Acc3'!M13+'R&amp;P Acc4'!M13+'R&amp;P Acc5'!M13+'R&amp;P Acc6'!M13+'R&amp;P Acc7'!M13+'R&amp;P Acc8'!M13</f>
        <v>0</v>
      </c>
      <c r="N13" s="62">
        <f>'R&amp;P Acc1'!N13+'R&amp;P Acc2'!N13+'R&amp;P Acc3'!N13+'R&amp;P Acc4'!N13+'R&amp;P Acc5'!N13+'R&amp;P Acc6'!N13+'R&amp;P Acc7'!N13+'R&amp;P Acc8'!N13</f>
        <v>0</v>
      </c>
      <c r="O13" s="62">
        <f>'R&amp;P Acc1'!O13+'R&amp;P Acc2'!O13+'R&amp;P Acc3'!O13+'R&amp;P Acc4'!O13+'R&amp;P Acc5'!O13+'R&amp;P Acc6'!O13+'R&amp;P Acc7'!O13+'R&amp;P Acc8'!O13</f>
        <v>0</v>
      </c>
      <c r="P13" s="62">
        <f>'R&amp;P Acc1'!P13+'R&amp;P Acc2'!P13+'R&amp;P Acc3'!P13+'R&amp;P Acc4'!P13+'R&amp;P Acc5'!P13+'R&amp;P Acc6'!P13+'R&amp;P Acc7'!P13+'R&amp;P Acc8'!P13</f>
        <v>0</v>
      </c>
      <c r="Q13" s="62">
        <f>'R&amp;P Acc1'!Q13+'R&amp;P Acc2'!Q13+'R&amp;P Acc3'!Q13+'R&amp;P Acc4'!Q13+'R&amp;P Acc5'!Q13+'R&amp;P Acc6'!Q13+'R&amp;P Acc7'!Q13+'R&amp;P Acc8'!Q13</f>
        <v>0</v>
      </c>
      <c r="R13" s="62">
        <f>'R&amp;P Acc1'!R13+'R&amp;P Acc2'!R13+'R&amp;P Acc3'!R13+'R&amp;P Acc4'!R13+'R&amp;P Acc5'!R13+'R&amp;P Acc6'!R13+'R&amp;P Acc7'!R13+'R&amp;P Acc8'!R13</f>
        <v>0</v>
      </c>
      <c r="S13" s="62">
        <f>'R&amp;P Acc1'!S13+'R&amp;P Acc2'!S13+'R&amp;P Acc3'!S13+'R&amp;P Acc4'!S13+'R&amp;P Acc5'!S13+'R&amp;P Acc6'!S13+'R&amp;P Acc7'!S13+'R&amp;P Acc8'!S13</f>
        <v>0</v>
      </c>
      <c r="T13" s="62">
        <f>'R&amp;P Acc1'!T13+'R&amp;P Acc2'!T13+'R&amp;P Acc3'!T13+'R&amp;P Acc4'!T13+'R&amp;P Acc5'!T13+'R&amp;P Acc6'!T13+'R&amp;P Acc7'!T13+'R&amp;P Acc8'!T13</f>
        <v>0</v>
      </c>
      <c r="U13" s="62">
        <f>'R&amp;P Acc1'!U13+'R&amp;P Acc2'!U13+'R&amp;P Acc3'!U13+'R&amp;P Acc4'!U13+'R&amp;P Acc5'!U13+'R&amp;P Acc6'!U13+'R&amp;P Acc7'!U13+'R&amp;P Acc8'!U13</f>
        <v>0</v>
      </c>
      <c r="V13" s="62">
        <f>'R&amp;P Acc1'!V13+'R&amp;P Acc2'!V13+'R&amp;P Acc3'!V13+'R&amp;P Acc4'!V13+'R&amp;P Acc5'!V13+'R&amp;P Acc6'!V13+'R&amp;P Acc7'!V13+'R&amp;P Acc8'!V13</f>
        <v>0</v>
      </c>
      <c r="W13" s="62">
        <f>'R&amp;P Acc1'!W13+'R&amp;P Acc2'!W13+'R&amp;P Acc3'!W13+'R&amp;P Acc4'!W13+'R&amp;P Acc5'!W13+'R&amp;P Acc6'!W13+'R&amp;P Acc7'!W13+'R&amp;P Acc8'!W13</f>
        <v>0</v>
      </c>
      <c r="X13" s="62">
        <f>'R&amp;P Acc1'!X13+'R&amp;P Acc2'!X13+'R&amp;P Acc3'!X13+'R&amp;P Acc4'!X13+'R&amp;P Acc5'!X13+'R&amp;P Acc6'!X13+'R&amp;P Acc7'!X13+'R&amp;P Acc8'!X13</f>
        <v>0</v>
      </c>
      <c r="Y13" s="62">
        <f>'R&amp;P Acc1'!Y13+'R&amp;P Acc2'!Y13+'R&amp;P Acc3'!Y13+'R&amp;P Acc4'!Y13+'R&amp;P Acc5'!Y13+'R&amp;P Acc6'!Y13+'R&amp;P Acc7'!Y13+'R&amp;P Acc8'!Y13</f>
        <v>0</v>
      </c>
      <c r="Z13" s="62">
        <f>'R&amp;P Acc1'!Z13+'R&amp;P Acc2'!Z13+'R&amp;P Acc3'!Z13+'R&amp;P Acc4'!Z13+'R&amp;P Acc5'!Z13+'R&amp;P Acc6'!Z13+'R&amp;P Acc7'!Z13+'R&amp;P Acc8'!Z13</f>
        <v>0</v>
      </c>
      <c r="AA13" s="62">
        <f>'R&amp;P Acc1'!AA13+'R&amp;P Acc2'!AA13+'R&amp;P Acc3'!AA13+'R&amp;P Acc4'!AA13+'R&amp;P Acc5'!AA13+'R&amp;P Acc6'!AA13+'R&amp;P Acc7'!AA13+'R&amp;P Acc8'!AA13</f>
        <v>0</v>
      </c>
      <c r="AB13" s="62">
        <f>'R&amp;P Acc1'!AB13+'R&amp;P Acc2'!AB13+'R&amp;P Acc3'!AB13+'R&amp;P Acc4'!AB13+'R&amp;P Acc5'!AB13+'R&amp;P Acc6'!AB13+'R&amp;P Acc7'!AB13+'R&amp;P Acc8'!AB13</f>
        <v>0</v>
      </c>
      <c r="AC13" s="62">
        <f>'R&amp;P Acc1'!AC13+'R&amp;P Acc2'!AC13+'R&amp;P Acc3'!AC13+'R&amp;P Acc4'!AC13+'R&amp;P Acc5'!AC13+'R&amp;P Acc6'!AC13+'R&amp;P Acc7'!AC13+'R&amp;P Acc8'!AC13</f>
        <v>0</v>
      </c>
      <c r="AD13" s="62">
        <f>'R&amp;P Acc1'!AD13+'R&amp;P Acc2'!AD13+'R&amp;P Acc3'!AD13+'R&amp;P Acc4'!AD13+'R&amp;P Acc5'!AD13+'R&amp;P Acc6'!AD13+'R&amp;P Acc7'!AD13+'R&amp;P Acc8'!AD13</f>
        <v>0</v>
      </c>
      <c r="AE13" s="62">
        <f>'R&amp;P Acc1'!AE13+'R&amp;P Acc2'!AE13+'R&amp;P Acc3'!AE13+'R&amp;P Acc4'!AE13+'R&amp;P Acc5'!AE13+'R&amp;P Acc6'!AE13+'R&amp;P Acc7'!AE13+'R&amp;P Acc8'!AE13</f>
        <v>0</v>
      </c>
      <c r="AF13" s="62">
        <f>'R&amp;P Acc1'!AF13+'R&amp;P Acc2'!AF13+'R&amp;P Acc3'!AF13+'R&amp;P Acc4'!AF13+'R&amp;P Acc5'!AF13+'R&amp;P Acc6'!AF13+'R&amp;P Acc7'!AF13+'R&amp;P Acc8'!AF13</f>
        <v>0</v>
      </c>
      <c r="AG13" s="62">
        <f>'R&amp;P Acc1'!AG13+'R&amp;P Acc2'!AG13+'R&amp;P Acc3'!AG13+'R&amp;P Acc4'!AG13+'R&amp;P Acc5'!AG13+'R&amp;P Acc6'!AG13+'R&amp;P Acc7'!AG13+'R&amp;P Acc8'!AG13</f>
        <v>0</v>
      </c>
    </row>
    <row r="14" spans="1:33" x14ac:dyDescent="0.2">
      <c r="A14" s="55" t="str">
        <f>Lists!G16</f>
        <v>6 Gift Aid recovered</v>
      </c>
      <c r="B14" s="62">
        <f t="shared" si="0"/>
        <v>0</v>
      </c>
      <c r="C14" s="62">
        <f>'R&amp;P Acc1'!C14+'R&amp;P Acc2'!C14+'R&amp;P Acc3'!C14+'R&amp;P Acc4'!C14+'R&amp;P Acc5'!C14+'R&amp;P Acc6'!C14+'R&amp;P Acc7'!C14+'R&amp;P Acc8'!C14</f>
        <v>0</v>
      </c>
      <c r="D14" s="62">
        <f>'R&amp;P Acc1'!D14+'R&amp;P Acc2'!D14+'R&amp;P Acc3'!D14+'R&amp;P Acc4'!D14+'R&amp;P Acc5'!D14+'R&amp;P Acc6'!D14+'R&amp;P Acc7'!D14+'R&amp;P Acc8'!D14</f>
        <v>0</v>
      </c>
      <c r="E14" s="62">
        <f>'R&amp;P Acc1'!E14+'R&amp;P Acc2'!E14+'R&amp;P Acc3'!E14+'R&amp;P Acc4'!E14+'R&amp;P Acc5'!E14+'R&amp;P Acc6'!E14+'R&amp;P Acc7'!E14+'R&amp;P Acc8'!E14</f>
        <v>0</v>
      </c>
      <c r="F14" s="62">
        <f>'R&amp;P Acc1'!F14+'R&amp;P Acc2'!F14+'R&amp;P Acc3'!F14+'R&amp;P Acc4'!F14+'R&amp;P Acc5'!F14+'R&amp;P Acc6'!F14+'R&amp;P Acc7'!F14+'R&amp;P Acc8'!F14</f>
        <v>0</v>
      </c>
      <c r="G14" s="62">
        <f>'R&amp;P Acc1'!G14+'R&amp;P Acc2'!G14+'R&amp;P Acc3'!G14+'R&amp;P Acc4'!G14+'R&amp;P Acc5'!G14+'R&amp;P Acc6'!G14+'R&amp;P Acc7'!G14+'R&amp;P Acc8'!G14</f>
        <v>0</v>
      </c>
      <c r="H14" s="62">
        <f>'R&amp;P Acc1'!H14+'R&amp;P Acc2'!H14+'R&amp;P Acc3'!H14+'R&amp;P Acc4'!H14+'R&amp;P Acc5'!H14+'R&amp;P Acc6'!H14+'R&amp;P Acc7'!H14+'R&amp;P Acc8'!H14</f>
        <v>0</v>
      </c>
      <c r="I14" s="62">
        <f>'R&amp;P Acc1'!I14+'R&amp;P Acc2'!I14+'R&amp;P Acc3'!I14+'R&amp;P Acc4'!I14+'R&amp;P Acc5'!I14+'R&amp;P Acc6'!I14+'R&amp;P Acc7'!I14+'R&amp;P Acc8'!I14</f>
        <v>0</v>
      </c>
      <c r="J14" s="62">
        <f>'R&amp;P Acc1'!J14+'R&amp;P Acc2'!J14+'R&amp;P Acc3'!J14+'R&amp;P Acc4'!J14+'R&amp;P Acc5'!J14+'R&amp;P Acc6'!J14+'R&amp;P Acc7'!J14+'R&amp;P Acc8'!J14</f>
        <v>0</v>
      </c>
      <c r="K14" s="62">
        <f>'R&amp;P Acc1'!K14+'R&amp;P Acc2'!K14+'R&amp;P Acc3'!K14+'R&amp;P Acc4'!K14+'R&amp;P Acc5'!K14+'R&amp;P Acc6'!K14+'R&amp;P Acc7'!K14+'R&amp;P Acc8'!K14</f>
        <v>0</v>
      </c>
      <c r="L14" s="62">
        <f>'R&amp;P Acc1'!L14+'R&amp;P Acc2'!L14+'R&amp;P Acc3'!L14+'R&amp;P Acc4'!L14+'R&amp;P Acc5'!L14+'R&amp;P Acc6'!L14+'R&amp;P Acc7'!L14+'R&amp;P Acc8'!L14</f>
        <v>0</v>
      </c>
      <c r="M14" s="62">
        <f>'R&amp;P Acc1'!M14+'R&amp;P Acc2'!M14+'R&amp;P Acc3'!M14+'R&amp;P Acc4'!M14+'R&amp;P Acc5'!M14+'R&amp;P Acc6'!M14+'R&amp;P Acc7'!M14+'R&amp;P Acc8'!M14</f>
        <v>0</v>
      </c>
      <c r="N14" s="62">
        <f>'R&amp;P Acc1'!N14+'R&amp;P Acc2'!N14+'R&amp;P Acc3'!N14+'R&amp;P Acc4'!N14+'R&amp;P Acc5'!N14+'R&amp;P Acc6'!N14+'R&amp;P Acc7'!N14+'R&amp;P Acc8'!N14</f>
        <v>0</v>
      </c>
      <c r="O14" s="62">
        <f>'R&amp;P Acc1'!O14+'R&amp;P Acc2'!O14+'R&amp;P Acc3'!O14+'R&amp;P Acc4'!O14+'R&amp;P Acc5'!O14+'R&amp;P Acc6'!O14+'R&amp;P Acc7'!O14+'R&amp;P Acc8'!O14</f>
        <v>0</v>
      </c>
      <c r="P14" s="62">
        <f>'R&amp;P Acc1'!P14+'R&amp;P Acc2'!P14+'R&amp;P Acc3'!P14+'R&amp;P Acc4'!P14+'R&amp;P Acc5'!P14+'R&amp;P Acc6'!P14+'R&amp;P Acc7'!P14+'R&amp;P Acc8'!P14</f>
        <v>0</v>
      </c>
      <c r="Q14" s="62">
        <f>'R&amp;P Acc1'!Q14+'R&amp;P Acc2'!Q14+'R&amp;P Acc3'!Q14+'R&amp;P Acc4'!Q14+'R&amp;P Acc5'!Q14+'R&amp;P Acc6'!Q14+'R&amp;P Acc7'!Q14+'R&amp;P Acc8'!Q14</f>
        <v>0</v>
      </c>
      <c r="R14" s="62">
        <f>'R&amp;P Acc1'!R14+'R&amp;P Acc2'!R14+'R&amp;P Acc3'!R14+'R&amp;P Acc4'!R14+'R&amp;P Acc5'!R14+'R&amp;P Acc6'!R14+'R&amp;P Acc7'!R14+'R&amp;P Acc8'!R14</f>
        <v>0</v>
      </c>
      <c r="S14" s="62">
        <f>'R&amp;P Acc1'!S14+'R&amp;P Acc2'!S14+'R&amp;P Acc3'!S14+'R&amp;P Acc4'!S14+'R&amp;P Acc5'!S14+'R&amp;P Acc6'!S14+'R&amp;P Acc7'!S14+'R&amp;P Acc8'!S14</f>
        <v>0</v>
      </c>
      <c r="T14" s="62">
        <f>'R&amp;P Acc1'!T14+'R&amp;P Acc2'!T14+'R&amp;P Acc3'!T14+'R&amp;P Acc4'!T14+'R&amp;P Acc5'!T14+'R&amp;P Acc6'!T14+'R&amp;P Acc7'!T14+'R&amp;P Acc8'!T14</f>
        <v>0</v>
      </c>
      <c r="U14" s="62">
        <f>'R&amp;P Acc1'!U14+'R&amp;P Acc2'!U14+'R&amp;P Acc3'!U14+'R&amp;P Acc4'!U14+'R&amp;P Acc5'!U14+'R&amp;P Acc6'!U14+'R&amp;P Acc7'!U14+'R&amp;P Acc8'!U14</f>
        <v>0</v>
      </c>
      <c r="V14" s="62">
        <f>'R&amp;P Acc1'!V14+'R&amp;P Acc2'!V14+'R&amp;P Acc3'!V14+'R&amp;P Acc4'!V14+'R&amp;P Acc5'!V14+'R&amp;P Acc6'!V14+'R&amp;P Acc7'!V14+'R&amp;P Acc8'!V14</f>
        <v>0</v>
      </c>
      <c r="W14" s="62">
        <f>'R&amp;P Acc1'!W14+'R&amp;P Acc2'!W14+'R&amp;P Acc3'!W14+'R&amp;P Acc4'!W14+'R&amp;P Acc5'!W14+'R&amp;P Acc6'!W14+'R&amp;P Acc7'!W14+'R&amp;P Acc8'!W14</f>
        <v>0</v>
      </c>
      <c r="X14" s="62">
        <f>'R&amp;P Acc1'!X14+'R&amp;P Acc2'!X14+'R&amp;P Acc3'!X14+'R&amp;P Acc4'!X14+'R&amp;P Acc5'!X14+'R&amp;P Acc6'!X14+'R&amp;P Acc7'!X14+'R&amp;P Acc8'!X14</f>
        <v>0</v>
      </c>
      <c r="Y14" s="62">
        <f>'R&amp;P Acc1'!Y14+'R&amp;P Acc2'!Y14+'R&amp;P Acc3'!Y14+'R&amp;P Acc4'!Y14+'R&amp;P Acc5'!Y14+'R&amp;P Acc6'!Y14+'R&amp;P Acc7'!Y14+'R&amp;P Acc8'!Y14</f>
        <v>0</v>
      </c>
      <c r="Z14" s="62">
        <f>'R&amp;P Acc1'!Z14+'R&amp;P Acc2'!Z14+'R&amp;P Acc3'!Z14+'R&amp;P Acc4'!Z14+'R&amp;P Acc5'!Z14+'R&amp;P Acc6'!Z14+'R&amp;P Acc7'!Z14+'R&amp;P Acc8'!Z14</f>
        <v>0</v>
      </c>
      <c r="AA14" s="62">
        <f>'R&amp;P Acc1'!AA14+'R&amp;P Acc2'!AA14+'R&amp;P Acc3'!AA14+'R&amp;P Acc4'!AA14+'R&amp;P Acc5'!AA14+'R&amp;P Acc6'!AA14+'R&amp;P Acc7'!AA14+'R&amp;P Acc8'!AA14</f>
        <v>0</v>
      </c>
      <c r="AB14" s="62">
        <f>'R&amp;P Acc1'!AB14+'R&amp;P Acc2'!AB14+'R&amp;P Acc3'!AB14+'R&amp;P Acc4'!AB14+'R&amp;P Acc5'!AB14+'R&amp;P Acc6'!AB14+'R&amp;P Acc7'!AB14+'R&amp;P Acc8'!AB14</f>
        <v>0</v>
      </c>
      <c r="AC14" s="62">
        <f>'R&amp;P Acc1'!AC14+'R&amp;P Acc2'!AC14+'R&amp;P Acc3'!AC14+'R&amp;P Acc4'!AC14+'R&amp;P Acc5'!AC14+'R&amp;P Acc6'!AC14+'R&amp;P Acc7'!AC14+'R&amp;P Acc8'!AC14</f>
        <v>0</v>
      </c>
      <c r="AD14" s="62">
        <f>'R&amp;P Acc1'!AD14+'R&amp;P Acc2'!AD14+'R&amp;P Acc3'!AD14+'R&amp;P Acc4'!AD14+'R&amp;P Acc5'!AD14+'R&amp;P Acc6'!AD14+'R&amp;P Acc7'!AD14+'R&amp;P Acc8'!AD14</f>
        <v>0</v>
      </c>
      <c r="AE14" s="62">
        <f>'R&amp;P Acc1'!AE14+'R&amp;P Acc2'!AE14+'R&amp;P Acc3'!AE14+'R&amp;P Acc4'!AE14+'R&amp;P Acc5'!AE14+'R&amp;P Acc6'!AE14+'R&amp;P Acc7'!AE14+'R&amp;P Acc8'!AE14</f>
        <v>0</v>
      </c>
      <c r="AF14" s="62">
        <f>'R&amp;P Acc1'!AF14+'R&amp;P Acc2'!AF14+'R&amp;P Acc3'!AF14+'R&amp;P Acc4'!AF14+'R&amp;P Acc5'!AF14+'R&amp;P Acc6'!AF14+'R&amp;P Acc7'!AF14+'R&amp;P Acc8'!AF14</f>
        <v>0</v>
      </c>
      <c r="AG14" s="62">
        <f>'R&amp;P Acc1'!AG14+'R&amp;P Acc2'!AG14+'R&amp;P Acc3'!AG14+'R&amp;P Acc4'!AG14+'R&amp;P Acc5'!AG14+'R&amp;P Acc6'!AG14+'R&amp;P Acc7'!AG14+'R&amp;P Acc8'!AG14</f>
        <v>0</v>
      </c>
    </row>
    <row r="15" spans="1:33" x14ac:dyDescent="0.2">
      <c r="A15" s="55" t="str">
        <f>Lists!G17</f>
        <v>7 Legacies received</v>
      </c>
      <c r="B15" s="62">
        <f t="shared" si="0"/>
        <v>0</v>
      </c>
      <c r="C15" s="62">
        <f>'R&amp;P Acc1'!C15+'R&amp;P Acc2'!C15+'R&amp;P Acc3'!C15+'R&amp;P Acc4'!C15+'R&amp;P Acc5'!C15+'R&amp;P Acc6'!C15+'R&amp;P Acc7'!C15+'R&amp;P Acc8'!C15</f>
        <v>0</v>
      </c>
      <c r="D15" s="62">
        <f>'R&amp;P Acc1'!D15+'R&amp;P Acc2'!D15+'R&amp;P Acc3'!D15+'R&amp;P Acc4'!D15+'R&amp;P Acc5'!D15+'R&amp;P Acc6'!D15+'R&amp;P Acc7'!D15+'R&amp;P Acc8'!D15</f>
        <v>0</v>
      </c>
      <c r="E15" s="62">
        <f>'R&amp;P Acc1'!E15+'R&amp;P Acc2'!E15+'R&amp;P Acc3'!E15+'R&amp;P Acc4'!E15+'R&amp;P Acc5'!E15+'R&amp;P Acc6'!E15+'R&amp;P Acc7'!E15+'R&amp;P Acc8'!E15</f>
        <v>0</v>
      </c>
      <c r="F15" s="62">
        <f>'R&amp;P Acc1'!F15+'R&amp;P Acc2'!F15+'R&amp;P Acc3'!F15+'R&amp;P Acc4'!F15+'R&amp;P Acc5'!F15+'R&amp;P Acc6'!F15+'R&amp;P Acc7'!F15+'R&amp;P Acc8'!F15</f>
        <v>0</v>
      </c>
      <c r="G15" s="62">
        <f>'R&amp;P Acc1'!G15+'R&amp;P Acc2'!G15+'R&amp;P Acc3'!G15+'R&amp;P Acc4'!G15+'R&amp;P Acc5'!G15+'R&amp;P Acc6'!G15+'R&amp;P Acc7'!G15+'R&amp;P Acc8'!G15</f>
        <v>0</v>
      </c>
      <c r="H15" s="62">
        <f>'R&amp;P Acc1'!H15+'R&amp;P Acc2'!H15+'R&amp;P Acc3'!H15+'R&amp;P Acc4'!H15+'R&amp;P Acc5'!H15+'R&amp;P Acc6'!H15+'R&amp;P Acc7'!H15+'R&amp;P Acc8'!H15</f>
        <v>0</v>
      </c>
      <c r="I15" s="62">
        <f>'R&amp;P Acc1'!I15+'R&amp;P Acc2'!I15+'R&amp;P Acc3'!I15+'R&amp;P Acc4'!I15+'R&amp;P Acc5'!I15+'R&amp;P Acc6'!I15+'R&amp;P Acc7'!I15+'R&amp;P Acc8'!I15</f>
        <v>0</v>
      </c>
      <c r="J15" s="62">
        <f>'R&amp;P Acc1'!J15+'R&amp;P Acc2'!J15+'R&amp;P Acc3'!J15+'R&amp;P Acc4'!J15+'R&amp;P Acc5'!J15+'R&amp;P Acc6'!J15+'R&amp;P Acc7'!J15+'R&amp;P Acc8'!J15</f>
        <v>0</v>
      </c>
      <c r="K15" s="62">
        <f>'R&amp;P Acc1'!K15+'R&amp;P Acc2'!K15+'R&amp;P Acc3'!K15+'R&amp;P Acc4'!K15+'R&amp;P Acc5'!K15+'R&amp;P Acc6'!K15+'R&amp;P Acc7'!K15+'R&amp;P Acc8'!K15</f>
        <v>0</v>
      </c>
      <c r="L15" s="62">
        <f>'R&amp;P Acc1'!L15+'R&amp;P Acc2'!L15+'R&amp;P Acc3'!L15+'R&amp;P Acc4'!L15+'R&amp;P Acc5'!L15+'R&amp;P Acc6'!L15+'R&amp;P Acc7'!L15+'R&amp;P Acc8'!L15</f>
        <v>0</v>
      </c>
      <c r="M15" s="62">
        <f>'R&amp;P Acc1'!M15+'R&amp;P Acc2'!M15+'R&amp;P Acc3'!M15+'R&amp;P Acc4'!M15+'R&amp;P Acc5'!M15+'R&amp;P Acc6'!M15+'R&amp;P Acc7'!M15+'R&amp;P Acc8'!M15</f>
        <v>0</v>
      </c>
      <c r="N15" s="62">
        <f>'R&amp;P Acc1'!N15+'R&amp;P Acc2'!N15+'R&amp;P Acc3'!N15+'R&amp;P Acc4'!N15+'R&amp;P Acc5'!N15+'R&amp;P Acc6'!N15+'R&amp;P Acc7'!N15+'R&amp;P Acc8'!N15</f>
        <v>0</v>
      </c>
      <c r="O15" s="62">
        <f>'R&amp;P Acc1'!O15+'R&amp;P Acc2'!O15+'R&amp;P Acc3'!O15+'R&amp;P Acc4'!O15+'R&amp;P Acc5'!O15+'R&amp;P Acc6'!O15+'R&amp;P Acc7'!O15+'R&amp;P Acc8'!O15</f>
        <v>0</v>
      </c>
      <c r="P15" s="62">
        <f>'R&amp;P Acc1'!P15+'R&amp;P Acc2'!P15+'R&amp;P Acc3'!P15+'R&amp;P Acc4'!P15+'R&amp;P Acc5'!P15+'R&amp;P Acc6'!P15+'R&amp;P Acc7'!P15+'R&amp;P Acc8'!P15</f>
        <v>0</v>
      </c>
      <c r="Q15" s="62">
        <f>'R&amp;P Acc1'!Q15+'R&amp;P Acc2'!Q15+'R&amp;P Acc3'!Q15+'R&amp;P Acc4'!Q15+'R&amp;P Acc5'!Q15+'R&amp;P Acc6'!Q15+'R&amp;P Acc7'!Q15+'R&amp;P Acc8'!Q15</f>
        <v>0</v>
      </c>
      <c r="R15" s="62">
        <f>'R&amp;P Acc1'!R15+'R&amp;P Acc2'!R15+'R&amp;P Acc3'!R15+'R&amp;P Acc4'!R15+'R&amp;P Acc5'!R15+'R&amp;P Acc6'!R15+'R&amp;P Acc7'!R15+'R&amp;P Acc8'!R15</f>
        <v>0</v>
      </c>
      <c r="S15" s="62">
        <f>'R&amp;P Acc1'!S15+'R&amp;P Acc2'!S15+'R&amp;P Acc3'!S15+'R&amp;P Acc4'!S15+'R&amp;P Acc5'!S15+'R&amp;P Acc6'!S15+'R&amp;P Acc7'!S15+'R&amp;P Acc8'!S15</f>
        <v>0</v>
      </c>
      <c r="T15" s="62">
        <f>'R&amp;P Acc1'!T15+'R&amp;P Acc2'!T15+'R&amp;P Acc3'!T15+'R&amp;P Acc4'!T15+'R&amp;P Acc5'!T15+'R&amp;P Acc6'!T15+'R&amp;P Acc7'!T15+'R&amp;P Acc8'!T15</f>
        <v>0</v>
      </c>
      <c r="U15" s="62">
        <f>'R&amp;P Acc1'!U15+'R&amp;P Acc2'!U15+'R&amp;P Acc3'!U15+'R&amp;P Acc4'!U15+'R&amp;P Acc5'!U15+'R&amp;P Acc6'!U15+'R&amp;P Acc7'!U15+'R&amp;P Acc8'!U15</f>
        <v>0</v>
      </c>
      <c r="V15" s="62">
        <f>'R&amp;P Acc1'!V15+'R&amp;P Acc2'!V15+'R&amp;P Acc3'!V15+'R&amp;P Acc4'!V15+'R&amp;P Acc5'!V15+'R&amp;P Acc6'!V15+'R&amp;P Acc7'!V15+'R&amp;P Acc8'!V15</f>
        <v>0</v>
      </c>
      <c r="W15" s="62">
        <f>'R&amp;P Acc1'!W15+'R&amp;P Acc2'!W15+'R&amp;P Acc3'!W15+'R&amp;P Acc4'!W15+'R&amp;P Acc5'!W15+'R&amp;P Acc6'!W15+'R&amp;P Acc7'!W15+'R&amp;P Acc8'!W15</f>
        <v>0</v>
      </c>
      <c r="X15" s="62">
        <f>'R&amp;P Acc1'!X15+'R&amp;P Acc2'!X15+'R&amp;P Acc3'!X15+'R&amp;P Acc4'!X15+'R&amp;P Acc5'!X15+'R&amp;P Acc6'!X15+'R&amp;P Acc7'!X15+'R&amp;P Acc8'!X15</f>
        <v>0</v>
      </c>
      <c r="Y15" s="62">
        <f>'R&amp;P Acc1'!Y15+'R&amp;P Acc2'!Y15+'R&amp;P Acc3'!Y15+'R&amp;P Acc4'!Y15+'R&amp;P Acc5'!Y15+'R&amp;P Acc6'!Y15+'R&amp;P Acc7'!Y15+'R&amp;P Acc8'!Y15</f>
        <v>0</v>
      </c>
      <c r="Z15" s="62">
        <f>'R&amp;P Acc1'!Z15+'R&amp;P Acc2'!Z15+'R&amp;P Acc3'!Z15+'R&amp;P Acc4'!Z15+'R&amp;P Acc5'!Z15+'R&amp;P Acc6'!Z15+'R&amp;P Acc7'!Z15+'R&amp;P Acc8'!Z15</f>
        <v>0</v>
      </c>
      <c r="AA15" s="62">
        <f>'R&amp;P Acc1'!AA15+'R&amp;P Acc2'!AA15+'R&amp;P Acc3'!AA15+'R&amp;P Acc4'!AA15+'R&amp;P Acc5'!AA15+'R&amp;P Acc6'!AA15+'R&amp;P Acc7'!AA15+'R&amp;P Acc8'!AA15</f>
        <v>0</v>
      </c>
      <c r="AB15" s="62">
        <f>'R&amp;P Acc1'!AB15+'R&amp;P Acc2'!AB15+'R&amp;P Acc3'!AB15+'R&amp;P Acc4'!AB15+'R&amp;P Acc5'!AB15+'R&amp;P Acc6'!AB15+'R&amp;P Acc7'!AB15+'R&amp;P Acc8'!AB15</f>
        <v>0</v>
      </c>
      <c r="AC15" s="62">
        <f>'R&amp;P Acc1'!AC15+'R&amp;P Acc2'!AC15+'R&amp;P Acc3'!AC15+'R&amp;P Acc4'!AC15+'R&amp;P Acc5'!AC15+'R&amp;P Acc6'!AC15+'R&amp;P Acc7'!AC15+'R&amp;P Acc8'!AC15</f>
        <v>0</v>
      </c>
      <c r="AD15" s="62">
        <f>'R&amp;P Acc1'!AD15+'R&amp;P Acc2'!AD15+'R&amp;P Acc3'!AD15+'R&amp;P Acc4'!AD15+'R&amp;P Acc5'!AD15+'R&amp;P Acc6'!AD15+'R&amp;P Acc7'!AD15+'R&amp;P Acc8'!AD15</f>
        <v>0</v>
      </c>
      <c r="AE15" s="62">
        <f>'R&amp;P Acc1'!AE15+'R&amp;P Acc2'!AE15+'R&amp;P Acc3'!AE15+'R&amp;P Acc4'!AE15+'R&amp;P Acc5'!AE15+'R&amp;P Acc6'!AE15+'R&amp;P Acc7'!AE15+'R&amp;P Acc8'!AE15</f>
        <v>0</v>
      </c>
      <c r="AF15" s="62">
        <f>'R&amp;P Acc1'!AF15+'R&amp;P Acc2'!AF15+'R&amp;P Acc3'!AF15+'R&amp;P Acc4'!AF15+'R&amp;P Acc5'!AF15+'R&amp;P Acc6'!AF15+'R&amp;P Acc7'!AF15+'R&amp;P Acc8'!AF15</f>
        <v>0</v>
      </c>
      <c r="AG15" s="62">
        <f>'R&amp;P Acc1'!AG15+'R&amp;P Acc2'!AG15+'R&amp;P Acc3'!AG15+'R&amp;P Acc4'!AG15+'R&amp;P Acc5'!AG15+'R&amp;P Acc6'!AG15+'R&amp;P Acc7'!AG15+'R&amp;P Acc8'!AG15</f>
        <v>0</v>
      </c>
    </row>
    <row r="16" spans="1:33" x14ac:dyDescent="0.2">
      <c r="A16" s="55" t="str">
        <f>Lists!G18</f>
        <v>8 Grants</v>
      </c>
      <c r="B16" s="62">
        <f t="shared" si="0"/>
        <v>0</v>
      </c>
      <c r="C16" s="62">
        <f>'R&amp;P Acc1'!C16+'R&amp;P Acc2'!C16+'R&amp;P Acc3'!C16+'R&amp;P Acc4'!C16+'R&amp;P Acc5'!C16+'R&amp;P Acc6'!C16+'R&amp;P Acc7'!C16+'R&amp;P Acc8'!C16</f>
        <v>0</v>
      </c>
      <c r="D16" s="62">
        <f>'R&amp;P Acc1'!D16+'R&amp;P Acc2'!D16+'R&amp;P Acc3'!D16+'R&amp;P Acc4'!D16+'R&amp;P Acc5'!D16+'R&amp;P Acc6'!D16+'R&amp;P Acc7'!D16+'R&amp;P Acc8'!D16</f>
        <v>0</v>
      </c>
      <c r="E16" s="62">
        <f>'R&amp;P Acc1'!E16+'R&amp;P Acc2'!E16+'R&amp;P Acc3'!E16+'R&amp;P Acc4'!E16+'R&amp;P Acc5'!E16+'R&amp;P Acc6'!E16+'R&amp;P Acc7'!E16+'R&amp;P Acc8'!E16</f>
        <v>0</v>
      </c>
      <c r="F16" s="62">
        <f>'R&amp;P Acc1'!F16+'R&amp;P Acc2'!F16+'R&amp;P Acc3'!F16+'R&amp;P Acc4'!F16+'R&amp;P Acc5'!F16+'R&amp;P Acc6'!F16+'R&amp;P Acc7'!F16+'R&amp;P Acc8'!F16</f>
        <v>0</v>
      </c>
      <c r="G16" s="62">
        <f>'R&amp;P Acc1'!G16+'R&amp;P Acc2'!G16+'R&amp;P Acc3'!G16+'R&amp;P Acc4'!G16+'R&amp;P Acc5'!G16+'R&amp;P Acc6'!G16+'R&amp;P Acc7'!G16+'R&amp;P Acc8'!G16</f>
        <v>0</v>
      </c>
      <c r="H16" s="62">
        <f>'R&amp;P Acc1'!H16+'R&amp;P Acc2'!H16+'R&amp;P Acc3'!H16+'R&amp;P Acc4'!H16+'R&amp;P Acc5'!H16+'R&amp;P Acc6'!H16+'R&amp;P Acc7'!H16+'R&amp;P Acc8'!H16</f>
        <v>0</v>
      </c>
      <c r="I16" s="62">
        <f>'R&amp;P Acc1'!I16+'R&amp;P Acc2'!I16+'R&amp;P Acc3'!I16+'R&amp;P Acc4'!I16+'R&amp;P Acc5'!I16+'R&amp;P Acc6'!I16+'R&amp;P Acc7'!I16+'R&amp;P Acc8'!I16</f>
        <v>0</v>
      </c>
      <c r="J16" s="62">
        <f>'R&amp;P Acc1'!J16+'R&amp;P Acc2'!J16+'R&amp;P Acc3'!J16+'R&amp;P Acc4'!J16+'R&amp;P Acc5'!J16+'R&amp;P Acc6'!J16+'R&amp;P Acc7'!J16+'R&amp;P Acc8'!J16</f>
        <v>0</v>
      </c>
      <c r="K16" s="62">
        <f>'R&amp;P Acc1'!K16+'R&amp;P Acc2'!K16+'R&amp;P Acc3'!K16+'R&amp;P Acc4'!K16+'R&amp;P Acc5'!K16+'R&amp;P Acc6'!K16+'R&amp;P Acc7'!K16+'R&amp;P Acc8'!K16</f>
        <v>0</v>
      </c>
      <c r="L16" s="62">
        <f>'R&amp;P Acc1'!L16+'R&amp;P Acc2'!L16+'R&amp;P Acc3'!L16+'R&amp;P Acc4'!L16+'R&amp;P Acc5'!L16+'R&amp;P Acc6'!L16+'R&amp;P Acc7'!L16+'R&amp;P Acc8'!L16</f>
        <v>0</v>
      </c>
      <c r="M16" s="62">
        <f>'R&amp;P Acc1'!M16+'R&amp;P Acc2'!M16+'R&amp;P Acc3'!M16+'R&amp;P Acc4'!M16+'R&amp;P Acc5'!M16+'R&amp;P Acc6'!M16+'R&amp;P Acc7'!M16+'R&amp;P Acc8'!M16</f>
        <v>0</v>
      </c>
      <c r="N16" s="62">
        <f>'R&amp;P Acc1'!N16+'R&amp;P Acc2'!N16+'R&amp;P Acc3'!N16+'R&amp;P Acc4'!N16+'R&amp;P Acc5'!N16+'R&amp;P Acc6'!N16+'R&amp;P Acc7'!N16+'R&amp;P Acc8'!N16</f>
        <v>0</v>
      </c>
      <c r="O16" s="62">
        <f>'R&amp;P Acc1'!O16+'R&amp;P Acc2'!O16+'R&amp;P Acc3'!O16+'R&amp;P Acc4'!O16+'R&amp;P Acc5'!O16+'R&amp;P Acc6'!O16+'R&amp;P Acc7'!O16+'R&amp;P Acc8'!O16</f>
        <v>0</v>
      </c>
      <c r="P16" s="62">
        <f>'R&amp;P Acc1'!P16+'R&amp;P Acc2'!P16+'R&amp;P Acc3'!P16+'R&amp;P Acc4'!P16+'R&amp;P Acc5'!P16+'R&amp;P Acc6'!P16+'R&amp;P Acc7'!P16+'R&amp;P Acc8'!P16</f>
        <v>0</v>
      </c>
      <c r="Q16" s="62">
        <f>'R&amp;P Acc1'!Q16+'R&amp;P Acc2'!Q16+'R&amp;P Acc3'!Q16+'R&amp;P Acc4'!Q16+'R&amp;P Acc5'!Q16+'R&amp;P Acc6'!Q16+'R&amp;P Acc7'!Q16+'R&amp;P Acc8'!Q16</f>
        <v>0</v>
      </c>
      <c r="R16" s="62">
        <f>'R&amp;P Acc1'!R16+'R&amp;P Acc2'!R16+'R&amp;P Acc3'!R16+'R&amp;P Acc4'!R16+'R&amp;P Acc5'!R16+'R&amp;P Acc6'!R16+'R&amp;P Acc7'!R16+'R&amp;P Acc8'!R16</f>
        <v>0</v>
      </c>
      <c r="S16" s="62">
        <f>'R&amp;P Acc1'!S16+'R&amp;P Acc2'!S16+'R&amp;P Acc3'!S16+'R&amp;P Acc4'!S16+'R&amp;P Acc5'!S16+'R&amp;P Acc6'!S16+'R&amp;P Acc7'!S16+'R&amp;P Acc8'!S16</f>
        <v>0</v>
      </c>
      <c r="T16" s="62">
        <f>'R&amp;P Acc1'!T16+'R&amp;P Acc2'!T16+'R&amp;P Acc3'!T16+'R&amp;P Acc4'!T16+'R&amp;P Acc5'!T16+'R&amp;P Acc6'!T16+'R&amp;P Acc7'!T16+'R&amp;P Acc8'!T16</f>
        <v>0</v>
      </c>
      <c r="U16" s="62">
        <f>'R&amp;P Acc1'!U16+'R&amp;P Acc2'!U16+'R&amp;P Acc3'!U16+'R&amp;P Acc4'!U16+'R&amp;P Acc5'!U16+'R&amp;P Acc6'!U16+'R&amp;P Acc7'!U16+'R&amp;P Acc8'!U16</f>
        <v>0</v>
      </c>
      <c r="V16" s="62">
        <f>'R&amp;P Acc1'!V16+'R&amp;P Acc2'!V16+'R&amp;P Acc3'!V16+'R&amp;P Acc4'!V16+'R&amp;P Acc5'!V16+'R&amp;P Acc6'!V16+'R&amp;P Acc7'!V16+'R&amp;P Acc8'!V16</f>
        <v>0</v>
      </c>
      <c r="W16" s="62">
        <f>'R&amp;P Acc1'!W16+'R&amp;P Acc2'!W16+'R&amp;P Acc3'!W16+'R&amp;P Acc4'!W16+'R&amp;P Acc5'!W16+'R&amp;P Acc6'!W16+'R&amp;P Acc7'!W16+'R&amp;P Acc8'!W16</f>
        <v>0</v>
      </c>
      <c r="X16" s="62">
        <f>'R&amp;P Acc1'!X16+'R&amp;P Acc2'!X16+'R&amp;P Acc3'!X16+'R&amp;P Acc4'!X16+'R&amp;P Acc5'!X16+'R&amp;P Acc6'!X16+'R&amp;P Acc7'!X16+'R&amp;P Acc8'!X16</f>
        <v>0</v>
      </c>
      <c r="Y16" s="62">
        <f>'R&amp;P Acc1'!Y16+'R&amp;P Acc2'!Y16+'R&amp;P Acc3'!Y16+'R&amp;P Acc4'!Y16+'R&amp;P Acc5'!Y16+'R&amp;P Acc6'!Y16+'R&amp;P Acc7'!Y16+'R&amp;P Acc8'!Y16</f>
        <v>0</v>
      </c>
      <c r="Z16" s="62">
        <f>'R&amp;P Acc1'!Z16+'R&amp;P Acc2'!Z16+'R&amp;P Acc3'!Z16+'R&amp;P Acc4'!Z16+'R&amp;P Acc5'!Z16+'R&amp;P Acc6'!Z16+'R&amp;P Acc7'!Z16+'R&amp;P Acc8'!Z16</f>
        <v>0</v>
      </c>
      <c r="AA16" s="62">
        <f>'R&amp;P Acc1'!AA16+'R&amp;P Acc2'!AA16+'R&amp;P Acc3'!AA16+'R&amp;P Acc4'!AA16+'R&amp;P Acc5'!AA16+'R&amp;P Acc6'!AA16+'R&amp;P Acc7'!AA16+'R&amp;P Acc8'!AA16</f>
        <v>0</v>
      </c>
      <c r="AB16" s="62">
        <f>'R&amp;P Acc1'!AB16+'R&amp;P Acc2'!AB16+'R&amp;P Acc3'!AB16+'R&amp;P Acc4'!AB16+'R&amp;P Acc5'!AB16+'R&amp;P Acc6'!AB16+'R&amp;P Acc7'!AB16+'R&amp;P Acc8'!AB16</f>
        <v>0</v>
      </c>
      <c r="AC16" s="62">
        <f>'R&amp;P Acc1'!AC16+'R&amp;P Acc2'!AC16+'R&amp;P Acc3'!AC16+'R&amp;P Acc4'!AC16+'R&amp;P Acc5'!AC16+'R&amp;P Acc6'!AC16+'R&amp;P Acc7'!AC16+'R&amp;P Acc8'!AC16</f>
        <v>0</v>
      </c>
      <c r="AD16" s="62">
        <f>'R&amp;P Acc1'!AD16+'R&amp;P Acc2'!AD16+'R&amp;P Acc3'!AD16+'R&amp;P Acc4'!AD16+'R&amp;P Acc5'!AD16+'R&amp;P Acc6'!AD16+'R&amp;P Acc7'!AD16+'R&amp;P Acc8'!AD16</f>
        <v>0</v>
      </c>
      <c r="AE16" s="62">
        <f>'R&amp;P Acc1'!AE16+'R&amp;P Acc2'!AE16+'R&amp;P Acc3'!AE16+'R&amp;P Acc4'!AE16+'R&amp;P Acc5'!AE16+'R&amp;P Acc6'!AE16+'R&amp;P Acc7'!AE16+'R&amp;P Acc8'!AE16</f>
        <v>0</v>
      </c>
      <c r="AF16" s="62">
        <f>'R&amp;P Acc1'!AF16+'R&amp;P Acc2'!AF16+'R&amp;P Acc3'!AF16+'R&amp;P Acc4'!AF16+'R&amp;P Acc5'!AF16+'R&amp;P Acc6'!AF16+'R&amp;P Acc7'!AF16+'R&amp;P Acc8'!AF16</f>
        <v>0</v>
      </c>
      <c r="AG16" s="62">
        <f>'R&amp;P Acc1'!AG16+'R&amp;P Acc2'!AG16+'R&amp;P Acc3'!AG16+'R&amp;P Acc4'!AG16+'R&amp;P Acc5'!AG16+'R&amp;P Acc6'!AG16+'R&amp;P Acc7'!AG16+'R&amp;P Acc8'!AG16</f>
        <v>0</v>
      </c>
    </row>
    <row r="17" spans="1:33" x14ac:dyDescent="0.2">
      <c r="A17" s="55" t="str">
        <f>Lists!G19</f>
        <v>9 Fundraising activities taxable</v>
      </c>
      <c r="B17" s="62">
        <f t="shared" si="0"/>
        <v>0</v>
      </c>
      <c r="C17" s="62">
        <f>'R&amp;P Acc1'!C17+'R&amp;P Acc2'!C17+'R&amp;P Acc3'!C17+'R&amp;P Acc4'!C17+'R&amp;P Acc5'!C17+'R&amp;P Acc6'!C17+'R&amp;P Acc7'!C17+'R&amp;P Acc8'!C17</f>
        <v>0</v>
      </c>
      <c r="D17" s="62">
        <f>'R&amp;P Acc1'!D17+'R&amp;P Acc2'!D17+'R&amp;P Acc3'!D17+'R&amp;P Acc4'!D17+'R&amp;P Acc5'!D17+'R&amp;P Acc6'!D17+'R&amp;P Acc7'!D17+'R&amp;P Acc8'!D17</f>
        <v>0</v>
      </c>
      <c r="E17" s="62">
        <f>'R&amp;P Acc1'!E17+'R&amp;P Acc2'!E17+'R&amp;P Acc3'!E17+'R&amp;P Acc4'!E17+'R&amp;P Acc5'!E17+'R&amp;P Acc6'!E17+'R&amp;P Acc7'!E17+'R&amp;P Acc8'!E17</f>
        <v>0</v>
      </c>
      <c r="F17" s="62">
        <f>'R&amp;P Acc1'!F17+'R&amp;P Acc2'!F17+'R&amp;P Acc3'!F17+'R&amp;P Acc4'!F17+'R&amp;P Acc5'!F17+'R&amp;P Acc6'!F17+'R&amp;P Acc7'!F17+'R&amp;P Acc8'!F17</f>
        <v>0</v>
      </c>
      <c r="G17" s="62">
        <f>'R&amp;P Acc1'!G17+'R&amp;P Acc2'!G17+'R&amp;P Acc3'!G17+'R&amp;P Acc4'!G17+'R&amp;P Acc5'!G17+'R&amp;P Acc6'!G17+'R&amp;P Acc7'!G17+'R&amp;P Acc8'!G17</f>
        <v>0</v>
      </c>
      <c r="H17" s="62">
        <f>'R&amp;P Acc1'!H17+'R&amp;P Acc2'!H17+'R&amp;P Acc3'!H17+'R&amp;P Acc4'!H17+'R&amp;P Acc5'!H17+'R&amp;P Acc6'!H17+'R&amp;P Acc7'!H17+'R&amp;P Acc8'!H17</f>
        <v>0</v>
      </c>
      <c r="I17" s="62">
        <f>'R&amp;P Acc1'!I17+'R&amp;P Acc2'!I17+'R&amp;P Acc3'!I17+'R&amp;P Acc4'!I17+'R&amp;P Acc5'!I17+'R&amp;P Acc6'!I17+'R&amp;P Acc7'!I17+'R&amp;P Acc8'!I17</f>
        <v>0</v>
      </c>
      <c r="J17" s="62">
        <f>'R&amp;P Acc1'!J17+'R&amp;P Acc2'!J17+'R&amp;P Acc3'!J17+'R&amp;P Acc4'!J17+'R&amp;P Acc5'!J17+'R&amp;P Acc6'!J17+'R&amp;P Acc7'!J17+'R&amp;P Acc8'!J17</f>
        <v>0</v>
      </c>
      <c r="K17" s="62">
        <f>'R&amp;P Acc1'!K17+'R&amp;P Acc2'!K17+'R&amp;P Acc3'!K17+'R&amp;P Acc4'!K17+'R&amp;P Acc5'!K17+'R&amp;P Acc6'!K17+'R&amp;P Acc7'!K17+'R&amp;P Acc8'!K17</f>
        <v>0</v>
      </c>
      <c r="L17" s="62">
        <f>'R&amp;P Acc1'!L17+'R&amp;P Acc2'!L17+'R&amp;P Acc3'!L17+'R&amp;P Acc4'!L17+'R&amp;P Acc5'!L17+'R&amp;P Acc6'!L17+'R&amp;P Acc7'!L17+'R&amp;P Acc8'!L17</f>
        <v>0</v>
      </c>
      <c r="M17" s="62">
        <f>'R&amp;P Acc1'!M17+'R&amp;P Acc2'!M17+'R&amp;P Acc3'!M17+'R&amp;P Acc4'!M17+'R&amp;P Acc5'!M17+'R&amp;P Acc6'!M17+'R&amp;P Acc7'!M17+'R&amp;P Acc8'!M17</f>
        <v>0</v>
      </c>
      <c r="N17" s="62">
        <f>'R&amp;P Acc1'!N17+'R&amp;P Acc2'!N17+'R&amp;P Acc3'!N17+'R&amp;P Acc4'!N17+'R&amp;P Acc5'!N17+'R&amp;P Acc6'!N17+'R&amp;P Acc7'!N17+'R&amp;P Acc8'!N17</f>
        <v>0</v>
      </c>
      <c r="O17" s="62">
        <f>'R&amp;P Acc1'!O17+'R&amp;P Acc2'!O17+'R&amp;P Acc3'!O17+'R&amp;P Acc4'!O17+'R&amp;P Acc5'!O17+'R&amp;P Acc6'!O17+'R&amp;P Acc7'!O17+'R&amp;P Acc8'!O17</f>
        <v>0</v>
      </c>
      <c r="P17" s="62">
        <f>'R&amp;P Acc1'!P17+'R&amp;P Acc2'!P17+'R&amp;P Acc3'!P17+'R&amp;P Acc4'!P17+'R&amp;P Acc5'!P17+'R&amp;P Acc6'!P17+'R&amp;P Acc7'!P17+'R&amp;P Acc8'!P17</f>
        <v>0</v>
      </c>
      <c r="Q17" s="62">
        <f>'R&amp;P Acc1'!Q17+'R&amp;P Acc2'!Q17+'R&amp;P Acc3'!Q17+'R&amp;P Acc4'!Q17+'R&amp;P Acc5'!Q17+'R&amp;P Acc6'!Q17+'R&amp;P Acc7'!Q17+'R&amp;P Acc8'!Q17</f>
        <v>0</v>
      </c>
      <c r="R17" s="62">
        <f>'R&amp;P Acc1'!R17+'R&amp;P Acc2'!R17+'R&amp;P Acc3'!R17+'R&amp;P Acc4'!R17+'R&amp;P Acc5'!R17+'R&amp;P Acc6'!R17+'R&amp;P Acc7'!R17+'R&amp;P Acc8'!R17</f>
        <v>0</v>
      </c>
      <c r="S17" s="62">
        <f>'R&amp;P Acc1'!S17+'R&amp;P Acc2'!S17+'R&amp;P Acc3'!S17+'R&amp;P Acc4'!S17+'R&amp;P Acc5'!S17+'R&amp;P Acc6'!S17+'R&amp;P Acc7'!S17+'R&amp;P Acc8'!S17</f>
        <v>0</v>
      </c>
      <c r="T17" s="62">
        <f>'R&amp;P Acc1'!T17+'R&amp;P Acc2'!T17+'R&amp;P Acc3'!T17+'R&amp;P Acc4'!T17+'R&amp;P Acc5'!T17+'R&amp;P Acc6'!T17+'R&amp;P Acc7'!T17+'R&amp;P Acc8'!T17</f>
        <v>0</v>
      </c>
      <c r="U17" s="62">
        <f>'R&amp;P Acc1'!U17+'R&amp;P Acc2'!U17+'R&amp;P Acc3'!U17+'R&amp;P Acc4'!U17+'R&amp;P Acc5'!U17+'R&amp;P Acc6'!U17+'R&amp;P Acc7'!U17+'R&amp;P Acc8'!U17</f>
        <v>0</v>
      </c>
      <c r="V17" s="62">
        <f>'R&amp;P Acc1'!V17+'R&amp;P Acc2'!V17+'R&amp;P Acc3'!V17+'R&amp;P Acc4'!V17+'R&amp;P Acc5'!V17+'R&amp;P Acc6'!V17+'R&amp;P Acc7'!V17+'R&amp;P Acc8'!V17</f>
        <v>0</v>
      </c>
      <c r="W17" s="62">
        <f>'R&amp;P Acc1'!W17+'R&amp;P Acc2'!W17+'R&amp;P Acc3'!W17+'R&amp;P Acc4'!W17+'R&amp;P Acc5'!W17+'R&amp;P Acc6'!W17+'R&amp;P Acc7'!W17+'R&amp;P Acc8'!W17</f>
        <v>0</v>
      </c>
      <c r="X17" s="62">
        <f>'R&amp;P Acc1'!X17+'R&amp;P Acc2'!X17+'R&amp;P Acc3'!X17+'R&amp;P Acc4'!X17+'R&amp;P Acc5'!X17+'R&amp;P Acc6'!X17+'R&amp;P Acc7'!X17+'R&amp;P Acc8'!X17</f>
        <v>0</v>
      </c>
      <c r="Y17" s="62">
        <f>'R&amp;P Acc1'!Y17+'R&amp;P Acc2'!Y17+'R&amp;P Acc3'!Y17+'R&amp;P Acc4'!Y17+'R&amp;P Acc5'!Y17+'R&amp;P Acc6'!Y17+'R&amp;P Acc7'!Y17+'R&amp;P Acc8'!Y17</f>
        <v>0</v>
      </c>
      <c r="Z17" s="62">
        <f>'R&amp;P Acc1'!Z17+'R&amp;P Acc2'!Z17+'R&amp;P Acc3'!Z17+'R&amp;P Acc4'!Z17+'R&amp;P Acc5'!Z17+'R&amp;P Acc6'!Z17+'R&amp;P Acc7'!Z17+'R&amp;P Acc8'!Z17</f>
        <v>0</v>
      </c>
      <c r="AA17" s="62">
        <f>'R&amp;P Acc1'!AA17+'R&amp;P Acc2'!AA17+'R&amp;P Acc3'!AA17+'R&amp;P Acc4'!AA17+'R&amp;P Acc5'!AA17+'R&amp;P Acc6'!AA17+'R&amp;P Acc7'!AA17+'R&amp;P Acc8'!AA17</f>
        <v>0</v>
      </c>
      <c r="AB17" s="62">
        <f>'R&amp;P Acc1'!AB17+'R&amp;P Acc2'!AB17+'R&amp;P Acc3'!AB17+'R&amp;P Acc4'!AB17+'R&amp;P Acc5'!AB17+'R&amp;P Acc6'!AB17+'R&amp;P Acc7'!AB17+'R&amp;P Acc8'!AB17</f>
        <v>0</v>
      </c>
      <c r="AC17" s="62">
        <f>'R&amp;P Acc1'!AC17+'R&amp;P Acc2'!AC17+'R&amp;P Acc3'!AC17+'R&amp;P Acc4'!AC17+'R&amp;P Acc5'!AC17+'R&amp;P Acc6'!AC17+'R&amp;P Acc7'!AC17+'R&amp;P Acc8'!AC17</f>
        <v>0</v>
      </c>
      <c r="AD17" s="62">
        <f>'R&amp;P Acc1'!AD17+'R&amp;P Acc2'!AD17+'R&amp;P Acc3'!AD17+'R&amp;P Acc4'!AD17+'R&amp;P Acc5'!AD17+'R&amp;P Acc6'!AD17+'R&amp;P Acc7'!AD17+'R&amp;P Acc8'!AD17</f>
        <v>0</v>
      </c>
      <c r="AE17" s="62">
        <f>'R&amp;P Acc1'!AE17+'R&amp;P Acc2'!AE17+'R&amp;P Acc3'!AE17+'R&amp;P Acc4'!AE17+'R&amp;P Acc5'!AE17+'R&amp;P Acc6'!AE17+'R&amp;P Acc7'!AE17+'R&amp;P Acc8'!AE17</f>
        <v>0</v>
      </c>
      <c r="AF17" s="62">
        <f>'R&amp;P Acc1'!AF17+'R&amp;P Acc2'!AF17+'R&amp;P Acc3'!AF17+'R&amp;P Acc4'!AF17+'R&amp;P Acc5'!AF17+'R&amp;P Acc6'!AF17+'R&amp;P Acc7'!AF17+'R&amp;P Acc8'!AF17</f>
        <v>0</v>
      </c>
      <c r="AG17" s="62">
        <f>'R&amp;P Acc1'!AG17+'R&amp;P Acc2'!AG17+'R&amp;P Acc3'!AG17+'R&amp;P Acc4'!AG17+'R&amp;P Acc5'!AG17+'R&amp;P Acc6'!AG17+'R&amp;P Acc7'!AG17+'R&amp;P Acc8'!AG17</f>
        <v>0</v>
      </c>
    </row>
    <row r="18" spans="1:33" x14ac:dyDescent="0.2">
      <c r="A18" s="55" t="str">
        <f>Lists!G20</f>
        <v>9 Fundraising activities non taxable</v>
      </c>
      <c r="B18" s="62">
        <f t="shared" si="0"/>
        <v>0</v>
      </c>
      <c r="C18" s="62">
        <f>'R&amp;P Acc1'!C18+'R&amp;P Acc2'!C18+'R&amp;P Acc3'!C18+'R&amp;P Acc4'!C18+'R&amp;P Acc5'!C18+'R&amp;P Acc6'!C18+'R&amp;P Acc7'!C18+'R&amp;P Acc8'!C18</f>
        <v>0</v>
      </c>
      <c r="D18" s="62">
        <f>'R&amp;P Acc1'!D18+'R&amp;P Acc2'!D18+'R&amp;P Acc3'!D18+'R&amp;P Acc4'!D18+'R&amp;P Acc5'!D18+'R&amp;P Acc6'!D18+'R&amp;P Acc7'!D18+'R&amp;P Acc8'!D18</f>
        <v>0</v>
      </c>
      <c r="E18" s="62">
        <f>'R&amp;P Acc1'!E18+'R&amp;P Acc2'!E18+'R&amp;P Acc3'!E18+'R&amp;P Acc4'!E18+'R&amp;P Acc5'!E18+'R&amp;P Acc6'!E18+'R&amp;P Acc7'!E18+'R&amp;P Acc8'!E18</f>
        <v>0</v>
      </c>
      <c r="F18" s="62">
        <f>'R&amp;P Acc1'!F18+'R&amp;P Acc2'!F18+'R&amp;P Acc3'!F18+'R&amp;P Acc4'!F18+'R&amp;P Acc5'!F18+'R&amp;P Acc6'!F18+'R&amp;P Acc7'!F18+'R&amp;P Acc8'!F18</f>
        <v>0</v>
      </c>
      <c r="G18" s="62">
        <f>'R&amp;P Acc1'!G18+'R&amp;P Acc2'!G18+'R&amp;P Acc3'!G18+'R&amp;P Acc4'!G18+'R&amp;P Acc5'!G18+'R&amp;P Acc6'!G18+'R&amp;P Acc7'!G18+'R&amp;P Acc8'!G18</f>
        <v>0</v>
      </c>
      <c r="H18" s="62">
        <f>'R&amp;P Acc1'!H18+'R&amp;P Acc2'!H18+'R&amp;P Acc3'!H18+'R&amp;P Acc4'!H18+'R&amp;P Acc5'!H18+'R&amp;P Acc6'!H18+'R&amp;P Acc7'!H18+'R&amp;P Acc8'!H18</f>
        <v>0</v>
      </c>
      <c r="I18" s="62">
        <f>'R&amp;P Acc1'!I18+'R&amp;P Acc2'!I18+'R&amp;P Acc3'!I18+'R&amp;P Acc4'!I18+'R&amp;P Acc5'!I18+'R&amp;P Acc6'!I18+'R&amp;P Acc7'!I18+'R&amp;P Acc8'!I18</f>
        <v>0</v>
      </c>
      <c r="J18" s="62">
        <f>'R&amp;P Acc1'!J18+'R&amp;P Acc2'!J18+'R&amp;P Acc3'!J18+'R&amp;P Acc4'!J18+'R&amp;P Acc5'!J18+'R&amp;P Acc6'!J18+'R&amp;P Acc7'!J18+'R&amp;P Acc8'!J18</f>
        <v>0</v>
      </c>
      <c r="K18" s="62">
        <f>'R&amp;P Acc1'!K18+'R&amp;P Acc2'!K18+'R&amp;P Acc3'!K18+'R&amp;P Acc4'!K18+'R&amp;P Acc5'!K18+'R&amp;P Acc6'!K18+'R&amp;P Acc7'!K18+'R&amp;P Acc8'!K18</f>
        <v>0</v>
      </c>
      <c r="L18" s="62">
        <f>'R&amp;P Acc1'!L18+'R&amp;P Acc2'!L18+'R&amp;P Acc3'!L18+'R&amp;P Acc4'!L18+'R&amp;P Acc5'!L18+'R&amp;P Acc6'!L18+'R&amp;P Acc7'!L18+'R&amp;P Acc8'!L18</f>
        <v>0</v>
      </c>
      <c r="M18" s="62">
        <f>'R&amp;P Acc1'!M18+'R&amp;P Acc2'!M18+'R&amp;P Acc3'!M18+'R&amp;P Acc4'!M18+'R&amp;P Acc5'!M18+'R&amp;P Acc6'!M18+'R&amp;P Acc7'!M18+'R&amp;P Acc8'!M18</f>
        <v>0</v>
      </c>
      <c r="N18" s="62">
        <f>'R&amp;P Acc1'!N18+'R&amp;P Acc2'!N18+'R&amp;P Acc3'!N18+'R&amp;P Acc4'!N18+'R&amp;P Acc5'!N18+'R&amp;P Acc6'!N18+'R&amp;P Acc7'!N18+'R&amp;P Acc8'!N18</f>
        <v>0</v>
      </c>
      <c r="O18" s="62">
        <f>'R&amp;P Acc1'!O18+'R&amp;P Acc2'!O18+'R&amp;P Acc3'!O18+'R&amp;P Acc4'!O18+'R&amp;P Acc5'!O18+'R&amp;P Acc6'!O18+'R&amp;P Acc7'!O18+'R&amp;P Acc8'!O18</f>
        <v>0</v>
      </c>
      <c r="P18" s="62">
        <f>'R&amp;P Acc1'!P18+'R&amp;P Acc2'!P18+'R&amp;P Acc3'!P18+'R&amp;P Acc4'!P18+'R&amp;P Acc5'!P18+'R&amp;P Acc6'!P18+'R&amp;P Acc7'!P18+'R&amp;P Acc8'!P18</f>
        <v>0</v>
      </c>
      <c r="Q18" s="62">
        <f>'R&amp;P Acc1'!Q18+'R&amp;P Acc2'!Q18+'R&amp;P Acc3'!Q18+'R&amp;P Acc4'!Q18+'R&amp;P Acc5'!Q18+'R&amp;P Acc6'!Q18+'R&amp;P Acc7'!Q18+'R&amp;P Acc8'!Q18</f>
        <v>0</v>
      </c>
      <c r="R18" s="62">
        <f>'R&amp;P Acc1'!R18+'R&amp;P Acc2'!R18+'R&amp;P Acc3'!R18+'R&amp;P Acc4'!R18+'R&amp;P Acc5'!R18+'R&amp;P Acc6'!R18+'R&amp;P Acc7'!R18+'R&amp;P Acc8'!R18</f>
        <v>0</v>
      </c>
      <c r="S18" s="62">
        <f>'R&amp;P Acc1'!S18+'R&amp;P Acc2'!S18+'R&amp;P Acc3'!S18+'R&amp;P Acc4'!S18+'R&amp;P Acc5'!S18+'R&amp;P Acc6'!S18+'R&amp;P Acc7'!S18+'R&amp;P Acc8'!S18</f>
        <v>0</v>
      </c>
      <c r="T18" s="62">
        <f>'R&amp;P Acc1'!T18+'R&amp;P Acc2'!T18+'R&amp;P Acc3'!T18+'R&amp;P Acc4'!T18+'R&amp;P Acc5'!T18+'R&amp;P Acc6'!T18+'R&amp;P Acc7'!T18+'R&amp;P Acc8'!T18</f>
        <v>0</v>
      </c>
      <c r="U18" s="62">
        <f>'R&amp;P Acc1'!U18+'R&amp;P Acc2'!U18+'R&amp;P Acc3'!U18+'R&amp;P Acc4'!U18+'R&amp;P Acc5'!U18+'R&amp;P Acc6'!U18+'R&amp;P Acc7'!U18+'R&amp;P Acc8'!U18</f>
        <v>0</v>
      </c>
      <c r="V18" s="62">
        <f>'R&amp;P Acc1'!V18+'R&amp;P Acc2'!V18+'R&amp;P Acc3'!V18+'R&amp;P Acc4'!V18+'R&amp;P Acc5'!V18+'R&amp;P Acc6'!V18+'R&amp;P Acc7'!V18+'R&amp;P Acc8'!V18</f>
        <v>0</v>
      </c>
      <c r="W18" s="62">
        <f>'R&amp;P Acc1'!W18+'R&amp;P Acc2'!W18+'R&amp;P Acc3'!W18+'R&amp;P Acc4'!W18+'R&amp;P Acc5'!W18+'R&amp;P Acc6'!W18+'R&amp;P Acc7'!W18+'R&amp;P Acc8'!W18</f>
        <v>0</v>
      </c>
      <c r="X18" s="62">
        <f>'R&amp;P Acc1'!X18+'R&amp;P Acc2'!X18+'R&amp;P Acc3'!X18+'R&amp;P Acc4'!X18+'R&amp;P Acc5'!X18+'R&amp;P Acc6'!X18+'R&amp;P Acc7'!X18+'R&amp;P Acc8'!X18</f>
        <v>0</v>
      </c>
      <c r="Y18" s="62">
        <f>'R&amp;P Acc1'!Y18+'R&amp;P Acc2'!Y18+'R&amp;P Acc3'!Y18+'R&amp;P Acc4'!Y18+'R&amp;P Acc5'!Y18+'R&amp;P Acc6'!Y18+'R&amp;P Acc7'!Y18+'R&amp;P Acc8'!Y18</f>
        <v>0</v>
      </c>
      <c r="Z18" s="62">
        <f>'R&amp;P Acc1'!Z18+'R&amp;P Acc2'!Z18+'R&amp;P Acc3'!Z18+'R&amp;P Acc4'!Z18+'R&amp;P Acc5'!Z18+'R&amp;P Acc6'!Z18+'R&amp;P Acc7'!Z18+'R&amp;P Acc8'!Z18</f>
        <v>0</v>
      </c>
      <c r="AA18" s="62">
        <f>'R&amp;P Acc1'!AA18+'R&amp;P Acc2'!AA18+'R&amp;P Acc3'!AA18+'R&amp;P Acc4'!AA18+'R&amp;P Acc5'!AA18+'R&amp;P Acc6'!AA18+'R&amp;P Acc7'!AA18+'R&amp;P Acc8'!AA18</f>
        <v>0</v>
      </c>
      <c r="AB18" s="62">
        <f>'R&amp;P Acc1'!AB18+'R&amp;P Acc2'!AB18+'R&amp;P Acc3'!AB18+'R&amp;P Acc4'!AB18+'R&amp;P Acc5'!AB18+'R&amp;P Acc6'!AB18+'R&amp;P Acc7'!AB18+'R&amp;P Acc8'!AB18</f>
        <v>0</v>
      </c>
      <c r="AC18" s="62">
        <f>'R&amp;P Acc1'!AC18+'R&amp;P Acc2'!AC18+'R&amp;P Acc3'!AC18+'R&amp;P Acc4'!AC18+'R&amp;P Acc5'!AC18+'R&amp;P Acc6'!AC18+'R&amp;P Acc7'!AC18+'R&amp;P Acc8'!AC18</f>
        <v>0</v>
      </c>
      <c r="AD18" s="62">
        <f>'R&amp;P Acc1'!AD18+'R&amp;P Acc2'!AD18+'R&amp;P Acc3'!AD18+'R&amp;P Acc4'!AD18+'R&amp;P Acc5'!AD18+'R&amp;P Acc6'!AD18+'R&amp;P Acc7'!AD18+'R&amp;P Acc8'!AD18</f>
        <v>0</v>
      </c>
      <c r="AE18" s="62">
        <f>'R&amp;P Acc1'!AE18+'R&amp;P Acc2'!AE18+'R&amp;P Acc3'!AE18+'R&amp;P Acc4'!AE18+'R&amp;P Acc5'!AE18+'R&amp;P Acc6'!AE18+'R&amp;P Acc7'!AE18+'R&amp;P Acc8'!AE18</f>
        <v>0</v>
      </c>
      <c r="AF18" s="62">
        <f>'R&amp;P Acc1'!AF18+'R&amp;P Acc2'!AF18+'R&amp;P Acc3'!AF18+'R&amp;P Acc4'!AF18+'R&amp;P Acc5'!AF18+'R&amp;P Acc6'!AF18+'R&amp;P Acc7'!AF18+'R&amp;P Acc8'!AF18</f>
        <v>0</v>
      </c>
      <c r="AG18" s="62">
        <f>'R&amp;P Acc1'!AG18+'R&amp;P Acc2'!AG18+'R&amp;P Acc3'!AG18+'R&amp;P Acc4'!AG18+'R&amp;P Acc5'!AG18+'R&amp;P Acc6'!AG18+'R&amp;P Acc7'!AG18+'R&amp;P Acc8'!AG18</f>
        <v>0</v>
      </c>
    </row>
    <row r="19" spans="1:33" x14ac:dyDescent="0.2">
      <c r="A19" s="55" t="str">
        <f>Lists!G21</f>
        <v>9 Fundraising activities PGS</v>
      </c>
      <c r="B19" s="62">
        <f t="shared" si="0"/>
        <v>0</v>
      </c>
      <c r="C19" s="62">
        <f>'R&amp;P Acc1'!C19+'R&amp;P Acc2'!C19+'R&amp;P Acc3'!C19+'R&amp;P Acc4'!C19+'R&amp;P Acc5'!C19+'R&amp;P Acc6'!C19+'R&amp;P Acc7'!C19+'R&amp;P Acc8'!C19</f>
        <v>0</v>
      </c>
      <c r="D19" s="62">
        <f>'R&amp;P Acc1'!D19+'R&amp;P Acc2'!D19+'R&amp;P Acc3'!D19+'R&amp;P Acc4'!D19+'R&amp;P Acc5'!D19+'R&amp;P Acc6'!D19+'R&amp;P Acc7'!D19+'R&amp;P Acc8'!D19</f>
        <v>0</v>
      </c>
      <c r="E19" s="62">
        <f>'R&amp;P Acc1'!E19+'R&amp;P Acc2'!E19+'R&amp;P Acc3'!E19+'R&amp;P Acc4'!E19+'R&amp;P Acc5'!E19+'R&amp;P Acc6'!E19+'R&amp;P Acc7'!E19+'R&amp;P Acc8'!E19</f>
        <v>0</v>
      </c>
      <c r="F19" s="62">
        <f>'R&amp;P Acc1'!F19+'R&amp;P Acc2'!F19+'R&amp;P Acc3'!F19+'R&amp;P Acc4'!F19+'R&amp;P Acc5'!F19+'R&amp;P Acc6'!F19+'R&amp;P Acc7'!F19+'R&amp;P Acc8'!F19</f>
        <v>0</v>
      </c>
      <c r="G19" s="62">
        <f>'R&amp;P Acc1'!G19+'R&amp;P Acc2'!G19+'R&amp;P Acc3'!G19+'R&amp;P Acc4'!G19+'R&amp;P Acc5'!G19+'R&amp;P Acc6'!G19+'R&amp;P Acc7'!G19+'R&amp;P Acc8'!G19</f>
        <v>0</v>
      </c>
      <c r="H19" s="62">
        <f>'R&amp;P Acc1'!H19+'R&amp;P Acc2'!H19+'R&amp;P Acc3'!H19+'R&amp;P Acc4'!H19+'R&amp;P Acc5'!H19+'R&amp;P Acc6'!H19+'R&amp;P Acc7'!H19+'R&amp;P Acc8'!H19</f>
        <v>0</v>
      </c>
      <c r="I19" s="62">
        <f>'R&amp;P Acc1'!I19+'R&amp;P Acc2'!I19+'R&amp;P Acc3'!I19+'R&amp;P Acc4'!I19+'R&amp;P Acc5'!I19+'R&amp;P Acc6'!I19+'R&amp;P Acc7'!I19+'R&amp;P Acc8'!I19</f>
        <v>0</v>
      </c>
      <c r="J19" s="62">
        <f>'R&amp;P Acc1'!J19+'R&amp;P Acc2'!J19+'R&amp;P Acc3'!J19+'R&amp;P Acc4'!J19+'R&amp;P Acc5'!J19+'R&amp;P Acc6'!J19+'R&amp;P Acc7'!J19+'R&amp;P Acc8'!J19</f>
        <v>0</v>
      </c>
      <c r="K19" s="62">
        <f>'R&amp;P Acc1'!K19+'R&amp;P Acc2'!K19+'R&amp;P Acc3'!K19+'R&amp;P Acc4'!K19+'R&amp;P Acc5'!K19+'R&amp;P Acc6'!K19+'R&amp;P Acc7'!K19+'R&amp;P Acc8'!K19</f>
        <v>0</v>
      </c>
      <c r="L19" s="62">
        <f>'R&amp;P Acc1'!L19+'R&amp;P Acc2'!L19+'R&amp;P Acc3'!L19+'R&amp;P Acc4'!L19+'R&amp;P Acc5'!L19+'R&amp;P Acc6'!L19+'R&amp;P Acc7'!L19+'R&amp;P Acc8'!L19</f>
        <v>0</v>
      </c>
      <c r="M19" s="62">
        <f>'R&amp;P Acc1'!M19+'R&amp;P Acc2'!M19+'R&amp;P Acc3'!M19+'R&amp;P Acc4'!M19+'R&amp;P Acc5'!M19+'R&amp;P Acc6'!M19+'R&amp;P Acc7'!M19+'R&amp;P Acc8'!M19</f>
        <v>0</v>
      </c>
      <c r="N19" s="62">
        <f>'R&amp;P Acc1'!N19+'R&amp;P Acc2'!N19+'R&amp;P Acc3'!N19+'R&amp;P Acc4'!N19+'R&amp;P Acc5'!N19+'R&amp;P Acc6'!N19+'R&amp;P Acc7'!N19+'R&amp;P Acc8'!N19</f>
        <v>0</v>
      </c>
      <c r="O19" s="62">
        <f>'R&amp;P Acc1'!O19+'R&amp;P Acc2'!O19+'R&amp;P Acc3'!O19+'R&amp;P Acc4'!O19+'R&amp;P Acc5'!O19+'R&amp;P Acc6'!O19+'R&amp;P Acc7'!O19+'R&amp;P Acc8'!O19</f>
        <v>0</v>
      </c>
      <c r="P19" s="62">
        <f>'R&amp;P Acc1'!P19+'R&amp;P Acc2'!P19+'R&amp;P Acc3'!P19+'R&amp;P Acc4'!P19+'R&amp;P Acc5'!P19+'R&amp;P Acc6'!P19+'R&amp;P Acc7'!P19+'R&amp;P Acc8'!P19</f>
        <v>0</v>
      </c>
      <c r="Q19" s="62">
        <f>'R&amp;P Acc1'!Q19+'R&amp;P Acc2'!Q19+'R&amp;P Acc3'!Q19+'R&amp;P Acc4'!Q19+'R&amp;P Acc5'!Q19+'R&amp;P Acc6'!Q19+'R&amp;P Acc7'!Q19+'R&amp;P Acc8'!Q19</f>
        <v>0</v>
      </c>
      <c r="R19" s="62">
        <f>'R&amp;P Acc1'!R19+'R&amp;P Acc2'!R19+'R&amp;P Acc3'!R19+'R&amp;P Acc4'!R19+'R&amp;P Acc5'!R19+'R&amp;P Acc6'!R19+'R&amp;P Acc7'!R19+'R&amp;P Acc8'!R19</f>
        <v>0</v>
      </c>
      <c r="S19" s="62">
        <f>'R&amp;P Acc1'!S19+'R&amp;P Acc2'!S19+'R&amp;P Acc3'!S19+'R&amp;P Acc4'!S19+'R&amp;P Acc5'!S19+'R&amp;P Acc6'!S19+'R&amp;P Acc7'!S19+'R&amp;P Acc8'!S19</f>
        <v>0</v>
      </c>
      <c r="T19" s="62">
        <f>'R&amp;P Acc1'!T19+'R&amp;P Acc2'!T19+'R&amp;P Acc3'!T19+'R&amp;P Acc4'!T19+'R&amp;P Acc5'!T19+'R&amp;P Acc6'!T19+'R&amp;P Acc7'!T19+'R&amp;P Acc8'!T19</f>
        <v>0</v>
      </c>
      <c r="U19" s="62">
        <f>'R&amp;P Acc1'!U19+'R&amp;P Acc2'!U19+'R&amp;P Acc3'!U19+'R&amp;P Acc4'!U19+'R&amp;P Acc5'!U19+'R&amp;P Acc6'!U19+'R&amp;P Acc7'!U19+'R&amp;P Acc8'!U19</f>
        <v>0</v>
      </c>
      <c r="V19" s="62">
        <f>'R&amp;P Acc1'!V19+'R&amp;P Acc2'!V19+'R&amp;P Acc3'!V19+'R&amp;P Acc4'!V19+'R&amp;P Acc5'!V19+'R&amp;P Acc6'!V19+'R&amp;P Acc7'!V19+'R&amp;P Acc8'!V19</f>
        <v>0</v>
      </c>
      <c r="W19" s="62">
        <f>'R&amp;P Acc1'!W19+'R&amp;P Acc2'!W19+'R&amp;P Acc3'!W19+'R&amp;P Acc4'!W19+'R&amp;P Acc5'!W19+'R&amp;P Acc6'!W19+'R&amp;P Acc7'!W19+'R&amp;P Acc8'!W19</f>
        <v>0</v>
      </c>
      <c r="X19" s="62">
        <f>'R&amp;P Acc1'!X19+'R&amp;P Acc2'!X19+'R&amp;P Acc3'!X19+'R&amp;P Acc4'!X19+'R&amp;P Acc5'!X19+'R&amp;P Acc6'!X19+'R&amp;P Acc7'!X19+'R&amp;P Acc8'!X19</f>
        <v>0</v>
      </c>
      <c r="Y19" s="62">
        <f>'R&amp;P Acc1'!Y19+'R&amp;P Acc2'!Y19+'R&amp;P Acc3'!Y19+'R&amp;P Acc4'!Y19+'R&amp;P Acc5'!Y19+'R&amp;P Acc6'!Y19+'R&amp;P Acc7'!Y19+'R&amp;P Acc8'!Y19</f>
        <v>0</v>
      </c>
      <c r="Z19" s="62">
        <f>'R&amp;P Acc1'!Z19+'R&amp;P Acc2'!Z19+'R&amp;P Acc3'!Z19+'R&amp;P Acc4'!Z19+'R&amp;P Acc5'!Z19+'R&amp;P Acc6'!Z19+'R&amp;P Acc7'!Z19+'R&amp;P Acc8'!Z19</f>
        <v>0</v>
      </c>
      <c r="AA19" s="62">
        <f>'R&amp;P Acc1'!AA19+'R&amp;P Acc2'!AA19+'R&amp;P Acc3'!AA19+'R&amp;P Acc4'!AA19+'R&amp;P Acc5'!AA19+'R&amp;P Acc6'!AA19+'R&amp;P Acc7'!AA19+'R&amp;P Acc8'!AA19</f>
        <v>0</v>
      </c>
      <c r="AB19" s="62">
        <f>'R&amp;P Acc1'!AB19+'R&amp;P Acc2'!AB19+'R&amp;P Acc3'!AB19+'R&amp;P Acc4'!AB19+'R&amp;P Acc5'!AB19+'R&amp;P Acc6'!AB19+'R&amp;P Acc7'!AB19+'R&amp;P Acc8'!AB19</f>
        <v>0</v>
      </c>
      <c r="AC19" s="62">
        <f>'R&amp;P Acc1'!AC19+'R&amp;P Acc2'!AC19+'R&amp;P Acc3'!AC19+'R&amp;P Acc4'!AC19+'R&amp;P Acc5'!AC19+'R&amp;P Acc6'!AC19+'R&amp;P Acc7'!AC19+'R&amp;P Acc8'!AC19</f>
        <v>0</v>
      </c>
      <c r="AD19" s="62">
        <f>'R&amp;P Acc1'!AD19+'R&amp;P Acc2'!AD19+'R&amp;P Acc3'!AD19+'R&amp;P Acc4'!AD19+'R&amp;P Acc5'!AD19+'R&amp;P Acc6'!AD19+'R&amp;P Acc7'!AD19+'R&amp;P Acc8'!AD19</f>
        <v>0</v>
      </c>
      <c r="AE19" s="62">
        <f>'R&amp;P Acc1'!AE19+'R&amp;P Acc2'!AE19+'R&amp;P Acc3'!AE19+'R&amp;P Acc4'!AE19+'R&amp;P Acc5'!AE19+'R&amp;P Acc6'!AE19+'R&amp;P Acc7'!AE19+'R&amp;P Acc8'!AE19</f>
        <v>0</v>
      </c>
      <c r="AF19" s="62">
        <f>'R&amp;P Acc1'!AF19+'R&amp;P Acc2'!AF19+'R&amp;P Acc3'!AF19+'R&amp;P Acc4'!AF19+'R&amp;P Acc5'!AF19+'R&amp;P Acc6'!AF19+'R&amp;P Acc7'!AF19+'R&amp;P Acc8'!AF19</f>
        <v>0</v>
      </c>
      <c r="AG19" s="62">
        <f>'R&amp;P Acc1'!AG19+'R&amp;P Acc2'!AG19+'R&amp;P Acc3'!AG19+'R&amp;P Acc4'!AG19+'R&amp;P Acc5'!AG19+'R&amp;P Acc6'!AG19+'R&amp;P Acc7'!AG19+'R&amp;P Acc8'!AG19</f>
        <v>0</v>
      </c>
    </row>
    <row r="20" spans="1:33" x14ac:dyDescent="0.2">
      <c r="A20" s="55" t="str">
        <f>Lists!G22</f>
        <v>10 Dividends, interest, income from property etc</v>
      </c>
      <c r="B20" s="62">
        <f t="shared" si="0"/>
        <v>0</v>
      </c>
      <c r="C20" s="62">
        <f>'R&amp;P Acc1'!C20+'R&amp;P Acc2'!C20+'R&amp;P Acc3'!C20+'R&amp;P Acc4'!C20+'R&amp;P Acc5'!C20+'R&amp;P Acc6'!C20+'R&amp;P Acc7'!C20+'R&amp;P Acc8'!C20</f>
        <v>0</v>
      </c>
      <c r="D20" s="62">
        <f>'R&amp;P Acc1'!D20+'R&amp;P Acc2'!D20+'R&amp;P Acc3'!D20+'R&amp;P Acc4'!D20+'R&amp;P Acc5'!D20+'R&amp;P Acc6'!D20+'R&amp;P Acc7'!D20+'R&amp;P Acc8'!D20</f>
        <v>0</v>
      </c>
      <c r="E20" s="62">
        <f>'R&amp;P Acc1'!E20+'R&amp;P Acc2'!E20+'R&amp;P Acc3'!E20+'R&amp;P Acc4'!E20+'R&amp;P Acc5'!E20+'R&amp;P Acc6'!E20+'R&amp;P Acc7'!E20+'R&amp;P Acc8'!E20</f>
        <v>0</v>
      </c>
      <c r="F20" s="62">
        <f>'R&amp;P Acc1'!F20+'R&amp;P Acc2'!F20+'R&amp;P Acc3'!F20+'R&amp;P Acc4'!F20+'R&amp;P Acc5'!F20+'R&amp;P Acc6'!F20+'R&amp;P Acc7'!F20+'R&amp;P Acc8'!F20</f>
        <v>0</v>
      </c>
      <c r="G20" s="62">
        <f>'R&amp;P Acc1'!G20+'R&amp;P Acc2'!G20+'R&amp;P Acc3'!G20+'R&amp;P Acc4'!G20+'R&amp;P Acc5'!G20+'R&amp;P Acc6'!G20+'R&amp;P Acc7'!G20+'R&amp;P Acc8'!G20</f>
        <v>0</v>
      </c>
      <c r="H20" s="62">
        <f>'R&amp;P Acc1'!H20+'R&amp;P Acc2'!H20+'R&amp;P Acc3'!H20+'R&amp;P Acc4'!H20+'R&amp;P Acc5'!H20+'R&amp;P Acc6'!H20+'R&amp;P Acc7'!H20+'R&amp;P Acc8'!H20</f>
        <v>0</v>
      </c>
      <c r="I20" s="62">
        <f>'R&amp;P Acc1'!I20+'R&amp;P Acc2'!I20+'R&amp;P Acc3'!I20+'R&amp;P Acc4'!I20+'R&amp;P Acc5'!I20+'R&amp;P Acc6'!I20+'R&amp;P Acc7'!I20+'R&amp;P Acc8'!I20</f>
        <v>0</v>
      </c>
      <c r="J20" s="62">
        <f>'R&amp;P Acc1'!J20+'R&amp;P Acc2'!J20+'R&amp;P Acc3'!J20+'R&amp;P Acc4'!J20+'R&amp;P Acc5'!J20+'R&amp;P Acc6'!J20+'R&amp;P Acc7'!J20+'R&amp;P Acc8'!J20</f>
        <v>0</v>
      </c>
      <c r="K20" s="62">
        <f>'R&amp;P Acc1'!K20+'R&amp;P Acc2'!K20+'R&amp;P Acc3'!K20+'R&amp;P Acc4'!K20+'R&amp;P Acc5'!K20+'R&amp;P Acc6'!K20+'R&amp;P Acc7'!K20+'R&amp;P Acc8'!K20</f>
        <v>0</v>
      </c>
      <c r="L20" s="62">
        <f>'R&amp;P Acc1'!L20+'R&amp;P Acc2'!L20+'R&amp;P Acc3'!L20+'R&amp;P Acc4'!L20+'R&amp;P Acc5'!L20+'R&amp;P Acc6'!L20+'R&amp;P Acc7'!L20+'R&amp;P Acc8'!L20</f>
        <v>0</v>
      </c>
      <c r="M20" s="62">
        <f>'R&amp;P Acc1'!M20+'R&amp;P Acc2'!M20+'R&amp;P Acc3'!M20+'R&amp;P Acc4'!M20+'R&amp;P Acc5'!M20+'R&amp;P Acc6'!M20+'R&amp;P Acc7'!M20+'R&amp;P Acc8'!M20</f>
        <v>0</v>
      </c>
      <c r="N20" s="62">
        <f>'R&amp;P Acc1'!N20+'R&amp;P Acc2'!N20+'R&amp;P Acc3'!N20+'R&amp;P Acc4'!N20+'R&amp;P Acc5'!N20+'R&amp;P Acc6'!N20+'R&amp;P Acc7'!N20+'R&amp;P Acc8'!N20</f>
        <v>0</v>
      </c>
      <c r="O20" s="62">
        <f>'R&amp;P Acc1'!O20+'R&amp;P Acc2'!O20+'R&amp;P Acc3'!O20+'R&amp;P Acc4'!O20+'R&amp;P Acc5'!O20+'R&amp;P Acc6'!O20+'R&amp;P Acc7'!O20+'R&amp;P Acc8'!O20</f>
        <v>0</v>
      </c>
      <c r="P20" s="62">
        <f>'R&amp;P Acc1'!P20+'R&amp;P Acc2'!P20+'R&amp;P Acc3'!P20+'R&amp;P Acc4'!P20+'R&amp;P Acc5'!P20+'R&amp;P Acc6'!P20+'R&amp;P Acc7'!P20+'R&amp;P Acc8'!P20</f>
        <v>0</v>
      </c>
      <c r="Q20" s="62">
        <f>'R&amp;P Acc1'!Q20+'R&amp;P Acc2'!Q20+'R&amp;P Acc3'!Q20+'R&amp;P Acc4'!Q20+'R&amp;P Acc5'!Q20+'R&amp;P Acc6'!Q20+'R&amp;P Acc7'!Q20+'R&amp;P Acc8'!Q20</f>
        <v>0</v>
      </c>
      <c r="R20" s="62">
        <f>'R&amp;P Acc1'!R20+'R&amp;P Acc2'!R20+'R&amp;P Acc3'!R20+'R&amp;P Acc4'!R20+'R&amp;P Acc5'!R20+'R&amp;P Acc6'!R20+'R&amp;P Acc7'!R20+'R&amp;P Acc8'!R20</f>
        <v>0</v>
      </c>
      <c r="S20" s="62">
        <f>'R&amp;P Acc1'!S20+'R&amp;P Acc2'!S20+'R&amp;P Acc3'!S20+'R&amp;P Acc4'!S20+'R&amp;P Acc5'!S20+'R&amp;P Acc6'!S20+'R&amp;P Acc7'!S20+'R&amp;P Acc8'!S20</f>
        <v>0</v>
      </c>
      <c r="T20" s="62">
        <f>'R&amp;P Acc1'!T20+'R&amp;P Acc2'!T20+'R&amp;P Acc3'!T20+'R&amp;P Acc4'!T20+'R&amp;P Acc5'!T20+'R&amp;P Acc6'!T20+'R&amp;P Acc7'!T20+'R&amp;P Acc8'!T20</f>
        <v>0</v>
      </c>
      <c r="U20" s="62">
        <f>'R&amp;P Acc1'!U20+'R&amp;P Acc2'!U20+'R&amp;P Acc3'!U20+'R&amp;P Acc4'!U20+'R&amp;P Acc5'!U20+'R&amp;P Acc6'!U20+'R&amp;P Acc7'!U20+'R&amp;P Acc8'!U20</f>
        <v>0</v>
      </c>
      <c r="V20" s="62">
        <f>'R&amp;P Acc1'!V20+'R&amp;P Acc2'!V20+'R&amp;P Acc3'!V20+'R&amp;P Acc4'!V20+'R&amp;P Acc5'!V20+'R&amp;P Acc6'!V20+'R&amp;P Acc7'!V20+'R&amp;P Acc8'!V20</f>
        <v>0</v>
      </c>
      <c r="W20" s="62">
        <f>'R&amp;P Acc1'!W20+'R&amp;P Acc2'!W20+'R&amp;P Acc3'!W20+'R&amp;P Acc4'!W20+'R&amp;P Acc5'!W20+'R&amp;P Acc6'!W20+'R&amp;P Acc7'!W20+'R&amp;P Acc8'!W20</f>
        <v>0</v>
      </c>
      <c r="X20" s="62">
        <f>'R&amp;P Acc1'!X20+'R&amp;P Acc2'!X20+'R&amp;P Acc3'!X20+'R&amp;P Acc4'!X20+'R&amp;P Acc5'!X20+'R&amp;P Acc6'!X20+'R&amp;P Acc7'!X20+'R&amp;P Acc8'!X20</f>
        <v>0</v>
      </c>
      <c r="Y20" s="62">
        <f>'R&amp;P Acc1'!Y20+'R&amp;P Acc2'!Y20+'R&amp;P Acc3'!Y20+'R&amp;P Acc4'!Y20+'R&amp;P Acc5'!Y20+'R&amp;P Acc6'!Y20+'R&amp;P Acc7'!Y20+'R&amp;P Acc8'!Y20</f>
        <v>0</v>
      </c>
      <c r="Z20" s="62">
        <f>'R&amp;P Acc1'!Z20+'R&amp;P Acc2'!Z20+'R&amp;P Acc3'!Z20+'R&amp;P Acc4'!Z20+'R&amp;P Acc5'!Z20+'R&amp;P Acc6'!Z20+'R&amp;P Acc7'!Z20+'R&amp;P Acc8'!Z20</f>
        <v>0</v>
      </c>
      <c r="AA20" s="62">
        <f>'R&amp;P Acc1'!AA20+'R&amp;P Acc2'!AA20+'R&amp;P Acc3'!AA20+'R&amp;P Acc4'!AA20+'R&amp;P Acc5'!AA20+'R&amp;P Acc6'!AA20+'R&amp;P Acc7'!AA20+'R&amp;P Acc8'!AA20</f>
        <v>0</v>
      </c>
      <c r="AB20" s="62">
        <f>'R&amp;P Acc1'!AB20+'R&amp;P Acc2'!AB20+'R&amp;P Acc3'!AB20+'R&amp;P Acc4'!AB20+'R&amp;P Acc5'!AB20+'R&amp;P Acc6'!AB20+'R&amp;P Acc7'!AB20+'R&amp;P Acc8'!AB20</f>
        <v>0</v>
      </c>
      <c r="AC20" s="62">
        <f>'R&amp;P Acc1'!AC20+'R&amp;P Acc2'!AC20+'R&amp;P Acc3'!AC20+'R&amp;P Acc4'!AC20+'R&amp;P Acc5'!AC20+'R&amp;P Acc6'!AC20+'R&amp;P Acc7'!AC20+'R&amp;P Acc8'!AC20</f>
        <v>0</v>
      </c>
      <c r="AD20" s="62">
        <f>'R&amp;P Acc1'!AD20+'R&amp;P Acc2'!AD20+'R&amp;P Acc3'!AD20+'R&amp;P Acc4'!AD20+'R&amp;P Acc5'!AD20+'R&amp;P Acc6'!AD20+'R&amp;P Acc7'!AD20+'R&amp;P Acc8'!AD20</f>
        <v>0</v>
      </c>
      <c r="AE20" s="62">
        <f>'R&amp;P Acc1'!AE20+'R&amp;P Acc2'!AE20+'R&amp;P Acc3'!AE20+'R&amp;P Acc4'!AE20+'R&amp;P Acc5'!AE20+'R&amp;P Acc6'!AE20+'R&amp;P Acc7'!AE20+'R&amp;P Acc8'!AE20</f>
        <v>0</v>
      </c>
      <c r="AF20" s="62">
        <f>'R&amp;P Acc1'!AF20+'R&amp;P Acc2'!AF20+'R&amp;P Acc3'!AF20+'R&amp;P Acc4'!AF20+'R&amp;P Acc5'!AF20+'R&amp;P Acc6'!AF20+'R&amp;P Acc7'!AF20+'R&amp;P Acc8'!AF20</f>
        <v>0</v>
      </c>
      <c r="AG20" s="62">
        <f>'R&amp;P Acc1'!AG20+'R&amp;P Acc2'!AG20+'R&amp;P Acc3'!AG20+'R&amp;P Acc4'!AG20+'R&amp;P Acc5'!AG20+'R&amp;P Acc6'!AG20+'R&amp;P Acc7'!AG20+'R&amp;P Acc8'!AG20</f>
        <v>0</v>
      </c>
    </row>
    <row r="21" spans="1:33" x14ac:dyDescent="0.2">
      <c r="A21" s="55" t="str">
        <f>Lists!G23</f>
        <v>11 Fees retained by PCC (weddings, funerals, etc)</v>
      </c>
      <c r="B21" s="62">
        <f t="shared" si="0"/>
        <v>0</v>
      </c>
      <c r="C21" s="62">
        <f>'R&amp;P Acc1'!C21+'R&amp;P Acc2'!C21+'R&amp;P Acc3'!C21+'R&amp;P Acc4'!C21+'R&amp;P Acc5'!C21+'R&amp;P Acc6'!C21+'R&amp;P Acc7'!C21+'R&amp;P Acc8'!C21</f>
        <v>0</v>
      </c>
      <c r="D21" s="62">
        <f>'R&amp;P Acc1'!D21+'R&amp;P Acc2'!D21+'R&amp;P Acc3'!D21+'R&amp;P Acc4'!D21+'R&amp;P Acc5'!D21+'R&amp;P Acc6'!D21+'R&amp;P Acc7'!D21+'R&amp;P Acc8'!D21</f>
        <v>0</v>
      </c>
      <c r="E21" s="62">
        <f>'R&amp;P Acc1'!E21+'R&amp;P Acc2'!E21+'R&amp;P Acc3'!E21+'R&amp;P Acc4'!E21+'R&amp;P Acc5'!E21+'R&amp;P Acc6'!E21+'R&amp;P Acc7'!E21+'R&amp;P Acc8'!E21</f>
        <v>0</v>
      </c>
      <c r="F21" s="62">
        <f>'R&amp;P Acc1'!F21+'R&amp;P Acc2'!F21+'R&amp;P Acc3'!F21+'R&amp;P Acc4'!F21+'R&amp;P Acc5'!F21+'R&amp;P Acc6'!F21+'R&amp;P Acc7'!F21+'R&amp;P Acc8'!F21</f>
        <v>0</v>
      </c>
      <c r="G21" s="62">
        <f>'R&amp;P Acc1'!G21+'R&amp;P Acc2'!G21+'R&amp;P Acc3'!G21+'R&amp;P Acc4'!G21+'R&amp;P Acc5'!G21+'R&amp;P Acc6'!G21+'R&amp;P Acc7'!G21+'R&amp;P Acc8'!G21</f>
        <v>0</v>
      </c>
      <c r="H21" s="62">
        <f>'R&amp;P Acc1'!H21+'R&amp;P Acc2'!H21+'R&amp;P Acc3'!H21+'R&amp;P Acc4'!H21+'R&amp;P Acc5'!H21+'R&amp;P Acc6'!H21+'R&amp;P Acc7'!H21+'R&amp;P Acc8'!H21</f>
        <v>0</v>
      </c>
      <c r="I21" s="62">
        <f>'R&amp;P Acc1'!I21+'R&amp;P Acc2'!I21+'R&amp;P Acc3'!I21+'R&amp;P Acc4'!I21+'R&amp;P Acc5'!I21+'R&amp;P Acc6'!I21+'R&amp;P Acc7'!I21+'R&amp;P Acc8'!I21</f>
        <v>0</v>
      </c>
      <c r="J21" s="62">
        <f>'R&amp;P Acc1'!J21+'R&amp;P Acc2'!J21+'R&amp;P Acc3'!J21+'R&amp;P Acc4'!J21+'R&amp;P Acc5'!J21+'R&amp;P Acc6'!J21+'R&amp;P Acc7'!J21+'R&amp;P Acc8'!J21</f>
        <v>0</v>
      </c>
      <c r="K21" s="62">
        <f>'R&amp;P Acc1'!K21+'R&amp;P Acc2'!K21+'R&amp;P Acc3'!K21+'R&amp;P Acc4'!K21+'R&amp;P Acc5'!K21+'R&amp;P Acc6'!K21+'R&amp;P Acc7'!K21+'R&amp;P Acc8'!K21</f>
        <v>0</v>
      </c>
      <c r="L21" s="62">
        <f>'R&amp;P Acc1'!L21+'R&amp;P Acc2'!L21+'R&amp;P Acc3'!L21+'R&amp;P Acc4'!L21+'R&amp;P Acc5'!L21+'R&amp;P Acc6'!L21+'R&amp;P Acc7'!L21+'R&amp;P Acc8'!L21</f>
        <v>0</v>
      </c>
      <c r="M21" s="62">
        <f>'R&amp;P Acc1'!M21+'R&amp;P Acc2'!M21+'R&amp;P Acc3'!M21+'R&amp;P Acc4'!M21+'R&amp;P Acc5'!M21+'R&amp;P Acc6'!M21+'R&amp;P Acc7'!M21+'R&amp;P Acc8'!M21</f>
        <v>0</v>
      </c>
      <c r="N21" s="62">
        <f>'R&amp;P Acc1'!N21+'R&amp;P Acc2'!N21+'R&amp;P Acc3'!N21+'R&amp;P Acc4'!N21+'R&amp;P Acc5'!N21+'R&amp;P Acc6'!N21+'R&amp;P Acc7'!N21+'R&amp;P Acc8'!N21</f>
        <v>0</v>
      </c>
      <c r="O21" s="62">
        <f>'R&amp;P Acc1'!O21+'R&amp;P Acc2'!O21+'R&amp;P Acc3'!O21+'R&amp;P Acc4'!O21+'R&amp;P Acc5'!O21+'R&amp;P Acc6'!O21+'R&amp;P Acc7'!O21+'R&amp;P Acc8'!O21</f>
        <v>0</v>
      </c>
      <c r="P21" s="62">
        <f>'R&amp;P Acc1'!P21+'R&amp;P Acc2'!P21+'R&amp;P Acc3'!P21+'R&amp;P Acc4'!P21+'R&amp;P Acc5'!P21+'R&amp;P Acc6'!P21+'R&amp;P Acc7'!P21+'R&amp;P Acc8'!P21</f>
        <v>0</v>
      </c>
      <c r="Q21" s="62">
        <f>'R&amp;P Acc1'!Q21+'R&amp;P Acc2'!Q21+'R&amp;P Acc3'!Q21+'R&amp;P Acc4'!Q21+'R&amp;P Acc5'!Q21+'R&amp;P Acc6'!Q21+'R&amp;P Acc7'!Q21+'R&amp;P Acc8'!Q21</f>
        <v>0</v>
      </c>
      <c r="R21" s="62">
        <f>'R&amp;P Acc1'!R21+'R&amp;P Acc2'!R21+'R&amp;P Acc3'!R21+'R&amp;P Acc4'!R21+'R&amp;P Acc5'!R21+'R&amp;P Acc6'!R21+'R&amp;P Acc7'!R21+'R&amp;P Acc8'!R21</f>
        <v>0</v>
      </c>
      <c r="S21" s="62">
        <f>'R&amp;P Acc1'!S21+'R&amp;P Acc2'!S21+'R&amp;P Acc3'!S21+'R&amp;P Acc4'!S21+'R&amp;P Acc5'!S21+'R&amp;P Acc6'!S21+'R&amp;P Acc7'!S21+'R&amp;P Acc8'!S21</f>
        <v>0</v>
      </c>
      <c r="T21" s="62">
        <f>'R&amp;P Acc1'!T21+'R&amp;P Acc2'!T21+'R&amp;P Acc3'!T21+'R&amp;P Acc4'!T21+'R&amp;P Acc5'!T21+'R&amp;P Acc6'!T21+'R&amp;P Acc7'!T21+'R&amp;P Acc8'!T21</f>
        <v>0</v>
      </c>
      <c r="U21" s="62">
        <f>'R&amp;P Acc1'!U21+'R&amp;P Acc2'!U21+'R&amp;P Acc3'!U21+'R&amp;P Acc4'!U21+'R&amp;P Acc5'!U21+'R&amp;P Acc6'!U21+'R&amp;P Acc7'!U21+'R&amp;P Acc8'!U21</f>
        <v>0</v>
      </c>
      <c r="V21" s="62">
        <f>'R&amp;P Acc1'!V21+'R&amp;P Acc2'!V21+'R&amp;P Acc3'!V21+'R&amp;P Acc4'!V21+'R&amp;P Acc5'!V21+'R&amp;P Acc6'!V21+'R&amp;P Acc7'!V21+'R&amp;P Acc8'!V21</f>
        <v>0</v>
      </c>
      <c r="W21" s="62">
        <f>'R&amp;P Acc1'!W21+'R&amp;P Acc2'!W21+'R&amp;P Acc3'!W21+'R&amp;P Acc4'!W21+'R&amp;P Acc5'!W21+'R&amp;P Acc6'!W21+'R&amp;P Acc7'!W21+'R&amp;P Acc8'!W21</f>
        <v>0</v>
      </c>
      <c r="X21" s="62">
        <f>'R&amp;P Acc1'!X21+'R&amp;P Acc2'!X21+'R&amp;P Acc3'!X21+'R&amp;P Acc4'!X21+'R&amp;P Acc5'!X21+'R&amp;P Acc6'!X21+'R&amp;P Acc7'!X21+'R&amp;P Acc8'!X21</f>
        <v>0</v>
      </c>
      <c r="Y21" s="62">
        <f>'R&amp;P Acc1'!Y21+'R&amp;P Acc2'!Y21+'R&amp;P Acc3'!Y21+'R&amp;P Acc4'!Y21+'R&amp;P Acc5'!Y21+'R&amp;P Acc6'!Y21+'R&amp;P Acc7'!Y21+'R&amp;P Acc8'!Y21</f>
        <v>0</v>
      </c>
      <c r="Z21" s="62">
        <f>'R&amp;P Acc1'!Z21+'R&amp;P Acc2'!Z21+'R&amp;P Acc3'!Z21+'R&amp;P Acc4'!Z21+'R&amp;P Acc5'!Z21+'R&amp;P Acc6'!Z21+'R&amp;P Acc7'!Z21+'R&amp;P Acc8'!Z21</f>
        <v>0</v>
      </c>
      <c r="AA21" s="62">
        <f>'R&amp;P Acc1'!AA21+'R&amp;P Acc2'!AA21+'R&amp;P Acc3'!AA21+'R&amp;P Acc4'!AA21+'R&amp;P Acc5'!AA21+'R&amp;P Acc6'!AA21+'R&amp;P Acc7'!AA21+'R&amp;P Acc8'!AA21</f>
        <v>0</v>
      </c>
      <c r="AB21" s="62">
        <f>'R&amp;P Acc1'!AB21+'R&amp;P Acc2'!AB21+'R&amp;P Acc3'!AB21+'R&amp;P Acc4'!AB21+'R&amp;P Acc5'!AB21+'R&amp;P Acc6'!AB21+'R&amp;P Acc7'!AB21+'R&amp;P Acc8'!AB21</f>
        <v>0</v>
      </c>
      <c r="AC21" s="62">
        <f>'R&amp;P Acc1'!AC21+'R&amp;P Acc2'!AC21+'R&amp;P Acc3'!AC21+'R&amp;P Acc4'!AC21+'R&amp;P Acc5'!AC21+'R&amp;P Acc6'!AC21+'R&amp;P Acc7'!AC21+'R&amp;P Acc8'!AC21</f>
        <v>0</v>
      </c>
      <c r="AD21" s="62">
        <f>'R&amp;P Acc1'!AD21+'R&amp;P Acc2'!AD21+'R&amp;P Acc3'!AD21+'R&amp;P Acc4'!AD21+'R&amp;P Acc5'!AD21+'R&amp;P Acc6'!AD21+'R&amp;P Acc7'!AD21+'R&amp;P Acc8'!AD21</f>
        <v>0</v>
      </c>
      <c r="AE21" s="62">
        <f>'R&amp;P Acc1'!AE21+'R&amp;P Acc2'!AE21+'R&amp;P Acc3'!AE21+'R&amp;P Acc4'!AE21+'R&amp;P Acc5'!AE21+'R&amp;P Acc6'!AE21+'R&amp;P Acc7'!AE21+'R&amp;P Acc8'!AE21</f>
        <v>0</v>
      </c>
      <c r="AF21" s="62">
        <f>'R&amp;P Acc1'!AF21+'R&amp;P Acc2'!AF21+'R&amp;P Acc3'!AF21+'R&amp;P Acc4'!AF21+'R&amp;P Acc5'!AF21+'R&amp;P Acc6'!AF21+'R&amp;P Acc7'!AF21+'R&amp;P Acc8'!AF21</f>
        <v>0</v>
      </c>
      <c r="AG21" s="62">
        <f>'R&amp;P Acc1'!AG21+'R&amp;P Acc2'!AG21+'R&amp;P Acc3'!AG21+'R&amp;P Acc4'!AG21+'R&amp;P Acc5'!AG21+'R&amp;P Acc6'!AG21+'R&amp;P Acc7'!AG21+'R&amp;P Acc8'!AG21</f>
        <v>0</v>
      </c>
    </row>
    <row r="22" spans="1:33" x14ac:dyDescent="0.2">
      <c r="A22" s="55" t="str">
        <f>Lists!G24</f>
        <v>12 Trading activities</v>
      </c>
      <c r="B22" s="62">
        <f t="shared" si="0"/>
        <v>0</v>
      </c>
      <c r="C22" s="62">
        <f>'R&amp;P Acc1'!C22+'R&amp;P Acc2'!C22+'R&amp;P Acc3'!C22+'R&amp;P Acc4'!C22+'R&amp;P Acc5'!C22+'R&amp;P Acc6'!C22+'R&amp;P Acc7'!C22+'R&amp;P Acc8'!C22</f>
        <v>0</v>
      </c>
      <c r="D22" s="62">
        <f>'R&amp;P Acc1'!D22+'R&amp;P Acc2'!D22+'R&amp;P Acc3'!D22+'R&amp;P Acc4'!D22+'R&amp;P Acc5'!D22+'R&amp;P Acc6'!D22+'R&amp;P Acc7'!D22+'R&amp;P Acc8'!D22</f>
        <v>0</v>
      </c>
      <c r="E22" s="62">
        <f>'R&amp;P Acc1'!E22+'R&amp;P Acc2'!E22+'R&amp;P Acc3'!E22+'R&amp;P Acc4'!E22+'R&amp;P Acc5'!E22+'R&amp;P Acc6'!E22+'R&amp;P Acc7'!E22+'R&amp;P Acc8'!E22</f>
        <v>0</v>
      </c>
      <c r="F22" s="62">
        <f>'R&amp;P Acc1'!F22+'R&amp;P Acc2'!F22+'R&amp;P Acc3'!F22+'R&amp;P Acc4'!F22+'R&amp;P Acc5'!F22+'R&amp;P Acc6'!F22+'R&amp;P Acc7'!F22+'R&amp;P Acc8'!F22</f>
        <v>0</v>
      </c>
      <c r="G22" s="62">
        <f>'R&amp;P Acc1'!G22+'R&amp;P Acc2'!G22+'R&amp;P Acc3'!G22+'R&amp;P Acc4'!G22+'R&amp;P Acc5'!G22+'R&amp;P Acc6'!G22+'R&amp;P Acc7'!G22+'R&amp;P Acc8'!G22</f>
        <v>0</v>
      </c>
      <c r="H22" s="62">
        <f>'R&amp;P Acc1'!H22+'R&amp;P Acc2'!H22+'R&amp;P Acc3'!H22+'R&amp;P Acc4'!H22+'R&amp;P Acc5'!H22+'R&amp;P Acc6'!H22+'R&amp;P Acc7'!H22+'R&amp;P Acc8'!H22</f>
        <v>0</v>
      </c>
      <c r="I22" s="62">
        <f>'R&amp;P Acc1'!I22+'R&amp;P Acc2'!I22+'R&amp;P Acc3'!I22+'R&amp;P Acc4'!I22+'R&amp;P Acc5'!I22+'R&amp;P Acc6'!I22+'R&amp;P Acc7'!I22+'R&amp;P Acc8'!I22</f>
        <v>0</v>
      </c>
      <c r="J22" s="62">
        <f>'R&amp;P Acc1'!J22+'R&amp;P Acc2'!J22+'R&amp;P Acc3'!J22+'R&amp;P Acc4'!J22+'R&amp;P Acc5'!J22+'R&amp;P Acc6'!J22+'R&amp;P Acc7'!J22+'R&amp;P Acc8'!J22</f>
        <v>0</v>
      </c>
      <c r="K22" s="62">
        <f>'R&amp;P Acc1'!K22+'R&amp;P Acc2'!K22+'R&amp;P Acc3'!K22+'R&amp;P Acc4'!K22+'R&amp;P Acc5'!K22+'R&amp;P Acc6'!K22+'R&amp;P Acc7'!K22+'R&amp;P Acc8'!K22</f>
        <v>0</v>
      </c>
      <c r="L22" s="62">
        <f>'R&amp;P Acc1'!L22+'R&amp;P Acc2'!L22+'R&amp;P Acc3'!L22+'R&amp;P Acc4'!L22+'R&amp;P Acc5'!L22+'R&amp;P Acc6'!L22+'R&amp;P Acc7'!L22+'R&amp;P Acc8'!L22</f>
        <v>0</v>
      </c>
      <c r="M22" s="62">
        <f>'R&amp;P Acc1'!M22+'R&amp;P Acc2'!M22+'R&amp;P Acc3'!M22+'R&amp;P Acc4'!M22+'R&amp;P Acc5'!M22+'R&amp;P Acc6'!M22+'R&amp;P Acc7'!M22+'R&amp;P Acc8'!M22</f>
        <v>0</v>
      </c>
      <c r="N22" s="62">
        <f>'R&amp;P Acc1'!N22+'R&amp;P Acc2'!N22+'R&amp;P Acc3'!N22+'R&amp;P Acc4'!N22+'R&amp;P Acc5'!N22+'R&amp;P Acc6'!N22+'R&amp;P Acc7'!N22+'R&amp;P Acc8'!N22</f>
        <v>0</v>
      </c>
      <c r="O22" s="62">
        <f>'R&amp;P Acc1'!O22+'R&amp;P Acc2'!O22+'R&amp;P Acc3'!O22+'R&amp;P Acc4'!O22+'R&amp;P Acc5'!O22+'R&amp;P Acc6'!O22+'R&amp;P Acc7'!O22+'R&amp;P Acc8'!O22</f>
        <v>0</v>
      </c>
      <c r="P22" s="62">
        <f>'R&amp;P Acc1'!P22+'R&amp;P Acc2'!P22+'R&amp;P Acc3'!P22+'R&amp;P Acc4'!P22+'R&amp;P Acc5'!P22+'R&amp;P Acc6'!P22+'R&amp;P Acc7'!P22+'R&amp;P Acc8'!P22</f>
        <v>0</v>
      </c>
      <c r="Q22" s="62">
        <f>'R&amp;P Acc1'!Q22+'R&amp;P Acc2'!Q22+'R&amp;P Acc3'!Q22+'R&amp;P Acc4'!Q22+'R&amp;P Acc5'!Q22+'R&amp;P Acc6'!Q22+'R&amp;P Acc7'!Q22+'R&amp;P Acc8'!Q22</f>
        <v>0</v>
      </c>
      <c r="R22" s="62">
        <f>'R&amp;P Acc1'!R22+'R&amp;P Acc2'!R22+'R&amp;P Acc3'!R22+'R&amp;P Acc4'!R22+'R&amp;P Acc5'!R22+'R&amp;P Acc6'!R22+'R&amp;P Acc7'!R22+'R&amp;P Acc8'!R22</f>
        <v>0</v>
      </c>
      <c r="S22" s="62">
        <f>'R&amp;P Acc1'!S22+'R&amp;P Acc2'!S22+'R&amp;P Acc3'!S22+'R&amp;P Acc4'!S22+'R&amp;P Acc5'!S22+'R&amp;P Acc6'!S22+'R&amp;P Acc7'!S22+'R&amp;P Acc8'!S22</f>
        <v>0</v>
      </c>
      <c r="T22" s="62">
        <f>'R&amp;P Acc1'!T22+'R&amp;P Acc2'!T22+'R&amp;P Acc3'!T22+'R&amp;P Acc4'!T22+'R&amp;P Acc5'!T22+'R&amp;P Acc6'!T22+'R&amp;P Acc7'!T22+'R&amp;P Acc8'!T22</f>
        <v>0</v>
      </c>
      <c r="U22" s="62">
        <f>'R&amp;P Acc1'!U22+'R&amp;P Acc2'!U22+'R&amp;P Acc3'!U22+'R&amp;P Acc4'!U22+'R&amp;P Acc5'!U22+'R&amp;P Acc6'!U22+'R&amp;P Acc7'!U22+'R&amp;P Acc8'!U22</f>
        <v>0</v>
      </c>
      <c r="V22" s="62">
        <f>'R&amp;P Acc1'!V22+'R&amp;P Acc2'!V22+'R&amp;P Acc3'!V22+'R&amp;P Acc4'!V22+'R&amp;P Acc5'!V22+'R&amp;P Acc6'!V22+'R&amp;P Acc7'!V22+'R&amp;P Acc8'!V22</f>
        <v>0</v>
      </c>
      <c r="W22" s="62">
        <f>'R&amp;P Acc1'!W22+'R&amp;P Acc2'!W22+'R&amp;P Acc3'!W22+'R&amp;P Acc4'!W22+'R&amp;P Acc5'!W22+'R&amp;P Acc6'!W22+'R&amp;P Acc7'!W22+'R&amp;P Acc8'!W22</f>
        <v>0</v>
      </c>
      <c r="X22" s="62">
        <f>'R&amp;P Acc1'!X22+'R&amp;P Acc2'!X22+'R&amp;P Acc3'!X22+'R&amp;P Acc4'!X22+'R&amp;P Acc5'!X22+'R&amp;P Acc6'!X22+'R&amp;P Acc7'!X22+'R&amp;P Acc8'!X22</f>
        <v>0</v>
      </c>
      <c r="Y22" s="62">
        <f>'R&amp;P Acc1'!Y22+'R&amp;P Acc2'!Y22+'R&amp;P Acc3'!Y22+'R&amp;P Acc4'!Y22+'R&amp;P Acc5'!Y22+'R&amp;P Acc6'!Y22+'R&amp;P Acc7'!Y22+'R&amp;P Acc8'!Y22</f>
        <v>0</v>
      </c>
      <c r="Z22" s="62">
        <f>'R&amp;P Acc1'!Z22+'R&amp;P Acc2'!Z22+'R&amp;P Acc3'!Z22+'R&amp;P Acc4'!Z22+'R&amp;P Acc5'!Z22+'R&amp;P Acc6'!Z22+'R&amp;P Acc7'!Z22+'R&amp;P Acc8'!Z22</f>
        <v>0</v>
      </c>
      <c r="AA22" s="62">
        <f>'R&amp;P Acc1'!AA22+'R&amp;P Acc2'!AA22+'R&amp;P Acc3'!AA22+'R&amp;P Acc4'!AA22+'R&amp;P Acc5'!AA22+'R&amp;P Acc6'!AA22+'R&amp;P Acc7'!AA22+'R&amp;P Acc8'!AA22</f>
        <v>0</v>
      </c>
      <c r="AB22" s="62">
        <f>'R&amp;P Acc1'!AB22+'R&amp;P Acc2'!AB22+'R&amp;P Acc3'!AB22+'R&amp;P Acc4'!AB22+'R&amp;P Acc5'!AB22+'R&amp;P Acc6'!AB22+'R&amp;P Acc7'!AB22+'R&amp;P Acc8'!AB22</f>
        <v>0</v>
      </c>
      <c r="AC22" s="62">
        <f>'R&amp;P Acc1'!AC22+'R&amp;P Acc2'!AC22+'R&amp;P Acc3'!AC22+'R&amp;P Acc4'!AC22+'R&amp;P Acc5'!AC22+'R&amp;P Acc6'!AC22+'R&amp;P Acc7'!AC22+'R&amp;P Acc8'!AC22</f>
        <v>0</v>
      </c>
      <c r="AD22" s="62">
        <f>'R&amp;P Acc1'!AD22+'R&amp;P Acc2'!AD22+'R&amp;P Acc3'!AD22+'R&amp;P Acc4'!AD22+'R&amp;P Acc5'!AD22+'R&amp;P Acc6'!AD22+'R&amp;P Acc7'!AD22+'R&amp;P Acc8'!AD22</f>
        <v>0</v>
      </c>
      <c r="AE22" s="62">
        <f>'R&amp;P Acc1'!AE22+'R&amp;P Acc2'!AE22+'R&amp;P Acc3'!AE22+'R&amp;P Acc4'!AE22+'R&amp;P Acc5'!AE22+'R&amp;P Acc6'!AE22+'R&amp;P Acc7'!AE22+'R&amp;P Acc8'!AE22</f>
        <v>0</v>
      </c>
      <c r="AF22" s="62">
        <f>'R&amp;P Acc1'!AF22+'R&amp;P Acc2'!AF22+'R&amp;P Acc3'!AF22+'R&amp;P Acc4'!AF22+'R&amp;P Acc5'!AF22+'R&amp;P Acc6'!AF22+'R&amp;P Acc7'!AF22+'R&amp;P Acc8'!AF22</f>
        <v>0</v>
      </c>
      <c r="AG22" s="62">
        <f>'R&amp;P Acc1'!AG22+'R&amp;P Acc2'!AG22+'R&amp;P Acc3'!AG22+'R&amp;P Acc4'!AG22+'R&amp;P Acc5'!AG22+'R&amp;P Acc6'!AG22+'R&amp;P Acc7'!AG22+'R&amp;P Acc8'!AG22</f>
        <v>0</v>
      </c>
    </row>
    <row r="23" spans="1:33" x14ac:dyDescent="0.2">
      <c r="A23" s="55" t="str">
        <f>Lists!G25</f>
        <v>13 Other receipts</v>
      </c>
      <c r="B23" s="62">
        <f t="shared" si="0"/>
        <v>0</v>
      </c>
      <c r="C23" s="62">
        <f>'R&amp;P Acc1'!C23+'R&amp;P Acc2'!C23+'R&amp;P Acc3'!C23+'R&amp;P Acc4'!C23+'R&amp;P Acc5'!C23+'R&amp;P Acc6'!C23+'R&amp;P Acc7'!C23+'R&amp;P Acc8'!C23</f>
        <v>0</v>
      </c>
      <c r="D23" s="62">
        <f>'R&amp;P Acc1'!D23+'R&amp;P Acc2'!D23+'R&amp;P Acc3'!D23+'R&amp;P Acc4'!D23+'R&amp;P Acc5'!D23+'R&amp;P Acc6'!D23+'R&amp;P Acc7'!D23+'R&amp;P Acc8'!D23</f>
        <v>0</v>
      </c>
      <c r="E23" s="62">
        <f>'R&amp;P Acc1'!E23+'R&amp;P Acc2'!E23+'R&amp;P Acc3'!E23+'R&amp;P Acc4'!E23+'R&amp;P Acc5'!E23+'R&amp;P Acc6'!E23+'R&amp;P Acc7'!E23+'R&amp;P Acc8'!E23</f>
        <v>0</v>
      </c>
      <c r="F23" s="62">
        <f>'R&amp;P Acc1'!F23+'R&amp;P Acc2'!F23+'R&amp;P Acc3'!F23+'R&amp;P Acc4'!F23+'R&amp;P Acc5'!F23+'R&amp;P Acc6'!F23+'R&amp;P Acc7'!F23+'R&amp;P Acc8'!F23</f>
        <v>0</v>
      </c>
      <c r="G23" s="62">
        <f>'R&amp;P Acc1'!G23+'R&amp;P Acc2'!G23+'R&amp;P Acc3'!G23+'R&amp;P Acc4'!G23+'R&amp;P Acc5'!G23+'R&amp;P Acc6'!G23+'R&amp;P Acc7'!G23+'R&amp;P Acc8'!G23</f>
        <v>0</v>
      </c>
      <c r="H23" s="62">
        <f>'R&amp;P Acc1'!H23+'R&amp;P Acc2'!H23+'R&amp;P Acc3'!H23+'R&amp;P Acc4'!H23+'R&amp;P Acc5'!H23+'R&amp;P Acc6'!H23+'R&amp;P Acc7'!H23+'R&amp;P Acc8'!H23</f>
        <v>0</v>
      </c>
      <c r="I23" s="62">
        <f>'R&amp;P Acc1'!I23+'R&amp;P Acc2'!I23+'R&amp;P Acc3'!I23+'R&amp;P Acc4'!I23+'R&amp;P Acc5'!I23+'R&amp;P Acc6'!I23+'R&amp;P Acc7'!I23+'R&amp;P Acc8'!I23</f>
        <v>0</v>
      </c>
      <c r="J23" s="62">
        <f>'R&amp;P Acc1'!J23+'R&amp;P Acc2'!J23+'R&amp;P Acc3'!J23+'R&amp;P Acc4'!J23+'R&amp;P Acc5'!J23+'R&amp;P Acc6'!J23+'R&amp;P Acc7'!J23+'R&amp;P Acc8'!J23</f>
        <v>0</v>
      </c>
      <c r="K23" s="62">
        <f>'R&amp;P Acc1'!K23+'R&amp;P Acc2'!K23+'R&amp;P Acc3'!K23+'R&amp;P Acc4'!K23+'R&amp;P Acc5'!K23+'R&amp;P Acc6'!K23+'R&amp;P Acc7'!K23+'R&amp;P Acc8'!K23</f>
        <v>0</v>
      </c>
      <c r="L23" s="62">
        <f>'R&amp;P Acc1'!L23+'R&amp;P Acc2'!L23+'R&amp;P Acc3'!L23+'R&amp;P Acc4'!L23+'R&amp;P Acc5'!L23+'R&amp;P Acc6'!L23+'R&amp;P Acc7'!L23+'R&amp;P Acc8'!L23</f>
        <v>0</v>
      </c>
      <c r="M23" s="62">
        <f>'R&amp;P Acc1'!M23+'R&amp;P Acc2'!M23+'R&amp;P Acc3'!M23+'R&amp;P Acc4'!M23+'R&amp;P Acc5'!M23+'R&amp;P Acc6'!M23+'R&amp;P Acc7'!M23+'R&amp;P Acc8'!M23</f>
        <v>0</v>
      </c>
      <c r="N23" s="62">
        <f>'R&amp;P Acc1'!N23+'R&amp;P Acc2'!N23+'R&amp;P Acc3'!N23+'R&amp;P Acc4'!N23+'R&amp;P Acc5'!N23+'R&amp;P Acc6'!N23+'R&amp;P Acc7'!N23+'R&amp;P Acc8'!N23</f>
        <v>0</v>
      </c>
      <c r="O23" s="62">
        <f>'R&amp;P Acc1'!O23+'R&amp;P Acc2'!O23+'R&amp;P Acc3'!O23+'R&amp;P Acc4'!O23+'R&amp;P Acc5'!O23+'R&amp;P Acc6'!O23+'R&amp;P Acc7'!O23+'R&amp;P Acc8'!O23</f>
        <v>0</v>
      </c>
      <c r="P23" s="62">
        <f>'R&amp;P Acc1'!P23+'R&amp;P Acc2'!P23+'R&amp;P Acc3'!P23+'R&amp;P Acc4'!P23+'R&amp;P Acc5'!P23+'R&amp;P Acc6'!P23+'R&amp;P Acc7'!P23+'R&amp;P Acc8'!P23</f>
        <v>0</v>
      </c>
      <c r="Q23" s="62">
        <f>'R&amp;P Acc1'!Q23+'R&amp;P Acc2'!Q23+'R&amp;P Acc3'!Q23+'R&amp;P Acc4'!Q23+'R&amp;P Acc5'!Q23+'R&amp;P Acc6'!Q23+'R&amp;P Acc7'!Q23+'R&amp;P Acc8'!Q23</f>
        <v>0</v>
      </c>
      <c r="R23" s="62">
        <f>'R&amp;P Acc1'!R23+'R&amp;P Acc2'!R23+'R&amp;P Acc3'!R23+'R&amp;P Acc4'!R23+'R&amp;P Acc5'!R23+'R&amp;P Acc6'!R23+'R&amp;P Acc7'!R23+'R&amp;P Acc8'!R23</f>
        <v>0</v>
      </c>
      <c r="S23" s="62">
        <f>'R&amp;P Acc1'!S23+'R&amp;P Acc2'!S23+'R&amp;P Acc3'!S23+'R&amp;P Acc4'!S23+'R&amp;P Acc5'!S23+'R&amp;P Acc6'!S23+'R&amp;P Acc7'!S23+'R&amp;P Acc8'!S23</f>
        <v>0</v>
      </c>
      <c r="T23" s="62">
        <f>'R&amp;P Acc1'!T23+'R&amp;P Acc2'!T23+'R&amp;P Acc3'!T23+'R&amp;P Acc4'!T23+'R&amp;P Acc5'!T23+'R&amp;P Acc6'!T23+'R&amp;P Acc7'!T23+'R&amp;P Acc8'!T23</f>
        <v>0</v>
      </c>
      <c r="U23" s="62">
        <f>'R&amp;P Acc1'!U23+'R&amp;P Acc2'!U23+'R&amp;P Acc3'!U23+'R&amp;P Acc4'!U23+'R&amp;P Acc5'!U23+'R&amp;P Acc6'!U23+'R&amp;P Acc7'!U23+'R&amp;P Acc8'!U23</f>
        <v>0</v>
      </c>
      <c r="V23" s="62">
        <f>'R&amp;P Acc1'!V23+'R&amp;P Acc2'!V23+'R&amp;P Acc3'!V23+'R&amp;P Acc4'!V23+'R&amp;P Acc5'!V23+'R&amp;P Acc6'!V23+'R&amp;P Acc7'!V23+'R&amp;P Acc8'!V23</f>
        <v>0</v>
      </c>
      <c r="W23" s="62">
        <f>'R&amp;P Acc1'!W23+'R&amp;P Acc2'!W23+'R&amp;P Acc3'!W23+'R&amp;P Acc4'!W23+'R&amp;P Acc5'!W23+'R&amp;P Acc6'!W23+'R&amp;P Acc7'!W23+'R&amp;P Acc8'!W23</f>
        <v>0</v>
      </c>
      <c r="X23" s="62">
        <f>'R&amp;P Acc1'!X23+'R&amp;P Acc2'!X23+'R&amp;P Acc3'!X23+'R&amp;P Acc4'!X23+'R&amp;P Acc5'!X23+'R&amp;P Acc6'!X23+'R&amp;P Acc7'!X23+'R&amp;P Acc8'!X23</f>
        <v>0</v>
      </c>
      <c r="Y23" s="62">
        <f>'R&amp;P Acc1'!Y23+'R&amp;P Acc2'!Y23+'R&amp;P Acc3'!Y23+'R&amp;P Acc4'!Y23+'R&amp;P Acc5'!Y23+'R&amp;P Acc6'!Y23+'R&amp;P Acc7'!Y23+'R&amp;P Acc8'!Y23</f>
        <v>0</v>
      </c>
      <c r="Z23" s="62">
        <f>'R&amp;P Acc1'!Z23+'R&amp;P Acc2'!Z23+'R&amp;P Acc3'!Z23+'R&amp;P Acc4'!Z23+'R&amp;P Acc5'!Z23+'R&amp;P Acc6'!Z23+'R&amp;P Acc7'!Z23+'R&amp;P Acc8'!Z23</f>
        <v>0</v>
      </c>
      <c r="AA23" s="62">
        <f>'R&amp;P Acc1'!AA23+'R&amp;P Acc2'!AA23+'R&amp;P Acc3'!AA23+'R&amp;P Acc4'!AA23+'R&amp;P Acc5'!AA23+'R&amp;P Acc6'!AA23+'R&amp;P Acc7'!AA23+'R&amp;P Acc8'!AA23</f>
        <v>0</v>
      </c>
      <c r="AB23" s="62">
        <f>'R&amp;P Acc1'!AB23+'R&amp;P Acc2'!AB23+'R&amp;P Acc3'!AB23+'R&amp;P Acc4'!AB23+'R&amp;P Acc5'!AB23+'R&amp;P Acc6'!AB23+'R&amp;P Acc7'!AB23+'R&amp;P Acc8'!AB23</f>
        <v>0</v>
      </c>
      <c r="AC23" s="62">
        <f>'R&amp;P Acc1'!AC23+'R&amp;P Acc2'!AC23+'R&amp;P Acc3'!AC23+'R&amp;P Acc4'!AC23+'R&amp;P Acc5'!AC23+'R&amp;P Acc6'!AC23+'R&amp;P Acc7'!AC23+'R&amp;P Acc8'!AC23</f>
        <v>0</v>
      </c>
      <c r="AD23" s="62">
        <f>'R&amp;P Acc1'!AD23+'R&amp;P Acc2'!AD23+'R&amp;P Acc3'!AD23+'R&amp;P Acc4'!AD23+'R&amp;P Acc5'!AD23+'R&amp;P Acc6'!AD23+'R&amp;P Acc7'!AD23+'R&amp;P Acc8'!AD23</f>
        <v>0</v>
      </c>
      <c r="AE23" s="62">
        <f>'R&amp;P Acc1'!AE23+'R&amp;P Acc2'!AE23+'R&amp;P Acc3'!AE23+'R&amp;P Acc4'!AE23+'R&amp;P Acc5'!AE23+'R&amp;P Acc6'!AE23+'R&amp;P Acc7'!AE23+'R&amp;P Acc8'!AE23</f>
        <v>0</v>
      </c>
      <c r="AF23" s="62">
        <f>'R&amp;P Acc1'!AF23+'R&amp;P Acc2'!AF23+'R&amp;P Acc3'!AF23+'R&amp;P Acc4'!AF23+'R&amp;P Acc5'!AF23+'R&amp;P Acc6'!AF23+'R&amp;P Acc7'!AF23+'R&amp;P Acc8'!AF23</f>
        <v>0</v>
      </c>
      <c r="AG23" s="62">
        <f>'R&amp;P Acc1'!AG23+'R&amp;P Acc2'!AG23+'R&amp;P Acc3'!AG23+'R&amp;P Acc4'!AG23+'R&amp;P Acc5'!AG23+'R&amp;P Acc6'!AG23+'R&amp;P Acc7'!AG23+'R&amp;P Acc8'!AG23</f>
        <v>0</v>
      </c>
    </row>
    <row r="24" spans="1:33" x14ac:dyDescent="0.2">
      <c r="A24" s="55" t="str">
        <f>Lists!G26</f>
        <v>Receipt account 18</v>
      </c>
      <c r="B24" s="62">
        <f t="shared" si="0"/>
        <v>0</v>
      </c>
      <c r="C24" s="62">
        <f>'R&amp;P Acc1'!C24+'R&amp;P Acc2'!C24+'R&amp;P Acc3'!C24+'R&amp;P Acc4'!C24+'R&amp;P Acc5'!C24+'R&amp;P Acc6'!C24+'R&amp;P Acc7'!C24+'R&amp;P Acc8'!C24</f>
        <v>0</v>
      </c>
      <c r="D24" s="62">
        <f>'R&amp;P Acc1'!D24+'R&amp;P Acc2'!D24+'R&amp;P Acc3'!D24+'R&amp;P Acc4'!D24+'R&amp;P Acc5'!D24+'R&amp;P Acc6'!D24+'R&amp;P Acc7'!D24+'R&amp;P Acc8'!D24</f>
        <v>0</v>
      </c>
      <c r="E24" s="62">
        <f>'R&amp;P Acc1'!E24+'R&amp;P Acc2'!E24+'R&amp;P Acc3'!E24+'R&amp;P Acc4'!E24+'R&amp;P Acc5'!E24+'R&amp;P Acc6'!E24+'R&amp;P Acc7'!E24+'R&amp;P Acc8'!E24</f>
        <v>0</v>
      </c>
      <c r="F24" s="62">
        <f>'R&amp;P Acc1'!F24+'R&amp;P Acc2'!F24+'R&amp;P Acc3'!F24+'R&amp;P Acc4'!F24+'R&amp;P Acc5'!F24+'R&amp;P Acc6'!F24+'R&amp;P Acc7'!F24+'R&amp;P Acc8'!F24</f>
        <v>0</v>
      </c>
      <c r="G24" s="62">
        <f>'R&amp;P Acc1'!G24+'R&amp;P Acc2'!G24+'R&amp;P Acc3'!G24+'R&amp;P Acc4'!G24+'R&amp;P Acc5'!G24+'R&amp;P Acc6'!G24+'R&amp;P Acc7'!G24+'R&amp;P Acc8'!G24</f>
        <v>0</v>
      </c>
      <c r="H24" s="62">
        <f>'R&amp;P Acc1'!H24+'R&amp;P Acc2'!H24+'R&amp;P Acc3'!H24+'R&amp;P Acc4'!H24+'R&amp;P Acc5'!H24+'R&amp;P Acc6'!H24+'R&amp;P Acc7'!H24+'R&amp;P Acc8'!H24</f>
        <v>0</v>
      </c>
      <c r="I24" s="62">
        <f>'R&amp;P Acc1'!I24+'R&amp;P Acc2'!I24+'R&amp;P Acc3'!I24+'R&amp;P Acc4'!I24+'R&amp;P Acc5'!I24+'R&amp;P Acc6'!I24+'R&amp;P Acc7'!I24+'R&amp;P Acc8'!I24</f>
        <v>0</v>
      </c>
      <c r="J24" s="62">
        <f>'R&amp;P Acc1'!J24+'R&amp;P Acc2'!J24+'R&amp;P Acc3'!J24+'R&amp;P Acc4'!J24+'R&amp;P Acc5'!J24+'R&amp;P Acc6'!J24+'R&amp;P Acc7'!J24+'R&amp;P Acc8'!J24</f>
        <v>0</v>
      </c>
      <c r="K24" s="62">
        <f>'R&amp;P Acc1'!K24+'R&amp;P Acc2'!K24+'R&amp;P Acc3'!K24+'R&amp;P Acc4'!K24+'R&amp;P Acc5'!K24+'R&amp;P Acc6'!K24+'R&amp;P Acc7'!K24+'R&amp;P Acc8'!K24</f>
        <v>0</v>
      </c>
      <c r="L24" s="62">
        <f>'R&amp;P Acc1'!L24+'R&amp;P Acc2'!L24+'R&amp;P Acc3'!L24+'R&amp;P Acc4'!L24+'R&amp;P Acc5'!L24+'R&amp;P Acc6'!L24+'R&amp;P Acc7'!L24+'R&amp;P Acc8'!L24</f>
        <v>0</v>
      </c>
      <c r="M24" s="62">
        <f>'R&amp;P Acc1'!M24+'R&amp;P Acc2'!M24+'R&amp;P Acc3'!M24+'R&amp;P Acc4'!M24+'R&amp;P Acc5'!M24+'R&amp;P Acc6'!M24+'R&amp;P Acc7'!M24+'R&amp;P Acc8'!M24</f>
        <v>0</v>
      </c>
      <c r="N24" s="62">
        <f>'R&amp;P Acc1'!N24+'R&amp;P Acc2'!N24+'R&amp;P Acc3'!N24+'R&amp;P Acc4'!N24+'R&amp;P Acc5'!N24+'R&amp;P Acc6'!N24+'R&amp;P Acc7'!N24+'R&amp;P Acc8'!N24</f>
        <v>0</v>
      </c>
      <c r="O24" s="62">
        <f>'R&amp;P Acc1'!O24+'R&amp;P Acc2'!O24+'R&amp;P Acc3'!O24+'R&amp;P Acc4'!O24+'R&amp;P Acc5'!O24+'R&amp;P Acc6'!O24+'R&amp;P Acc7'!O24+'R&amp;P Acc8'!O24</f>
        <v>0</v>
      </c>
      <c r="P24" s="62">
        <f>'R&amp;P Acc1'!P24+'R&amp;P Acc2'!P24+'R&amp;P Acc3'!P24+'R&amp;P Acc4'!P24+'R&amp;P Acc5'!P24+'R&amp;P Acc6'!P24+'R&amp;P Acc7'!P24+'R&amp;P Acc8'!P24</f>
        <v>0</v>
      </c>
      <c r="Q24" s="62">
        <f>'R&amp;P Acc1'!Q24+'R&amp;P Acc2'!Q24+'R&amp;P Acc3'!Q24+'R&amp;P Acc4'!Q24+'R&amp;P Acc5'!Q24+'R&amp;P Acc6'!Q24+'R&amp;P Acc7'!Q24+'R&amp;P Acc8'!Q24</f>
        <v>0</v>
      </c>
      <c r="R24" s="62">
        <f>'R&amp;P Acc1'!R24+'R&amp;P Acc2'!R24+'R&amp;P Acc3'!R24+'R&amp;P Acc4'!R24+'R&amp;P Acc5'!R24+'R&amp;P Acc6'!R24+'R&amp;P Acc7'!R24+'R&amp;P Acc8'!R24</f>
        <v>0</v>
      </c>
      <c r="S24" s="62">
        <f>'R&amp;P Acc1'!S24+'R&amp;P Acc2'!S24+'R&amp;P Acc3'!S24+'R&amp;P Acc4'!S24+'R&amp;P Acc5'!S24+'R&amp;P Acc6'!S24+'R&amp;P Acc7'!S24+'R&amp;P Acc8'!S24</f>
        <v>0</v>
      </c>
      <c r="T24" s="62">
        <f>'R&amp;P Acc1'!T24+'R&amp;P Acc2'!T24+'R&amp;P Acc3'!T24+'R&amp;P Acc4'!T24+'R&amp;P Acc5'!T24+'R&amp;P Acc6'!T24+'R&amp;P Acc7'!T24+'R&amp;P Acc8'!T24</f>
        <v>0</v>
      </c>
      <c r="U24" s="62">
        <f>'R&amp;P Acc1'!U24+'R&amp;P Acc2'!U24+'R&amp;P Acc3'!U24+'R&amp;P Acc4'!U24+'R&amp;P Acc5'!U24+'R&amp;P Acc6'!U24+'R&amp;P Acc7'!U24+'R&amp;P Acc8'!U24</f>
        <v>0</v>
      </c>
      <c r="V24" s="62">
        <f>'R&amp;P Acc1'!V24+'R&amp;P Acc2'!V24+'R&amp;P Acc3'!V24+'R&amp;P Acc4'!V24+'R&amp;P Acc5'!V24+'R&amp;P Acc6'!V24+'R&amp;P Acc7'!V24+'R&amp;P Acc8'!V24</f>
        <v>0</v>
      </c>
      <c r="W24" s="62">
        <f>'R&amp;P Acc1'!W24+'R&amp;P Acc2'!W24+'R&amp;P Acc3'!W24+'R&amp;P Acc4'!W24+'R&amp;P Acc5'!W24+'R&amp;P Acc6'!W24+'R&amp;P Acc7'!W24+'R&amp;P Acc8'!W24</f>
        <v>0</v>
      </c>
      <c r="X24" s="62">
        <f>'R&amp;P Acc1'!X24+'R&amp;P Acc2'!X24+'R&amp;P Acc3'!X24+'R&amp;P Acc4'!X24+'R&amp;P Acc5'!X24+'R&amp;P Acc6'!X24+'R&amp;P Acc7'!X24+'R&amp;P Acc8'!X24</f>
        <v>0</v>
      </c>
      <c r="Y24" s="62">
        <f>'R&amp;P Acc1'!Y24+'R&amp;P Acc2'!Y24+'R&amp;P Acc3'!Y24+'R&amp;P Acc4'!Y24+'R&amp;P Acc5'!Y24+'R&amp;P Acc6'!Y24+'R&amp;P Acc7'!Y24+'R&amp;P Acc8'!Y24</f>
        <v>0</v>
      </c>
      <c r="Z24" s="62">
        <f>'R&amp;P Acc1'!Z24+'R&amp;P Acc2'!Z24+'R&amp;P Acc3'!Z24+'R&amp;P Acc4'!Z24+'R&amp;P Acc5'!Z24+'R&amp;P Acc6'!Z24+'R&amp;P Acc7'!Z24+'R&amp;P Acc8'!Z24</f>
        <v>0</v>
      </c>
      <c r="AA24" s="62">
        <f>'R&amp;P Acc1'!AA24+'R&amp;P Acc2'!AA24+'R&amp;P Acc3'!AA24+'R&amp;P Acc4'!AA24+'R&amp;P Acc5'!AA24+'R&amp;P Acc6'!AA24+'R&amp;P Acc7'!AA24+'R&amp;P Acc8'!AA24</f>
        <v>0</v>
      </c>
      <c r="AB24" s="62">
        <f>'R&amp;P Acc1'!AB24+'R&amp;P Acc2'!AB24+'R&amp;P Acc3'!AB24+'R&amp;P Acc4'!AB24+'R&amp;P Acc5'!AB24+'R&amp;P Acc6'!AB24+'R&amp;P Acc7'!AB24+'R&amp;P Acc8'!AB24</f>
        <v>0</v>
      </c>
      <c r="AC24" s="62">
        <f>'R&amp;P Acc1'!AC24+'R&amp;P Acc2'!AC24+'R&amp;P Acc3'!AC24+'R&amp;P Acc4'!AC24+'R&amp;P Acc5'!AC24+'R&amp;P Acc6'!AC24+'R&amp;P Acc7'!AC24+'R&amp;P Acc8'!AC24</f>
        <v>0</v>
      </c>
      <c r="AD24" s="62">
        <f>'R&amp;P Acc1'!AD24+'R&amp;P Acc2'!AD24+'R&amp;P Acc3'!AD24+'R&amp;P Acc4'!AD24+'R&amp;P Acc5'!AD24+'R&amp;P Acc6'!AD24+'R&amp;P Acc7'!AD24+'R&amp;P Acc8'!AD24</f>
        <v>0</v>
      </c>
      <c r="AE24" s="62">
        <f>'R&amp;P Acc1'!AE24+'R&amp;P Acc2'!AE24+'R&amp;P Acc3'!AE24+'R&amp;P Acc4'!AE24+'R&amp;P Acc5'!AE24+'R&amp;P Acc6'!AE24+'R&amp;P Acc7'!AE24+'R&amp;P Acc8'!AE24</f>
        <v>0</v>
      </c>
      <c r="AF24" s="62">
        <f>'R&amp;P Acc1'!AF24+'R&amp;P Acc2'!AF24+'R&amp;P Acc3'!AF24+'R&amp;P Acc4'!AF24+'R&amp;P Acc5'!AF24+'R&amp;P Acc6'!AF24+'R&amp;P Acc7'!AF24+'R&amp;P Acc8'!AF24</f>
        <v>0</v>
      </c>
      <c r="AG24" s="62">
        <f>'R&amp;P Acc1'!AG24+'R&amp;P Acc2'!AG24+'R&amp;P Acc3'!AG24+'R&amp;P Acc4'!AG24+'R&amp;P Acc5'!AG24+'R&amp;P Acc6'!AG24+'R&amp;P Acc7'!AG24+'R&amp;P Acc8'!AG24</f>
        <v>0</v>
      </c>
    </row>
    <row r="25" spans="1:33" x14ac:dyDescent="0.2">
      <c r="A25" s="55" t="str">
        <f>Lists!G27</f>
        <v>Receipt account 19</v>
      </c>
      <c r="B25" s="62">
        <f t="shared" si="0"/>
        <v>0</v>
      </c>
      <c r="C25" s="62">
        <f>'R&amp;P Acc1'!C25+'R&amp;P Acc2'!C25+'R&amp;P Acc3'!C25+'R&amp;P Acc4'!C25+'R&amp;P Acc5'!C25+'R&amp;P Acc6'!C25+'R&amp;P Acc7'!C25+'R&amp;P Acc8'!C25</f>
        <v>0</v>
      </c>
      <c r="D25" s="62">
        <f>'R&amp;P Acc1'!D25+'R&amp;P Acc2'!D25+'R&amp;P Acc3'!D25+'R&amp;P Acc4'!D25+'R&amp;P Acc5'!D25+'R&amp;P Acc6'!D25+'R&amp;P Acc7'!D25+'R&amp;P Acc8'!D25</f>
        <v>0</v>
      </c>
      <c r="E25" s="62">
        <f>'R&amp;P Acc1'!E25+'R&amp;P Acc2'!E25+'R&amp;P Acc3'!E25+'R&amp;P Acc4'!E25+'R&amp;P Acc5'!E25+'R&amp;P Acc6'!E25+'R&amp;P Acc7'!E25+'R&amp;P Acc8'!E25</f>
        <v>0</v>
      </c>
      <c r="F25" s="62">
        <f>'R&amp;P Acc1'!F25+'R&amp;P Acc2'!F25+'R&amp;P Acc3'!F25+'R&amp;P Acc4'!F25+'R&amp;P Acc5'!F25+'R&amp;P Acc6'!F25+'R&amp;P Acc7'!F25+'R&amp;P Acc8'!F25</f>
        <v>0</v>
      </c>
      <c r="G25" s="62">
        <f>'R&amp;P Acc1'!G25+'R&amp;P Acc2'!G25+'R&amp;P Acc3'!G25+'R&amp;P Acc4'!G25+'R&amp;P Acc5'!G25+'R&amp;P Acc6'!G25+'R&amp;P Acc7'!G25+'R&amp;P Acc8'!G25</f>
        <v>0</v>
      </c>
      <c r="H25" s="62">
        <f>'R&amp;P Acc1'!H25+'R&amp;P Acc2'!H25+'R&amp;P Acc3'!H25+'R&amp;P Acc4'!H25+'R&amp;P Acc5'!H25+'R&amp;P Acc6'!H25+'R&amp;P Acc7'!H25+'R&amp;P Acc8'!H25</f>
        <v>0</v>
      </c>
      <c r="I25" s="62">
        <f>'R&amp;P Acc1'!I25+'R&amp;P Acc2'!I25+'R&amp;P Acc3'!I25+'R&amp;P Acc4'!I25+'R&amp;P Acc5'!I25+'R&amp;P Acc6'!I25+'R&amp;P Acc7'!I25+'R&amp;P Acc8'!I25</f>
        <v>0</v>
      </c>
      <c r="J25" s="62">
        <f>'R&amp;P Acc1'!J25+'R&amp;P Acc2'!J25+'R&amp;P Acc3'!J25+'R&amp;P Acc4'!J25+'R&amp;P Acc5'!J25+'R&amp;P Acc6'!J25+'R&amp;P Acc7'!J25+'R&amp;P Acc8'!J25</f>
        <v>0</v>
      </c>
      <c r="K25" s="62">
        <f>'R&amp;P Acc1'!K25+'R&amp;P Acc2'!K25+'R&amp;P Acc3'!K25+'R&amp;P Acc4'!K25+'R&amp;P Acc5'!K25+'R&amp;P Acc6'!K25+'R&amp;P Acc7'!K25+'R&amp;P Acc8'!K25</f>
        <v>0</v>
      </c>
      <c r="L25" s="62">
        <f>'R&amp;P Acc1'!L25+'R&amp;P Acc2'!L25+'R&amp;P Acc3'!L25+'R&amp;P Acc4'!L25+'R&amp;P Acc5'!L25+'R&amp;P Acc6'!L25+'R&amp;P Acc7'!L25+'R&amp;P Acc8'!L25</f>
        <v>0</v>
      </c>
      <c r="M25" s="62">
        <f>'R&amp;P Acc1'!M25+'R&amp;P Acc2'!M25+'R&amp;P Acc3'!M25+'R&amp;P Acc4'!M25+'R&amp;P Acc5'!M25+'R&amp;P Acc6'!M25+'R&amp;P Acc7'!M25+'R&amp;P Acc8'!M25</f>
        <v>0</v>
      </c>
      <c r="N25" s="62">
        <f>'R&amp;P Acc1'!N25+'R&amp;P Acc2'!N25+'R&amp;P Acc3'!N25+'R&amp;P Acc4'!N25+'R&amp;P Acc5'!N25+'R&amp;P Acc6'!N25+'R&amp;P Acc7'!N25+'R&amp;P Acc8'!N25</f>
        <v>0</v>
      </c>
      <c r="O25" s="62">
        <f>'R&amp;P Acc1'!O25+'R&amp;P Acc2'!O25+'R&amp;P Acc3'!O25+'R&amp;P Acc4'!O25+'R&amp;P Acc5'!O25+'R&amp;P Acc6'!O25+'R&amp;P Acc7'!O25+'R&amp;P Acc8'!O25</f>
        <v>0</v>
      </c>
      <c r="P25" s="62">
        <f>'R&amp;P Acc1'!P25+'R&amp;P Acc2'!P25+'R&amp;P Acc3'!P25+'R&amp;P Acc4'!P25+'R&amp;P Acc5'!P25+'R&amp;P Acc6'!P25+'R&amp;P Acc7'!P25+'R&amp;P Acc8'!P25</f>
        <v>0</v>
      </c>
      <c r="Q25" s="62">
        <f>'R&amp;P Acc1'!Q25+'R&amp;P Acc2'!Q25+'R&amp;P Acc3'!Q25+'R&amp;P Acc4'!Q25+'R&amp;P Acc5'!Q25+'R&amp;P Acc6'!Q25+'R&amp;P Acc7'!Q25+'R&amp;P Acc8'!Q25</f>
        <v>0</v>
      </c>
      <c r="R25" s="62">
        <f>'R&amp;P Acc1'!R25+'R&amp;P Acc2'!R25+'R&amp;P Acc3'!R25+'R&amp;P Acc4'!R25+'R&amp;P Acc5'!R25+'R&amp;P Acc6'!R25+'R&amp;P Acc7'!R25+'R&amp;P Acc8'!R25</f>
        <v>0</v>
      </c>
      <c r="S25" s="62">
        <f>'R&amp;P Acc1'!S25+'R&amp;P Acc2'!S25+'R&amp;P Acc3'!S25+'R&amp;P Acc4'!S25+'R&amp;P Acc5'!S25+'R&amp;P Acc6'!S25+'R&amp;P Acc7'!S25+'R&amp;P Acc8'!S25</f>
        <v>0</v>
      </c>
      <c r="T25" s="62">
        <f>'R&amp;P Acc1'!T25+'R&amp;P Acc2'!T25+'R&amp;P Acc3'!T25+'R&amp;P Acc4'!T25+'R&amp;P Acc5'!T25+'R&amp;P Acc6'!T25+'R&amp;P Acc7'!T25+'R&amp;P Acc8'!T25</f>
        <v>0</v>
      </c>
      <c r="U25" s="62">
        <f>'R&amp;P Acc1'!U25+'R&amp;P Acc2'!U25+'R&amp;P Acc3'!U25+'R&amp;P Acc4'!U25+'R&amp;P Acc5'!U25+'R&amp;P Acc6'!U25+'R&amp;P Acc7'!U25+'R&amp;P Acc8'!U25</f>
        <v>0</v>
      </c>
      <c r="V25" s="62">
        <f>'R&amp;P Acc1'!V25+'R&amp;P Acc2'!V25+'R&amp;P Acc3'!V25+'R&amp;P Acc4'!V25+'R&amp;P Acc5'!V25+'R&amp;P Acc6'!V25+'R&amp;P Acc7'!V25+'R&amp;P Acc8'!V25</f>
        <v>0</v>
      </c>
      <c r="W25" s="62">
        <f>'R&amp;P Acc1'!W25+'R&amp;P Acc2'!W25+'R&amp;P Acc3'!W25+'R&amp;P Acc4'!W25+'R&amp;P Acc5'!W25+'R&amp;P Acc6'!W25+'R&amp;P Acc7'!W25+'R&amp;P Acc8'!W25</f>
        <v>0</v>
      </c>
      <c r="X25" s="62">
        <f>'R&amp;P Acc1'!X25+'R&amp;P Acc2'!X25+'R&amp;P Acc3'!X25+'R&amp;P Acc4'!X25+'R&amp;P Acc5'!X25+'R&amp;P Acc6'!X25+'R&amp;P Acc7'!X25+'R&amp;P Acc8'!X25</f>
        <v>0</v>
      </c>
      <c r="Y25" s="62">
        <f>'R&amp;P Acc1'!Y25+'R&amp;P Acc2'!Y25+'R&amp;P Acc3'!Y25+'R&amp;P Acc4'!Y25+'R&amp;P Acc5'!Y25+'R&amp;P Acc6'!Y25+'R&amp;P Acc7'!Y25+'R&amp;P Acc8'!Y25</f>
        <v>0</v>
      </c>
      <c r="Z25" s="62">
        <f>'R&amp;P Acc1'!Z25+'R&amp;P Acc2'!Z25+'R&amp;P Acc3'!Z25+'R&amp;P Acc4'!Z25+'R&amp;P Acc5'!Z25+'R&amp;P Acc6'!Z25+'R&amp;P Acc7'!Z25+'R&amp;P Acc8'!Z25</f>
        <v>0</v>
      </c>
      <c r="AA25" s="62">
        <f>'R&amp;P Acc1'!AA25+'R&amp;P Acc2'!AA25+'R&amp;P Acc3'!AA25+'R&amp;P Acc4'!AA25+'R&amp;P Acc5'!AA25+'R&amp;P Acc6'!AA25+'R&amp;P Acc7'!AA25+'R&amp;P Acc8'!AA25</f>
        <v>0</v>
      </c>
      <c r="AB25" s="62">
        <f>'R&amp;P Acc1'!AB25+'R&amp;P Acc2'!AB25+'R&amp;P Acc3'!AB25+'R&amp;P Acc4'!AB25+'R&amp;P Acc5'!AB25+'R&amp;P Acc6'!AB25+'R&amp;P Acc7'!AB25+'R&amp;P Acc8'!AB25</f>
        <v>0</v>
      </c>
      <c r="AC25" s="62">
        <f>'R&amp;P Acc1'!AC25+'R&amp;P Acc2'!AC25+'R&amp;P Acc3'!AC25+'R&amp;P Acc4'!AC25+'R&amp;P Acc5'!AC25+'R&amp;P Acc6'!AC25+'R&amp;P Acc7'!AC25+'R&amp;P Acc8'!AC25</f>
        <v>0</v>
      </c>
      <c r="AD25" s="62">
        <f>'R&amp;P Acc1'!AD25+'R&amp;P Acc2'!AD25+'R&amp;P Acc3'!AD25+'R&amp;P Acc4'!AD25+'R&amp;P Acc5'!AD25+'R&amp;P Acc6'!AD25+'R&amp;P Acc7'!AD25+'R&amp;P Acc8'!AD25</f>
        <v>0</v>
      </c>
      <c r="AE25" s="62">
        <f>'R&amp;P Acc1'!AE25+'R&amp;P Acc2'!AE25+'R&amp;P Acc3'!AE25+'R&amp;P Acc4'!AE25+'R&amp;P Acc5'!AE25+'R&amp;P Acc6'!AE25+'R&amp;P Acc7'!AE25+'R&amp;P Acc8'!AE25</f>
        <v>0</v>
      </c>
      <c r="AF25" s="62">
        <f>'R&amp;P Acc1'!AF25+'R&amp;P Acc2'!AF25+'R&amp;P Acc3'!AF25+'R&amp;P Acc4'!AF25+'R&amp;P Acc5'!AF25+'R&amp;P Acc6'!AF25+'R&amp;P Acc7'!AF25+'R&amp;P Acc8'!AF25</f>
        <v>0</v>
      </c>
      <c r="AG25" s="62">
        <f>'R&amp;P Acc1'!AG25+'R&amp;P Acc2'!AG25+'R&amp;P Acc3'!AG25+'R&amp;P Acc4'!AG25+'R&amp;P Acc5'!AG25+'R&amp;P Acc6'!AG25+'R&amp;P Acc7'!AG25+'R&amp;P Acc8'!AG25</f>
        <v>0</v>
      </c>
    </row>
    <row r="26" spans="1:33" x14ac:dyDescent="0.2">
      <c r="A26" s="55" t="str">
        <f>Lists!G28</f>
        <v>Receipt account 20</v>
      </c>
      <c r="B26" s="62">
        <f t="shared" si="0"/>
        <v>0</v>
      </c>
      <c r="C26" s="62">
        <f>'R&amp;P Acc1'!C26+'R&amp;P Acc2'!C26+'R&amp;P Acc3'!C26+'R&amp;P Acc4'!C26+'R&amp;P Acc5'!C26+'R&amp;P Acc6'!C26+'R&amp;P Acc7'!C26+'R&amp;P Acc8'!C26</f>
        <v>0</v>
      </c>
      <c r="D26" s="62">
        <f>'R&amp;P Acc1'!D26+'R&amp;P Acc2'!D26+'R&amp;P Acc3'!D26+'R&amp;P Acc4'!D26+'R&amp;P Acc5'!D26+'R&amp;P Acc6'!D26+'R&amp;P Acc7'!D26+'R&amp;P Acc8'!D26</f>
        <v>0</v>
      </c>
      <c r="E26" s="62">
        <f>'R&amp;P Acc1'!E26+'R&amp;P Acc2'!E26+'R&amp;P Acc3'!E26+'R&amp;P Acc4'!E26+'R&amp;P Acc5'!E26+'R&amp;P Acc6'!E26+'R&amp;P Acc7'!E26+'R&amp;P Acc8'!E26</f>
        <v>0</v>
      </c>
      <c r="F26" s="62">
        <f>'R&amp;P Acc1'!F26+'R&amp;P Acc2'!F26+'R&amp;P Acc3'!F26+'R&amp;P Acc4'!F26+'R&amp;P Acc5'!F26+'R&amp;P Acc6'!F26+'R&amp;P Acc7'!F26+'R&amp;P Acc8'!F26</f>
        <v>0</v>
      </c>
      <c r="G26" s="62">
        <f>'R&amp;P Acc1'!G26+'R&amp;P Acc2'!G26+'R&amp;P Acc3'!G26+'R&amp;P Acc4'!G26+'R&amp;P Acc5'!G26+'R&amp;P Acc6'!G26+'R&amp;P Acc7'!G26+'R&amp;P Acc8'!G26</f>
        <v>0</v>
      </c>
      <c r="H26" s="62">
        <f>'R&amp;P Acc1'!H26+'R&amp;P Acc2'!H26+'R&amp;P Acc3'!H26+'R&amp;P Acc4'!H26+'R&amp;P Acc5'!H26+'R&amp;P Acc6'!H26+'R&amp;P Acc7'!H26+'R&amp;P Acc8'!H26</f>
        <v>0</v>
      </c>
      <c r="I26" s="62">
        <f>'R&amp;P Acc1'!I26+'R&amp;P Acc2'!I26+'R&amp;P Acc3'!I26+'R&amp;P Acc4'!I26+'R&amp;P Acc5'!I26+'R&amp;P Acc6'!I26+'R&amp;P Acc7'!I26+'R&amp;P Acc8'!I26</f>
        <v>0</v>
      </c>
      <c r="J26" s="62">
        <f>'R&amp;P Acc1'!J26+'R&amp;P Acc2'!J26+'R&amp;P Acc3'!J26+'R&amp;P Acc4'!J26+'R&amp;P Acc5'!J26+'R&amp;P Acc6'!J26+'R&amp;P Acc7'!J26+'R&amp;P Acc8'!J26</f>
        <v>0</v>
      </c>
      <c r="K26" s="62">
        <f>'R&amp;P Acc1'!K26+'R&amp;P Acc2'!K26+'R&amp;P Acc3'!K26+'R&amp;P Acc4'!K26+'R&amp;P Acc5'!K26+'R&amp;P Acc6'!K26+'R&amp;P Acc7'!K26+'R&amp;P Acc8'!K26</f>
        <v>0</v>
      </c>
      <c r="L26" s="62">
        <f>'R&amp;P Acc1'!L26+'R&amp;P Acc2'!L26+'R&amp;P Acc3'!L26+'R&amp;P Acc4'!L26+'R&amp;P Acc5'!L26+'R&amp;P Acc6'!L26+'R&amp;P Acc7'!L26+'R&amp;P Acc8'!L26</f>
        <v>0</v>
      </c>
      <c r="M26" s="62">
        <f>'R&amp;P Acc1'!M26+'R&amp;P Acc2'!M26+'R&amp;P Acc3'!M26+'R&amp;P Acc4'!M26+'R&amp;P Acc5'!M26+'R&amp;P Acc6'!M26+'R&amp;P Acc7'!M26+'R&amp;P Acc8'!M26</f>
        <v>0</v>
      </c>
      <c r="N26" s="62">
        <f>'R&amp;P Acc1'!N26+'R&amp;P Acc2'!N26+'R&amp;P Acc3'!N26+'R&amp;P Acc4'!N26+'R&amp;P Acc5'!N26+'R&amp;P Acc6'!N26+'R&amp;P Acc7'!N26+'R&amp;P Acc8'!N26</f>
        <v>0</v>
      </c>
      <c r="O26" s="62">
        <f>'R&amp;P Acc1'!O26+'R&amp;P Acc2'!O26+'R&amp;P Acc3'!O26+'R&amp;P Acc4'!O26+'R&amp;P Acc5'!O26+'R&amp;P Acc6'!O26+'R&amp;P Acc7'!O26+'R&amp;P Acc8'!O26</f>
        <v>0</v>
      </c>
      <c r="P26" s="62">
        <f>'R&amp;P Acc1'!P26+'R&amp;P Acc2'!P26+'R&amp;P Acc3'!P26+'R&amp;P Acc4'!P26+'R&amp;P Acc5'!P26+'R&amp;P Acc6'!P26+'R&amp;P Acc7'!P26+'R&amp;P Acc8'!P26</f>
        <v>0</v>
      </c>
      <c r="Q26" s="62">
        <f>'R&amp;P Acc1'!Q26+'R&amp;P Acc2'!Q26+'R&amp;P Acc3'!Q26+'R&amp;P Acc4'!Q26+'R&amp;P Acc5'!Q26+'R&amp;P Acc6'!Q26+'R&amp;P Acc7'!Q26+'R&amp;P Acc8'!Q26</f>
        <v>0</v>
      </c>
      <c r="R26" s="62">
        <f>'R&amp;P Acc1'!R26+'R&amp;P Acc2'!R26+'R&amp;P Acc3'!R26+'R&amp;P Acc4'!R26+'R&amp;P Acc5'!R26+'R&amp;P Acc6'!R26+'R&amp;P Acc7'!R26+'R&amp;P Acc8'!R26</f>
        <v>0</v>
      </c>
      <c r="S26" s="62">
        <f>'R&amp;P Acc1'!S26+'R&amp;P Acc2'!S26+'R&amp;P Acc3'!S26+'R&amp;P Acc4'!S26+'R&amp;P Acc5'!S26+'R&amp;P Acc6'!S26+'R&amp;P Acc7'!S26+'R&amp;P Acc8'!S26</f>
        <v>0</v>
      </c>
      <c r="T26" s="62">
        <f>'R&amp;P Acc1'!T26+'R&amp;P Acc2'!T26+'R&amp;P Acc3'!T26+'R&amp;P Acc4'!T26+'R&amp;P Acc5'!T26+'R&amp;P Acc6'!T26+'R&amp;P Acc7'!T26+'R&amp;P Acc8'!T26</f>
        <v>0</v>
      </c>
      <c r="U26" s="62">
        <f>'R&amp;P Acc1'!U26+'R&amp;P Acc2'!U26+'R&amp;P Acc3'!U26+'R&amp;P Acc4'!U26+'R&amp;P Acc5'!U26+'R&amp;P Acc6'!U26+'R&amp;P Acc7'!U26+'R&amp;P Acc8'!U26</f>
        <v>0</v>
      </c>
      <c r="V26" s="62">
        <f>'R&amp;P Acc1'!V26+'R&amp;P Acc2'!V26+'R&amp;P Acc3'!V26+'R&amp;P Acc4'!V26+'R&amp;P Acc5'!V26+'R&amp;P Acc6'!V26+'R&amp;P Acc7'!V26+'R&amp;P Acc8'!V26</f>
        <v>0</v>
      </c>
      <c r="W26" s="62">
        <f>'R&amp;P Acc1'!W26+'R&amp;P Acc2'!W26+'R&amp;P Acc3'!W26+'R&amp;P Acc4'!W26+'R&amp;P Acc5'!W26+'R&amp;P Acc6'!W26+'R&amp;P Acc7'!W26+'R&amp;P Acc8'!W26</f>
        <v>0</v>
      </c>
      <c r="X26" s="62">
        <f>'R&amp;P Acc1'!X26+'R&amp;P Acc2'!X26+'R&amp;P Acc3'!X26+'R&amp;P Acc4'!X26+'R&amp;P Acc5'!X26+'R&amp;P Acc6'!X26+'R&amp;P Acc7'!X26+'R&amp;P Acc8'!X26</f>
        <v>0</v>
      </c>
      <c r="Y26" s="62">
        <f>'R&amp;P Acc1'!Y26+'R&amp;P Acc2'!Y26+'R&amp;P Acc3'!Y26+'R&amp;P Acc4'!Y26+'R&amp;P Acc5'!Y26+'R&amp;P Acc6'!Y26+'R&amp;P Acc7'!Y26+'R&amp;P Acc8'!Y26</f>
        <v>0</v>
      </c>
      <c r="Z26" s="62">
        <f>'R&amp;P Acc1'!Z26+'R&amp;P Acc2'!Z26+'R&amp;P Acc3'!Z26+'R&amp;P Acc4'!Z26+'R&amp;P Acc5'!Z26+'R&amp;P Acc6'!Z26+'R&amp;P Acc7'!Z26+'R&amp;P Acc8'!Z26</f>
        <v>0</v>
      </c>
      <c r="AA26" s="62">
        <f>'R&amp;P Acc1'!AA26+'R&amp;P Acc2'!AA26+'R&amp;P Acc3'!AA26+'R&amp;P Acc4'!AA26+'R&amp;P Acc5'!AA26+'R&amp;P Acc6'!AA26+'R&amp;P Acc7'!AA26+'R&amp;P Acc8'!AA26</f>
        <v>0</v>
      </c>
      <c r="AB26" s="62">
        <f>'R&amp;P Acc1'!AB26+'R&amp;P Acc2'!AB26+'R&amp;P Acc3'!AB26+'R&amp;P Acc4'!AB26+'R&amp;P Acc5'!AB26+'R&amp;P Acc6'!AB26+'R&amp;P Acc7'!AB26+'R&amp;P Acc8'!AB26</f>
        <v>0</v>
      </c>
      <c r="AC26" s="62">
        <f>'R&amp;P Acc1'!AC26+'R&amp;P Acc2'!AC26+'R&amp;P Acc3'!AC26+'R&amp;P Acc4'!AC26+'R&amp;P Acc5'!AC26+'R&amp;P Acc6'!AC26+'R&amp;P Acc7'!AC26+'R&amp;P Acc8'!AC26</f>
        <v>0</v>
      </c>
      <c r="AD26" s="62">
        <f>'R&amp;P Acc1'!AD26+'R&amp;P Acc2'!AD26+'R&amp;P Acc3'!AD26+'R&amp;P Acc4'!AD26+'R&amp;P Acc5'!AD26+'R&amp;P Acc6'!AD26+'R&amp;P Acc7'!AD26+'R&amp;P Acc8'!AD26</f>
        <v>0</v>
      </c>
      <c r="AE26" s="62">
        <f>'R&amp;P Acc1'!AE26+'R&amp;P Acc2'!AE26+'R&amp;P Acc3'!AE26+'R&amp;P Acc4'!AE26+'R&amp;P Acc5'!AE26+'R&amp;P Acc6'!AE26+'R&amp;P Acc7'!AE26+'R&amp;P Acc8'!AE26</f>
        <v>0</v>
      </c>
      <c r="AF26" s="62">
        <f>'R&amp;P Acc1'!AF26+'R&amp;P Acc2'!AF26+'R&amp;P Acc3'!AF26+'R&amp;P Acc4'!AF26+'R&amp;P Acc5'!AF26+'R&amp;P Acc6'!AF26+'R&amp;P Acc7'!AF26+'R&amp;P Acc8'!AF26</f>
        <v>0</v>
      </c>
      <c r="AG26" s="62">
        <f>'R&amp;P Acc1'!AG26+'R&amp;P Acc2'!AG26+'R&amp;P Acc3'!AG26+'R&amp;P Acc4'!AG26+'R&amp;P Acc5'!AG26+'R&amp;P Acc6'!AG26+'R&amp;P Acc7'!AG26+'R&amp;P Acc8'!AG26</f>
        <v>0</v>
      </c>
    </row>
    <row r="27" spans="1:33" x14ac:dyDescent="0.2">
      <c r="A27" s="55" t="str">
        <f>Lists!G29</f>
        <v>Receipt account 21</v>
      </c>
      <c r="B27" s="62">
        <f t="shared" si="0"/>
        <v>0</v>
      </c>
      <c r="C27" s="62">
        <f>'R&amp;P Acc1'!C27+'R&amp;P Acc2'!C27+'R&amp;P Acc3'!C27+'R&amp;P Acc4'!C27+'R&amp;P Acc5'!C27+'R&amp;P Acc6'!C27+'R&amp;P Acc7'!C27+'R&amp;P Acc8'!C27</f>
        <v>0</v>
      </c>
      <c r="D27" s="62">
        <f>'R&amp;P Acc1'!D27+'R&amp;P Acc2'!D27+'R&amp;P Acc3'!D27+'R&amp;P Acc4'!D27+'R&amp;P Acc5'!D27+'R&amp;P Acc6'!D27+'R&amp;P Acc7'!D27+'R&amp;P Acc8'!D27</f>
        <v>0</v>
      </c>
      <c r="E27" s="62">
        <f>'R&amp;P Acc1'!E27+'R&amp;P Acc2'!E27+'R&amp;P Acc3'!E27+'R&amp;P Acc4'!E27+'R&amp;P Acc5'!E27+'R&amp;P Acc6'!E27+'R&amp;P Acc7'!E27+'R&amp;P Acc8'!E27</f>
        <v>0</v>
      </c>
      <c r="F27" s="62">
        <f>'R&amp;P Acc1'!F27+'R&amp;P Acc2'!F27+'R&amp;P Acc3'!F27+'R&amp;P Acc4'!F27+'R&amp;P Acc5'!F27+'R&amp;P Acc6'!F27+'R&amp;P Acc7'!F27+'R&amp;P Acc8'!F27</f>
        <v>0</v>
      </c>
      <c r="G27" s="62">
        <f>'R&amp;P Acc1'!G27+'R&amp;P Acc2'!G27+'R&amp;P Acc3'!G27+'R&amp;P Acc4'!G27+'R&amp;P Acc5'!G27+'R&amp;P Acc6'!G27+'R&amp;P Acc7'!G27+'R&amp;P Acc8'!G27</f>
        <v>0</v>
      </c>
      <c r="H27" s="62">
        <f>'R&amp;P Acc1'!H27+'R&amp;P Acc2'!H27+'R&amp;P Acc3'!H27+'R&amp;P Acc4'!H27+'R&amp;P Acc5'!H27+'R&amp;P Acc6'!H27+'R&amp;P Acc7'!H27+'R&amp;P Acc8'!H27</f>
        <v>0</v>
      </c>
      <c r="I27" s="62">
        <f>'R&amp;P Acc1'!I27+'R&amp;P Acc2'!I27+'R&amp;P Acc3'!I27+'R&amp;P Acc4'!I27+'R&amp;P Acc5'!I27+'R&amp;P Acc6'!I27+'R&amp;P Acc7'!I27+'R&amp;P Acc8'!I27</f>
        <v>0</v>
      </c>
      <c r="J27" s="62">
        <f>'R&amp;P Acc1'!J27+'R&amp;P Acc2'!J27+'R&amp;P Acc3'!J27+'R&amp;P Acc4'!J27+'R&amp;P Acc5'!J27+'R&amp;P Acc6'!J27+'R&amp;P Acc7'!J27+'R&amp;P Acc8'!J27</f>
        <v>0</v>
      </c>
      <c r="K27" s="62">
        <f>'R&amp;P Acc1'!K27+'R&amp;P Acc2'!K27+'R&amp;P Acc3'!K27+'R&amp;P Acc4'!K27+'R&amp;P Acc5'!K27+'R&amp;P Acc6'!K27+'R&amp;P Acc7'!K27+'R&amp;P Acc8'!K27</f>
        <v>0</v>
      </c>
      <c r="L27" s="62">
        <f>'R&amp;P Acc1'!L27+'R&amp;P Acc2'!L27+'R&amp;P Acc3'!L27+'R&amp;P Acc4'!L27+'R&amp;P Acc5'!L27+'R&amp;P Acc6'!L27+'R&amp;P Acc7'!L27+'R&amp;P Acc8'!L27</f>
        <v>0</v>
      </c>
      <c r="M27" s="62">
        <f>'R&amp;P Acc1'!M27+'R&amp;P Acc2'!M27+'R&amp;P Acc3'!M27+'R&amp;P Acc4'!M27+'R&amp;P Acc5'!M27+'R&amp;P Acc6'!M27+'R&amp;P Acc7'!M27+'R&amp;P Acc8'!M27</f>
        <v>0</v>
      </c>
      <c r="N27" s="62">
        <f>'R&amp;P Acc1'!N27+'R&amp;P Acc2'!N27+'R&amp;P Acc3'!N27+'R&amp;P Acc4'!N27+'R&amp;P Acc5'!N27+'R&amp;P Acc6'!N27+'R&amp;P Acc7'!N27+'R&amp;P Acc8'!N27</f>
        <v>0</v>
      </c>
      <c r="O27" s="62">
        <f>'R&amp;P Acc1'!O27+'R&amp;P Acc2'!O27+'R&amp;P Acc3'!O27+'R&amp;P Acc4'!O27+'R&amp;P Acc5'!O27+'R&amp;P Acc6'!O27+'R&amp;P Acc7'!O27+'R&amp;P Acc8'!O27</f>
        <v>0</v>
      </c>
      <c r="P27" s="62">
        <f>'R&amp;P Acc1'!P27+'R&amp;P Acc2'!P27+'R&amp;P Acc3'!P27+'R&amp;P Acc4'!P27+'R&amp;P Acc5'!P27+'R&amp;P Acc6'!P27+'R&amp;P Acc7'!P27+'R&amp;P Acc8'!P27</f>
        <v>0</v>
      </c>
      <c r="Q27" s="62">
        <f>'R&amp;P Acc1'!Q27+'R&amp;P Acc2'!Q27+'R&amp;P Acc3'!Q27+'R&amp;P Acc4'!Q27+'R&amp;P Acc5'!Q27+'R&amp;P Acc6'!Q27+'R&amp;P Acc7'!Q27+'R&amp;P Acc8'!Q27</f>
        <v>0</v>
      </c>
      <c r="R27" s="62">
        <f>'R&amp;P Acc1'!R27+'R&amp;P Acc2'!R27+'R&amp;P Acc3'!R27+'R&amp;P Acc4'!R27+'R&amp;P Acc5'!R27+'R&amp;P Acc6'!R27+'R&amp;P Acc7'!R27+'R&amp;P Acc8'!R27</f>
        <v>0</v>
      </c>
      <c r="S27" s="62">
        <f>'R&amp;P Acc1'!S27+'R&amp;P Acc2'!S27+'R&amp;P Acc3'!S27+'R&amp;P Acc4'!S27+'R&amp;P Acc5'!S27+'R&amp;P Acc6'!S27+'R&amp;P Acc7'!S27+'R&amp;P Acc8'!S27</f>
        <v>0</v>
      </c>
      <c r="T27" s="62">
        <f>'R&amp;P Acc1'!T27+'R&amp;P Acc2'!T27+'R&amp;P Acc3'!T27+'R&amp;P Acc4'!T27+'R&amp;P Acc5'!T27+'R&amp;P Acc6'!T27+'R&amp;P Acc7'!T27+'R&amp;P Acc8'!T27</f>
        <v>0</v>
      </c>
      <c r="U27" s="62">
        <f>'R&amp;P Acc1'!U27+'R&amp;P Acc2'!U27+'R&amp;P Acc3'!U27+'R&amp;P Acc4'!U27+'R&amp;P Acc5'!U27+'R&amp;P Acc6'!U27+'R&amp;P Acc7'!U27+'R&amp;P Acc8'!U27</f>
        <v>0</v>
      </c>
      <c r="V27" s="62">
        <f>'R&amp;P Acc1'!V27+'R&amp;P Acc2'!V27+'R&amp;P Acc3'!V27+'R&amp;P Acc4'!V27+'R&amp;P Acc5'!V27+'R&amp;P Acc6'!V27+'R&amp;P Acc7'!V27+'R&amp;P Acc8'!V27</f>
        <v>0</v>
      </c>
      <c r="W27" s="62">
        <f>'R&amp;P Acc1'!W27+'R&amp;P Acc2'!W27+'R&amp;P Acc3'!W27+'R&amp;P Acc4'!W27+'R&amp;P Acc5'!W27+'R&amp;P Acc6'!W27+'R&amp;P Acc7'!W27+'R&amp;P Acc8'!W27</f>
        <v>0</v>
      </c>
      <c r="X27" s="62">
        <f>'R&amp;P Acc1'!X27+'R&amp;P Acc2'!X27+'R&amp;P Acc3'!X27+'R&amp;P Acc4'!X27+'R&amp;P Acc5'!X27+'R&amp;P Acc6'!X27+'R&amp;P Acc7'!X27+'R&amp;P Acc8'!X27</f>
        <v>0</v>
      </c>
      <c r="Y27" s="62">
        <f>'R&amp;P Acc1'!Y27+'R&amp;P Acc2'!Y27+'R&amp;P Acc3'!Y27+'R&amp;P Acc4'!Y27+'R&amp;P Acc5'!Y27+'R&amp;P Acc6'!Y27+'R&amp;P Acc7'!Y27+'R&amp;P Acc8'!Y27</f>
        <v>0</v>
      </c>
      <c r="Z27" s="62">
        <f>'R&amp;P Acc1'!Z27+'R&amp;P Acc2'!Z27+'R&amp;P Acc3'!Z27+'R&amp;P Acc4'!Z27+'R&amp;P Acc5'!Z27+'R&amp;P Acc6'!Z27+'R&amp;P Acc7'!Z27+'R&amp;P Acc8'!Z27</f>
        <v>0</v>
      </c>
      <c r="AA27" s="62">
        <f>'R&amp;P Acc1'!AA27+'R&amp;P Acc2'!AA27+'R&amp;P Acc3'!AA27+'R&amp;P Acc4'!AA27+'R&amp;P Acc5'!AA27+'R&amp;P Acc6'!AA27+'R&amp;P Acc7'!AA27+'R&amp;P Acc8'!AA27</f>
        <v>0</v>
      </c>
      <c r="AB27" s="62">
        <f>'R&amp;P Acc1'!AB27+'R&amp;P Acc2'!AB27+'R&amp;P Acc3'!AB27+'R&amp;P Acc4'!AB27+'R&amp;P Acc5'!AB27+'R&amp;P Acc6'!AB27+'R&amp;P Acc7'!AB27+'R&amp;P Acc8'!AB27</f>
        <v>0</v>
      </c>
      <c r="AC27" s="62">
        <f>'R&amp;P Acc1'!AC27+'R&amp;P Acc2'!AC27+'R&amp;P Acc3'!AC27+'R&amp;P Acc4'!AC27+'R&amp;P Acc5'!AC27+'R&amp;P Acc6'!AC27+'R&amp;P Acc7'!AC27+'R&amp;P Acc8'!AC27</f>
        <v>0</v>
      </c>
      <c r="AD27" s="62">
        <f>'R&amp;P Acc1'!AD27+'R&amp;P Acc2'!AD27+'R&amp;P Acc3'!AD27+'R&amp;P Acc4'!AD27+'R&amp;P Acc5'!AD27+'R&amp;P Acc6'!AD27+'R&amp;P Acc7'!AD27+'R&amp;P Acc8'!AD27</f>
        <v>0</v>
      </c>
      <c r="AE27" s="62">
        <f>'R&amp;P Acc1'!AE27+'R&amp;P Acc2'!AE27+'R&amp;P Acc3'!AE27+'R&amp;P Acc4'!AE27+'R&amp;P Acc5'!AE27+'R&amp;P Acc6'!AE27+'R&amp;P Acc7'!AE27+'R&amp;P Acc8'!AE27</f>
        <v>0</v>
      </c>
      <c r="AF27" s="62">
        <f>'R&amp;P Acc1'!AF27+'R&amp;P Acc2'!AF27+'R&amp;P Acc3'!AF27+'R&amp;P Acc4'!AF27+'R&amp;P Acc5'!AF27+'R&amp;P Acc6'!AF27+'R&amp;P Acc7'!AF27+'R&amp;P Acc8'!AF27</f>
        <v>0</v>
      </c>
      <c r="AG27" s="62">
        <f>'R&amp;P Acc1'!AG27+'R&amp;P Acc2'!AG27+'R&amp;P Acc3'!AG27+'R&amp;P Acc4'!AG27+'R&amp;P Acc5'!AG27+'R&amp;P Acc6'!AG27+'R&amp;P Acc7'!AG27+'R&amp;P Acc8'!AG27</f>
        <v>0</v>
      </c>
    </row>
    <row r="28" spans="1:33" x14ac:dyDescent="0.2">
      <c r="A28" s="55" t="str">
        <f>Lists!G30</f>
        <v>Receipt account 22</v>
      </c>
      <c r="B28" s="62">
        <f t="shared" si="0"/>
        <v>0</v>
      </c>
      <c r="C28" s="62">
        <f>'R&amp;P Acc1'!C28+'R&amp;P Acc2'!C28+'R&amp;P Acc3'!C28+'R&amp;P Acc4'!C28+'R&amp;P Acc5'!C28+'R&amp;P Acc6'!C28+'R&amp;P Acc7'!C28+'R&amp;P Acc8'!C28</f>
        <v>0</v>
      </c>
      <c r="D28" s="62">
        <f>'R&amp;P Acc1'!D28+'R&amp;P Acc2'!D28+'R&amp;P Acc3'!D28+'R&amp;P Acc4'!D28+'R&amp;P Acc5'!D28+'R&amp;P Acc6'!D28+'R&amp;P Acc7'!D28+'R&amp;P Acc8'!D28</f>
        <v>0</v>
      </c>
      <c r="E28" s="62">
        <f>'R&amp;P Acc1'!E28+'R&amp;P Acc2'!E28+'R&amp;P Acc3'!E28+'R&amp;P Acc4'!E28+'R&amp;P Acc5'!E28+'R&amp;P Acc6'!E28+'R&amp;P Acc7'!E28+'R&amp;P Acc8'!E28</f>
        <v>0</v>
      </c>
      <c r="F28" s="62">
        <f>'R&amp;P Acc1'!F28+'R&amp;P Acc2'!F28+'R&amp;P Acc3'!F28+'R&amp;P Acc4'!F28+'R&amp;P Acc5'!F28+'R&amp;P Acc6'!F28+'R&amp;P Acc7'!F28+'R&amp;P Acc8'!F28</f>
        <v>0</v>
      </c>
      <c r="G28" s="62">
        <f>'R&amp;P Acc1'!G28+'R&amp;P Acc2'!G28+'R&amp;P Acc3'!G28+'R&amp;P Acc4'!G28+'R&amp;P Acc5'!G28+'R&amp;P Acc6'!G28+'R&amp;P Acc7'!G28+'R&amp;P Acc8'!G28</f>
        <v>0</v>
      </c>
      <c r="H28" s="62">
        <f>'R&amp;P Acc1'!H28+'R&amp;P Acc2'!H28+'R&amp;P Acc3'!H28+'R&amp;P Acc4'!H28+'R&amp;P Acc5'!H28+'R&amp;P Acc6'!H28+'R&amp;P Acc7'!H28+'R&amp;P Acc8'!H28</f>
        <v>0</v>
      </c>
      <c r="I28" s="62">
        <f>'R&amp;P Acc1'!I28+'R&amp;P Acc2'!I28+'R&amp;P Acc3'!I28+'R&amp;P Acc4'!I28+'R&amp;P Acc5'!I28+'R&amp;P Acc6'!I28+'R&amp;P Acc7'!I28+'R&amp;P Acc8'!I28</f>
        <v>0</v>
      </c>
      <c r="J28" s="62">
        <f>'R&amp;P Acc1'!J28+'R&amp;P Acc2'!J28+'R&amp;P Acc3'!J28+'R&amp;P Acc4'!J28+'R&amp;P Acc5'!J28+'R&amp;P Acc6'!J28+'R&amp;P Acc7'!J28+'R&amp;P Acc8'!J28</f>
        <v>0</v>
      </c>
      <c r="K28" s="62">
        <f>'R&amp;P Acc1'!K28+'R&amp;P Acc2'!K28+'R&amp;P Acc3'!K28+'R&amp;P Acc4'!K28+'R&amp;P Acc5'!K28+'R&amp;P Acc6'!K28+'R&amp;P Acc7'!K28+'R&amp;P Acc8'!K28</f>
        <v>0</v>
      </c>
      <c r="L28" s="62">
        <f>'R&amp;P Acc1'!L28+'R&amp;P Acc2'!L28+'R&amp;P Acc3'!L28+'R&amp;P Acc4'!L28+'R&amp;P Acc5'!L28+'R&amp;P Acc6'!L28+'R&amp;P Acc7'!L28+'R&amp;P Acc8'!L28</f>
        <v>0</v>
      </c>
      <c r="M28" s="62">
        <f>'R&amp;P Acc1'!M28+'R&amp;P Acc2'!M28+'R&amp;P Acc3'!M28+'R&amp;P Acc4'!M28+'R&amp;P Acc5'!M28+'R&amp;P Acc6'!M28+'R&amp;P Acc7'!M28+'R&amp;P Acc8'!M28</f>
        <v>0</v>
      </c>
      <c r="N28" s="62">
        <f>'R&amp;P Acc1'!N28+'R&amp;P Acc2'!N28+'R&amp;P Acc3'!N28+'R&amp;P Acc4'!N28+'R&amp;P Acc5'!N28+'R&amp;P Acc6'!N28+'R&amp;P Acc7'!N28+'R&amp;P Acc8'!N28</f>
        <v>0</v>
      </c>
      <c r="O28" s="62">
        <f>'R&amp;P Acc1'!O28+'R&amp;P Acc2'!O28+'R&amp;P Acc3'!O28+'R&amp;P Acc4'!O28+'R&amp;P Acc5'!O28+'R&amp;P Acc6'!O28+'R&amp;P Acc7'!O28+'R&amp;P Acc8'!O28</f>
        <v>0</v>
      </c>
      <c r="P28" s="62">
        <f>'R&amp;P Acc1'!P28+'R&amp;P Acc2'!P28+'R&amp;P Acc3'!P28+'R&amp;P Acc4'!P28+'R&amp;P Acc5'!P28+'R&amp;P Acc6'!P28+'R&amp;P Acc7'!P28+'R&amp;P Acc8'!P28</f>
        <v>0</v>
      </c>
      <c r="Q28" s="62">
        <f>'R&amp;P Acc1'!Q28+'R&amp;P Acc2'!Q28+'R&amp;P Acc3'!Q28+'R&amp;P Acc4'!Q28+'R&amp;P Acc5'!Q28+'R&amp;P Acc6'!Q28+'R&amp;P Acc7'!Q28+'R&amp;P Acc8'!Q28</f>
        <v>0</v>
      </c>
      <c r="R28" s="62">
        <f>'R&amp;P Acc1'!R28+'R&amp;P Acc2'!R28+'R&amp;P Acc3'!R28+'R&amp;P Acc4'!R28+'R&amp;P Acc5'!R28+'R&amp;P Acc6'!R28+'R&amp;P Acc7'!R28+'R&amp;P Acc8'!R28</f>
        <v>0</v>
      </c>
      <c r="S28" s="62">
        <f>'R&amp;P Acc1'!S28+'R&amp;P Acc2'!S28+'R&amp;P Acc3'!S28+'R&amp;P Acc4'!S28+'R&amp;P Acc5'!S28+'R&amp;P Acc6'!S28+'R&amp;P Acc7'!S28+'R&amp;P Acc8'!S28</f>
        <v>0</v>
      </c>
      <c r="T28" s="62">
        <f>'R&amp;P Acc1'!T28+'R&amp;P Acc2'!T28+'R&amp;P Acc3'!T28+'R&amp;P Acc4'!T28+'R&amp;P Acc5'!T28+'R&amp;P Acc6'!T28+'R&amp;P Acc7'!T28+'R&amp;P Acc8'!T28</f>
        <v>0</v>
      </c>
      <c r="U28" s="62">
        <f>'R&amp;P Acc1'!U28+'R&amp;P Acc2'!U28+'R&amp;P Acc3'!U28+'R&amp;P Acc4'!U28+'R&amp;P Acc5'!U28+'R&amp;P Acc6'!U28+'R&amp;P Acc7'!U28+'R&amp;P Acc8'!U28</f>
        <v>0</v>
      </c>
      <c r="V28" s="62">
        <f>'R&amp;P Acc1'!V28+'R&amp;P Acc2'!V28+'R&amp;P Acc3'!V28+'R&amp;P Acc4'!V28+'R&amp;P Acc5'!V28+'R&amp;P Acc6'!V28+'R&amp;P Acc7'!V28+'R&amp;P Acc8'!V28</f>
        <v>0</v>
      </c>
      <c r="W28" s="62">
        <f>'R&amp;P Acc1'!W28+'R&amp;P Acc2'!W28+'R&amp;P Acc3'!W28+'R&amp;P Acc4'!W28+'R&amp;P Acc5'!W28+'R&amp;P Acc6'!W28+'R&amp;P Acc7'!W28+'R&amp;P Acc8'!W28</f>
        <v>0</v>
      </c>
      <c r="X28" s="62">
        <f>'R&amp;P Acc1'!X28+'R&amp;P Acc2'!X28+'R&amp;P Acc3'!X28+'R&amp;P Acc4'!X28+'R&amp;P Acc5'!X28+'R&amp;P Acc6'!X28+'R&amp;P Acc7'!X28+'R&amp;P Acc8'!X28</f>
        <v>0</v>
      </c>
      <c r="Y28" s="62">
        <f>'R&amp;P Acc1'!Y28+'R&amp;P Acc2'!Y28+'R&amp;P Acc3'!Y28+'R&amp;P Acc4'!Y28+'R&amp;P Acc5'!Y28+'R&amp;P Acc6'!Y28+'R&amp;P Acc7'!Y28+'R&amp;P Acc8'!Y28</f>
        <v>0</v>
      </c>
      <c r="Z28" s="62">
        <f>'R&amp;P Acc1'!Z28+'R&amp;P Acc2'!Z28+'R&amp;P Acc3'!Z28+'R&amp;P Acc4'!Z28+'R&amp;P Acc5'!Z28+'R&amp;P Acc6'!Z28+'R&amp;P Acc7'!Z28+'R&amp;P Acc8'!Z28</f>
        <v>0</v>
      </c>
      <c r="AA28" s="62">
        <f>'R&amp;P Acc1'!AA28+'R&amp;P Acc2'!AA28+'R&amp;P Acc3'!AA28+'R&amp;P Acc4'!AA28+'R&amp;P Acc5'!AA28+'R&amp;P Acc6'!AA28+'R&amp;P Acc7'!AA28+'R&amp;P Acc8'!AA28</f>
        <v>0</v>
      </c>
      <c r="AB28" s="62">
        <f>'R&amp;P Acc1'!AB28+'R&amp;P Acc2'!AB28+'R&amp;P Acc3'!AB28+'R&amp;P Acc4'!AB28+'R&amp;P Acc5'!AB28+'R&amp;P Acc6'!AB28+'R&amp;P Acc7'!AB28+'R&amp;P Acc8'!AB28</f>
        <v>0</v>
      </c>
      <c r="AC28" s="62">
        <f>'R&amp;P Acc1'!AC28+'R&amp;P Acc2'!AC28+'R&amp;P Acc3'!AC28+'R&amp;P Acc4'!AC28+'R&amp;P Acc5'!AC28+'R&amp;P Acc6'!AC28+'R&amp;P Acc7'!AC28+'R&amp;P Acc8'!AC28</f>
        <v>0</v>
      </c>
      <c r="AD28" s="62">
        <f>'R&amp;P Acc1'!AD28+'R&amp;P Acc2'!AD28+'R&amp;P Acc3'!AD28+'R&amp;P Acc4'!AD28+'R&amp;P Acc5'!AD28+'R&amp;P Acc6'!AD28+'R&amp;P Acc7'!AD28+'R&amp;P Acc8'!AD28</f>
        <v>0</v>
      </c>
      <c r="AE28" s="62">
        <f>'R&amp;P Acc1'!AE28+'R&amp;P Acc2'!AE28+'R&amp;P Acc3'!AE28+'R&amp;P Acc4'!AE28+'R&amp;P Acc5'!AE28+'R&amp;P Acc6'!AE28+'R&amp;P Acc7'!AE28+'R&amp;P Acc8'!AE28</f>
        <v>0</v>
      </c>
      <c r="AF28" s="62">
        <f>'R&amp;P Acc1'!AF28+'R&amp;P Acc2'!AF28+'R&amp;P Acc3'!AF28+'R&amp;P Acc4'!AF28+'R&amp;P Acc5'!AF28+'R&amp;P Acc6'!AF28+'R&amp;P Acc7'!AF28+'R&amp;P Acc8'!AF28</f>
        <v>0</v>
      </c>
      <c r="AG28" s="62">
        <f>'R&amp;P Acc1'!AG28+'R&amp;P Acc2'!AG28+'R&amp;P Acc3'!AG28+'R&amp;P Acc4'!AG28+'R&amp;P Acc5'!AG28+'R&amp;P Acc6'!AG28+'R&amp;P Acc7'!AG28+'R&amp;P Acc8'!AG28</f>
        <v>0</v>
      </c>
    </row>
    <row r="29" spans="1:33" x14ac:dyDescent="0.2">
      <c r="A29" s="55" t="str">
        <f>Lists!G31</f>
        <v>Receipt account 23</v>
      </c>
      <c r="B29" s="62">
        <f t="shared" si="0"/>
        <v>0</v>
      </c>
      <c r="C29" s="62">
        <f>'R&amp;P Acc1'!C29+'R&amp;P Acc2'!C29+'R&amp;P Acc3'!C29+'R&amp;P Acc4'!C29+'R&amp;P Acc5'!C29+'R&amp;P Acc6'!C29+'R&amp;P Acc7'!C29+'R&amp;P Acc8'!C29</f>
        <v>0</v>
      </c>
      <c r="D29" s="62">
        <f>'R&amp;P Acc1'!D29+'R&amp;P Acc2'!D29+'R&amp;P Acc3'!D29+'R&amp;P Acc4'!D29+'R&amp;P Acc5'!D29+'R&amp;P Acc6'!D29+'R&amp;P Acc7'!D29+'R&amp;P Acc8'!D29</f>
        <v>0</v>
      </c>
      <c r="E29" s="62">
        <f>'R&amp;P Acc1'!E29+'R&amp;P Acc2'!E29+'R&amp;P Acc3'!E29+'R&amp;P Acc4'!E29+'R&amp;P Acc5'!E29+'R&amp;P Acc6'!E29+'R&amp;P Acc7'!E29+'R&amp;P Acc8'!E29</f>
        <v>0</v>
      </c>
      <c r="F29" s="62">
        <f>'R&amp;P Acc1'!F29+'R&amp;P Acc2'!F29+'R&amp;P Acc3'!F29+'R&amp;P Acc4'!F29+'R&amp;P Acc5'!F29+'R&amp;P Acc6'!F29+'R&amp;P Acc7'!F29+'R&amp;P Acc8'!F29</f>
        <v>0</v>
      </c>
      <c r="G29" s="62">
        <f>'R&amp;P Acc1'!G29+'R&amp;P Acc2'!G29+'R&amp;P Acc3'!G29+'R&amp;P Acc4'!G29+'R&amp;P Acc5'!G29+'R&amp;P Acc6'!G29+'R&amp;P Acc7'!G29+'R&amp;P Acc8'!G29</f>
        <v>0</v>
      </c>
      <c r="H29" s="62">
        <f>'R&amp;P Acc1'!H29+'R&amp;P Acc2'!H29+'R&amp;P Acc3'!H29+'R&amp;P Acc4'!H29+'R&amp;P Acc5'!H29+'R&amp;P Acc6'!H29+'R&amp;P Acc7'!H29+'R&amp;P Acc8'!H29</f>
        <v>0</v>
      </c>
      <c r="I29" s="62">
        <f>'R&amp;P Acc1'!I29+'R&amp;P Acc2'!I29+'R&amp;P Acc3'!I29+'R&amp;P Acc4'!I29+'R&amp;P Acc5'!I29+'R&amp;P Acc6'!I29+'R&amp;P Acc7'!I29+'R&amp;P Acc8'!I29</f>
        <v>0</v>
      </c>
      <c r="J29" s="62">
        <f>'R&amp;P Acc1'!J29+'R&amp;P Acc2'!J29+'R&amp;P Acc3'!J29+'R&amp;P Acc4'!J29+'R&amp;P Acc5'!J29+'R&amp;P Acc6'!J29+'R&amp;P Acc7'!J29+'R&amp;P Acc8'!J29</f>
        <v>0</v>
      </c>
      <c r="K29" s="62">
        <f>'R&amp;P Acc1'!K29+'R&amp;P Acc2'!K29+'R&amp;P Acc3'!K29+'R&amp;P Acc4'!K29+'R&amp;P Acc5'!K29+'R&amp;P Acc6'!K29+'R&amp;P Acc7'!K29+'R&amp;P Acc8'!K29</f>
        <v>0</v>
      </c>
      <c r="L29" s="62">
        <f>'R&amp;P Acc1'!L29+'R&amp;P Acc2'!L29+'R&amp;P Acc3'!L29+'R&amp;P Acc4'!L29+'R&amp;P Acc5'!L29+'R&amp;P Acc6'!L29+'R&amp;P Acc7'!L29+'R&amp;P Acc8'!L29</f>
        <v>0</v>
      </c>
      <c r="M29" s="62">
        <f>'R&amp;P Acc1'!M29+'R&amp;P Acc2'!M29+'R&amp;P Acc3'!M29+'R&amp;P Acc4'!M29+'R&amp;P Acc5'!M29+'R&amp;P Acc6'!M29+'R&amp;P Acc7'!M29+'R&amp;P Acc8'!M29</f>
        <v>0</v>
      </c>
      <c r="N29" s="62">
        <f>'R&amp;P Acc1'!N29+'R&amp;P Acc2'!N29+'R&amp;P Acc3'!N29+'R&amp;P Acc4'!N29+'R&amp;P Acc5'!N29+'R&amp;P Acc6'!N29+'R&amp;P Acc7'!N29+'R&amp;P Acc8'!N29</f>
        <v>0</v>
      </c>
      <c r="O29" s="62">
        <f>'R&amp;P Acc1'!O29+'R&amp;P Acc2'!O29+'R&amp;P Acc3'!O29+'R&amp;P Acc4'!O29+'R&amp;P Acc5'!O29+'R&amp;P Acc6'!O29+'R&amp;P Acc7'!O29+'R&amp;P Acc8'!O29</f>
        <v>0</v>
      </c>
      <c r="P29" s="62">
        <f>'R&amp;P Acc1'!P29+'R&amp;P Acc2'!P29+'R&amp;P Acc3'!P29+'R&amp;P Acc4'!P29+'R&amp;P Acc5'!P29+'R&amp;P Acc6'!P29+'R&amp;P Acc7'!P29+'R&amp;P Acc8'!P29</f>
        <v>0</v>
      </c>
      <c r="Q29" s="62">
        <f>'R&amp;P Acc1'!Q29+'R&amp;P Acc2'!Q29+'R&amp;P Acc3'!Q29+'R&amp;P Acc4'!Q29+'R&amp;P Acc5'!Q29+'R&amp;P Acc6'!Q29+'R&amp;P Acc7'!Q29+'R&amp;P Acc8'!Q29</f>
        <v>0</v>
      </c>
      <c r="R29" s="62">
        <f>'R&amp;P Acc1'!R29+'R&amp;P Acc2'!R29+'R&amp;P Acc3'!R29+'R&amp;P Acc4'!R29+'R&amp;P Acc5'!R29+'R&amp;P Acc6'!R29+'R&amp;P Acc7'!R29+'R&amp;P Acc8'!R29</f>
        <v>0</v>
      </c>
      <c r="S29" s="62">
        <f>'R&amp;P Acc1'!S29+'R&amp;P Acc2'!S29+'R&amp;P Acc3'!S29+'R&amp;P Acc4'!S29+'R&amp;P Acc5'!S29+'R&amp;P Acc6'!S29+'R&amp;P Acc7'!S29+'R&amp;P Acc8'!S29</f>
        <v>0</v>
      </c>
      <c r="T29" s="62">
        <f>'R&amp;P Acc1'!T29+'R&amp;P Acc2'!T29+'R&amp;P Acc3'!T29+'R&amp;P Acc4'!T29+'R&amp;P Acc5'!T29+'R&amp;P Acc6'!T29+'R&amp;P Acc7'!T29+'R&amp;P Acc8'!T29</f>
        <v>0</v>
      </c>
      <c r="U29" s="62">
        <f>'R&amp;P Acc1'!U29+'R&amp;P Acc2'!U29+'R&amp;P Acc3'!U29+'R&amp;P Acc4'!U29+'R&amp;P Acc5'!U29+'R&amp;P Acc6'!U29+'R&amp;P Acc7'!U29+'R&amp;P Acc8'!U29</f>
        <v>0</v>
      </c>
      <c r="V29" s="62">
        <f>'R&amp;P Acc1'!V29+'R&amp;P Acc2'!V29+'R&amp;P Acc3'!V29+'R&amp;P Acc4'!V29+'R&amp;P Acc5'!V29+'R&amp;P Acc6'!V29+'R&amp;P Acc7'!V29+'R&amp;P Acc8'!V29</f>
        <v>0</v>
      </c>
      <c r="W29" s="62">
        <f>'R&amp;P Acc1'!W29+'R&amp;P Acc2'!W29+'R&amp;P Acc3'!W29+'R&amp;P Acc4'!W29+'R&amp;P Acc5'!W29+'R&amp;P Acc6'!W29+'R&amp;P Acc7'!W29+'R&amp;P Acc8'!W29</f>
        <v>0</v>
      </c>
      <c r="X29" s="62">
        <f>'R&amp;P Acc1'!X29+'R&amp;P Acc2'!X29+'R&amp;P Acc3'!X29+'R&amp;P Acc4'!X29+'R&amp;P Acc5'!X29+'R&amp;P Acc6'!X29+'R&amp;P Acc7'!X29+'R&amp;P Acc8'!X29</f>
        <v>0</v>
      </c>
      <c r="Y29" s="62">
        <f>'R&amp;P Acc1'!Y29+'R&amp;P Acc2'!Y29+'R&amp;P Acc3'!Y29+'R&amp;P Acc4'!Y29+'R&amp;P Acc5'!Y29+'R&amp;P Acc6'!Y29+'R&amp;P Acc7'!Y29+'R&amp;P Acc8'!Y29</f>
        <v>0</v>
      </c>
      <c r="Z29" s="62">
        <f>'R&amp;P Acc1'!Z29+'R&amp;P Acc2'!Z29+'R&amp;P Acc3'!Z29+'R&amp;P Acc4'!Z29+'R&amp;P Acc5'!Z29+'R&amp;P Acc6'!Z29+'R&amp;P Acc7'!Z29+'R&amp;P Acc8'!Z29</f>
        <v>0</v>
      </c>
      <c r="AA29" s="62">
        <f>'R&amp;P Acc1'!AA29+'R&amp;P Acc2'!AA29+'R&amp;P Acc3'!AA29+'R&amp;P Acc4'!AA29+'R&amp;P Acc5'!AA29+'R&amp;P Acc6'!AA29+'R&amp;P Acc7'!AA29+'R&amp;P Acc8'!AA29</f>
        <v>0</v>
      </c>
      <c r="AB29" s="62">
        <f>'R&amp;P Acc1'!AB29+'R&amp;P Acc2'!AB29+'R&amp;P Acc3'!AB29+'R&amp;P Acc4'!AB29+'R&amp;P Acc5'!AB29+'R&amp;P Acc6'!AB29+'R&amp;P Acc7'!AB29+'R&amp;P Acc8'!AB29</f>
        <v>0</v>
      </c>
      <c r="AC29" s="62">
        <f>'R&amp;P Acc1'!AC29+'R&amp;P Acc2'!AC29+'R&amp;P Acc3'!AC29+'R&amp;P Acc4'!AC29+'R&amp;P Acc5'!AC29+'R&amp;P Acc6'!AC29+'R&amp;P Acc7'!AC29+'R&amp;P Acc8'!AC29</f>
        <v>0</v>
      </c>
      <c r="AD29" s="62">
        <f>'R&amp;P Acc1'!AD29+'R&amp;P Acc2'!AD29+'R&amp;P Acc3'!AD29+'R&amp;P Acc4'!AD29+'R&amp;P Acc5'!AD29+'R&amp;P Acc6'!AD29+'R&amp;P Acc7'!AD29+'R&amp;P Acc8'!AD29</f>
        <v>0</v>
      </c>
      <c r="AE29" s="62">
        <f>'R&amp;P Acc1'!AE29+'R&amp;P Acc2'!AE29+'R&amp;P Acc3'!AE29+'R&amp;P Acc4'!AE29+'R&amp;P Acc5'!AE29+'R&amp;P Acc6'!AE29+'R&amp;P Acc7'!AE29+'R&amp;P Acc8'!AE29</f>
        <v>0</v>
      </c>
      <c r="AF29" s="62">
        <f>'R&amp;P Acc1'!AF29+'R&amp;P Acc2'!AF29+'R&amp;P Acc3'!AF29+'R&amp;P Acc4'!AF29+'R&amp;P Acc5'!AF29+'R&amp;P Acc6'!AF29+'R&amp;P Acc7'!AF29+'R&amp;P Acc8'!AF29</f>
        <v>0</v>
      </c>
      <c r="AG29" s="62">
        <f>'R&amp;P Acc1'!AG29+'R&amp;P Acc2'!AG29+'R&amp;P Acc3'!AG29+'R&amp;P Acc4'!AG29+'R&amp;P Acc5'!AG29+'R&amp;P Acc6'!AG29+'R&amp;P Acc7'!AG29+'R&amp;P Acc8'!AG29</f>
        <v>0</v>
      </c>
    </row>
    <row r="30" spans="1:33" x14ac:dyDescent="0.2">
      <c r="A30" s="55" t="str">
        <f>Lists!G32</f>
        <v>Receipt account 24</v>
      </c>
      <c r="B30" s="62">
        <f t="shared" si="0"/>
        <v>0</v>
      </c>
      <c r="C30" s="62">
        <f>'R&amp;P Acc1'!C30+'R&amp;P Acc2'!C30+'R&amp;P Acc3'!C30+'R&amp;P Acc4'!C30+'R&amp;P Acc5'!C30+'R&amp;P Acc6'!C30+'R&amp;P Acc7'!C30+'R&amp;P Acc8'!C30</f>
        <v>0</v>
      </c>
      <c r="D30" s="62">
        <f>'R&amp;P Acc1'!D30+'R&amp;P Acc2'!D30+'R&amp;P Acc3'!D30+'R&amp;P Acc4'!D30+'R&amp;P Acc5'!D30+'R&amp;P Acc6'!D30+'R&amp;P Acc7'!D30+'R&amp;P Acc8'!D30</f>
        <v>0</v>
      </c>
      <c r="E30" s="62">
        <f>'R&amp;P Acc1'!E30+'R&amp;P Acc2'!E30+'R&amp;P Acc3'!E30+'R&amp;P Acc4'!E30+'R&amp;P Acc5'!E30+'R&amp;P Acc6'!E30+'R&amp;P Acc7'!E30+'R&amp;P Acc8'!E30</f>
        <v>0</v>
      </c>
      <c r="F30" s="62">
        <f>'R&amp;P Acc1'!F30+'R&amp;P Acc2'!F30+'R&amp;P Acc3'!F30+'R&amp;P Acc4'!F30+'R&amp;P Acc5'!F30+'R&amp;P Acc6'!F30+'R&amp;P Acc7'!F30+'R&amp;P Acc8'!F30</f>
        <v>0</v>
      </c>
      <c r="G30" s="62">
        <f>'R&amp;P Acc1'!G30+'R&amp;P Acc2'!G30+'R&amp;P Acc3'!G30+'R&amp;P Acc4'!G30+'R&amp;P Acc5'!G30+'R&amp;P Acc6'!G30+'R&amp;P Acc7'!G30+'R&amp;P Acc8'!G30</f>
        <v>0</v>
      </c>
      <c r="H30" s="62">
        <f>'R&amp;P Acc1'!H30+'R&amp;P Acc2'!H30+'R&amp;P Acc3'!H30+'R&amp;P Acc4'!H30+'R&amp;P Acc5'!H30+'R&amp;P Acc6'!H30+'R&amp;P Acc7'!H30+'R&amp;P Acc8'!H30</f>
        <v>0</v>
      </c>
      <c r="I30" s="62">
        <f>'R&amp;P Acc1'!I30+'R&amp;P Acc2'!I30+'R&amp;P Acc3'!I30+'R&amp;P Acc4'!I30+'R&amp;P Acc5'!I30+'R&amp;P Acc6'!I30+'R&amp;P Acc7'!I30+'R&amp;P Acc8'!I30</f>
        <v>0</v>
      </c>
      <c r="J30" s="62">
        <f>'R&amp;P Acc1'!J30+'R&amp;P Acc2'!J30+'R&amp;P Acc3'!J30+'R&amp;P Acc4'!J30+'R&amp;P Acc5'!J30+'R&amp;P Acc6'!J30+'R&amp;P Acc7'!J30+'R&amp;P Acc8'!J30</f>
        <v>0</v>
      </c>
      <c r="K30" s="62">
        <f>'R&amp;P Acc1'!K30+'R&amp;P Acc2'!K30+'R&amp;P Acc3'!K30+'R&amp;P Acc4'!K30+'R&amp;P Acc5'!K30+'R&amp;P Acc6'!K30+'R&amp;P Acc7'!K30+'R&amp;P Acc8'!K30</f>
        <v>0</v>
      </c>
      <c r="L30" s="62">
        <f>'R&amp;P Acc1'!L30+'R&amp;P Acc2'!L30+'R&amp;P Acc3'!L30+'R&amp;P Acc4'!L30+'R&amp;P Acc5'!L30+'R&amp;P Acc6'!L30+'R&amp;P Acc7'!L30+'R&amp;P Acc8'!L30</f>
        <v>0</v>
      </c>
      <c r="M30" s="62">
        <f>'R&amp;P Acc1'!M30+'R&amp;P Acc2'!M30+'R&amp;P Acc3'!M30+'R&amp;P Acc4'!M30+'R&amp;P Acc5'!M30+'R&amp;P Acc6'!M30+'R&amp;P Acc7'!M30+'R&amp;P Acc8'!M30</f>
        <v>0</v>
      </c>
      <c r="N30" s="62">
        <f>'R&amp;P Acc1'!N30+'R&amp;P Acc2'!N30+'R&amp;P Acc3'!N30+'R&amp;P Acc4'!N30+'R&amp;P Acc5'!N30+'R&amp;P Acc6'!N30+'R&amp;P Acc7'!N30+'R&amp;P Acc8'!N30</f>
        <v>0</v>
      </c>
      <c r="O30" s="62">
        <f>'R&amp;P Acc1'!O30+'R&amp;P Acc2'!O30+'R&amp;P Acc3'!O30+'R&amp;P Acc4'!O30+'R&amp;P Acc5'!O30+'R&amp;P Acc6'!O30+'R&amp;P Acc7'!O30+'R&amp;P Acc8'!O30</f>
        <v>0</v>
      </c>
      <c r="P30" s="62">
        <f>'R&amp;P Acc1'!P30+'R&amp;P Acc2'!P30+'R&amp;P Acc3'!P30+'R&amp;P Acc4'!P30+'R&amp;P Acc5'!P30+'R&amp;P Acc6'!P30+'R&amp;P Acc7'!P30+'R&amp;P Acc8'!P30</f>
        <v>0</v>
      </c>
      <c r="Q30" s="62">
        <f>'R&amp;P Acc1'!Q30+'R&amp;P Acc2'!Q30+'R&amp;P Acc3'!Q30+'R&amp;P Acc4'!Q30+'R&amp;P Acc5'!Q30+'R&amp;P Acc6'!Q30+'R&amp;P Acc7'!Q30+'R&amp;P Acc8'!Q30</f>
        <v>0</v>
      </c>
      <c r="R30" s="62">
        <f>'R&amp;P Acc1'!R30+'R&amp;P Acc2'!R30+'R&amp;P Acc3'!R30+'R&amp;P Acc4'!R30+'R&amp;P Acc5'!R30+'R&amp;P Acc6'!R30+'R&amp;P Acc7'!R30+'R&amp;P Acc8'!R30</f>
        <v>0</v>
      </c>
      <c r="S30" s="62">
        <f>'R&amp;P Acc1'!S30+'R&amp;P Acc2'!S30+'R&amp;P Acc3'!S30+'R&amp;P Acc4'!S30+'R&amp;P Acc5'!S30+'R&amp;P Acc6'!S30+'R&amp;P Acc7'!S30+'R&amp;P Acc8'!S30</f>
        <v>0</v>
      </c>
      <c r="T30" s="62">
        <f>'R&amp;P Acc1'!T30+'R&amp;P Acc2'!T30+'R&amp;P Acc3'!T30+'R&amp;P Acc4'!T30+'R&amp;P Acc5'!T30+'R&amp;P Acc6'!T30+'R&amp;P Acc7'!T30+'R&amp;P Acc8'!T30</f>
        <v>0</v>
      </c>
      <c r="U30" s="62">
        <f>'R&amp;P Acc1'!U30+'R&amp;P Acc2'!U30+'R&amp;P Acc3'!U30+'R&amp;P Acc4'!U30+'R&amp;P Acc5'!U30+'R&amp;P Acc6'!U30+'R&amp;P Acc7'!U30+'R&amp;P Acc8'!U30</f>
        <v>0</v>
      </c>
      <c r="V30" s="62">
        <f>'R&amp;P Acc1'!V30+'R&amp;P Acc2'!V30+'R&amp;P Acc3'!V30+'R&amp;P Acc4'!V30+'R&amp;P Acc5'!V30+'R&amp;P Acc6'!V30+'R&amp;P Acc7'!V30+'R&amp;P Acc8'!V30</f>
        <v>0</v>
      </c>
      <c r="W30" s="62">
        <f>'R&amp;P Acc1'!W30+'R&amp;P Acc2'!W30+'R&amp;P Acc3'!W30+'R&amp;P Acc4'!W30+'R&amp;P Acc5'!W30+'R&amp;P Acc6'!W30+'R&amp;P Acc7'!W30+'R&amp;P Acc8'!W30</f>
        <v>0</v>
      </c>
      <c r="X30" s="62">
        <f>'R&amp;P Acc1'!X30+'R&amp;P Acc2'!X30+'R&amp;P Acc3'!X30+'R&amp;P Acc4'!X30+'R&amp;P Acc5'!X30+'R&amp;P Acc6'!X30+'R&amp;P Acc7'!X30+'R&amp;P Acc8'!X30</f>
        <v>0</v>
      </c>
      <c r="Y30" s="62">
        <f>'R&amp;P Acc1'!Y30+'R&amp;P Acc2'!Y30+'R&amp;P Acc3'!Y30+'R&amp;P Acc4'!Y30+'R&amp;P Acc5'!Y30+'R&amp;P Acc6'!Y30+'R&amp;P Acc7'!Y30+'R&amp;P Acc8'!Y30</f>
        <v>0</v>
      </c>
      <c r="Z30" s="62">
        <f>'R&amp;P Acc1'!Z30+'R&amp;P Acc2'!Z30+'R&amp;P Acc3'!Z30+'R&amp;P Acc4'!Z30+'R&amp;P Acc5'!Z30+'R&amp;P Acc6'!Z30+'R&amp;P Acc7'!Z30+'R&amp;P Acc8'!Z30</f>
        <v>0</v>
      </c>
      <c r="AA30" s="62">
        <f>'R&amp;P Acc1'!AA30+'R&amp;P Acc2'!AA30+'R&amp;P Acc3'!AA30+'R&amp;P Acc4'!AA30+'R&amp;P Acc5'!AA30+'R&amp;P Acc6'!AA30+'R&amp;P Acc7'!AA30+'R&amp;P Acc8'!AA30</f>
        <v>0</v>
      </c>
      <c r="AB30" s="62">
        <f>'R&amp;P Acc1'!AB30+'R&amp;P Acc2'!AB30+'R&amp;P Acc3'!AB30+'R&amp;P Acc4'!AB30+'R&amp;P Acc5'!AB30+'R&amp;P Acc6'!AB30+'R&amp;P Acc7'!AB30+'R&amp;P Acc8'!AB30</f>
        <v>0</v>
      </c>
      <c r="AC30" s="62">
        <f>'R&amp;P Acc1'!AC30+'R&amp;P Acc2'!AC30+'R&amp;P Acc3'!AC30+'R&amp;P Acc4'!AC30+'R&amp;P Acc5'!AC30+'R&amp;P Acc6'!AC30+'R&amp;P Acc7'!AC30+'R&amp;P Acc8'!AC30</f>
        <v>0</v>
      </c>
      <c r="AD30" s="62">
        <f>'R&amp;P Acc1'!AD30+'R&amp;P Acc2'!AD30+'R&amp;P Acc3'!AD30+'R&amp;P Acc4'!AD30+'R&amp;P Acc5'!AD30+'R&amp;P Acc6'!AD30+'R&amp;P Acc7'!AD30+'R&amp;P Acc8'!AD30</f>
        <v>0</v>
      </c>
      <c r="AE30" s="62">
        <f>'R&amp;P Acc1'!AE30+'R&amp;P Acc2'!AE30+'R&amp;P Acc3'!AE30+'R&amp;P Acc4'!AE30+'R&amp;P Acc5'!AE30+'R&amp;P Acc6'!AE30+'R&amp;P Acc7'!AE30+'R&amp;P Acc8'!AE30</f>
        <v>0</v>
      </c>
      <c r="AF30" s="62">
        <f>'R&amp;P Acc1'!AF30+'R&amp;P Acc2'!AF30+'R&amp;P Acc3'!AF30+'R&amp;P Acc4'!AF30+'R&amp;P Acc5'!AF30+'R&amp;P Acc6'!AF30+'R&amp;P Acc7'!AF30+'R&amp;P Acc8'!AF30</f>
        <v>0</v>
      </c>
      <c r="AG30" s="62">
        <f>'R&amp;P Acc1'!AG30+'R&amp;P Acc2'!AG30+'R&amp;P Acc3'!AG30+'R&amp;P Acc4'!AG30+'R&amp;P Acc5'!AG30+'R&amp;P Acc6'!AG30+'R&amp;P Acc7'!AG30+'R&amp;P Acc8'!AG30</f>
        <v>0</v>
      </c>
    </row>
    <row r="31" spans="1:33" x14ac:dyDescent="0.2">
      <c r="A31" s="55" t="str">
        <f>Lists!G33</f>
        <v>Receipt account 25</v>
      </c>
      <c r="B31" s="62">
        <f t="shared" si="0"/>
        <v>0</v>
      </c>
      <c r="C31" s="62">
        <f>'R&amp;P Acc1'!C31+'R&amp;P Acc2'!C31+'R&amp;P Acc3'!C31+'R&amp;P Acc4'!C31+'R&amp;P Acc5'!C31+'R&amp;P Acc6'!C31+'R&amp;P Acc7'!C31+'R&amp;P Acc8'!C31</f>
        <v>0</v>
      </c>
      <c r="D31" s="62">
        <f>'R&amp;P Acc1'!D31+'R&amp;P Acc2'!D31+'R&amp;P Acc3'!D31+'R&amp;P Acc4'!D31+'R&amp;P Acc5'!D31+'R&amp;P Acc6'!D31+'R&amp;P Acc7'!D31+'R&amp;P Acc8'!D31</f>
        <v>0</v>
      </c>
      <c r="E31" s="62">
        <f>'R&amp;P Acc1'!E31+'R&amp;P Acc2'!E31+'R&amp;P Acc3'!E31+'R&amp;P Acc4'!E31+'R&amp;P Acc5'!E31+'R&amp;P Acc6'!E31+'R&amp;P Acc7'!E31+'R&amp;P Acc8'!E31</f>
        <v>0</v>
      </c>
      <c r="F31" s="62">
        <f>'R&amp;P Acc1'!F31+'R&amp;P Acc2'!F31+'R&amp;P Acc3'!F31+'R&amp;P Acc4'!F31+'R&amp;P Acc5'!F31+'R&amp;P Acc6'!F31+'R&amp;P Acc7'!F31+'R&amp;P Acc8'!F31</f>
        <v>0</v>
      </c>
      <c r="G31" s="62">
        <f>'R&amp;P Acc1'!G31+'R&amp;P Acc2'!G31+'R&amp;P Acc3'!G31+'R&amp;P Acc4'!G31+'R&amp;P Acc5'!G31+'R&amp;P Acc6'!G31+'R&amp;P Acc7'!G31+'R&amp;P Acc8'!G31</f>
        <v>0</v>
      </c>
      <c r="H31" s="62">
        <f>'R&amp;P Acc1'!H31+'R&amp;P Acc2'!H31+'R&amp;P Acc3'!H31+'R&amp;P Acc4'!H31+'R&amp;P Acc5'!H31+'R&amp;P Acc6'!H31+'R&amp;P Acc7'!H31+'R&amp;P Acc8'!H31</f>
        <v>0</v>
      </c>
      <c r="I31" s="62">
        <f>'R&amp;P Acc1'!I31+'R&amp;P Acc2'!I31+'R&amp;P Acc3'!I31+'R&amp;P Acc4'!I31+'R&amp;P Acc5'!I31+'R&amp;P Acc6'!I31+'R&amp;P Acc7'!I31+'R&amp;P Acc8'!I31</f>
        <v>0</v>
      </c>
      <c r="J31" s="62">
        <f>'R&amp;P Acc1'!J31+'R&amp;P Acc2'!J31+'R&amp;P Acc3'!J31+'R&amp;P Acc4'!J31+'R&amp;P Acc5'!J31+'R&amp;P Acc6'!J31+'R&amp;P Acc7'!J31+'R&amp;P Acc8'!J31</f>
        <v>0</v>
      </c>
      <c r="K31" s="62">
        <f>'R&amp;P Acc1'!K31+'R&amp;P Acc2'!K31+'R&amp;P Acc3'!K31+'R&amp;P Acc4'!K31+'R&amp;P Acc5'!K31+'R&amp;P Acc6'!K31+'R&amp;P Acc7'!K31+'R&amp;P Acc8'!K31</f>
        <v>0</v>
      </c>
      <c r="L31" s="62">
        <f>'R&amp;P Acc1'!L31+'R&amp;P Acc2'!L31+'R&amp;P Acc3'!L31+'R&amp;P Acc4'!L31+'R&amp;P Acc5'!L31+'R&amp;P Acc6'!L31+'R&amp;P Acc7'!L31+'R&amp;P Acc8'!L31</f>
        <v>0</v>
      </c>
      <c r="M31" s="62">
        <f>'R&amp;P Acc1'!M31+'R&amp;P Acc2'!M31+'R&amp;P Acc3'!M31+'R&amp;P Acc4'!M31+'R&amp;P Acc5'!M31+'R&amp;P Acc6'!M31+'R&amp;P Acc7'!M31+'R&amp;P Acc8'!M31</f>
        <v>0</v>
      </c>
      <c r="N31" s="62">
        <f>'R&amp;P Acc1'!N31+'R&amp;P Acc2'!N31+'R&amp;P Acc3'!N31+'R&amp;P Acc4'!N31+'R&amp;P Acc5'!N31+'R&amp;P Acc6'!N31+'R&amp;P Acc7'!N31+'R&amp;P Acc8'!N31</f>
        <v>0</v>
      </c>
      <c r="O31" s="62">
        <f>'R&amp;P Acc1'!O31+'R&amp;P Acc2'!O31+'R&amp;P Acc3'!O31+'R&amp;P Acc4'!O31+'R&amp;P Acc5'!O31+'R&amp;P Acc6'!O31+'R&amp;P Acc7'!O31+'R&amp;P Acc8'!O31</f>
        <v>0</v>
      </c>
      <c r="P31" s="62">
        <f>'R&amp;P Acc1'!P31+'R&amp;P Acc2'!P31+'R&amp;P Acc3'!P31+'R&amp;P Acc4'!P31+'R&amp;P Acc5'!P31+'R&amp;P Acc6'!P31+'R&amp;P Acc7'!P31+'R&amp;P Acc8'!P31</f>
        <v>0</v>
      </c>
      <c r="Q31" s="62">
        <f>'R&amp;P Acc1'!Q31+'R&amp;P Acc2'!Q31+'R&amp;P Acc3'!Q31+'R&amp;P Acc4'!Q31+'R&amp;P Acc5'!Q31+'R&amp;P Acc6'!Q31+'R&amp;P Acc7'!Q31+'R&amp;P Acc8'!Q31</f>
        <v>0</v>
      </c>
      <c r="R31" s="62">
        <f>'R&amp;P Acc1'!R31+'R&amp;P Acc2'!R31+'R&amp;P Acc3'!R31+'R&amp;P Acc4'!R31+'R&amp;P Acc5'!R31+'R&amp;P Acc6'!R31+'R&amp;P Acc7'!R31+'R&amp;P Acc8'!R31</f>
        <v>0</v>
      </c>
      <c r="S31" s="62">
        <f>'R&amp;P Acc1'!S31+'R&amp;P Acc2'!S31+'R&amp;P Acc3'!S31+'R&amp;P Acc4'!S31+'R&amp;P Acc5'!S31+'R&amp;P Acc6'!S31+'R&amp;P Acc7'!S31+'R&amp;P Acc8'!S31</f>
        <v>0</v>
      </c>
      <c r="T31" s="62">
        <f>'R&amp;P Acc1'!T31+'R&amp;P Acc2'!T31+'R&amp;P Acc3'!T31+'R&amp;P Acc4'!T31+'R&amp;P Acc5'!T31+'R&amp;P Acc6'!T31+'R&amp;P Acc7'!T31+'R&amp;P Acc8'!T31</f>
        <v>0</v>
      </c>
      <c r="U31" s="62">
        <f>'R&amp;P Acc1'!U31+'R&amp;P Acc2'!U31+'R&amp;P Acc3'!U31+'R&amp;P Acc4'!U31+'R&amp;P Acc5'!U31+'R&amp;P Acc6'!U31+'R&amp;P Acc7'!U31+'R&amp;P Acc8'!U31</f>
        <v>0</v>
      </c>
      <c r="V31" s="62">
        <f>'R&amp;P Acc1'!V31+'R&amp;P Acc2'!V31+'R&amp;P Acc3'!V31+'R&amp;P Acc4'!V31+'R&amp;P Acc5'!V31+'R&amp;P Acc6'!V31+'R&amp;P Acc7'!V31+'R&amp;P Acc8'!V31</f>
        <v>0</v>
      </c>
      <c r="W31" s="62">
        <f>'R&amp;P Acc1'!W31+'R&amp;P Acc2'!W31+'R&amp;P Acc3'!W31+'R&amp;P Acc4'!W31+'R&amp;P Acc5'!W31+'R&amp;P Acc6'!W31+'R&amp;P Acc7'!W31+'R&amp;P Acc8'!W31</f>
        <v>0</v>
      </c>
      <c r="X31" s="62">
        <f>'R&amp;P Acc1'!X31+'R&amp;P Acc2'!X31+'R&amp;P Acc3'!X31+'R&amp;P Acc4'!X31+'R&amp;P Acc5'!X31+'R&amp;P Acc6'!X31+'R&amp;P Acc7'!X31+'R&amp;P Acc8'!X31</f>
        <v>0</v>
      </c>
      <c r="Y31" s="62">
        <f>'R&amp;P Acc1'!Y31+'R&amp;P Acc2'!Y31+'R&amp;P Acc3'!Y31+'R&amp;P Acc4'!Y31+'R&amp;P Acc5'!Y31+'R&amp;P Acc6'!Y31+'R&amp;P Acc7'!Y31+'R&amp;P Acc8'!Y31</f>
        <v>0</v>
      </c>
      <c r="Z31" s="62">
        <f>'R&amp;P Acc1'!Z31+'R&amp;P Acc2'!Z31+'R&amp;P Acc3'!Z31+'R&amp;P Acc4'!Z31+'R&amp;P Acc5'!Z31+'R&amp;P Acc6'!Z31+'R&amp;P Acc7'!Z31+'R&amp;P Acc8'!Z31</f>
        <v>0</v>
      </c>
      <c r="AA31" s="62">
        <f>'R&amp;P Acc1'!AA31+'R&amp;P Acc2'!AA31+'R&amp;P Acc3'!AA31+'R&amp;P Acc4'!AA31+'R&amp;P Acc5'!AA31+'R&amp;P Acc6'!AA31+'R&amp;P Acc7'!AA31+'R&amp;P Acc8'!AA31</f>
        <v>0</v>
      </c>
      <c r="AB31" s="62">
        <f>'R&amp;P Acc1'!AB31+'R&amp;P Acc2'!AB31+'R&amp;P Acc3'!AB31+'R&amp;P Acc4'!AB31+'R&amp;P Acc5'!AB31+'R&amp;P Acc6'!AB31+'R&amp;P Acc7'!AB31+'R&amp;P Acc8'!AB31</f>
        <v>0</v>
      </c>
      <c r="AC31" s="62">
        <f>'R&amp;P Acc1'!AC31+'R&amp;P Acc2'!AC31+'R&amp;P Acc3'!AC31+'R&amp;P Acc4'!AC31+'R&amp;P Acc5'!AC31+'R&amp;P Acc6'!AC31+'R&amp;P Acc7'!AC31+'R&amp;P Acc8'!AC31</f>
        <v>0</v>
      </c>
      <c r="AD31" s="62">
        <f>'R&amp;P Acc1'!AD31+'R&amp;P Acc2'!AD31+'R&amp;P Acc3'!AD31+'R&amp;P Acc4'!AD31+'R&amp;P Acc5'!AD31+'R&amp;P Acc6'!AD31+'R&amp;P Acc7'!AD31+'R&amp;P Acc8'!AD31</f>
        <v>0</v>
      </c>
      <c r="AE31" s="62">
        <f>'R&amp;P Acc1'!AE31+'R&amp;P Acc2'!AE31+'R&amp;P Acc3'!AE31+'R&amp;P Acc4'!AE31+'R&amp;P Acc5'!AE31+'R&amp;P Acc6'!AE31+'R&amp;P Acc7'!AE31+'R&amp;P Acc8'!AE31</f>
        <v>0</v>
      </c>
      <c r="AF31" s="62">
        <f>'R&amp;P Acc1'!AF31+'R&amp;P Acc2'!AF31+'R&amp;P Acc3'!AF31+'R&amp;P Acc4'!AF31+'R&amp;P Acc5'!AF31+'R&amp;P Acc6'!AF31+'R&amp;P Acc7'!AF31+'R&amp;P Acc8'!AF31</f>
        <v>0</v>
      </c>
      <c r="AG31" s="62">
        <f>'R&amp;P Acc1'!AG31+'R&amp;P Acc2'!AG31+'R&amp;P Acc3'!AG31+'R&amp;P Acc4'!AG31+'R&amp;P Acc5'!AG31+'R&amp;P Acc6'!AG31+'R&amp;P Acc7'!AG31+'R&amp;P Acc8'!AG31</f>
        <v>0</v>
      </c>
    </row>
    <row r="32" spans="1:33" x14ac:dyDescent="0.2">
      <c r="A32" s="55" t="str">
        <f>Lists!G34</f>
        <v>Receipt account 26</v>
      </c>
      <c r="B32" s="62">
        <f t="shared" si="0"/>
        <v>0</v>
      </c>
      <c r="C32" s="62">
        <f>'R&amp;P Acc1'!C32+'R&amp;P Acc2'!C32+'R&amp;P Acc3'!C32+'R&amp;P Acc4'!C32+'R&amp;P Acc5'!C32+'R&amp;P Acc6'!C32+'R&amp;P Acc7'!C32+'R&amp;P Acc8'!C32</f>
        <v>0</v>
      </c>
      <c r="D32" s="62">
        <f>'R&amp;P Acc1'!D32+'R&amp;P Acc2'!D32+'R&amp;P Acc3'!D32+'R&amp;P Acc4'!D32+'R&amp;P Acc5'!D32+'R&amp;P Acc6'!D32+'R&amp;P Acc7'!D32+'R&amp;P Acc8'!D32</f>
        <v>0</v>
      </c>
      <c r="E32" s="62">
        <f>'R&amp;P Acc1'!E32+'R&amp;P Acc2'!E32+'R&amp;P Acc3'!E32+'R&amp;P Acc4'!E32+'R&amp;P Acc5'!E32+'R&amp;P Acc6'!E32+'R&amp;P Acc7'!E32+'R&amp;P Acc8'!E32</f>
        <v>0</v>
      </c>
      <c r="F32" s="62">
        <f>'R&amp;P Acc1'!F32+'R&amp;P Acc2'!F32+'R&amp;P Acc3'!F32+'R&amp;P Acc4'!F32+'R&amp;P Acc5'!F32+'R&amp;P Acc6'!F32+'R&amp;P Acc7'!F32+'R&amp;P Acc8'!F32</f>
        <v>0</v>
      </c>
      <c r="G32" s="62">
        <f>'R&amp;P Acc1'!G32+'R&amp;P Acc2'!G32+'R&amp;P Acc3'!G32+'R&amp;P Acc4'!G32+'R&amp;P Acc5'!G32+'R&amp;P Acc6'!G32+'R&amp;P Acc7'!G32+'R&amp;P Acc8'!G32</f>
        <v>0</v>
      </c>
      <c r="H32" s="62">
        <f>'R&amp;P Acc1'!H32+'R&amp;P Acc2'!H32+'R&amp;P Acc3'!H32+'R&amp;P Acc4'!H32+'R&amp;P Acc5'!H32+'R&amp;P Acc6'!H32+'R&amp;P Acc7'!H32+'R&amp;P Acc8'!H32</f>
        <v>0</v>
      </c>
      <c r="I32" s="62">
        <f>'R&amp;P Acc1'!I32+'R&amp;P Acc2'!I32+'R&amp;P Acc3'!I32+'R&amp;P Acc4'!I32+'R&amp;P Acc5'!I32+'R&amp;P Acc6'!I32+'R&amp;P Acc7'!I32+'R&amp;P Acc8'!I32</f>
        <v>0</v>
      </c>
      <c r="J32" s="62">
        <f>'R&amp;P Acc1'!J32+'R&amp;P Acc2'!J32+'R&amp;P Acc3'!J32+'R&amp;P Acc4'!J32+'R&amp;P Acc5'!J32+'R&amp;P Acc6'!J32+'R&amp;P Acc7'!J32+'R&amp;P Acc8'!J32</f>
        <v>0</v>
      </c>
      <c r="K32" s="62">
        <f>'R&amp;P Acc1'!K32+'R&amp;P Acc2'!K32+'R&amp;P Acc3'!K32+'R&amp;P Acc4'!K32+'R&amp;P Acc5'!K32+'R&amp;P Acc6'!K32+'R&amp;P Acc7'!K32+'R&amp;P Acc8'!K32</f>
        <v>0</v>
      </c>
      <c r="L32" s="62">
        <f>'R&amp;P Acc1'!L32+'R&amp;P Acc2'!L32+'R&amp;P Acc3'!L32+'R&amp;P Acc4'!L32+'R&amp;P Acc5'!L32+'R&amp;P Acc6'!L32+'R&amp;P Acc7'!L32+'R&amp;P Acc8'!L32</f>
        <v>0</v>
      </c>
      <c r="M32" s="62">
        <f>'R&amp;P Acc1'!M32+'R&amp;P Acc2'!M32+'R&amp;P Acc3'!M32+'R&amp;P Acc4'!M32+'R&amp;P Acc5'!M32+'R&amp;P Acc6'!M32+'R&amp;P Acc7'!M32+'R&amp;P Acc8'!M32</f>
        <v>0</v>
      </c>
      <c r="N32" s="62">
        <f>'R&amp;P Acc1'!N32+'R&amp;P Acc2'!N32+'R&amp;P Acc3'!N32+'R&amp;P Acc4'!N32+'R&amp;P Acc5'!N32+'R&amp;P Acc6'!N32+'R&amp;P Acc7'!N32+'R&amp;P Acc8'!N32</f>
        <v>0</v>
      </c>
      <c r="O32" s="62">
        <f>'R&amp;P Acc1'!O32+'R&amp;P Acc2'!O32+'R&amp;P Acc3'!O32+'R&amp;P Acc4'!O32+'R&amp;P Acc5'!O32+'R&amp;P Acc6'!O32+'R&amp;P Acc7'!O32+'R&amp;P Acc8'!O32</f>
        <v>0</v>
      </c>
      <c r="P32" s="62">
        <f>'R&amp;P Acc1'!P32+'R&amp;P Acc2'!P32+'R&amp;P Acc3'!P32+'R&amp;P Acc4'!P32+'R&amp;P Acc5'!P32+'R&amp;P Acc6'!P32+'R&amp;P Acc7'!P32+'R&amp;P Acc8'!P32</f>
        <v>0</v>
      </c>
      <c r="Q32" s="62">
        <f>'R&amp;P Acc1'!Q32+'R&amp;P Acc2'!Q32+'R&amp;P Acc3'!Q32+'R&amp;P Acc4'!Q32+'R&amp;P Acc5'!Q32+'R&amp;P Acc6'!Q32+'R&amp;P Acc7'!Q32+'R&amp;P Acc8'!Q32</f>
        <v>0</v>
      </c>
      <c r="R32" s="62">
        <f>'R&amp;P Acc1'!R32+'R&amp;P Acc2'!R32+'R&amp;P Acc3'!R32+'R&amp;P Acc4'!R32+'R&amp;P Acc5'!R32+'R&amp;P Acc6'!R32+'R&amp;P Acc7'!R32+'R&amp;P Acc8'!R32</f>
        <v>0</v>
      </c>
      <c r="S32" s="62">
        <f>'R&amp;P Acc1'!S32+'R&amp;P Acc2'!S32+'R&amp;P Acc3'!S32+'R&amp;P Acc4'!S32+'R&amp;P Acc5'!S32+'R&amp;P Acc6'!S32+'R&amp;P Acc7'!S32+'R&amp;P Acc8'!S32</f>
        <v>0</v>
      </c>
      <c r="T32" s="62">
        <f>'R&amp;P Acc1'!T32+'R&amp;P Acc2'!T32+'R&amp;P Acc3'!T32+'R&amp;P Acc4'!T32+'R&amp;P Acc5'!T32+'R&amp;P Acc6'!T32+'R&amp;P Acc7'!T32+'R&amp;P Acc8'!T32</f>
        <v>0</v>
      </c>
      <c r="U32" s="62">
        <f>'R&amp;P Acc1'!U32+'R&amp;P Acc2'!U32+'R&amp;P Acc3'!U32+'R&amp;P Acc4'!U32+'R&amp;P Acc5'!U32+'R&amp;P Acc6'!U32+'R&amp;P Acc7'!U32+'R&amp;P Acc8'!U32</f>
        <v>0</v>
      </c>
      <c r="V32" s="62">
        <f>'R&amp;P Acc1'!V32+'R&amp;P Acc2'!V32+'R&amp;P Acc3'!V32+'R&amp;P Acc4'!V32+'R&amp;P Acc5'!V32+'R&amp;P Acc6'!V32+'R&amp;P Acc7'!V32+'R&amp;P Acc8'!V32</f>
        <v>0</v>
      </c>
      <c r="W32" s="62">
        <f>'R&amp;P Acc1'!W32+'R&amp;P Acc2'!W32+'R&amp;P Acc3'!W32+'R&amp;P Acc4'!W32+'R&amp;P Acc5'!W32+'R&amp;P Acc6'!W32+'R&amp;P Acc7'!W32+'R&amp;P Acc8'!W32</f>
        <v>0</v>
      </c>
      <c r="X32" s="62">
        <f>'R&amp;P Acc1'!X32+'R&amp;P Acc2'!X32+'R&amp;P Acc3'!X32+'R&amp;P Acc4'!X32+'R&amp;P Acc5'!X32+'R&amp;P Acc6'!X32+'R&amp;P Acc7'!X32+'R&amp;P Acc8'!X32</f>
        <v>0</v>
      </c>
      <c r="Y32" s="62">
        <f>'R&amp;P Acc1'!Y32+'R&amp;P Acc2'!Y32+'R&amp;P Acc3'!Y32+'R&amp;P Acc4'!Y32+'R&amp;P Acc5'!Y32+'R&amp;P Acc6'!Y32+'R&amp;P Acc7'!Y32+'R&amp;P Acc8'!Y32</f>
        <v>0</v>
      </c>
      <c r="Z32" s="62">
        <f>'R&amp;P Acc1'!Z32+'R&amp;P Acc2'!Z32+'R&amp;P Acc3'!Z32+'R&amp;P Acc4'!Z32+'R&amp;P Acc5'!Z32+'R&amp;P Acc6'!Z32+'R&amp;P Acc7'!Z32+'R&amp;P Acc8'!Z32</f>
        <v>0</v>
      </c>
      <c r="AA32" s="62">
        <f>'R&amp;P Acc1'!AA32+'R&amp;P Acc2'!AA32+'R&amp;P Acc3'!AA32+'R&amp;P Acc4'!AA32+'R&amp;P Acc5'!AA32+'R&amp;P Acc6'!AA32+'R&amp;P Acc7'!AA32+'R&amp;P Acc8'!AA32</f>
        <v>0</v>
      </c>
      <c r="AB32" s="62">
        <f>'R&amp;P Acc1'!AB32+'R&amp;P Acc2'!AB32+'R&amp;P Acc3'!AB32+'R&amp;P Acc4'!AB32+'R&amp;P Acc5'!AB32+'R&amp;P Acc6'!AB32+'R&amp;P Acc7'!AB32+'R&amp;P Acc8'!AB32</f>
        <v>0</v>
      </c>
      <c r="AC32" s="62">
        <f>'R&amp;P Acc1'!AC32+'R&amp;P Acc2'!AC32+'R&amp;P Acc3'!AC32+'R&amp;P Acc4'!AC32+'R&amp;P Acc5'!AC32+'R&amp;P Acc6'!AC32+'R&amp;P Acc7'!AC32+'R&amp;P Acc8'!AC32</f>
        <v>0</v>
      </c>
      <c r="AD32" s="62">
        <f>'R&amp;P Acc1'!AD32+'R&amp;P Acc2'!AD32+'R&amp;P Acc3'!AD32+'R&amp;P Acc4'!AD32+'R&amp;P Acc5'!AD32+'R&amp;P Acc6'!AD32+'R&amp;P Acc7'!AD32+'R&amp;P Acc8'!AD32</f>
        <v>0</v>
      </c>
      <c r="AE32" s="62">
        <f>'R&amp;P Acc1'!AE32+'R&amp;P Acc2'!AE32+'R&amp;P Acc3'!AE32+'R&amp;P Acc4'!AE32+'R&amp;P Acc5'!AE32+'R&amp;P Acc6'!AE32+'R&amp;P Acc7'!AE32+'R&amp;P Acc8'!AE32</f>
        <v>0</v>
      </c>
      <c r="AF32" s="62">
        <f>'R&amp;P Acc1'!AF32+'R&amp;P Acc2'!AF32+'R&amp;P Acc3'!AF32+'R&amp;P Acc4'!AF32+'R&amp;P Acc5'!AF32+'R&amp;P Acc6'!AF32+'R&amp;P Acc7'!AF32+'R&amp;P Acc8'!AF32</f>
        <v>0</v>
      </c>
      <c r="AG32" s="62">
        <f>'R&amp;P Acc1'!AG32+'R&amp;P Acc2'!AG32+'R&amp;P Acc3'!AG32+'R&amp;P Acc4'!AG32+'R&amp;P Acc5'!AG32+'R&amp;P Acc6'!AG32+'R&amp;P Acc7'!AG32+'R&amp;P Acc8'!AG32</f>
        <v>0</v>
      </c>
    </row>
    <row r="33" spans="1:33" x14ac:dyDescent="0.2">
      <c r="A33" s="55" t="str">
        <f>Lists!G35</f>
        <v>Receipt account 27</v>
      </c>
      <c r="B33" s="62">
        <f t="shared" si="0"/>
        <v>0</v>
      </c>
      <c r="C33" s="62">
        <f>'R&amp;P Acc1'!C33+'R&amp;P Acc2'!C33+'R&amp;P Acc3'!C33+'R&amp;P Acc4'!C33+'R&amp;P Acc5'!C33+'R&amp;P Acc6'!C33+'R&amp;P Acc7'!C33+'R&amp;P Acc8'!C33</f>
        <v>0</v>
      </c>
      <c r="D33" s="62">
        <f>'R&amp;P Acc1'!D33+'R&amp;P Acc2'!D33+'R&amp;P Acc3'!D33+'R&amp;P Acc4'!D33+'R&amp;P Acc5'!D33+'R&amp;P Acc6'!D33+'R&amp;P Acc7'!D33+'R&amp;P Acc8'!D33</f>
        <v>0</v>
      </c>
      <c r="E33" s="62">
        <f>'R&amp;P Acc1'!E33+'R&amp;P Acc2'!E33+'R&amp;P Acc3'!E33+'R&amp;P Acc4'!E33+'R&amp;P Acc5'!E33+'R&amp;P Acc6'!E33+'R&amp;P Acc7'!E33+'R&amp;P Acc8'!E33</f>
        <v>0</v>
      </c>
      <c r="F33" s="62">
        <f>'R&amp;P Acc1'!F33+'R&amp;P Acc2'!F33+'R&amp;P Acc3'!F33+'R&amp;P Acc4'!F33+'R&amp;P Acc5'!F33+'R&amp;P Acc6'!F33+'R&amp;P Acc7'!F33+'R&amp;P Acc8'!F33</f>
        <v>0</v>
      </c>
      <c r="G33" s="62">
        <f>'R&amp;P Acc1'!G33+'R&amp;P Acc2'!G33+'R&amp;P Acc3'!G33+'R&amp;P Acc4'!G33+'R&amp;P Acc5'!G33+'R&amp;P Acc6'!G33+'R&amp;P Acc7'!G33+'R&amp;P Acc8'!G33</f>
        <v>0</v>
      </c>
      <c r="H33" s="62">
        <f>'R&amp;P Acc1'!H33+'R&amp;P Acc2'!H33+'R&amp;P Acc3'!H33+'R&amp;P Acc4'!H33+'R&amp;P Acc5'!H33+'R&amp;P Acc6'!H33+'R&amp;P Acc7'!H33+'R&amp;P Acc8'!H33</f>
        <v>0</v>
      </c>
      <c r="I33" s="62">
        <f>'R&amp;P Acc1'!I33+'R&amp;P Acc2'!I33+'R&amp;P Acc3'!I33+'R&amp;P Acc4'!I33+'R&amp;P Acc5'!I33+'R&amp;P Acc6'!I33+'R&amp;P Acc7'!I33+'R&amp;P Acc8'!I33</f>
        <v>0</v>
      </c>
      <c r="J33" s="62">
        <f>'R&amp;P Acc1'!J33+'R&amp;P Acc2'!J33+'R&amp;P Acc3'!J33+'R&amp;P Acc4'!J33+'R&amp;P Acc5'!J33+'R&amp;P Acc6'!J33+'R&amp;P Acc7'!J33+'R&amp;P Acc8'!J33</f>
        <v>0</v>
      </c>
      <c r="K33" s="62">
        <f>'R&amp;P Acc1'!K33+'R&amp;P Acc2'!K33+'R&amp;P Acc3'!K33+'R&amp;P Acc4'!K33+'R&amp;P Acc5'!K33+'R&amp;P Acc6'!K33+'R&amp;P Acc7'!K33+'R&amp;P Acc8'!K33</f>
        <v>0</v>
      </c>
      <c r="L33" s="62">
        <f>'R&amp;P Acc1'!L33+'R&amp;P Acc2'!L33+'R&amp;P Acc3'!L33+'R&amp;P Acc4'!L33+'R&amp;P Acc5'!L33+'R&amp;P Acc6'!L33+'R&amp;P Acc7'!L33+'R&amp;P Acc8'!L33</f>
        <v>0</v>
      </c>
      <c r="M33" s="62">
        <f>'R&amp;P Acc1'!M33+'R&amp;P Acc2'!M33+'R&amp;P Acc3'!M33+'R&amp;P Acc4'!M33+'R&amp;P Acc5'!M33+'R&amp;P Acc6'!M33+'R&amp;P Acc7'!M33+'R&amp;P Acc8'!M33</f>
        <v>0</v>
      </c>
      <c r="N33" s="62">
        <f>'R&amp;P Acc1'!N33+'R&amp;P Acc2'!N33+'R&amp;P Acc3'!N33+'R&amp;P Acc4'!N33+'R&amp;P Acc5'!N33+'R&amp;P Acc6'!N33+'R&amp;P Acc7'!N33+'R&amp;P Acc8'!N33</f>
        <v>0</v>
      </c>
      <c r="O33" s="62">
        <f>'R&amp;P Acc1'!O33+'R&amp;P Acc2'!O33+'R&amp;P Acc3'!O33+'R&amp;P Acc4'!O33+'R&amp;P Acc5'!O33+'R&amp;P Acc6'!O33+'R&amp;P Acc7'!O33+'R&amp;P Acc8'!O33</f>
        <v>0</v>
      </c>
      <c r="P33" s="62">
        <f>'R&amp;P Acc1'!P33+'R&amp;P Acc2'!P33+'R&amp;P Acc3'!P33+'R&amp;P Acc4'!P33+'R&amp;P Acc5'!P33+'R&amp;P Acc6'!P33+'R&amp;P Acc7'!P33+'R&amp;P Acc8'!P33</f>
        <v>0</v>
      </c>
      <c r="Q33" s="62">
        <f>'R&amp;P Acc1'!Q33+'R&amp;P Acc2'!Q33+'R&amp;P Acc3'!Q33+'R&amp;P Acc4'!Q33+'R&amp;P Acc5'!Q33+'R&amp;P Acc6'!Q33+'R&amp;P Acc7'!Q33+'R&amp;P Acc8'!Q33</f>
        <v>0</v>
      </c>
      <c r="R33" s="62">
        <f>'R&amp;P Acc1'!R33+'R&amp;P Acc2'!R33+'R&amp;P Acc3'!R33+'R&amp;P Acc4'!R33+'R&amp;P Acc5'!R33+'R&amp;P Acc6'!R33+'R&amp;P Acc7'!R33+'R&amp;P Acc8'!R33</f>
        <v>0</v>
      </c>
      <c r="S33" s="62">
        <f>'R&amp;P Acc1'!S33+'R&amp;P Acc2'!S33+'R&amp;P Acc3'!S33+'R&amp;P Acc4'!S33+'R&amp;P Acc5'!S33+'R&amp;P Acc6'!S33+'R&amp;P Acc7'!S33+'R&amp;P Acc8'!S33</f>
        <v>0</v>
      </c>
      <c r="T33" s="62">
        <f>'R&amp;P Acc1'!T33+'R&amp;P Acc2'!T33+'R&amp;P Acc3'!T33+'R&amp;P Acc4'!T33+'R&amp;P Acc5'!T33+'R&amp;P Acc6'!T33+'R&amp;P Acc7'!T33+'R&amp;P Acc8'!T33</f>
        <v>0</v>
      </c>
      <c r="U33" s="62">
        <f>'R&amp;P Acc1'!U33+'R&amp;P Acc2'!U33+'R&amp;P Acc3'!U33+'R&amp;P Acc4'!U33+'R&amp;P Acc5'!U33+'R&amp;P Acc6'!U33+'R&amp;P Acc7'!U33+'R&amp;P Acc8'!U33</f>
        <v>0</v>
      </c>
      <c r="V33" s="62">
        <f>'R&amp;P Acc1'!V33+'R&amp;P Acc2'!V33+'R&amp;P Acc3'!V33+'R&amp;P Acc4'!V33+'R&amp;P Acc5'!V33+'R&amp;P Acc6'!V33+'R&amp;P Acc7'!V33+'R&amp;P Acc8'!V33</f>
        <v>0</v>
      </c>
      <c r="W33" s="62">
        <f>'R&amp;P Acc1'!W33+'R&amp;P Acc2'!W33+'R&amp;P Acc3'!W33+'R&amp;P Acc4'!W33+'R&amp;P Acc5'!W33+'R&amp;P Acc6'!W33+'R&amp;P Acc7'!W33+'R&amp;P Acc8'!W33</f>
        <v>0</v>
      </c>
      <c r="X33" s="62">
        <f>'R&amp;P Acc1'!X33+'R&amp;P Acc2'!X33+'R&amp;P Acc3'!X33+'R&amp;P Acc4'!X33+'R&amp;P Acc5'!X33+'R&amp;P Acc6'!X33+'R&amp;P Acc7'!X33+'R&amp;P Acc8'!X33</f>
        <v>0</v>
      </c>
      <c r="Y33" s="62">
        <f>'R&amp;P Acc1'!Y33+'R&amp;P Acc2'!Y33+'R&amp;P Acc3'!Y33+'R&amp;P Acc4'!Y33+'R&amp;P Acc5'!Y33+'R&amp;P Acc6'!Y33+'R&amp;P Acc7'!Y33+'R&amp;P Acc8'!Y33</f>
        <v>0</v>
      </c>
      <c r="Z33" s="62">
        <f>'R&amp;P Acc1'!Z33+'R&amp;P Acc2'!Z33+'R&amp;P Acc3'!Z33+'R&amp;P Acc4'!Z33+'R&amp;P Acc5'!Z33+'R&amp;P Acc6'!Z33+'R&amp;P Acc7'!Z33+'R&amp;P Acc8'!Z33</f>
        <v>0</v>
      </c>
      <c r="AA33" s="62">
        <f>'R&amp;P Acc1'!AA33+'R&amp;P Acc2'!AA33+'R&amp;P Acc3'!AA33+'R&amp;P Acc4'!AA33+'R&amp;P Acc5'!AA33+'R&amp;P Acc6'!AA33+'R&amp;P Acc7'!AA33+'R&amp;P Acc8'!AA33</f>
        <v>0</v>
      </c>
      <c r="AB33" s="62">
        <f>'R&amp;P Acc1'!AB33+'R&amp;P Acc2'!AB33+'R&amp;P Acc3'!AB33+'R&amp;P Acc4'!AB33+'R&amp;P Acc5'!AB33+'R&amp;P Acc6'!AB33+'R&amp;P Acc7'!AB33+'R&amp;P Acc8'!AB33</f>
        <v>0</v>
      </c>
      <c r="AC33" s="62">
        <f>'R&amp;P Acc1'!AC33+'R&amp;P Acc2'!AC33+'R&amp;P Acc3'!AC33+'R&amp;P Acc4'!AC33+'R&amp;P Acc5'!AC33+'R&amp;P Acc6'!AC33+'R&amp;P Acc7'!AC33+'R&amp;P Acc8'!AC33</f>
        <v>0</v>
      </c>
      <c r="AD33" s="62">
        <f>'R&amp;P Acc1'!AD33+'R&amp;P Acc2'!AD33+'R&amp;P Acc3'!AD33+'R&amp;P Acc4'!AD33+'R&amp;P Acc5'!AD33+'R&amp;P Acc6'!AD33+'R&amp;P Acc7'!AD33+'R&amp;P Acc8'!AD33</f>
        <v>0</v>
      </c>
      <c r="AE33" s="62">
        <f>'R&amp;P Acc1'!AE33+'R&amp;P Acc2'!AE33+'R&amp;P Acc3'!AE33+'R&amp;P Acc4'!AE33+'R&amp;P Acc5'!AE33+'R&amp;P Acc6'!AE33+'R&amp;P Acc7'!AE33+'R&amp;P Acc8'!AE33</f>
        <v>0</v>
      </c>
      <c r="AF33" s="62">
        <f>'R&amp;P Acc1'!AF33+'R&amp;P Acc2'!AF33+'R&amp;P Acc3'!AF33+'R&amp;P Acc4'!AF33+'R&amp;P Acc5'!AF33+'R&amp;P Acc6'!AF33+'R&amp;P Acc7'!AF33+'R&amp;P Acc8'!AF33</f>
        <v>0</v>
      </c>
      <c r="AG33" s="62">
        <f>'R&amp;P Acc1'!AG33+'R&amp;P Acc2'!AG33+'R&amp;P Acc3'!AG33+'R&amp;P Acc4'!AG33+'R&amp;P Acc5'!AG33+'R&amp;P Acc6'!AG33+'R&amp;P Acc7'!AG33+'R&amp;P Acc8'!AG33</f>
        <v>0</v>
      </c>
    </row>
    <row r="34" spans="1:33" x14ac:dyDescent="0.2">
      <c r="A34" s="55" t="str">
        <f>Lists!G36</f>
        <v>Receipt account 28</v>
      </c>
      <c r="B34" s="62">
        <f t="shared" si="0"/>
        <v>0</v>
      </c>
      <c r="C34" s="62">
        <f>'R&amp;P Acc1'!C34+'R&amp;P Acc2'!C34+'R&amp;P Acc3'!C34+'R&amp;P Acc4'!C34+'R&amp;P Acc5'!C34+'R&amp;P Acc6'!C34+'R&amp;P Acc7'!C34+'R&amp;P Acc8'!C34</f>
        <v>0</v>
      </c>
      <c r="D34" s="62">
        <f>'R&amp;P Acc1'!D34+'R&amp;P Acc2'!D34+'R&amp;P Acc3'!D34+'R&amp;P Acc4'!D34+'R&amp;P Acc5'!D34+'R&amp;P Acc6'!D34+'R&amp;P Acc7'!D34+'R&amp;P Acc8'!D34</f>
        <v>0</v>
      </c>
      <c r="E34" s="62">
        <f>'R&amp;P Acc1'!E34+'R&amp;P Acc2'!E34+'R&amp;P Acc3'!E34+'R&amp;P Acc4'!E34+'R&amp;P Acc5'!E34+'R&amp;P Acc6'!E34+'R&amp;P Acc7'!E34+'R&amp;P Acc8'!E34</f>
        <v>0</v>
      </c>
      <c r="F34" s="62">
        <f>'R&amp;P Acc1'!F34+'R&amp;P Acc2'!F34+'R&amp;P Acc3'!F34+'R&amp;P Acc4'!F34+'R&amp;P Acc5'!F34+'R&amp;P Acc6'!F34+'R&amp;P Acc7'!F34+'R&amp;P Acc8'!F34</f>
        <v>0</v>
      </c>
      <c r="G34" s="62">
        <f>'R&amp;P Acc1'!G34+'R&amp;P Acc2'!G34+'R&amp;P Acc3'!G34+'R&amp;P Acc4'!G34+'R&amp;P Acc5'!G34+'R&amp;P Acc6'!G34+'R&amp;P Acc7'!G34+'R&amp;P Acc8'!G34</f>
        <v>0</v>
      </c>
      <c r="H34" s="62">
        <f>'R&amp;P Acc1'!H34+'R&amp;P Acc2'!H34+'R&amp;P Acc3'!H34+'R&amp;P Acc4'!H34+'R&amp;P Acc5'!H34+'R&amp;P Acc6'!H34+'R&amp;P Acc7'!H34+'R&amp;P Acc8'!H34</f>
        <v>0</v>
      </c>
      <c r="I34" s="62">
        <f>'R&amp;P Acc1'!I34+'R&amp;P Acc2'!I34+'R&amp;P Acc3'!I34+'R&amp;P Acc4'!I34+'R&amp;P Acc5'!I34+'R&amp;P Acc6'!I34+'R&amp;P Acc7'!I34+'R&amp;P Acc8'!I34</f>
        <v>0</v>
      </c>
      <c r="J34" s="62">
        <f>'R&amp;P Acc1'!J34+'R&amp;P Acc2'!J34+'R&amp;P Acc3'!J34+'R&amp;P Acc4'!J34+'R&amp;P Acc5'!J34+'R&amp;P Acc6'!J34+'R&amp;P Acc7'!J34+'R&amp;P Acc8'!J34</f>
        <v>0</v>
      </c>
      <c r="K34" s="62">
        <f>'R&amp;P Acc1'!K34+'R&amp;P Acc2'!K34+'R&amp;P Acc3'!K34+'R&amp;P Acc4'!K34+'R&amp;P Acc5'!K34+'R&amp;P Acc6'!K34+'R&amp;P Acc7'!K34+'R&amp;P Acc8'!K34</f>
        <v>0</v>
      </c>
      <c r="L34" s="62">
        <f>'R&amp;P Acc1'!L34+'R&amp;P Acc2'!L34+'R&amp;P Acc3'!L34+'R&amp;P Acc4'!L34+'R&amp;P Acc5'!L34+'R&amp;P Acc6'!L34+'R&amp;P Acc7'!L34+'R&amp;P Acc8'!L34</f>
        <v>0</v>
      </c>
      <c r="M34" s="62">
        <f>'R&amp;P Acc1'!M34+'R&amp;P Acc2'!M34+'R&amp;P Acc3'!M34+'R&amp;P Acc4'!M34+'R&amp;P Acc5'!M34+'R&amp;P Acc6'!M34+'R&amp;P Acc7'!M34+'R&amp;P Acc8'!M34</f>
        <v>0</v>
      </c>
      <c r="N34" s="62">
        <f>'R&amp;P Acc1'!N34+'R&amp;P Acc2'!N34+'R&amp;P Acc3'!N34+'R&amp;P Acc4'!N34+'R&amp;P Acc5'!N34+'R&amp;P Acc6'!N34+'R&amp;P Acc7'!N34+'R&amp;P Acc8'!N34</f>
        <v>0</v>
      </c>
      <c r="O34" s="62">
        <f>'R&amp;P Acc1'!O34+'R&amp;P Acc2'!O34+'R&amp;P Acc3'!O34+'R&amp;P Acc4'!O34+'R&amp;P Acc5'!O34+'R&amp;P Acc6'!O34+'R&amp;P Acc7'!O34+'R&amp;P Acc8'!O34</f>
        <v>0</v>
      </c>
      <c r="P34" s="62">
        <f>'R&amp;P Acc1'!P34+'R&amp;P Acc2'!P34+'R&amp;P Acc3'!P34+'R&amp;P Acc4'!P34+'R&amp;P Acc5'!P34+'R&amp;P Acc6'!P34+'R&amp;P Acc7'!P34+'R&amp;P Acc8'!P34</f>
        <v>0</v>
      </c>
      <c r="Q34" s="62">
        <f>'R&amp;P Acc1'!Q34+'R&amp;P Acc2'!Q34+'R&amp;P Acc3'!Q34+'R&amp;P Acc4'!Q34+'R&amp;P Acc5'!Q34+'R&amp;P Acc6'!Q34+'R&amp;P Acc7'!Q34+'R&amp;P Acc8'!Q34</f>
        <v>0</v>
      </c>
      <c r="R34" s="62">
        <f>'R&amp;P Acc1'!R34+'R&amp;P Acc2'!R34+'R&amp;P Acc3'!R34+'R&amp;P Acc4'!R34+'R&amp;P Acc5'!R34+'R&amp;P Acc6'!R34+'R&amp;P Acc7'!R34+'R&amp;P Acc8'!R34</f>
        <v>0</v>
      </c>
      <c r="S34" s="62">
        <f>'R&amp;P Acc1'!S34+'R&amp;P Acc2'!S34+'R&amp;P Acc3'!S34+'R&amp;P Acc4'!S34+'R&amp;P Acc5'!S34+'R&amp;P Acc6'!S34+'R&amp;P Acc7'!S34+'R&amp;P Acc8'!S34</f>
        <v>0</v>
      </c>
      <c r="T34" s="62">
        <f>'R&amp;P Acc1'!T34+'R&amp;P Acc2'!T34+'R&amp;P Acc3'!T34+'R&amp;P Acc4'!T34+'R&amp;P Acc5'!T34+'R&amp;P Acc6'!T34+'R&amp;P Acc7'!T34+'R&amp;P Acc8'!T34</f>
        <v>0</v>
      </c>
      <c r="U34" s="62">
        <f>'R&amp;P Acc1'!U34+'R&amp;P Acc2'!U34+'R&amp;P Acc3'!U34+'R&amp;P Acc4'!U34+'R&amp;P Acc5'!U34+'R&amp;P Acc6'!U34+'R&amp;P Acc7'!U34+'R&amp;P Acc8'!U34</f>
        <v>0</v>
      </c>
      <c r="V34" s="62">
        <f>'R&amp;P Acc1'!V34+'R&amp;P Acc2'!V34+'R&amp;P Acc3'!V34+'R&amp;P Acc4'!V34+'R&amp;P Acc5'!V34+'R&amp;P Acc6'!V34+'R&amp;P Acc7'!V34+'R&amp;P Acc8'!V34</f>
        <v>0</v>
      </c>
      <c r="W34" s="62">
        <f>'R&amp;P Acc1'!W34+'R&amp;P Acc2'!W34+'R&amp;P Acc3'!W34+'R&amp;P Acc4'!W34+'R&amp;P Acc5'!W34+'R&amp;P Acc6'!W34+'R&amp;P Acc7'!W34+'R&amp;P Acc8'!W34</f>
        <v>0</v>
      </c>
      <c r="X34" s="62">
        <f>'R&amp;P Acc1'!X34+'R&amp;P Acc2'!X34+'R&amp;P Acc3'!X34+'R&amp;P Acc4'!X34+'R&amp;P Acc5'!X34+'R&amp;P Acc6'!X34+'R&amp;P Acc7'!X34+'R&amp;P Acc8'!X34</f>
        <v>0</v>
      </c>
      <c r="Y34" s="62">
        <f>'R&amp;P Acc1'!Y34+'R&amp;P Acc2'!Y34+'R&amp;P Acc3'!Y34+'R&amp;P Acc4'!Y34+'R&amp;P Acc5'!Y34+'R&amp;P Acc6'!Y34+'R&amp;P Acc7'!Y34+'R&amp;P Acc8'!Y34</f>
        <v>0</v>
      </c>
      <c r="Z34" s="62">
        <f>'R&amp;P Acc1'!Z34+'R&amp;P Acc2'!Z34+'R&amp;P Acc3'!Z34+'R&amp;P Acc4'!Z34+'R&amp;P Acc5'!Z34+'R&amp;P Acc6'!Z34+'R&amp;P Acc7'!Z34+'R&amp;P Acc8'!Z34</f>
        <v>0</v>
      </c>
      <c r="AA34" s="62">
        <f>'R&amp;P Acc1'!AA34+'R&amp;P Acc2'!AA34+'R&amp;P Acc3'!AA34+'R&amp;P Acc4'!AA34+'R&amp;P Acc5'!AA34+'R&amp;P Acc6'!AA34+'R&amp;P Acc7'!AA34+'R&amp;P Acc8'!AA34</f>
        <v>0</v>
      </c>
      <c r="AB34" s="62">
        <f>'R&amp;P Acc1'!AB34+'R&amp;P Acc2'!AB34+'R&amp;P Acc3'!AB34+'R&amp;P Acc4'!AB34+'R&amp;P Acc5'!AB34+'R&amp;P Acc6'!AB34+'R&amp;P Acc7'!AB34+'R&amp;P Acc8'!AB34</f>
        <v>0</v>
      </c>
      <c r="AC34" s="62">
        <f>'R&amp;P Acc1'!AC34+'R&amp;P Acc2'!AC34+'R&amp;P Acc3'!AC34+'R&amp;P Acc4'!AC34+'R&amp;P Acc5'!AC34+'R&amp;P Acc6'!AC34+'R&amp;P Acc7'!AC34+'R&amp;P Acc8'!AC34</f>
        <v>0</v>
      </c>
      <c r="AD34" s="62">
        <f>'R&amp;P Acc1'!AD34+'R&amp;P Acc2'!AD34+'R&amp;P Acc3'!AD34+'R&amp;P Acc4'!AD34+'R&amp;P Acc5'!AD34+'R&amp;P Acc6'!AD34+'R&amp;P Acc7'!AD34+'R&amp;P Acc8'!AD34</f>
        <v>0</v>
      </c>
      <c r="AE34" s="62">
        <f>'R&amp;P Acc1'!AE34+'R&amp;P Acc2'!AE34+'R&amp;P Acc3'!AE34+'R&amp;P Acc4'!AE34+'R&amp;P Acc5'!AE34+'R&amp;P Acc6'!AE34+'R&amp;P Acc7'!AE34+'R&amp;P Acc8'!AE34</f>
        <v>0</v>
      </c>
      <c r="AF34" s="62">
        <f>'R&amp;P Acc1'!AF34+'R&amp;P Acc2'!AF34+'R&amp;P Acc3'!AF34+'R&amp;P Acc4'!AF34+'R&amp;P Acc5'!AF34+'R&amp;P Acc6'!AF34+'R&amp;P Acc7'!AF34+'R&amp;P Acc8'!AF34</f>
        <v>0</v>
      </c>
      <c r="AG34" s="62">
        <f>'R&amp;P Acc1'!AG34+'R&amp;P Acc2'!AG34+'R&amp;P Acc3'!AG34+'R&amp;P Acc4'!AG34+'R&amp;P Acc5'!AG34+'R&amp;P Acc6'!AG34+'R&amp;P Acc7'!AG34+'R&amp;P Acc8'!AG34</f>
        <v>0</v>
      </c>
    </row>
    <row r="35" spans="1:33" x14ac:dyDescent="0.2">
      <c r="A35" s="55" t="str">
        <f>Lists!G37</f>
        <v>Receipt account 29</v>
      </c>
      <c r="B35" s="62">
        <f t="shared" si="0"/>
        <v>0</v>
      </c>
      <c r="C35" s="62">
        <f>'R&amp;P Acc1'!C35+'R&amp;P Acc2'!C35+'R&amp;P Acc3'!C35+'R&amp;P Acc4'!C35+'R&amp;P Acc5'!C35+'R&amp;P Acc6'!C35+'R&amp;P Acc7'!C35+'R&amp;P Acc8'!C35</f>
        <v>0</v>
      </c>
      <c r="D35" s="62">
        <f>'R&amp;P Acc1'!D35+'R&amp;P Acc2'!D35+'R&amp;P Acc3'!D35+'R&amp;P Acc4'!D35+'R&amp;P Acc5'!D35+'R&amp;P Acc6'!D35+'R&amp;P Acc7'!D35+'R&amp;P Acc8'!D35</f>
        <v>0</v>
      </c>
      <c r="E35" s="62">
        <f>'R&amp;P Acc1'!E35+'R&amp;P Acc2'!E35+'R&amp;P Acc3'!E35+'R&amp;P Acc4'!E35+'R&amp;P Acc5'!E35+'R&amp;P Acc6'!E35+'R&amp;P Acc7'!E35+'R&amp;P Acc8'!E35</f>
        <v>0</v>
      </c>
      <c r="F35" s="62">
        <f>'R&amp;P Acc1'!F35+'R&amp;P Acc2'!F35+'R&amp;P Acc3'!F35+'R&amp;P Acc4'!F35+'R&amp;P Acc5'!F35+'R&amp;P Acc6'!F35+'R&amp;P Acc7'!F35+'R&amp;P Acc8'!F35</f>
        <v>0</v>
      </c>
      <c r="G35" s="62">
        <f>'R&amp;P Acc1'!G35+'R&amp;P Acc2'!G35+'R&amp;P Acc3'!G35+'R&amp;P Acc4'!G35+'R&amp;P Acc5'!G35+'R&amp;P Acc6'!G35+'R&amp;P Acc7'!G35+'R&amp;P Acc8'!G35</f>
        <v>0</v>
      </c>
      <c r="H35" s="62">
        <f>'R&amp;P Acc1'!H35+'R&amp;P Acc2'!H35+'R&amp;P Acc3'!H35+'R&amp;P Acc4'!H35+'R&amp;P Acc5'!H35+'R&amp;P Acc6'!H35+'R&amp;P Acc7'!H35+'R&amp;P Acc8'!H35</f>
        <v>0</v>
      </c>
      <c r="I35" s="62">
        <f>'R&amp;P Acc1'!I35+'R&amp;P Acc2'!I35+'R&amp;P Acc3'!I35+'R&amp;P Acc4'!I35+'R&amp;P Acc5'!I35+'R&amp;P Acc6'!I35+'R&amp;P Acc7'!I35+'R&amp;P Acc8'!I35</f>
        <v>0</v>
      </c>
      <c r="J35" s="62">
        <f>'R&amp;P Acc1'!J35+'R&amp;P Acc2'!J35+'R&amp;P Acc3'!J35+'R&amp;P Acc4'!J35+'R&amp;P Acc5'!J35+'R&amp;P Acc6'!J35+'R&amp;P Acc7'!J35+'R&amp;P Acc8'!J35</f>
        <v>0</v>
      </c>
      <c r="K35" s="62">
        <f>'R&amp;P Acc1'!K35+'R&amp;P Acc2'!K35+'R&amp;P Acc3'!K35+'R&amp;P Acc4'!K35+'R&amp;P Acc5'!K35+'R&amp;P Acc6'!K35+'R&amp;P Acc7'!K35+'R&amp;P Acc8'!K35</f>
        <v>0</v>
      </c>
      <c r="L35" s="62">
        <f>'R&amp;P Acc1'!L35+'R&amp;P Acc2'!L35+'R&amp;P Acc3'!L35+'R&amp;P Acc4'!L35+'R&amp;P Acc5'!L35+'R&amp;P Acc6'!L35+'R&amp;P Acc7'!L35+'R&amp;P Acc8'!L35</f>
        <v>0</v>
      </c>
      <c r="M35" s="62">
        <f>'R&amp;P Acc1'!M35+'R&amp;P Acc2'!M35+'R&amp;P Acc3'!M35+'R&amp;P Acc4'!M35+'R&amp;P Acc5'!M35+'R&amp;P Acc6'!M35+'R&amp;P Acc7'!M35+'R&amp;P Acc8'!M35</f>
        <v>0</v>
      </c>
      <c r="N35" s="62">
        <f>'R&amp;P Acc1'!N35+'R&amp;P Acc2'!N35+'R&amp;P Acc3'!N35+'R&amp;P Acc4'!N35+'R&amp;P Acc5'!N35+'R&amp;P Acc6'!N35+'R&amp;P Acc7'!N35+'R&amp;P Acc8'!N35</f>
        <v>0</v>
      </c>
      <c r="O35" s="62">
        <f>'R&amp;P Acc1'!O35+'R&amp;P Acc2'!O35+'R&amp;P Acc3'!O35+'R&amp;P Acc4'!O35+'R&amp;P Acc5'!O35+'R&amp;P Acc6'!O35+'R&amp;P Acc7'!O35+'R&amp;P Acc8'!O35</f>
        <v>0</v>
      </c>
      <c r="P35" s="62">
        <f>'R&amp;P Acc1'!P35+'R&amp;P Acc2'!P35+'R&amp;P Acc3'!P35+'R&amp;P Acc4'!P35+'R&amp;P Acc5'!P35+'R&amp;P Acc6'!P35+'R&amp;P Acc7'!P35+'R&amp;P Acc8'!P35</f>
        <v>0</v>
      </c>
      <c r="Q35" s="62">
        <f>'R&amp;P Acc1'!Q35+'R&amp;P Acc2'!Q35+'R&amp;P Acc3'!Q35+'R&amp;P Acc4'!Q35+'R&amp;P Acc5'!Q35+'R&amp;P Acc6'!Q35+'R&amp;P Acc7'!Q35+'R&amp;P Acc8'!Q35</f>
        <v>0</v>
      </c>
      <c r="R35" s="62">
        <f>'R&amp;P Acc1'!R35+'R&amp;P Acc2'!R35+'R&amp;P Acc3'!R35+'R&amp;P Acc4'!R35+'R&amp;P Acc5'!R35+'R&amp;P Acc6'!R35+'R&amp;P Acc7'!R35+'R&amp;P Acc8'!R35</f>
        <v>0</v>
      </c>
      <c r="S35" s="62">
        <f>'R&amp;P Acc1'!S35+'R&amp;P Acc2'!S35+'R&amp;P Acc3'!S35+'R&amp;P Acc4'!S35+'R&amp;P Acc5'!S35+'R&amp;P Acc6'!S35+'R&amp;P Acc7'!S35+'R&amp;P Acc8'!S35</f>
        <v>0</v>
      </c>
      <c r="T35" s="62">
        <f>'R&amp;P Acc1'!T35+'R&amp;P Acc2'!T35+'R&amp;P Acc3'!T35+'R&amp;P Acc4'!T35+'R&amp;P Acc5'!T35+'R&amp;P Acc6'!T35+'R&amp;P Acc7'!T35+'R&amp;P Acc8'!T35</f>
        <v>0</v>
      </c>
      <c r="U35" s="62">
        <f>'R&amp;P Acc1'!U35+'R&amp;P Acc2'!U35+'R&amp;P Acc3'!U35+'R&amp;P Acc4'!U35+'R&amp;P Acc5'!U35+'R&amp;P Acc6'!U35+'R&amp;P Acc7'!U35+'R&amp;P Acc8'!U35</f>
        <v>0</v>
      </c>
      <c r="V35" s="62">
        <f>'R&amp;P Acc1'!V35+'R&amp;P Acc2'!V35+'R&amp;P Acc3'!V35+'R&amp;P Acc4'!V35+'R&amp;P Acc5'!V35+'R&amp;P Acc6'!V35+'R&amp;P Acc7'!V35+'R&amp;P Acc8'!V35</f>
        <v>0</v>
      </c>
      <c r="W35" s="62">
        <f>'R&amp;P Acc1'!W35+'R&amp;P Acc2'!W35+'R&amp;P Acc3'!W35+'R&amp;P Acc4'!W35+'R&amp;P Acc5'!W35+'R&amp;P Acc6'!W35+'R&amp;P Acc7'!W35+'R&amp;P Acc8'!W35</f>
        <v>0</v>
      </c>
      <c r="X35" s="62">
        <f>'R&amp;P Acc1'!X35+'R&amp;P Acc2'!X35+'R&amp;P Acc3'!X35+'R&amp;P Acc4'!X35+'R&amp;P Acc5'!X35+'R&amp;P Acc6'!X35+'R&amp;P Acc7'!X35+'R&amp;P Acc8'!X35</f>
        <v>0</v>
      </c>
      <c r="Y35" s="62">
        <f>'R&amp;P Acc1'!Y35+'R&amp;P Acc2'!Y35+'R&amp;P Acc3'!Y35+'R&amp;P Acc4'!Y35+'R&amp;P Acc5'!Y35+'R&amp;P Acc6'!Y35+'R&amp;P Acc7'!Y35+'R&amp;P Acc8'!Y35</f>
        <v>0</v>
      </c>
      <c r="Z35" s="62">
        <f>'R&amp;P Acc1'!Z35+'R&amp;P Acc2'!Z35+'R&amp;P Acc3'!Z35+'R&amp;P Acc4'!Z35+'R&amp;P Acc5'!Z35+'R&amp;P Acc6'!Z35+'R&amp;P Acc7'!Z35+'R&amp;P Acc8'!Z35</f>
        <v>0</v>
      </c>
      <c r="AA35" s="62">
        <f>'R&amp;P Acc1'!AA35+'R&amp;P Acc2'!AA35+'R&amp;P Acc3'!AA35+'R&amp;P Acc4'!AA35+'R&amp;P Acc5'!AA35+'R&amp;P Acc6'!AA35+'R&amp;P Acc7'!AA35+'R&amp;P Acc8'!AA35</f>
        <v>0</v>
      </c>
      <c r="AB35" s="62">
        <f>'R&amp;P Acc1'!AB35+'R&amp;P Acc2'!AB35+'R&amp;P Acc3'!AB35+'R&amp;P Acc4'!AB35+'R&amp;P Acc5'!AB35+'R&amp;P Acc6'!AB35+'R&amp;P Acc7'!AB35+'R&amp;P Acc8'!AB35</f>
        <v>0</v>
      </c>
      <c r="AC35" s="62">
        <f>'R&amp;P Acc1'!AC35+'R&amp;P Acc2'!AC35+'R&amp;P Acc3'!AC35+'R&amp;P Acc4'!AC35+'R&amp;P Acc5'!AC35+'R&amp;P Acc6'!AC35+'R&amp;P Acc7'!AC35+'R&amp;P Acc8'!AC35</f>
        <v>0</v>
      </c>
      <c r="AD35" s="62">
        <f>'R&amp;P Acc1'!AD35+'R&amp;P Acc2'!AD35+'R&amp;P Acc3'!AD35+'R&amp;P Acc4'!AD35+'R&amp;P Acc5'!AD35+'R&amp;P Acc6'!AD35+'R&amp;P Acc7'!AD35+'R&amp;P Acc8'!AD35</f>
        <v>0</v>
      </c>
      <c r="AE35" s="62">
        <f>'R&amp;P Acc1'!AE35+'R&amp;P Acc2'!AE35+'R&amp;P Acc3'!AE35+'R&amp;P Acc4'!AE35+'R&amp;P Acc5'!AE35+'R&amp;P Acc6'!AE35+'R&amp;P Acc7'!AE35+'R&amp;P Acc8'!AE35</f>
        <v>0</v>
      </c>
      <c r="AF35" s="62">
        <f>'R&amp;P Acc1'!AF35+'R&amp;P Acc2'!AF35+'R&amp;P Acc3'!AF35+'R&amp;P Acc4'!AF35+'R&amp;P Acc5'!AF35+'R&amp;P Acc6'!AF35+'R&amp;P Acc7'!AF35+'R&amp;P Acc8'!AF35</f>
        <v>0</v>
      </c>
      <c r="AG35" s="62">
        <f>'R&amp;P Acc1'!AG35+'R&amp;P Acc2'!AG35+'R&amp;P Acc3'!AG35+'R&amp;P Acc4'!AG35+'R&amp;P Acc5'!AG35+'R&amp;P Acc6'!AG35+'R&amp;P Acc7'!AG35+'R&amp;P Acc8'!AG35</f>
        <v>0</v>
      </c>
    </row>
    <row r="36" spans="1:33" x14ac:dyDescent="0.2">
      <c r="A36" s="55" t="str">
        <f>Lists!G38</f>
        <v>Receipt account 30</v>
      </c>
      <c r="B36" s="62">
        <f t="shared" si="0"/>
        <v>0</v>
      </c>
      <c r="C36" s="62">
        <f>'R&amp;P Acc1'!C36+'R&amp;P Acc2'!C36+'R&amp;P Acc3'!C36+'R&amp;P Acc4'!C36+'R&amp;P Acc5'!C36+'R&amp;P Acc6'!C36+'R&amp;P Acc7'!C36+'R&amp;P Acc8'!C36</f>
        <v>0</v>
      </c>
      <c r="D36" s="62">
        <f>'R&amp;P Acc1'!D36+'R&amp;P Acc2'!D36+'R&amp;P Acc3'!D36+'R&amp;P Acc4'!D36+'R&amp;P Acc5'!D36+'R&amp;P Acc6'!D36+'R&amp;P Acc7'!D36+'R&amp;P Acc8'!D36</f>
        <v>0</v>
      </c>
      <c r="E36" s="62">
        <f>'R&amp;P Acc1'!E36+'R&amp;P Acc2'!E36+'R&amp;P Acc3'!E36+'R&amp;P Acc4'!E36+'R&amp;P Acc5'!E36+'R&amp;P Acc6'!E36+'R&amp;P Acc7'!E36+'R&amp;P Acc8'!E36</f>
        <v>0</v>
      </c>
      <c r="F36" s="62">
        <f>'R&amp;P Acc1'!F36+'R&amp;P Acc2'!F36+'R&amp;P Acc3'!F36+'R&amp;P Acc4'!F36+'R&amp;P Acc5'!F36+'R&amp;P Acc6'!F36+'R&amp;P Acc7'!F36+'R&amp;P Acc8'!F36</f>
        <v>0</v>
      </c>
      <c r="G36" s="62">
        <f>'R&amp;P Acc1'!G36+'R&amp;P Acc2'!G36+'R&amp;P Acc3'!G36+'R&amp;P Acc4'!G36+'R&amp;P Acc5'!G36+'R&amp;P Acc6'!G36+'R&amp;P Acc7'!G36+'R&amp;P Acc8'!G36</f>
        <v>0</v>
      </c>
      <c r="H36" s="62">
        <f>'R&amp;P Acc1'!H36+'R&amp;P Acc2'!H36+'R&amp;P Acc3'!H36+'R&amp;P Acc4'!H36+'R&amp;P Acc5'!H36+'R&amp;P Acc6'!H36+'R&amp;P Acc7'!H36+'R&amp;P Acc8'!H36</f>
        <v>0</v>
      </c>
      <c r="I36" s="62">
        <f>'R&amp;P Acc1'!I36+'R&amp;P Acc2'!I36+'R&amp;P Acc3'!I36+'R&amp;P Acc4'!I36+'R&amp;P Acc5'!I36+'R&amp;P Acc6'!I36+'R&amp;P Acc7'!I36+'R&amp;P Acc8'!I36</f>
        <v>0</v>
      </c>
      <c r="J36" s="62">
        <f>'R&amp;P Acc1'!J36+'R&amp;P Acc2'!J36+'R&amp;P Acc3'!J36+'R&amp;P Acc4'!J36+'R&amp;P Acc5'!J36+'R&amp;P Acc6'!J36+'R&amp;P Acc7'!J36+'R&amp;P Acc8'!J36</f>
        <v>0</v>
      </c>
      <c r="K36" s="62">
        <f>'R&amp;P Acc1'!K36+'R&amp;P Acc2'!K36+'R&amp;P Acc3'!K36+'R&amp;P Acc4'!K36+'R&amp;P Acc5'!K36+'R&amp;P Acc6'!K36+'R&amp;P Acc7'!K36+'R&amp;P Acc8'!K36</f>
        <v>0</v>
      </c>
      <c r="L36" s="62">
        <f>'R&amp;P Acc1'!L36+'R&amp;P Acc2'!L36+'R&amp;P Acc3'!L36+'R&amp;P Acc4'!L36+'R&amp;P Acc5'!L36+'R&amp;P Acc6'!L36+'R&amp;P Acc7'!L36+'R&amp;P Acc8'!L36</f>
        <v>0</v>
      </c>
      <c r="M36" s="62">
        <f>'R&amp;P Acc1'!M36+'R&amp;P Acc2'!M36+'R&amp;P Acc3'!M36+'R&amp;P Acc4'!M36+'R&amp;P Acc5'!M36+'R&amp;P Acc6'!M36+'R&amp;P Acc7'!M36+'R&amp;P Acc8'!M36</f>
        <v>0</v>
      </c>
      <c r="N36" s="62">
        <f>'R&amp;P Acc1'!N36+'R&amp;P Acc2'!N36+'R&amp;P Acc3'!N36+'R&amp;P Acc4'!N36+'R&amp;P Acc5'!N36+'R&amp;P Acc6'!N36+'R&amp;P Acc7'!N36+'R&amp;P Acc8'!N36</f>
        <v>0</v>
      </c>
      <c r="O36" s="62">
        <f>'R&amp;P Acc1'!O36+'R&amp;P Acc2'!O36+'R&amp;P Acc3'!O36+'R&amp;P Acc4'!O36+'R&amp;P Acc5'!O36+'R&amp;P Acc6'!O36+'R&amp;P Acc7'!O36+'R&amp;P Acc8'!O36</f>
        <v>0</v>
      </c>
      <c r="P36" s="62">
        <f>'R&amp;P Acc1'!P36+'R&amp;P Acc2'!P36+'R&amp;P Acc3'!P36+'R&amp;P Acc4'!P36+'R&amp;P Acc5'!P36+'R&amp;P Acc6'!P36+'R&amp;P Acc7'!P36+'R&amp;P Acc8'!P36</f>
        <v>0</v>
      </c>
      <c r="Q36" s="62">
        <f>'R&amp;P Acc1'!Q36+'R&amp;P Acc2'!Q36+'R&amp;P Acc3'!Q36+'R&amp;P Acc4'!Q36+'R&amp;P Acc5'!Q36+'R&amp;P Acc6'!Q36+'R&amp;P Acc7'!Q36+'R&amp;P Acc8'!Q36</f>
        <v>0</v>
      </c>
      <c r="R36" s="62">
        <f>'R&amp;P Acc1'!R36+'R&amp;P Acc2'!R36+'R&amp;P Acc3'!R36+'R&amp;P Acc4'!R36+'R&amp;P Acc5'!R36+'R&amp;P Acc6'!R36+'R&amp;P Acc7'!R36+'R&amp;P Acc8'!R36</f>
        <v>0</v>
      </c>
      <c r="S36" s="62">
        <f>'R&amp;P Acc1'!S36+'R&amp;P Acc2'!S36+'R&amp;P Acc3'!S36+'R&amp;P Acc4'!S36+'R&amp;P Acc5'!S36+'R&amp;P Acc6'!S36+'R&amp;P Acc7'!S36+'R&amp;P Acc8'!S36</f>
        <v>0</v>
      </c>
      <c r="T36" s="62">
        <f>'R&amp;P Acc1'!T36+'R&amp;P Acc2'!T36+'R&amp;P Acc3'!T36+'R&amp;P Acc4'!T36+'R&amp;P Acc5'!T36+'R&amp;P Acc6'!T36+'R&amp;P Acc7'!T36+'R&amp;P Acc8'!T36</f>
        <v>0</v>
      </c>
      <c r="U36" s="62">
        <f>'R&amp;P Acc1'!U36+'R&amp;P Acc2'!U36+'R&amp;P Acc3'!U36+'R&amp;P Acc4'!U36+'R&amp;P Acc5'!U36+'R&amp;P Acc6'!U36+'R&amp;P Acc7'!U36+'R&amp;P Acc8'!U36</f>
        <v>0</v>
      </c>
      <c r="V36" s="62">
        <f>'R&amp;P Acc1'!V36+'R&amp;P Acc2'!V36+'R&amp;P Acc3'!V36+'R&amp;P Acc4'!V36+'R&amp;P Acc5'!V36+'R&amp;P Acc6'!V36+'R&amp;P Acc7'!V36+'R&amp;P Acc8'!V36</f>
        <v>0</v>
      </c>
      <c r="W36" s="62">
        <f>'R&amp;P Acc1'!W36+'R&amp;P Acc2'!W36+'R&amp;P Acc3'!W36+'R&amp;P Acc4'!W36+'R&amp;P Acc5'!W36+'R&amp;P Acc6'!W36+'R&amp;P Acc7'!W36+'R&amp;P Acc8'!W36</f>
        <v>0</v>
      </c>
      <c r="X36" s="62">
        <f>'R&amp;P Acc1'!X36+'R&amp;P Acc2'!X36+'R&amp;P Acc3'!X36+'R&amp;P Acc4'!X36+'R&amp;P Acc5'!X36+'R&amp;P Acc6'!X36+'R&amp;P Acc7'!X36+'R&amp;P Acc8'!X36</f>
        <v>0</v>
      </c>
      <c r="Y36" s="62">
        <f>'R&amp;P Acc1'!Y36+'R&amp;P Acc2'!Y36+'R&amp;P Acc3'!Y36+'R&amp;P Acc4'!Y36+'R&amp;P Acc5'!Y36+'R&amp;P Acc6'!Y36+'R&amp;P Acc7'!Y36+'R&amp;P Acc8'!Y36</f>
        <v>0</v>
      </c>
      <c r="Z36" s="62">
        <f>'R&amp;P Acc1'!Z36+'R&amp;P Acc2'!Z36+'R&amp;P Acc3'!Z36+'R&amp;P Acc4'!Z36+'R&amp;P Acc5'!Z36+'R&amp;P Acc6'!Z36+'R&amp;P Acc7'!Z36+'R&amp;P Acc8'!Z36</f>
        <v>0</v>
      </c>
      <c r="AA36" s="62">
        <f>'R&amp;P Acc1'!AA36+'R&amp;P Acc2'!AA36+'R&amp;P Acc3'!AA36+'R&amp;P Acc4'!AA36+'R&amp;P Acc5'!AA36+'R&amp;P Acc6'!AA36+'R&amp;P Acc7'!AA36+'R&amp;P Acc8'!AA36</f>
        <v>0</v>
      </c>
      <c r="AB36" s="62">
        <f>'R&amp;P Acc1'!AB36+'R&amp;P Acc2'!AB36+'R&amp;P Acc3'!AB36+'R&amp;P Acc4'!AB36+'R&amp;P Acc5'!AB36+'R&amp;P Acc6'!AB36+'R&amp;P Acc7'!AB36+'R&amp;P Acc8'!AB36</f>
        <v>0</v>
      </c>
      <c r="AC36" s="62">
        <f>'R&amp;P Acc1'!AC36+'R&amp;P Acc2'!AC36+'R&amp;P Acc3'!AC36+'R&amp;P Acc4'!AC36+'R&amp;P Acc5'!AC36+'R&amp;P Acc6'!AC36+'R&amp;P Acc7'!AC36+'R&amp;P Acc8'!AC36</f>
        <v>0</v>
      </c>
      <c r="AD36" s="62">
        <f>'R&amp;P Acc1'!AD36+'R&amp;P Acc2'!AD36+'R&amp;P Acc3'!AD36+'R&amp;P Acc4'!AD36+'R&amp;P Acc5'!AD36+'R&amp;P Acc6'!AD36+'R&amp;P Acc7'!AD36+'R&amp;P Acc8'!AD36</f>
        <v>0</v>
      </c>
      <c r="AE36" s="62">
        <f>'R&amp;P Acc1'!AE36+'R&amp;P Acc2'!AE36+'R&amp;P Acc3'!AE36+'R&amp;P Acc4'!AE36+'R&amp;P Acc5'!AE36+'R&amp;P Acc6'!AE36+'R&amp;P Acc7'!AE36+'R&amp;P Acc8'!AE36</f>
        <v>0</v>
      </c>
      <c r="AF36" s="62">
        <f>'R&amp;P Acc1'!AF36+'R&amp;P Acc2'!AF36+'R&amp;P Acc3'!AF36+'R&amp;P Acc4'!AF36+'R&amp;P Acc5'!AF36+'R&amp;P Acc6'!AF36+'R&amp;P Acc7'!AF36+'R&amp;P Acc8'!AF36</f>
        <v>0</v>
      </c>
      <c r="AG36" s="62">
        <f>'R&amp;P Acc1'!AG36+'R&amp;P Acc2'!AG36+'R&amp;P Acc3'!AG36+'R&amp;P Acc4'!AG36+'R&amp;P Acc5'!AG36+'R&amp;P Acc6'!AG36+'R&amp;P Acc7'!AG36+'R&amp;P Acc8'!AG36</f>
        <v>0</v>
      </c>
    </row>
    <row r="37" spans="1:33" ht="15" x14ac:dyDescent="0.2">
      <c r="B37" s="63">
        <f>SUM(B7:B36)</f>
        <v>0</v>
      </c>
      <c r="C37" s="63">
        <f t="shared" ref="C37:AG37" si="1">SUM(C7:C36)</f>
        <v>0</v>
      </c>
      <c r="D37" s="63">
        <f t="shared" si="1"/>
        <v>0</v>
      </c>
      <c r="E37" s="63">
        <f t="shared" si="1"/>
        <v>0</v>
      </c>
      <c r="F37" s="63">
        <f t="shared" si="1"/>
        <v>0</v>
      </c>
      <c r="G37" s="63">
        <f t="shared" si="1"/>
        <v>0</v>
      </c>
      <c r="H37" s="63">
        <f t="shared" si="1"/>
        <v>0</v>
      </c>
      <c r="I37" s="63">
        <f t="shared" si="1"/>
        <v>0</v>
      </c>
      <c r="J37" s="63">
        <f t="shared" si="1"/>
        <v>0</v>
      </c>
      <c r="K37" s="63">
        <f t="shared" si="1"/>
        <v>0</v>
      </c>
      <c r="L37" s="63">
        <f t="shared" si="1"/>
        <v>0</v>
      </c>
      <c r="M37" s="63">
        <f t="shared" si="1"/>
        <v>0</v>
      </c>
      <c r="N37" s="63">
        <f t="shared" si="1"/>
        <v>0</v>
      </c>
      <c r="O37" s="63">
        <f t="shared" si="1"/>
        <v>0</v>
      </c>
      <c r="P37" s="63">
        <f t="shared" si="1"/>
        <v>0</v>
      </c>
      <c r="Q37" s="63">
        <f t="shared" si="1"/>
        <v>0</v>
      </c>
      <c r="R37" s="63">
        <f t="shared" si="1"/>
        <v>0</v>
      </c>
      <c r="S37" s="63">
        <f t="shared" si="1"/>
        <v>0</v>
      </c>
      <c r="T37" s="63">
        <f t="shared" si="1"/>
        <v>0</v>
      </c>
      <c r="U37" s="63">
        <f t="shared" si="1"/>
        <v>0</v>
      </c>
      <c r="V37" s="63">
        <f t="shared" si="1"/>
        <v>0</v>
      </c>
      <c r="W37" s="63">
        <f t="shared" si="1"/>
        <v>0</v>
      </c>
      <c r="X37" s="63">
        <f t="shared" si="1"/>
        <v>0</v>
      </c>
      <c r="Y37" s="63">
        <f t="shared" si="1"/>
        <v>0</v>
      </c>
      <c r="Z37" s="63">
        <f t="shared" si="1"/>
        <v>0</v>
      </c>
      <c r="AA37" s="63">
        <f t="shared" si="1"/>
        <v>0</v>
      </c>
      <c r="AB37" s="63">
        <f t="shared" si="1"/>
        <v>0</v>
      </c>
      <c r="AC37" s="63">
        <f t="shared" si="1"/>
        <v>0</v>
      </c>
      <c r="AD37" s="63">
        <f t="shared" si="1"/>
        <v>0</v>
      </c>
      <c r="AE37" s="63">
        <f t="shared" si="1"/>
        <v>0</v>
      </c>
      <c r="AF37" s="63">
        <f t="shared" si="1"/>
        <v>0</v>
      </c>
      <c r="AG37" s="63">
        <f t="shared" si="1"/>
        <v>0</v>
      </c>
    </row>
    <row r="38" spans="1:33" ht="15" x14ac:dyDescent="0.25">
      <c r="A38" s="64" t="s">
        <v>53</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row>
    <row r="39" spans="1:33" x14ac:dyDescent="0.2">
      <c r="A39" s="55" t="str">
        <f>Lists!G40</f>
        <v>17 Costs of fundraising activities</v>
      </c>
      <c r="B39" s="62">
        <f t="shared" ref="B39" si="2">SUM(C39:AG39)</f>
        <v>0</v>
      </c>
      <c r="C39" s="62">
        <f>'R&amp;P Acc1'!C39+'R&amp;P Acc2'!C39+'R&amp;P Acc3'!C39+'R&amp;P Acc4'!C39+'R&amp;P Acc5'!C39+'R&amp;P Acc6'!C39+'R&amp;P Acc7'!C39+'R&amp;P Acc8'!C39</f>
        <v>0</v>
      </c>
      <c r="D39" s="62">
        <f>'R&amp;P Acc1'!D39+'R&amp;P Acc2'!D39+'R&amp;P Acc3'!D39+'R&amp;P Acc4'!D39+'R&amp;P Acc5'!D39+'R&amp;P Acc6'!D39+'R&amp;P Acc7'!D39+'R&amp;P Acc8'!D39</f>
        <v>0</v>
      </c>
      <c r="E39" s="62">
        <f>'R&amp;P Acc1'!E39+'R&amp;P Acc2'!E39+'R&amp;P Acc3'!E39+'R&amp;P Acc4'!E39+'R&amp;P Acc5'!E39+'R&amp;P Acc6'!E39+'R&amp;P Acc7'!E39+'R&amp;P Acc8'!E39</f>
        <v>0</v>
      </c>
      <c r="F39" s="62">
        <f>'R&amp;P Acc1'!F39+'R&amp;P Acc2'!F39+'R&amp;P Acc3'!F39+'R&amp;P Acc4'!F39+'R&amp;P Acc5'!F39+'R&amp;P Acc6'!F39+'R&amp;P Acc7'!F39+'R&amp;P Acc8'!F39</f>
        <v>0</v>
      </c>
      <c r="G39" s="62">
        <f>'R&amp;P Acc1'!G39+'R&amp;P Acc2'!G39+'R&amp;P Acc3'!G39+'R&amp;P Acc4'!G39+'R&amp;P Acc5'!G39+'R&amp;P Acc6'!G39+'R&amp;P Acc7'!G39+'R&amp;P Acc8'!G39</f>
        <v>0</v>
      </c>
      <c r="H39" s="62">
        <f>'R&amp;P Acc1'!H39+'R&amp;P Acc2'!H39+'R&amp;P Acc3'!H39+'R&amp;P Acc4'!H39+'R&amp;P Acc5'!H39+'R&amp;P Acc6'!H39+'R&amp;P Acc7'!H39+'R&amp;P Acc8'!H39</f>
        <v>0</v>
      </c>
      <c r="I39" s="62">
        <f>'R&amp;P Acc1'!I39+'R&amp;P Acc2'!I39+'R&amp;P Acc3'!I39+'R&amp;P Acc4'!I39+'R&amp;P Acc5'!I39+'R&amp;P Acc6'!I39+'R&amp;P Acc7'!I39+'R&amp;P Acc8'!I39</f>
        <v>0</v>
      </c>
      <c r="J39" s="62">
        <f>'R&amp;P Acc1'!J39+'R&amp;P Acc2'!J39+'R&amp;P Acc3'!J39+'R&amp;P Acc4'!J39+'R&amp;P Acc5'!J39+'R&amp;P Acc6'!J39+'R&amp;P Acc7'!J39+'R&amp;P Acc8'!J39</f>
        <v>0</v>
      </c>
      <c r="K39" s="62">
        <f>'R&amp;P Acc1'!K39+'R&amp;P Acc2'!K39+'R&amp;P Acc3'!K39+'R&amp;P Acc4'!K39+'R&amp;P Acc5'!K39+'R&amp;P Acc6'!K39+'R&amp;P Acc7'!K39+'R&amp;P Acc8'!K39</f>
        <v>0</v>
      </c>
      <c r="L39" s="62">
        <f>'R&amp;P Acc1'!L39+'R&amp;P Acc2'!L39+'R&amp;P Acc3'!L39+'R&amp;P Acc4'!L39+'R&amp;P Acc5'!L39+'R&amp;P Acc6'!L39+'R&amp;P Acc7'!L39+'R&amp;P Acc8'!L39</f>
        <v>0</v>
      </c>
      <c r="M39" s="62">
        <f>'R&amp;P Acc1'!M39+'R&amp;P Acc2'!M39+'R&amp;P Acc3'!M39+'R&amp;P Acc4'!M39+'R&amp;P Acc5'!M39+'R&amp;P Acc6'!M39+'R&amp;P Acc7'!M39+'R&amp;P Acc8'!M39</f>
        <v>0</v>
      </c>
      <c r="N39" s="62">
        <f>'R&amp;P Acc1'!N39+'R&amp;P Acc2'!N39+'R&amp;P Acc3'!N39+'R&amp;P Acc4'!N39+'R&amp;P Acc5'!N39+'R&amp;P Acc6'!N39+'R&amp;P Acc7'!N39+'R&amp;P Acc8'!N39</f>
        <v>0</v>
      </c>
      <c r="O39" s="62">
        <f>'R&amp;P Acc1'!O39+'R&amp;P Acc2'!O39+'R&amp;P Acc3'!O39+'R&amp;P Acc4'!O39+'R&amp;P Acc5'!O39+'R&amp;P Acc6'!O39+'R&amp;P Acc7'!O39+'R&amp;P Acc8'!O39</f>
        <v>0</v>
      </c>
      <c r="P39" s="62">
        <f>'R&amp;P Acc1'!P39+'R&amp;P Acc2'!P39+'R&amp;P Acc3'!P39+'R&amp;P Acc4'!P39+'R&amp;P Acc5'!P39+'R&amp;P Acc6'!P39+'R&amp;P Acc7'!P39+'R&amp;P Acc8'!P39</f>
        <v>0</v>
      </c>
      <c r="Q39" s="62">
        <f>'R&amp;P Acc1'!Q39+'R&amp;P Acc2'!Q39+'R&amp;P Acc3'!Q39+'R&amp;P Acc4'!Q39+'R&amp;P Acc5'!Q39+'R&amp;P Acc6'!Q39+'R&amp;P Acc7'!Q39+'R&amp;P Acc8'!Q39</f>
        <v>0</v>
      </c>
      <c r="R39" s="62">
        <f>'R&amp;P Acc1'!R39+'R&amp;P Acc2'!R39+'R&amp;P Acc3'!R39+'R&amp;P Acc4'!R39+'R&amp;P Acc5'!R39+'R&amp;P Acc6'!R39+'R&amp;P Acc7'!R39+'R&amp;P Acc8'!R39</f>
        <v>0</v>
      </c>
      <c r="S39" s="62">
        <f>'R&amp;P Acc1'!S39+'R&amp;P Acc2'!S39+'R&amp;P Acc3'!S39+'R&amp;P Acc4'!S39+'R&amp;P Acc5'!S39+'R&amp;P Acc6'!S39+'R&amp;P Acc7'!S39+'R&amp;P Acc8'!S39</f>
        <v>0</v>
      </c>
      <c r="T39" s="62">
        <f>'R&amp;P Acc1'!T39+'R&amp;P Acc2'!T39+'R&amp;P Acc3'!T39+'R&amp;P Acc4'!T39+'R&amp;P Acc5'!T39+'R&amp;P Acc6'!T39+'R&amp;P Acc7'!T39+'R&amp;P Acc8'!T39</f>
        <v>0</v>
      </c>
      <c r="U39" s="62">
        <f>'R&amp;P Acc1'!U39+'R&amp;P Acc2'!U39+'R&amp;P Acc3'!U39+'R&amp;P Acc4'!U39+'R&amp;P Acc5'!U39+'R&amp;P Acc6'!U39+'R&amp;P Acc7'!U39+'R&amp;P Acc8'!U39</f>
        <v>0</v>
      </c>
      <c r="V39" s="62">
        <f>'R&amp;P Acc1'!V39+'R&amp;P Acc2'!V39+'R&amp;P Acc3'!V39+'R&amp;P Acc4'!V39+'R&amp;P Acc5'!V39+'R&amp;P Acc6'!V39+'R&amp;P Acc7'!V39+'R&amp;P Acc8'!V39</f>
        <v>0</v>
      </c>
      <c r="W39" s="62">
        <f>'R&amp;P Acc1'!W39+'R&amp;P Acc2'!W39+'R&amp;P Acc3'!W39+'R&amp;P Acc4'!W39+'R&amp;P Acc5'!W39+'R&amp;P Acc6'!W39+'R&amp;P Acc7'!W39+'R&amp;P Acc8'!W39</f>
        <v>0</v>
      </c>
      <c r="X39" s="62">
        <f>'R&amp;P Acc1'!X39+'R&amp;P Acc2'!X39+'R&amp;P Acc3'!X39+'R&amp;P Acc4'!X39+'R&amp;P Acc5'!X39+'R&amp;P Acc6'!X39+'R&amp;P Acc7'!X39+'R&amp;P Acc8'!X39</f>
        <v>0</v>
      </c>
      <c r="Y39" s="62">
        <f>'R&amp;P Acc1'!Y39+'R&amp;P Acc2'!Y39+'R&amp;P Acc3'!Y39+'R&amp;P Acc4'!Y39+'R&amp;P Acc5'!Y39+'R&amp;P Acc6'!Y39+'R&amp;P Acc7'!Y39+'R&amp;P Acc8'!Y39</f>
        <v>0</v>
      </c>
      <c r="Z39" s="62">
        <f>'R&amp;P Acc1'!Z39+'R&amp;P Acc2'!Z39+'R&amp;P Acc3'!Z39+'R&amp;P Acc4'!Z39+'R&amp;P Acc5'!Z39+'R&amp;P Acc6'!Z39+'R&amp;P Acc7'!Z39+'R&amp;P Acc8'!Z39</f>
        <v>0</v>
      </c>
      <c r="AA39" s="62">
        <f>'R&amp;P Acc1'!AA39+'R&amp;P Acc2'!AA39+'R&amp;P Acc3'!AA39+'R&amp;P Acc4'!AA39+'R&amp;P Acc5'!AA39+'R&amp;P Acc6'!AA39+'R&amp;P Acc7'!AA39+'R&amp;P Acc8'!AA39</f>
        <v>0</v>
      </c>
      <c r="AB39" s="62">
        <f>'R&amp;P Acc1'!AB39+'R&amp;P Acc2'!AB39+'R&amp;P Acc3'!AB39+'R&amp;P Acc4'!AB39+'R&amp;P Acc5'!AB39+'R&amp;P Acc6'!AB39+'R&amp;P Acc7'!AB39+'R&amp;P Acc8'!AB39</f>
        <v>0</v>
      </c>
      <c r="AC39" s="62">
        <f>'R&amp;P Acc1'!AC39+'R&amp;P Acc2'!AC39+'R&amp;P Acc3'!AC39+'R&amp;P Acc4'!AC39+'R&amp;P Acc5'!AC39+'R&amp;P Acc6'!AC39+'R&amp;P Acc7'!AC39+'R&amp;P Acc8'!AC39</f>
        <v>0</v>
      </c>
      <c r="AD39" s="62">
        <f>'R&amp;P Acc1'!AD39+'R&amp;P Acc2'!AD39+'R&amp;P Acc3'!AD39+'R&amp;P Acc4'!AD39+'R&amp;P Acc5'!AD39+'R&amp;P Acc6'!AD39+'R&amp;P Acc7'!AD39+'R&amp;P Acc8'!AD39</f>
        <v>0</v>
      </c>
      <c r="AE39" s="62">
        <f>'R&amp;P Acc1'!AE39+'R&amp;P Acc2'!AE39+'R&amp;P Acc3'!AE39+'R&amp;P Acc4'!AE39+'R&amp;P Acc5'!AE39+'R&amp;P Acc6'!AE39+'R&amp;P Acc7'!AE39+'R&amp;P Acc8'!AE39</f>
        <v>0</v>
      </c>
      <c r="AF39" s="62">
        <f>'R&amp;P Acc1'!AF39+'R&amp;P Acc2'!AF39+'R&amp;P Acc3'!AF39+'R&amp;P Acc4'!AF39+'R&amp;P Acc5'!AF39+'R&amp;P Acc6'!AF39+'R&amp;P Acc7'!AF39+'R&amp;P Acc8'!AF39</f>
        <v>0</v>
      </c>
      <c r="AG39" s="62">
        <f>'R&amp;P Acc1'!AG39+'R&amp;P Acc2'!AG39+'R&amp;P Acc3'!AG39+'R&amp;P Acc4'!AG39+'R&amp;P Acc5'!AG39+'R&amp;P Acc6'!AG39+'R&amp;P Acc7'!AG39+'R&amp;P Acc8'!AG39</f>
        <v>0</v>
      </c>
    </row>
    <row r="40" spans="1:33" x14ac:dyDescent="0.2">
      <c r="A40" s="55" t="str">
        <f>Lists!G41</f>
        <v>18 Mission giving and donations</v>
      </c>
      <c r="B40" s="62">
        <f t="shared" ref="B40:B68" si="3">SUM(C40:AG40)</f>
        <v>0</v>
      </c>
      <c r="C40" s="62">
        <f>'R&amp;P Acc1'!C40+'R&amp;P Acc2'!C40+'R&amp;P Acc3'!C40+'R&amp;P Acc4'!C40+'R&amp;P Acc5'!C40+'R&amp;P Acc6'!C40+'R&amp;P Acc7'!C40+'R&amp;P Acc8'!C40</f>
        <v>0</v>
      </c>
      <c r="D40" s="62">
        <f>'R&amp;P Acc1'!D40+'R&amp;P Acc2'!D40+'R&amp;P Acc3'!D40+'R&amp;P Acc4'!D40+'R&amp;P Acc5'!D40+'R&amp;P Acc6'!D40+'R&amp;P Acc7'!D40+'R&amp;P Acc8'!D40</f>
        <v>0</v>
      </c>
      <c r="E40" s="62">
        <f>'R&amp;P Acc1'!E40+'R&amp;P Acc2'!E40+'R&amp;P Acc3'!E40+'R&amp;P Acc4'!E40+'R&amp;P Acc5'!E40+'R&amp;P Acc6'!E40+'R&amp;P Acc7'!E40+'R&amp;P Acc8'!E40</f>
        <v>0</v>
      </c>
      <c r="F40" s="62">
        <f>'R&amp;P Acc1'!F40+'R&amp;P Acc2'!F40+'R&amp;P Acc3'!F40+'R&amp;P Acc4'!F40+'R&amp;P Acc5'!F40+'R&amp;P Acc6'!F40+'R&amp;P Acc7'!F40+'R&amp;P Acc8'!F40</f>
        <v>0</v>
      </c>
      <c r="G40" s="62">
        <f>'R&amp;P Acc1'!G40+'R&amp;P Acc2'!G40+'R&amp;P Acc3'!G40+'R&amp;P Acc4'!G40+'R&amp;P Acc5'!G40+'R&amp;P Acc6'!G40+'R&amp;P Acc7'!G40+'R&amp;P Acc8'!G40</f>
        <v>0</v>
      </c>
      <c r="H40" s="62">
        <f>'R&amp;P Acc1'!H40+'R&amp;P Acc2'!H40+'R&amp;P Acc3'!H40+'R&amp;P Acc4'!H40+'R&amp;P Acc5'!H40+'R&amp;P Acc6'!H40+'R&amp;P Acc7'!H40+'R&amp;P Acc8'!H40</f>
        <v>0</v>
      </c>
      <c r="I40" s="62">
        <f>'R&amp;P Acc1'!I40+'R&amp;P Acc2'!I40+'R&amp;P Acc3'!I40+'R&amp;P Acc4'!I40+'R&amp;P Acc5'!I40+'R&amp;P Acc6'!I40+'R&amp;P Acc7'!I40+'R&amp;P Acc8'!I40</f>
        <v>0</v>
      </c>
      <c r="J40" s="62">
        <f>'R&amp;P Acc1'!J40+'R&amp;P Acc2'!J40+'R&amp;P Acc3'!J40+'R&amp;P Acc4'!J40+'R&amp;P Acc5'!J40+'R&amp;P Acc6'!J40+'R&amp;P Acc7'!J40+'R&amp;P Acc8'!J40</f>
        <v>0</v>
      </c>
      <c r="K40" s="62">
        <f>'R&amp;P Acc1'!K40+'R&amp;P Acc2'!K40+'R&amp;P Acc3'!K40+'R&amp;P Acc4'!K40+'R&amp;P Acc5'!K40+'R&amp;P Acc6'!K40+'R&amp;P Acc7'!K40+'R&amp;P Acc8'!K40</f>
        <v>0</v>
      </c>
      <c r="L40" s="62">
        <f>'R&amp;P Acc1'!L40+'R&amp;P Acc2'!L40+'R&amp;P Acc3'!L40+'R&amp;P Acc4'!L40+'R&amp;P Acc5'!L40+'R&amp;P Acc6'!L40+'R&amp;P Acc7'!L40+'R&amp;P Acc8'!L40</f>
        <v>0</v>
      </c>
      <c r="M40" s="62">
        <f>'R&amp;P Acc1'!M40+'R&amp;P Acc2'!M40+'R&amp;P Acc3'!M40+'R&amp;P Acc4'!M40+'R&amp;P Acc5'!M40+'R&amp;P Acc6'!M40+'R&amp;P Acc7'!M40+'R&amp;P Acc8'!M40</f>
        <v>0</v>
      </c>
      <c r="N40" s="62">
        <f>'R&amp;P Acc1'!N40+'R&amp;P Acc2'!N40+'R&amp;P Acc3'!N40+'R&amp;P Acc4'!N40+'R&amp;P Acc5'!N40+'R&amp;P Acc6'!N40+'R&amp;P Acc7'!N40+'R&amp;P Acc8'!N40</f>
        <v>0</v>
      </c>
      <c r="O40" s="62">
        <f>'R&amp;P Acc1'!O40+'R&amp;P Acc2'!O40+'R&amp;P Acc3'!O40+'R&amp;P Acc4'!O40+'R&amp;P Acc5'!O40+'R&amp;P Acc6'!O40+'R&amp;P Acc7'!O40+'R&amp;P Acc8'!O40</f>
        <v>0</v>
      </c>
      <c r="P40" s="62">
        <f>'R&amp;P Acc1'!P40+'R&amp;P Acc2'!P40+'R&amp;P Acc3'!P40+'R&amp;P Acc4'!P40+'R&amp;P Acc5'!P40+'R&amp;P Acc6'!P40+'R&amp;P Acc7'!P40+'R&amp;P Acc8'!P40</f>
        <v>0</v>
      </c>
      <c r="Q40" s="62">
        <f>'R&amp;P Acc1'!Q40+'R&amp;P Acc2'!Q40+'R&amp;P Acc3'!Q40+'R&amp;P Acc4'!Q40+'R&amp;P Acc5'!Q40+'R&amp;P Acc6'!Q40+'R&amp;P Acc7'!Q40+'R&amp;P Acc8'!Q40</f>
        <v>0</v>
      </c>
      <c r="R40" s="62">
        <f>'R&amp;P Acc1'!R40+'R&amp;P Acc2'!R40+'R&amp;P Acc3'!R40+'R&amp;P Acc4'!R40+'R&amp;P Acc5'!R40+'R&amp;P Acc6'!R40+'R&amp;P Acc7'!R40+'R&amp;P Acc8'!R40</f>
        <v>0</v>
      </c>
      <c r="S40" s="62">
        <f>'R&amp;P Acc1'!S40+'R&amp;P Acc2'!S40+'R&amp;P Acc3'!S40+'R&amp;P Acc4'!S40+'R&amp;P Acc5'!S40+'R&amp;P Acc6'!S40+'R&amp;P Acc7'!S40+'R&amp;P Acc8'!S40</f>
        <v>0</v>
      </c>
      <c r="T40" s="62">
        <f>'R&amp;P Acc1'!T40+'R&amp;P Acc2'!T40+'R&amp;P Acc3'!T40+'R&amp;P Acc4'!T40+'R&amp;P Acc5'!T40+'R&amp;P Acc6'!T40+'R&amp;P Acc7'!T40+'R&amp;P Acc8'!T40</f>
        <v>0</v>
      </c>
      <c r="U40" s="62">
        <f>'R&amp;P Acc1'!U40+'R&amp;P Acc2'!U40+'R&amp;P Acc3'!U40+'R&amp;P Acc4'!U40+'R&amp;P Acc5'!U40+'R&amp;P Acc6'!U40+'R&amp;P Acc7'!U40+'R&amp;P Acc8'!U40</f>
        <v>0</v>
      </c>
      <c r="V40" s="62">
        <f>'R&amp;P Acc1'!V40+'R&amp;P Acc2'!V40+'R&amp;P Acc3'!V40+'R&amp;P Acc4'!V40+'R&amp;P Acc5'!V40+'R&amp;P Acc6'!V40+'R&amp;P Acc7'!V40+'R&amp;P Acc8'!V40</f>
        <v>0</v>
      </c>
      <c r="W40" s="62">
        <f>'R&amp;P Acc1'!W40+'R&amp;P Acc2'!W40+'R&amp;P Acc3'!W40+'R&amp;P Acc4'!W40+'R&amp;P Acc5'!W40+'R&amp;P Acc6'!W40+'R&amp;P Acc7'!W40+'R&amp;P Acc8'!W40</f>
        <v>0</v>
      </c>
      <c r="X40" s="62">
        <f>'R&amp;P Acc1'!X40+'R&amp;P Acc2'!X40+'R&amp;P Acc3'!X40+'R&amp;P Acc4'!X40+'R&amp;P Acc5'!X40+'R&amp;P Acc6'!X40+'R&amp;P Acc7'!X40+'R&amp;P Acc8'!X40</f>
        <v>0</v>
      </c>
      <c r="Y40" s="62">
        <f>'R&amp;P Acc1'!Y40+'R&amp;P Acc2'!Y40+'R&amp;P Acc3'!Y40+'R&amp;P Acc4'!Y40+'R&amp;P Acc5'!Y40+'R&amp;P Acc6'!Y40+'R&amp;P Acc7'!Y40+'R&amp;P Acc8'!Y40</f>
        <v>0</v>
      </c>
      <c r="Z40" s="62">
        <f>'R&amp;P Acc1'!Z40+'R&amp;P Acc2'!Z40+'R&amp;P Acc3'!Z40+'R&amp;P Acc4'!Z40+'R&amp;P Acc5'!Z40+'R&amp;P Acc6'!Z40+'R&amp;P Acc7'!Z40+'R&amp;P Acc8'!Z40</f>
        <v>0</v>
      </c>
      <c r="AA40" s="62">
        <f>'R&amp;P Acc1'!AA40+'R&amp;P Acc2'!AA40+'R&amp;P Acc3'!AA40+'R&amp;P Acc4'!AA40+'R&amp;P Acc5'!AA40+'R&amp;P Acc6'!AA40+'R&amp;P Acc7'!AA40+'R&amp;P Acc8'!AA40</f>
        <v>0</v>
      </c>
      <c r="AB40" s="62">
        <f>'R&amp;P Acc1'!AB40+'R&amp;P Acc2'!AB40+'R&amp;P Acc3'!AB40+'R&amp;P Acc4'!AB40+'R&amp;P Acc5'!AB40+'R&amp;P Acc6'!AB40+'R&amp;P Acc7'!AB40+'R&amp;P Acc8'!AB40</f>
        <v>0</v>
      </c>
      <c r="AC40" s="62">
        <f>'R&amp;P Acc1'!AC40+'R&amp;P Acc2'!AC40+'R&amp;P Acc3'!AC40+'R&amp;P Acc4'!AC40+'R&amp;P Acc5'!AC40+'R&amp;P Acc6'!AC40+'R&amp;P Acc7'!AC40+'R&amp;P Acc8'!AC40</f>
        <v>0</v>
      </c>
      <c r="AD40" s="62">
        <f>'R&amp;P Acc1'!AD40+'R&amp;P Acc2'!AD40+'R&amp;P Acc3'!AD40+'R&amp;P Acc4'!AD40+'R&amp;P Acc5'!AD40+'R&amp;P Acc6'!AD40+'R&amp;P Acc7'!AD40+'R&amp;P Acc8'!AD40</f>
        <v>0</v>
      </c>
      <c r="AE40" s="62">
        <f>'R&amp;P Acc1'!AE40+'R&amp;P Acc2'!AE40+'R&amp;P Acc3'!AE40+'R&amp;P Acc4'!AE40+'R&amp;P Acc5'!AE40+'R&amp;P Acc6'!AE40+'R&amp;P Acc7'!AE40+'R&amp;P Acc8'!AE40</f>
        <v>0</v>
      </c>
      <c r="AF40" s="62">
        <f>'R&amp;P Acc1'!AF40+'R&amp;P Acc2'!AF40+'R&amp;P Acc3'!AF40+'R&amp;P Acc4'!AF40+'R&amp;P Acc5'!AF40+'R&amp;P Acc6'!AF40+'R&amp;P Acc7'!AF40+'R&amp;P Acc8'!AF40</f>
        <v>0</v>
      </c>
      <c r="AG40" s="62">
        <f>'R&amp;P Acc1'!AG40+'R&amp;P Acc2'!AG40+'R&amp;P Acc3'!AG40+'R&amp;P Acc4'!AG40+'R&amp;P Acc5'!AG40+'R&amp;P Acc6'!AG40+'R&amp;P Acc7'!AG40+'R&amp;P Acc8'!AG40</f>
        <v>0</v>
      </c>
    </row>
    <row r="41" spans="1:33" x14ac:dyDescent="0.2">
      <c r="A41" s="55" t="str">
        <f>Lists!G42</f>
        <v>19 Diocesan parish share contribution</v>
      </c>
      <c r="B41" s="62">
        <f t="shared" si="3"/>
        <v>0</v>
      </c>
      <c r="C41" s="62">
        <f>'R&amp;P Acc1'!C41+'R&amp;P Acc2'!C41+'R&amp;P Acc3'!C41+'R&amp;P Acc4'!C41+'R&amp;P Acc5'!C41+'R&amp;P Acc6'!C41+'R&amp;P Acc7'!C41+'R&amp;P Acc8'!C41</f>
        <v>0</v>
      </c>
      <c r="D41" s="62">
        <f>'R&amp;P Acc1'!D41+'R&amp;P Acc2'!D41+'R&amp;P Acc3'!D41+'R&amp;P Acc4'!D41+'R&amp;P Acc5'!D41+'R&amp;P Acc6'!D41+'R&amp;P Acc7'!D41+'R&amp;P Acc8'!D41</f>
        <v>0</v>
      </c>
      <c r="E41" s="62">
        <f>'R&amp;P Acc1'!E41+'R&amp;P Acc2'!E41+'R&amp;P Acc3'!E41+'R&amp;P Acc4'!E41+'R&amp;P Acc5'!E41+'R&amp;P Acc6'!E41+'R&amp;P Acc7'!E41+'R&amp;P Acc8'!E41</f>
        <v>0</v>
      </c>
      <c r="F41" s="62">
        <f>'R&amp;P Acc1'!F41+'R&amp;P Acc2'!F41+'R&amp;P Acc3'!F41+'R&amp;P Acc4'!F41+'R&amp;P Acc5'!F41+'R&amp;P Acc6'!F41+'R&amp;P Acc7'!F41+'R&amp;P Acc8'!F41</f>
        <v>0</v>
      </c>
      <c r="G41" s="62">
        <f>'R&amp;P Acc1'!G41+'R&amp;P Acc2'!G41+'R&amp;P Acc3'!G41+'R&amp;P Acc4'!G41+'R&amp;P Acc5'!G41+'R&amp;P Acc6'!G41+'R&amp;P Acc7'!G41+'R&amp;P Acc8'!G41</f>
        <v>0</v>
      </c>
      <c r="H41" s="62">
        <f>'R&amp;P Acc1'!H41+'R&amp;P Acc2'!H41+'R&amp;P Acc3'!H41+'R&amp;P Acc4'!H41+'R&amp;P Acc5'!H41+'R&amp;P Acc6'!H41+'R&amp;P Acc7'!H41+'R&amp;P Acc8'!H41</f>
        <v>0</v>
      </c>
      <c r="I41" s="62">
        <f>'R&amp;P Acc1'!I41+'R&amp;P Acc2'!I41+'R&amp;P Acc3'!I41+'R&amp;P Acc4'!I41+'R&amp;P Acc5'!I41+'R&amp;P Acc6'!I41+'R&amp;P Acc7'!I41+'R&amp;P Acc8'!I41</f>
        <v>0</v>
      </c>
      <c r="J41" s="62">
        <f>'R&amp;P Acc1'!J41+'R&amp;P Acc2'!J41+'R&amp;P Acc3'!J41+'R&amp;P Acc4'!J41+'R&amp;P Acc5'!J41+'R&amp;P Acc6'!J41+'R&amp;P Acc7'!J41+'R&amp;P Acc8'!J41</f>
        <v>0</v>
      </c>
      <c r="K41" s="62">
        <f>'R&amp;P Acc1'!K41+'R&amp;P Acc2'!K41+'R&amp;P Acc3'!K41+'R&amp;P Acc4'!K41+'R&amp;P Acc5'!K41+'R&amp;P Acc6'!K41+'R&amp;P Acc7'!K41+'R&amp;P Acc8'!K41</f>
        <v>0</v>
      </c>
      <c r="L41" s="62">
        <f>'R&amp;P Acc1'!L41+'R&amp;P Acc2'!L41+'R&amp;P Acc3'!L41+'R&amp;P Acc4'!L41+'R&amp;P Acc5'!L41+'R&amp;P Acc6'!L41+'R&amp;P Acc7'!L41+'R&amp;P Acc8'!L41</f>
        <v>0</v>
      </c>
      <c r="M41" s="62">
        <f>'R&amp;P Acc1'!M41+'R&amp;P Acc2'!M41+'R&amp;P Acc3'!M41+'R&amp;P Acc4'!M41+'R&amp;P Acc5'!M41+'R&amp;P Acc6'!M41+'R&amp;P Acc7'!M41+'R&amp;P Acc8'!M41</f>
        <v>0</v>
      </c>
      <c r="N41" s="62">
        <f>'R&amp;P Acc1'!N41+'R&amp;P Acc2'!N41+'R&amp;P Acc3'!N41+'R&amp;P Acc4'!N41+'R&amp;P Acc5'!N41+'R&amp;P Acc6'!N41+'R&amp;P Acc7'!N41+'R&amp;P Acc8'!N41</f>
        <v>0</v>
      </c>
      <c r="O41" s="62">
        <f>'R&amp;P Acc1'!O41+'R&amp;P Acc2'!O41+'R&amp;P Acc3'!O41+'R&amp;P Acc4'!O41+'R&amp;P Acc5'!O41+'R&amp;P Acc6'!O41+'R&amp;P Acc7'!O41+'R&amp;P Acc8'!O41</f>
        <v>0</v>
      </c>
      <c r="P41" s="62">
        <f>'R&amp;P Acc1'!P41+'R&amp;P Acc2'!P41+'R&amp;P Acc3'!P41+'R&amp;P Acc4'!P41+'R&amp;P Acc5'!P41+'R&amp;P Acc6'!P41+'R&amp;P Acc7'!P41+'R&amp;P Acc8'!P41</f>
        <v>0</v>
      </c>
      <c r="Q41" s="62">
        <f>'R&amp;P Acc1'!Q41+'R&amp;P Acc2'!Q41+'R&amp;P Acc3'!Q41+'R&amp;P Acc4'!Q41+'R&amp;P Acc5'!Q41+'R&amp;P Acc6'!Q41+'R&amp;P Acc7'!Q41+'R&amp;P Acc8'!Q41</f>
        <v>0</v>
      </c>
      <c r="R41" s="62">
        <f>'R&amp;P Acc1'!R41+'R&amp;P Acc2'!R41+'R&amp;P Acc3'!R41+'R&amp;P Acc4'!R41+'R&amp;P Acc5'!R41+'R&amp;P Acc6'!R41+'R&amp;P Acc7'!R41+'R&amp;P Acc8'!R41</f>
        <v>0</v>
      </c>
      <c r="S41" s="62">
        <f>'R&amp;P Acc1'!S41+'R&amp;P Acc2'!S41+'R&amp;P Acc3'!S41+'R&amp;P Acc4'!S41+'R&amp;P Acc5'!S41+'R&amp;P Acc6'!S41+'R&amp;P Acc7'!S41+'R&amp;P Acc8'!S41</f>
        <v>0</v>
      </c>
      <c r="T41" s="62">
        <f>'R&amp;P Acc1'!T41+'R&amp;P Acc2'!T41+'R&amp;P Acc3'!T41+'R&amp;P Acc4'!T41+'R&amp;P Acc5'!T41+'R&amp;P Acc6'!T41+'R&amp;P Acc7'!T41+'R&amp;P Acc8'!T41</f>
        <v>0</v>
      </c>
      <c r="U41" s="62">
        <f>'R&amp;P Acc1'!U41+'R&amp;P Acc2'!U41+'R&amp;P Acc3'!U41+'R&amp;P Acc4'!U41+'R&amp;P Acc5'!U41+'R&amp;P Acc6'!U41+'R&amp;P Acc7'!U41+'R&amp;P Acc8'!U41</f>
        <v>0</v>
      </c>
      <c r="V41" s="62">
        <f>'R&amp;P Acc1'!V41+'R&amp;P Acc2'!V41+'R&amp;P Acc3'!V41+'R&amp;P Acc4'!V41+'R&amp;P Acc5'!V41+'R&amp;P Acc6'!V41+'R&amp;P Acc7'!V41+'R&amp;P Acc8'!V41</f>
        <v>0</v>
      </c>
      <c r="W41" s="62">
        <f>'R&amp;P Acc1'!W41+'R&amp;P Acc2'!W41+'R&amp;P Acc3'!W41+'R&amp;P Acc4'!W41+'R&amp;P Acc5'!W41+'R&amp;P Acc6'!W41+'R&amp;P Acc7'!W41+'R&amp;P Acc8'!W41</f>
        <v>0</v>
      </c>
      <c r="X41" s="62">
        <f>'R&amp;P Acc1'!X41+'R&amp;P Acc2'!X41+'R&amp;P Acc3'!X41+'R&amp;P Acc4'!X41+'R&amp;P Acc5'!X41+'R&amp;P Acc6'!X41+'R&amp;P Acc7'!X41+'R&amp;P Acc8'!X41</f>
        <v>0</v>
      </c>
      <c r="Y41" s="62">
        <f>'R&amp;P Acc1'!Y41+'R&amp;P Acc2'!Y41+'R&amp;P Acc3'!Y41+'R&amp;P Acc4'!Y41+'R&amp;P Acc5'!Y41+'R&amp;P Acc6'!Y41+'R&amp;P Acc7'!Y41+'R&amp;P Acc8'!Y41</f>
        <v>0</v>
      </c>
      <c r="Z41" s="62">
        <f>'R&amp;P Acc1'!Z41+'R&amp;P Acc2'!Z41+'R&amp;P Acc3'!Z41+'R&amp;P Acc4'!Z41+'R&amp;P Acc5'!Z41+'R&amp;P Acc6'!Z41+'R&amp;P Acc7'!Z41+'R&amp;P Acc8'!Z41</f>
        <v>0</v>
      </c>
      <c r="AA41" s="62">
        <f>'R&amp;P Acc1'!AA41+'R&amp;P Acc2'!AA41+'R&amp;P Acc3'!AA41+'R&amp;P Acc4'!AA41+'R&amp;P Acc5'!AA41+'R&amp;P Acc6'!AA41+'R&amp;P Acc7'!AA41+'R&amp;P Acc8'!AA41</f>
        <v>0</v>
      </c>
      <c r="AB41" s="62">
        <f>'R&amp;P Acc1'!AB41+'R&amp;P Acc2'!AB41+'R&amp;P Acc3'!AB41+'R&amp;P Acc4'!AB41+'R&amp;P Acc5'!AB41+'R&amp;P Acc6'!AB41+'R&amp;P Acc7'!AB41+'R&amp;P Acc8'!AB41</f>
        <v>0</v>
      </c>
      <c r="AC41" s="62">
        <f>'R&amp;P Acc1'!AC41+'R&amp;P Acc2'!AC41+'R&amp;P Acc3'!AC41+'R&amp;P Acc4'!AC41+'R&amp;P Acc5'!AC41+'R&amp;P Acc6'!AC41+'R&amp;P Acc7'!AC41+'R&amp;P Acc8'!AC41</f>
        <v>0</v>
      </c>
      <c r="AD41" s="62">
        <f>'R&amp;P Acc1'!AD41+'R&amp;P Acc2'!AD41+'R&amp;P Acc3'!AD41+'R&amp;P Acc4'!AD41+'R&amp;P Acc5'!AD41+'R&amp;P Acc6'!AD41+'R&amp;P Acc7'!AD41+'R&amp;P Acc8'!AD41</f>
        <v>0</v>
      </c>
      <c r="AE41" s="62">
        <f>'R&amp;P Acc1'!AE41+'R&amp;P Acc2'!AE41+'R&amp;P Acc3'!AE41+'R&amp;P Acc4'!AE41+'R&amp;P Acc5'!AE41+'R&amp;P Acc6'!AE41+'R&amp;P Acc7'!AE41+'R&amp;P Acc8'!AE41</f>
        <v>0</v>
      </c>
      <c r="AF41" s="62">
        <f>'R&amp;P Acc1'!AF41+'R&amp;P Acc2'!AF41+'R&amp;P Acc3'!AF41+'R&amp;P Acc4'!AF41+'R&amp;P Acc5'!AF41+'R&amp;P Acc6'!AF41+'R&amp;P Acc7'!AF41+'R&amp;P Acc8'!AF41</f>
        <v>0</v>
      </c>
      <c r="AG41" s="62">
        <f>'R&amp;P Acc1'!AG41+'R&amp;P Acc2'!AG41+'R&amp;P Acc3'!AG41+'R&amp;P Acc4'!AG41+'R&amp;P Acc5'!AG41+'R&amp;P Acc6'!AG41+'R&amp;P Acc7'!AG41+'R&amp;P Acc8'!AG41</f>
        <v>0</v>
      </c>
    </row>
    <row r="42" spans="1:33" x14ac:dyDescent="0.2">
      <c r="A42" s="55" t="str">
        <f>Lists!G43</f>
        <v>20 Salaries, wages and honoraria</v>
      </c>
      <c r="B42" s="62">
        <f t="shared" si="3"/>
        <v>0</v>
      </c>
      <c r="C42" s="62">
        <f>'R&amp;P Acc1'!C42+'R&amp;P Acc2'!C42+'R&amp;P Acc3'!C42+'R&amp;P Acc4'!C42+'R&amp;P Acc5'!C42+'R&amp;P Acc6'!C42+'R&amp;P Acc7'!C42+'R&amp;P Acc8'!C42</f>
        <v>0</v>
      </c>
      <c r="D42" s="62">
        <f>'R&amp;P Acc1'!D42+'R&amp;P Acc2'!D42+'R&amp;P Acc3'!D42+'R&amp;P Acc4'!D42+'R&amp;P Acc5'!D42+'R&amp;P Acc6'!D42+'R&amp;P Acc7'!D42+'R&amp;P Acc8'!D42</f>
        <v>0</v>
      </c>
      <c r="E42" s="62">
        <f>'R&amp;P Acc1'!E42+'R&amp;P Acc2'!E42+'R&amp;P Acc3'!E42+'R&amp;P Acc4'!E42+'R&amp;P Acc5'!E42+'R&amp;P Acc6'!E42+'R&amp;P Acc7'!E42+'R&amp;P Acc8'!E42</f>
        <v>0</v>
      </c>
      <c r="F42" s="62">
        <f>'R&amp;P Acc1'!F42+'R&amp;P Acc2'!F42+'R&amp;P Acc3'!F42+'R&amp;P Acc4'!F42+'R&amp;P Acc5'!F42+'R&amp;P Acc6'!F42+'R&amp;P Acc7'!F42+'R&amp;P Acc8'!F42</f>
        <v>0</v>
      </c>
      <c r="G42" s="62">
        <f>'R&amp;P Acc1'!G42+'R&amp;P Acc2'!G42+'R&amp;P Acc3'!G42+'R&amp;P Acc4'!G42+'R&amp;P Acc5'!G42+'R&amp;P Acc6'!G42+'R&amp;P Acc7'!G42+'R&amp;P Acc8'!G42</f>
        <v>0</v>
      </c>
      <c r="H42" s="62">
        <f>'R&amp;P Acc1'!H42+'R&amp;P Acc2'!H42+'R&amp;P Acc3'!H42+'R&amp;P Acc4'!H42+'R&amp;P Acc5'!H42+'R&amp;P Acc6'!H42+'R&amp;P Acc7'!H42+'R&amp;P Acc8'!H42</f>
        <v>0</v>
      </c>
      <c r="I42" s="62">
        <f>'R&amp;P Acc1'!I42+'R&amp;P Acc2'!I42+'R&amp;P Acc3'!I42+'R&amp;P Acc4'!I42+'R&amp;P Acc5'!I42+'R&amp;P Acc6'!I42+'R&amp;P Acc7'!I42+'R&amp;P Acc8'!I42</f>
        <v>0</v>
      </c>
      <c r="J42" s="62">
        <f>'R&amp;P Acc1'!J42+'R&amp;P Acc2'!J42+'R&amp;P Acc3'!J42+'R&amp;P Acc4'!J42+'R&amp;P Acc5'!J42+'R&amp;P Acc6'!J42+'R&amp;P Acc7'!J42+'R&amp;P Acc8'!J42</f>
        <v>0</v>
      </c>
      <c r="K42" s="62">
        <f>'R&amp;P Acc1'!K42+'R&amp;P Acc2'!K42+'R&amp;P Acc3'!K42+'R&amp;P Acc4'!K42+'R&amp;P Acc5'!K42+'R&amp;P Acc6'!K42+'R&amp;P Acc7'!K42+'R&amp;P Acc8'!K42</f>
        <v>0</v>
      </c>
      <c r="L42" s="62">
        <f>'R&amp;P Acc1'!L42+'R&amp;P Acc2'!L42+'R&amp;P Acc3'!L42+'R&amp;P Acc4'!L42+'R&amp;P Acc5'!L42+'R&amp;P Acc6'!L42+'R&amp;P Acc7'!L42+'R&amp;P Acc8'!L42</f>
        <v>0</v>
      </c>
      <c r="M42" s="62">
        <f>'R&amp;P Acc1'!M42+'R&amp;P Acc2'!M42+'R&amp;P Acc3'!M42+'R&amp;P Acc4'!M42+'R&amp;P Acc5'!M42+'R&amp;P Acc6'!M42+'R&amp;P Acc7'!M42+'R&amp;P Acc8'!M42</f>
        <v>0</v>
      </c>
      <c r="N42" s="62">
        <f>'R&amp;P Acc1'!N42+'R&amp;P Acc2'!N42+'R&amp;P Acc3'!N42+'R&amp;P Acc4'!N42+'R&amp;P Acc5'!N42+'R&amp;P Acc6'!N42+'R&amp;P Acc7'!N42+'R&amp;P Acc8'!N42</f>
        <v>0</v>
      </c>
      <c r="O42" s="62">
        <f>'R&amp;P Acc1'!O42+'R&amp;P Acc2'!O42+'R&amp;P Acc3'!O42+'R&amp;P Acc4'!O42+'R&amp;P Acc5'!O42+'R&amp;P Acc6'!O42+'R&amp;P Acc7'!O42+'R&amp;P Acc8'!O42</f>
        <v>0</v>
      </c>
      <c r="P42" s="62">
        <f>'R&amp;P Acc1'!P42+'R&amp;P Acc2'!P42+'R&amp;P Acc3'!P42+'R&amp;P Acc4'!P42+'R&amp;P Acc5'!P42+'R&amp;P Acc6'!P42+'R&amp;P Acc7'!P42+'R&amp;P Acc8'!P42</f>
        <v>0</v>
      </c>
      <c r="Q42" s="62">
        <f>'R&amp;P Acc1'!Q42+'R&amp;P Acc2'!Q42+'R&amp;P Acc3'!Q42+'R&amp;P Acc4'!Q42+'R&amp;P Acc5'!Q42+'R&amp;P Acc6'!Q42+'R&amp;P Acc7'!Q42+'R&amp;P Acc8'!Q42</f>
        <v>0</v>
      </c>
      <c r="R42" s="62">
        <f>'R&amp;P Acc1'!R42+'R&amp;P Acc2'!R42+'R&amp;P Acc3'!R42+'R&amp;P Acc4'!R42+'R&amp;P Acc5'!R42+'R&amp;P Acc6'!R42+'R&amp;P Acc7'!R42+'R&amp;P Acc8'!R42</f>
        <v>0</v>
      </c>
      <c r="S42" s="62">
        <f>'R&amp;P Acc1'!S42+'R&amp;P Acc2'!S42+'R&amp;P Acc3'!S42+'R&amp;P Acc4'!S42+'R&amp;P Acc5'!S42+'R&amp;P Acc6'!S42+'R&amp;P Acc7'!S42+'R&amp;P Acc8'!S42</f>
        <v>0</v>
      </c>
      <c r="T42" s="62">
        <f>'R&amp;P Acc1'!T42+'R&amp;P Acc2'!T42+'R&amp;P Acc3'!T42+'R&amp;P Acc4'!T42+'R&amp;P Acc5'!T42+'R&amp;P Acc6'!T42+'R&amp;P Acc7'!T42+'R&amp;P Acc8'!T42</f>
        <v>0</v>
      </c>
      <c r="U42" s="62">
        <f>'R&amp;P Acc1'!U42+'R&amp;P Acc2'!U42+'R&amp;P Acc3'!U42+'R&amp;P Acc4'!U42+'R&amp;P Acc5'!U42+'R&amp;P Acc6'!U42+'R&amp;P Acc7'!U42+'R&amp;P Acc8'!U42</f>
        <v>0</v>
      </c>
      <c r="V42" s="62">
        <f>'R&amp;P Acc1'!V42+'R&amp;P Acc2'!V42+'R&amp;P Acc3'!V42+'R&amp;P Acc4'!V42+'R&amp;P Acc5'!V42+'R&amp;P Acc6'!V42+'R&amp;P Acc7'!V42+'R&amp;P Acc8'!V42</f>
        <v>0</v>
      </c>
      <c r="W42" s="62">
        <f>'R&amp;P Acc1'!W42+'R&amp;P Acc2'!W42+'R&amp;P Acc3'!W42+'R&amp;P Acc4'!W42+'R&amp;P Acc5'!W42+'R&amp;P Acc6'!W42+'R&amp;P Acc7'!W42+'R&amp;P Acc8'!W42</f>
        <v>0</v>
      </c>
      <c r="X42" s="62">
        <f>'R&amp;P Acc1'!X42+'R&amp;P Acc2'!X42+'R&amp;P Acc3'!X42+'R&amp;P Acc4'!X42+'R&amp;P Acc5'!X42+'R&amp;P Acc6'!X42+'R&amp;P Acc7'!X42+'R&amp;P Acc8'!X42</f>
        <v>0</v>
      </c>
      <c r="Y42" s="62">
        <f>'R&amp;P Acc1'!Y42+'R&amp;P Acc2'!Y42+'R&amp;P Acc3'!Y42+'R&amp;P Acc4'!Y42+'R&amp;P Acc5'!Y42+'R&amp;P Acc6'!Y42+'R&amp;P Acc7'!Y42+'R&amp;P Acc8'!Y42</f>
        <v>0</v>
      </c>
      <c r="Z42" s="62">
        <f>'R&amp;P Acc1'!Z42+'R&amp;P Acc2'!Z42+'R&amp;P Acc3'!Z42+'R&amp;P Acc4'!Z42+'R&amp;P Acc5'!Z42+'R&amp;P Acc6'!Z42+'R&amp;P Acc7'!Z42+'R&amp;P Acc8'!Z42</f>
        <v>0</v>
      </c>
      <c r="AA42" s="62">
        <f>'R&amp;P Acc1'!AA42+'R&amp;P Acc2'!AA42+'R&amp;P Acc3'!AA42+'R&amp;P Acc4'!AA42+'R&amp;P Acc5'!AA42+'R&amp;P Acc6'!AA42+'R&amp;P Acc7'!AA42+'R&amp;P Acc8'!AA42</f>
        <v>0</v>
      </c>
      <c r="AB42" s="62">
        <f>'R&amp;P Acc1'!AB42+'R&amp;P Acc2'!AB42+'R&amp;P Acc3'!AB42+'R&amp;P Acc4'!AB42+'R&amp;P Acc5'!AB42+'R&amp;P Acc6'!AB42+'R&amp;P Acc7'!AB42+'R&amp;P Acc8'!AB42</f>
        <v>0</v>
      </c>
      <c r="AC42" s="62">
        <f>'R&amp;P Acc1'!AC42+'R&amp;P Acc2'!AC42+'R&amp;P Acc3'!AC42+'R&amp;P Acc4'!AC42+'R&amp;P Acc5'!AC42+'R&amp;P Acc6'!AC42+'R&amp;P Acc7'!AC42+'R&amp;P Acc8'!AC42</f>
        <v>0</v>
      </c>
      <c r="AD42" s="62">
        <f>'R&amp;P Acc1'!AD42+'R&amp;P Acc2'!AD42+'R&amp;P Acc3'!AD42+'R&amp;P Acc4'!AD42+'R&amp;P Acc5'!AD42+'R&amp;P Acc6'!AD42+'R&amp;P Acc7'!AD42+'R&amp;P Acc8'!AD42</f>
        <v>0</v>
      </c>
      <c r="AE42" s="62">
        <f>'R&amp;P Acc1'!AE42+'R&amp;P Acc2'!AE42+'R&amp;P Acc3'!AE42+'R&amp;P Acc4'!AE42+'R&amp;P Acc5'!AE42+'R&amp;P Acc6'!AE42+'R&amp;P Acc7'!AE42+'R&amp;P Acc8'!AE42</f>
        <v>0</v>
      </c>
      <c r="AF42" s="62">
        <f>'R&amp;P Acc1'!AF42+'R&amp;P Acc2'!AF42+'R&amp;P Acc3'!AF42+'R&amp;P Acc4'!AF42+'R&amp;P Acc5'!AF42+'R&amp;P Acc6'!AF42+'R&amp;P Acc7'!AF42+'R&amp;P Acc8'!AF42</f>
        <v>0</v>
      </c>
      <c r="AG42" s="62">
        <f>'R&amp;P Acc1'!AG42+'R&amp;P Acc2'!AG42+'R&amp;P Acc3'!AG42+'R&amp;P Acc4'!AG42+'R&amp;P Acc5'!AG42+'R&amp;P Acc6'!AG42+'R&amp;P Acc7'!AG42+'R&amp;P Acc8'!AG42</f>
        <v>0</v>
      </c>
    </row>
    <row r="43" spans="1:33" x14ac:dyDescent="0.2">
      <c r="A43" s="55" t="str">
        <f>Lists!G44</f>
        <v>21 Clergy and staff expenses</v>
      </c>
      <c r="B43" s="62">
        <f t="shared" si="3"/>
        <v>0</v>
      </c>
      <c r="C43" s="62">
        <f>'R&amp;P Acc1'!C43+'R&amp;P Acc2'!C43+'R&amp;P Acc3'!C43+'R&amp;P Acc4'!C43+'R&amp;P Acc5'!C43+'R&amp;P Acc6'!C43+'R&amp;P Acc7'!C43+'R&amp;P Acc8'!C43</f>
        <v>0</v>
      </c>
      <c r="D43" s="62">
        <f>'R&amp;P Acc1'!D43+'R&amp;P Acc2'!D43+'R&amp;P Acc3'!D43+'R&amp;P Acc4'!D43+'R&amp;P Acc5'!D43+'R&amp;P Acc6'!D43+'R&amp;P Acc7'!D43+'R&amp;P Acc8'!D43</f>
        <v>0</v>
      </c>
      <c r="E43" s="62">
        <f>'R&amp;P Acc1'!E43+'R&amp;P Acc2'!E43+'R&amp;P Acc3'!E43+'R&amp;P Acc4'!E43+'R&amp;P Acc5'!E43+'R&amp;P Acc6'!E43+'R&amp;P Acc7'!E43+'R&amp;P Acc8'!E43</f>
        <v>0</v>
      </c>
      <c r="F43" s="62">
        <f>'R&amp;P Acc1'!F43+'R&amp;P Acc2'!F43+'R&amp;P Acc3'!F43+'R&amp;P Acc4'!F43+'R&amp;P Acc5'!F43+'R&amp;P Acc6'!F43+'R&amp;P Acc7'!F43+'R&amp;P Acc8'!F43</f>
        <v>0</v>
      </c>
      <c r="G43" s="62">
        <f>'R&amp;P Acc1'!G43+'R&amp;P Acc2'!G43+'R&amp;P Acc3'!G43+'R&amp;P Acc4'!G43+'R&amp;P Acc5'!G43+'R&amp;P Acc6'!G43+'R&amp;P Acc7'!G43+'R&amp;P Acc8'!G43</f>
        <v>0</v>
      </c>
      <c r="H43" s="62">
        <f>'R&amp;P Acc1'!H43+'R&amp;P Acc2'!H43+'R&amp;P Acc3'!H43+'R&amp;P Acc4'!H43+'R&amp;P Acc5'!H43+'R&amp;P Acc6'!H43+'R&amp;P Acc7'!H43+'R&amp;P Acc8'!H43</f>
        <v>0</v>
      </c>
      <c r="I43" s="62">
        <f>'R&amp;P Acc1'!I43+'R&amp;P Acc2'!I43+'R&amp;P Acc3'!I43+'R&amp;P Acc4'!I43+'R&amp;P Acc5'!I43+'R&amp;P Acc6'!I43+'R&amp;P Acc7'!I43+'R&amp;P Acc8'!I43</f>
        <v>0</v>
      </c>
      <c r="J43" s="62">
        <f>'R&amp;P Acc1'!J43+'R&amp;P Acc2'!J43+'R&amp;P Acc3'!J43+'R&amp;P Acc4'!J43+'R&amp;P Acc5'!J43+'R&amp;P Acc6'!J43+'R&amp;P Acc7'!J43+'R&amp;P Acc8'!J43</f>
        <v>0</v>
      </c>
      <c r="K43" s="62">
        <f>'R&amp;P Acc1'!K43+'R&amp;P Acc2'!K43+'R&amp;P Acc3'!K43+'R&amp;P Acc4'!K43+'R&amp;P Acc5'!K43+'R&amp;P Acc6'!K43+'R&amp;P Acc7'!K43+'R&amp;P Acc8'!K43</f>
        <v>0</v>
      </c>
      <c r="L43" s="62">
        <f>'R&amp;P Acc1'!L43+'R&amp;P Acc2'!L43+'R&amp;P Acc3'!L43+'R&amp;P Acc4'!L43+'R&amp;P Acc5'!L43+'R&amp;P Acc6'!L43+'R&amp;P Acc7'!L43+'R&amp;P Acc8'!L43</f>
        <v>0</v>
      </c>
      <c r="M43" s="62">
        <f>'R&amp;P Acc1'!M43+'R&amp;P Acc2'!M43+'R&amp;P Acc3'!M43+'R&amp;P Acc4'!M43+'R&amp;P Acc5'!M43+'R&amp;P Acc6'!M43+'R&amp;P Acc7'!M43+'R&amp;P Acc8'!M43</f>
        <v>0</v>
      </c>
      <c r="N43" s="62">
        <f>'R&amp;P Acc1'!N43+'R&amp;P Acc2'!N43+'R&amp;P Acc3'!N43+'R&amp;P Acc4'!N43+'R&amp;P Acc5'!N43+'R&amp;P Acc6'!N43+'R&amp;P Acc7'!N43+'R&amp;P Acc8'!N43</f>
        <v>0</v>
      </c>
      <c r="O43" s="62">
        <f>'R&amp;P Acc1'!O43+'R&amp;P Acc2'!O43+'R&amp;P Acc3'!O43+'R&amp;P Acc4'!O43+'R&amp;P Acc5'!O43+'R&amp;P Acc6'!O43+'R&amp;P Acc7'!O43+'R&amp;P Acc8'!O43</f>
        <v>0</v>
      </c>
      <c r="P43" s="62">
        <f>'R&amp;P Acc1'!P43+'R&amp;P Acc2'!P43+'R&amp;P Acc3'!P43+'R&amp;P Acc4'!P43+'R&amp;P Acc5'!P43+'R&amp;P Acc6'!P43+'R&amp;P Acc7'!P43+'R&amp;P Acc8'!P43</f>
        <v>0</v>
      </c>
      <c r="Q43" s="62">
        <f>'R&amp;P Acc1'!Q43+'R&amp;P Acc2'!Q43+'R&amp;P Acc3'!Q43+'R&amp;P Acc4'!Q43+'R&amp;P Acc5'!Q43+'R&amp;P Acc6'!Q43+'R&amp;P Acc7'!Q43+'R&amp;P Acc8'!Q43</f>
        <v>0</v>
      </c>
      <c r="R43" s="62">
        <f>'R&amp;P Acc1'!R43+'R&amp;P Acc2'!R43+'R&amp;P Acc3'!R43+'R&amp;P Acc4'!R43+'R&amp;P Acc5'!R43+'R&amp;P Acc6'!R43+'R&amp;P Acc7'!R43+'R&amp;P Acc8'!R43</f>
        <v>0</v>
      </c>
      <c r="S43" s="62">
        <f>'R&amp;P Acc1'!S43+'R&amp;P Acc2'!S43+'R&amp;P Acc3'!S43+'R&amp;P Acc4'!S43+'R&amp;P Acc5'!S43+'R&amp;P Acc6'!S43+'R&amp;P Acc7'!S43+'R&amp;P Acc8'!S43</f>
        <v>0</v>
      </c>
      <c r="T43" s="62">
        <f>'R&amp;P Acc1'!T43+'R&amp;P Acc2'!T43+'R&amp;P Acc3'!T43+'R&amp;P Acc4'!T43+'R&amp;P Acc5'!T43+'R&amp;P Acc6'!T43+'R&amp;P Acc7'!T43+'R&amp;P Acc8'!T43</f>
        <v>0</v>
      </c>
      <c r="U43" s="62">
        <f>'R&amp;P Acc1'!U43+'R&amp;P Acc2'!U43+'R&amp;P Acc3'!U43+'R&amp;P Acc4'!U43+'R&amp;P Acc5'!U43+'R&amp;P Acc6'!U43+'R&amp;P Acc7'!U43+'R&amp;P Acc8'!U43</f>
        <v>0</v>
      </c>
      <c r="V43" s="62">
        <f>'R&amp;P Acc1'!V43+'R&amp;P Acc2'!V43+'R&amp;P Acc3'!V43+'R&amp;P Acc4'!V43+'R&amp;P Acc5'!V43+'R&amp;P Acc6'!V43+'R&amp;P Acc7'!V43+'R&amp;P Acc8'!V43</f>
        <v>0</v>
      </c>
      <c r="W43" s="62">
        <f>'R&amp;P Acc1'!W43+'R&amp;P Acc2'!W43+'R&amp;P Acc3'!W43+'R&amp;P Acc4'!W43+'R&amp;P Acc5'!W43+'R&amp;P Acc6'!W43+'R&amp;P Acc7'!W43+'R&amp;P Acc8'!W43</f>
        <v>0</v>
      </c>
      <c r="X43" s="62">
        <f>'R&amp;P Acc1'!X43+'R&amp;P Acc2'!X43+'R&amp;P Acc3'!X43+'R&amp;P Acc4'!X43+'R&amp;P Acc5'!X43+'R&amp;P Acc6'!X43+'R&amp;P Acc7'!X43+'R&amp;P Acc8'!X43</f>
        <v>0</v>
      </c>
      <c r="Y43" s="62">
        <f>'R&amp;P Acc1'!Y43+'R&amp;P Acc2'!Y43+'R&amp;P Acc3'!Y43+'R&amp;P Acc4'!Y43+'R&amp;P Acc5'!Y43+'R&amp;P Acc6'!Y43+'R&amp;P Acc7'!Y43+'R&amp;P Acc8'!Y43</f>
        <v>0</v>
      </c>
      <c r="Z43" s="62">
        <f>'R&amp;P Acc1'!Z43+'R&amp;P Acc2'!Z43+'R&amp;P Acc3'!Z43+'R&amp;P Acc4'!Z43+'R&amp;P Acc5'!Z43+'R&amp;P Acc6'!Z43+'R&amp;P Acc7'!Z43+'R&amp;P Acc8'!Z43</f>
        <v>0</v>
      </c>
      <c r="AA43" s="62">
        <f>'R&amp;P Acc1'!AA43+'R&amp;P Acc2'!AA43+'R&amp;P Acc3'!AA43+'R&amp;P Acc4'!AA43+'R&amp;P Acc5'!AA43+'R&amp;P Acc6'!AA43+'R&amp;P Acc7'!AA43+'R&amp;P Acc8'!AA43</f>
        <v>0</v>
      </c>
      <c r="AB43" s="62">
        <f>'R&amp;P Acc1'!AB43+'R&amp;P Acc2'!AB43+'R&amp;P Acc3'!AB43+'R&amp;P Acc4'!AB43+'R&amp;P Acc5'!AB43+'R&amp;P Acc6'!AB43+'R&amp;P Acc7'!AB43+'R&amp;P Acc8'!AB43</f>
        <v>0</v>
      </c>
      <c r="AC43" s="62">
        <f>'R&amp;P Acc1'!AC43+'R&amp;P Acc2'!AC43+'R&amp;P Acc3'!AC43+'R&amp;P Acc4'!AC43+'R&amp;P Acc5'!AC43+'R&amp;P Acc6'!AC43+'R&amp;P Acc7'!AC43+'R&amp;P Acc8'!AC43</f>
        <v>0</v>
      </c>
      <c r="AD43" s="62">
        <f>'R&amp;P Acc1'!AD43+'R&amp;P Acc2'!AD43+'R&amp;P Acc3'!AD43+'R&amp;P Acc4'!AD43+'R&amp;P Acc5'!AD43+'R&amp;P Acc6'!AD43+'R&amp;P Acc7'!AD43+'R&amp;P Acc8'!AD43</f>
        <v>0</v>
      </c>
      <c r="AE43" s="62">
        <f>'R&amp;P Acc1'!AE43+'R&amp;P Acc2'!AE43+'R&amp;P Acc3'!AE43+'R&amp;P Acc4'!AE43+'R&amp;P Acc5'!AE43+'R&amp;P Acc6'!AE43+'R&amp;P Acc7'!AE43+'R&amp;P Acc8'!AE43</f>
        <v>0</v>
      </c>
      <c r="AF43" s="62">
        <f>'R&amp;P Acc1'!AF43+'R&amp;P Acc2'!AF43+'R&amp;P Acc3'!AF43+'R&amp;P Acc4'!AF43+'R&amp;P Acc5'!AF43+'R&amp;P Acc6'!AF43+'R&amp;P Acc7'!AF43+'R&amp;P Acc8'!AF43</f>
        <v>0</v>
      </c>
      <c r="AG43" s="62">
        <f>'R&amp;P Acc1'!AG43+'R&amp;P Acc2'!AG43+'R&amp;P Acc3'!AG43+'R&amp;P Acc4'!AG43+'R&amp;P Acc5'!AG43+'R&amp;P Acc6'!AG43+'R&amp;P Acc7'!AG43+'R&amp;P Acc8'!AG43</f>
        <v>0</v>
      </c>
    </row>
    <row r="44" spans="1:33" x14ac:dyDescent="0.2">
      <c r="A44" s="55" t="str">
        <f>Lists!G45</f>
        <v>22 Mission and evangelism costs</v>
      </c>
      <c r="B44" s="62">
        <f t="shared" si="3"/>
        <v>0</v>
      </c>
      <c r="C44" s="62">
        <f>'R&amp;P Acc1'!C44+'R&amp;P Acc2'!C44+'R&amp;P Acc3'!C44+'R&amp;P Acc4'!C44+'R&amp;P Acc5'!C44+'R&amp;P Acc6'!C44+'R&amp;P Acc7'!C44+'R&amp;P Acc8'!C44</f>
        <v>0</v>
      </c>
      <c r="D44" s="62">
        <f>'R&amp;P Acc1'!D44+'R&amp;P Acc2'!D44+'R&amp;P Acc3'!D44+'R&amp;P Acc4'!D44+'R&amp;P Acc5'!D44+'R&amp;P Acc6'!D44+'R&amp;P Acc7'!D44+'R&amp;P Acc8'!D44</f>
        <v>0</v>
      </c>
      <c r="E44" s="62">
        <f>'R&amp;P Acc1'!E44+'R&amp;P Acc2'!E44+'R&amp;P Acc3'!E44+'R&amp;P Acc4'!E44+'R&amp;P Acc5'!E44+'R&amp;P Acc6'!E44+'R&amp;P Acc7'!E44+'R&amp;P Acc8'!E44</f>
        <v>0</v>
      </c>
      <c r="F44" s="62">
        <f>'R&amp;P Acc1'!F44+'R&amp;P Acc2'!F44+'R&amp;P Acc3'!F44+'R&amp;P Acc4'!F44+'R&amp;P Acc5'!F44+'R&amp;P Acc6'!F44+'R&amp;P Acc7'!F44+'R&amp;P Acc8'!F44</f>
        <v>0</v>
      </c>
      <c r="G44" s="62">
        <f>'R&amp;P Acc1'!G44+'R&amp;P Acc2'!G44+'R&amp;P Acc3'!G44+'R&amp;P Acc4'!G44+'R&amp;P Acc5'!G44+'R&amp;P Acc6'!G44+'R&amp;P Acc7'!G44+'R&amp;P Acc8'!G44</f>
        <v>0</v>
      </c>
      <c r="H44" s="62">
        <f>'R&amp;P Acc1'!H44+'R&amp;P Acc2'!H44+'R&amp;P Acc3'!H44+'R&amp;P Acc4'!H44+'R&amp;P Acc5'!H44+'R&amp;P Acc6'!H44+'R&amp;P Acc7'!H44+'R&amp;P Acc8'!H44</f>
        <v>0</v>
      </c>
      <c r="I44" s="62">
        <f>'R&amp;P Acc1'!I44+'R&amp;P Acc2'!I44+'R&amp;P Acc3'!I44+'R&amp;P Acc4'!I44+'R&amp;P Acc5'!I44+'R&amp;P Acc6'!I44+'R&amp;P Acc7'!I44+'R&amp;P Acc8'!I44</f>
        <v>0</v>
      </c>
      <c r="J44" s="62">
        <f>'R&amp;P Acc1'!J44+'R&amp;P Acc2'!J44+'R&amp;P Acc3'!J44+'R&amp;P Acc4'!J44+'R&amp;P Acc5'!J44+'R&amp;P Acc6'!J44+'R&amp;P Acc7'!J44+'R&amp;P Acc8'!J44</f>
        <v>0</v>
      </c>
      <c r="K44" s="62">
        <f>'R&amp;P Acc1'!K44+'R&amp;P Acc2'!K44+'R&amp;P Acc3'!K44+'R&amp;P Acc4'!K44+'R&amp;P Acc5'!K44+'R&amp;P Acc6'!K44+'R&amp;P Acc7'!K44+'R&amp;P Acc8'!K44</f>
        <v>0</v>
      </c>
      <c r="L44" s="62">
        <f>'R&amp;P Acc1'!L44+'R&amp;P Acc2'!L44+'R&amp;P Acc3'!L44+'R&amp;P Acc4'!L44+'R&amp;P Acc5'!L44+'R&amp;P Acc6'!L44+'R&amp;P Acc7'!L44+'R&amp;P Acc8'!L44</f>
        <v>0</v>
      </c>
      <c r="M44" s="62">
        <f>'R&amp;P Acc1'!M44+'R&amp;P Acc2'!M44+'R&amp;P Acc3'!M44+'R&amp;P Acc4'!M44+'R&amp;P Acc5'!M44+'R&amp;P Acc6'!M44+'R&amp;P Acc7'!M44+'R&amp;P Acc8'!M44</f>
        <v>0</v>
      </c>
      <c r="N44" s="62">
        <f>'R&amp;P Acc1'!N44+'R&amp;P Acc2'!N44+'R&amp;P Acc3'!N44+'R&amp;P Acc4'!N44+'R&amp;P Acc5'!N44+'R&amp;P Acc6'!N44+'R&amp;P Acc7'!N44+'R&amp;P Acc8'!N44</f>
        <v>0</v>
      </c>
      <c r="O44" s="62">
        <f>'R&amp;P Acc1'!O44+'R&amp;P Acc2'!O44+'R&amp;P Acc3'!O44+'R&amp;P Acc4'!O44+'R&amp;P Acc5'!O44+'R&amp;P Acc6'!O44+'R&amp;P Acc7'!O44+'R&amp;P Acc8'!O44</f>
        <v>0</v>
      </c>
      <c r="P44" s="62">
        <f>'R&amp;P Acc1'!P44+'R&amp;P Acc2'!P44+'R&amp;P Acc3'!P44+'R&amp;P Acc4'!P44+'R&amp;P Acc5'!P44+'R&amp;P Acc6'!P44+'R&amp;P Acc7'!P44+'R&amp;P Acc8'!P44</f>
        <v>0</v>
      </c>
      <c r="Q44" s="62">
        <f>'R&amp;P Acc1'!Q44+'R&amp;P Acc2'!Q44+'R&amp;P Acc3'!Q44+'R&amp;P Acc4'!Q44+'R&amp;P Acc5'!Q44+'R&amp;P Acc6'!Q44+'R&amp;P Acc7'!Q44+'R&amp;P Acc8'!Q44</f>
        <v>0</v>
      </c>
      <c r="R44" s="62">
        <f>'R&amp;P Acc1'!R44+'R&amp;P Acc2'!R44+'R&amp;P Acc3'!R44+'R&amp;P Acc4'!R44+'R&amp;P Acc5'!R44+'R&amp;P Acc6'!R44+'R&amp;P Acc7'!R44+'R&amp;P Acc8'!R44</f>
        <v>0</v>
      </c>
      <c r="S44" s="62">
        <f>'R&amp;P Acc1'!S44+'R&amp;P Acc2'!S44+'R&amp;P Acc3'!S44+'R&amp;P Acc4'!S44+'R&amp;P Acc5'!S44+'R&amp;P Acc6'!S44+'R&amp;P Acc7'!S44+'R&amp;P Acc8'!S44</f>
        <v>0</v>
      </c>
      <c r="T44" s="62">
        <f>'R&amp;P Acc1'!T44+'R&amp;P Acc2'!T44+'R&amp;P Acc3'!T44+'R&amp;P Acc4'!T44+'R&amp;P Acc5'!T44+'R&amp;P Acc6'!T44+'R&amp;P Acc7'!T44+'R&amp;P Acc8'!T44</f>
        <v>0</v>
      </c>
      <c r="U44" s="62">
        <f>'R&amp;P Acc1'!U44+'R&amp;P Acc2'!U44+'R&amp;P Acc3'!U44+'R&amp;P Acc4'!U44+'R&amp;P Acc5'!U44+'R&amp;P Acc6'!U44+'R&amp;P Acc7'!U44+'R&amp;P Acc8'!U44</f>
        <v>0</v>
      </c>
      <c r="V44" s="62">
        <f>'R&amp;P Acc1'!V44+'R&amp;P Acc2'!V44+'R&amp;P Acc3'!V44+'R&amp;P Acc4'!V44+'R&amp;P Acc5'!V44+'R&amp;P Acc6'!V44+'R&amp;P Acc7'!V44+'R&amp;P Acc8'!V44</f>
        <v>0</v>
      </c>
      <c r="W44" s="62">
        <f>'R&amp;P Acc1'!W44+'R&amp;P Acc2'!W44+'R&amp;P Acc3'!W44+'R&amp;P Acc4'!W44+'R&amp;P Acc5'!W44+'R&amp;P Acc6'!W44+'R&amp;P Acc7'!W44+'R&amp;P Acc8'!W44</f>
        <v>0</v>
      </c>
      <c r="X44" s="62">
        <f>'R&amp;P Acc1'!X44+'R&amp;P Acc2'!X44+'R&amp;P Acc3'!X44+'R&amp;P Acc4'!X44+'R&amp;P Acc5'!X44+'R&amp;P Acc6'!X44+'R&amp;P Acc7'!X44+'R&amp;P Acc8'!X44</f>
        <v>0</v>
      </c>
      <c r="Y44" s="62">
        <f>'R&amp;P Acc1'!Y44+'R&amp;P Acc2'!Y44+'R&amp;P Acc3'!Y44+'R&amp;P Acc4'!Y44+'R&amp;P Acc5'!Y44+'R&amp;P Acc6'!Y44+'R&amp;P Acc7'!Y44+'R&amp;P Acc8'!Y44</f>
        <v>0</v>
      </c>
      <c r="Z44" s="62">
        <f>'R&amp;P Acc1'!Z44+'R&amp;P Acc2'!Z44+'R&amp;P Acc3'!Z44+'R&amp;P Acc4'!Z44+'R&amp;P Acc5'!Z44+'R&amp;P Acc6'!Z44+'R&amp;P Acc7'!Z44+'R&amp;P Acc8'!Z44</f>
        <v>0</v>
      </c>
      <c r="AA44" s="62">
        <f>'R&amp;P Acc1'!AA44+'R&amp;P Acc2'!AA44+'R&amp;P Acc3'!AA44+'R&amp;P Acc4'!AA44+'R&amp;P Acc5'!AA44+'R&amp;P Acc6'!AA44+'R&amp;P Acc7'!AA44+'R&amp;P Acc8'!AA44</f>
        <v>0</v>
      </c>
      <c r="AB44" s="62">
        <f>'R&amp;P Acc1'!AB44+'R&amp;P Acc2'!AB44+'R&amp;P Acc3'!AB44+'R&amp;P Acc4'!AB44+'R&amp;P Acc5'!AB44+'R&amp;P Acc6'!AB44+'R&amp;P Acc7'!AB44+'R&amp;P Acc8'!AB44</f>
        <v>0</v>
      </c>
      <c r="AC44" s="62">
        <f>'R&amp;P Acc1'!AC44+'R&amp;P Acc2'!AC44+'R&amp;P Acc3'!AC44+'R&amp;P Acc4'!AC44+'R&amp;P Acc5'!AC44+'R&amp;P Acc6'!AC44+'R&amp;P Acc7'!AC44+'R&amp;P Acc8'!AC44</f>
        <v>0</v>
      </c>
      <c r="AD44" s="62">
        <f>'R&amp;P Acc1'!AD44+'R&amp;P Acc2'!AD44+'R&amp;P Acc3'!AD44+'R&amp;P Acc4'!AD44+'R&amp;P Acc5'!AD44+'R&amp;P Acc6'!AD44+'R&amp;P Acc7'!AD44+'R&amp;P Acc8'!AD44</f>
        <v>0</v>
      </c>
      <c r="AE44" s="62">
        <f>'R&amp;P Acc1'!AE44+'R&amp;P Acc2'!AE44+'R&amp;P Acc3'!AE44+'R&amp;P Acc4'!AE44+'R&amp;P Acc5'!AE44+'R&amp;P Acc6'!AE44+'R&amp;P Acc7'!AE44+'R&amp;P Acc8'!AE44</f>
        <v>0</v>
      </c>
      <c r="AF44" s="62">
        <f>'R&amp;P Acc1'!AF44+'R&amp;P Acc2'!AF44+'R&amp;P Acc3'!AF44+'R&amp;P Acc4'!AF44+'R&amp;P Acc5'!AF44+'R&amp;P Acc6'!AF44+'R&amp;P Acc7'!AF44+'R&amp;P Acc8'!AF44</f>
        <v>0</v>
      </c>
      <c r="AG44" s="62">
        <f>'R&amp;P Acc1'!AG44+'R&amp;P Acc2'!AG44+'R&amp;P Acc3'!AG44+'R&amp;P Acc4'!AG44+'R&amp;P Acc5'!AG44+'R&amp;P Acc6'!AG44+'R&amp;P Acc7'!AG44+'R&amp;P Acc8'!AG44</f>
        <v>0</v>
      </c>
    </row>
    <row r="45" spans="1:33" x14ac:dyDescent="0.2">
      <c r="A45" s="55" t="str">
        <f>Lists!G46</f>
        <v>23 Church running expenses (inc governance)</v>
      </c>
      <c r="B45" s="62">
        <f t="shared" si="3"/>
        <v>0</v>
      </c>
      <c r="C45" s="62">
        <f>'R&amp;P Acc1'!C45+'R&amp;P Acc2'!C45+'R&amp;P Acc3'!C45+'R&amp;P Acc4'!C45+'R&amp;P Acc5'!C45+'R&amp;P Acc6'!C45+'R&amp;P Acc7'!C45+'R&amp;P Acc8'!C45</f>
        <v>0</v>
      </c>
      <c r="D45" s="62">
        <f>'R&amp;P Acc1'!D45+'R&amp;P Acc2'!D45+'R&amp;P Acc3'!D45+'R&amp;P Acc4'!D45+'R&amp;P Acc5'!D45+'R&amp;P Acc6'!D45+'R&amp;P Acc7'!D45+'R&amp;P Acc8'!D45</f>
        <v>0</v>
      </c>
      <c r="E45" s="62">
        <f>'R&amp;P Acc1'!E45+'R&amp;P Acc2'!E45+'R&amp;P Acc3'!E45+'R&amp;P Acc4'!E45+'R&amp;P Acc5'!E45+'R&amp;P Acc6'!E45+'R&amp;P Acc7'!E45+'R&amp;P Acc8'!E45</f>
        <v>0</v>
      </c>
      <c r="F45" s="62">
        <f>'R&amp;P Acc1'!F45+'R&amp;P Acc2'!F45+'R&amp;P Acc3'!F45+'R&amp;P Acc4'!F45+'R&amp;P Acc5'!F45+'R&amp;P Acc6'!F45+'R&amp;P Acc7'!F45+'R&amp;P Acc8'!F45</f>
        <v>0</v>
      </c>
      <c r="G45" s="62">
        <f>'R&amp;P Acc1'!G45+'R&amp;P Acc2'!G45+'R&amp;P Acc3'!G45+'R&amp;P Acc4'!G45+'R&amp;P Acc5'!G45+'R&amp;P Acc6'!G45+'R&amp;P Acc7'!G45+'R&amp;P Acc8'!G45</f>
        <v>0</v>
      </c>
      <c r="H45" s="62">
        <f>'R&amp;P Acc1'!H45+'R&amp;P Acc2'!H45+'R&amp;P Acc3'!H45+'R&amp;P Acc4'!H45+'R&amp;P Acc5'!H45+'R&amp;P Acc6'!H45+'R&amp;P Acc7'!H45+'R&amp;P Acc8'!H45</f>
        <v>0</v>
      </c>
      <c r="I45" s="62">
        <f>'R&amp;P Acc1'!I45+'R&amp;P Acc2'!I45+'R&amp;P Acc3'!I45+'R&amp;P Acc4'!I45+'R&amp;P Acc5'!I45+'R&amp;P Acc6'!I45+'R&amp;P Acc7'!I45+'R&amp;P Acc8'!I45</f>
        <v>0</v>
      </c>
      <c r="J45" s="62">
        <f>'R&amp;P Acc1'!J45+'R&amp;P Acc2'!J45+'R&amp;P Acc3'!J45+'R&amp;P Acc4'!J45+'R&amp;P Acc5'!J45+'R&amp;P Acc6'!J45+'R&amp;P Acc7'!J45+'R&amp;P Acc8'!J45</f>
        <v>0</v>
      </c>
      <c r="K45" s="62">
        <f>'R&amp;P Acc1'!K45+'R&amp;P Acc2'!K45+'R&amp;P Acc3'!K45+'R&amp;P Acc4'!K45+'R&amp;P Acc5'!K45+'R&amp;P Acc6'!K45+'R&amp;P Acc7'!K45+'R&amp;P Acc8'!K45</f>
        <v>0</v>
      </c>
      <c r="L45" s="62">
        <f>'R&amp;P Acc1'!L45+'R&amp;P Acc2'!L45+'R&amp;P Acc3'!L45+'R&amp;P Acc4'!L45+'R&amp;P Acc5'!L45+'R&amp;P Acc6'!L45+'R&amp;P Acc7'!L45+'R&amp;P Acc8'!L45</f>
        <v>0</v>
      </c>
      <c r="M45" s="62">
        <f>'R&amp;P Acc1'!M45+'R&amp;P Acc2'!M45+'R&amp;P Acc3'!M45+'R&amp;P Acc4'!M45+'R&amp;P Acc5'!M45+'R&amp;P Acc6'!M45+'R&amp;P Acc7'!M45+'R&amp;P Acc8'!M45</f>
        <v>0</v>
      </c>
      <c r="N45" s="62">
        <f>'R&amp;P Acc1'!N45+'R&amp;P Acc2'!N45+'R&amp;P Acc3'!N45+'R&amp;P Acc4'!N45+'R&amp;P Acc5'!N45+'R&amp;P Acc6'!N45+'R&amp;P Acc7'!N45+'R&amp;P Acc8'!N45</f>
        <v>0</v>
      </c>
      <c r="O45" s="62">
        <f>'R&amp;P Acc1'!O45+'R&amp;P Acc2'!O45+'R&amp;P Acc3'!O45+'R&amp;P Acc4'!O45+'R&amp;P Acc5'!O45+'R&amp;P Acc6'!O45+'R&amp;P Acc7'!O45+'R&amp;P Acc8'!O45</f>
        <v>0</v>
      </c>
      <c r="P45" s="62">
        <f>'R&amp;P Acc1'!P45+'R&amp;P Acc2'!P45+'R&amp;P Acc3'!P45+'R&amp;P Acc4'!P45+'R&amp;P Acc5'!P45+'R&amp;P Acc6'!P45+'R&amp;P Acc7'!P45+'R&amp;P Acc8'!P45</f>
        <v>0</v>
      </c>
      <c r="Q45" s="62">
        <f>'R&amp;P Acc1'!Q45+'R&amp;P Acc2'!Q45+'R&amp;P Acc3'!Q45+'R&amp;P Acc4'!Q45+'R&amp;P Acc5'!Q45+'R&amp;P Acc6'!Q45+'R&amp;P Acc7'!Q45+'R&amp;P Acc8'!Q45</f>
        <v>0</v>
      </c>
      <c r="R45" s="62">
        <f>'R&amp;P Acc1'!R45+'R&amp;P Acc2'!R45+'R&amp;P Acc3'!R45+'R&amp;P Acc4'!R45+'R&amp;P Acc5'!R45+'R&amp;P Acc6'!R45+'R&amp;P Acc7'!R45+'R&amp;P Acc8'!R45</f>
        <v>0</v>
      </c>
      <c r="S45" s="62">
        <f>'R&amp;P Acc1'!S45+'R&amp;P Acc2'!S45+'R&amp;P Acc3'!S45+'R&amp;P Acc4'!S45+'R&amp;P Acc5'!S45+'R&amp;P Acc6'!S45+'R&amp;P Acc7'!S45+'R&amp;P Acc8'!S45</f>
        <v>0</v>
      </c>
      <c r="T45" s="62">
        <f>'R&amp;P Acc1'!T45+'R&amp;P Acc2'!T45+'R&amp;P Acc3'!T45+'R&amp;P Acc4'!T45+'R&amp;P Acc5'!T45+'R&amp;P Acc6'!T45+'R&amp;P Acc7'!T45+'R&amp;P Acc8'!T45</f>
        <v>0</v>
      </c>
      <c r="U45" s="62">
        <f>'R&amp;P Acc1'!U45+'R&amp;P Acc2'!U45+'R&amp;P Acc3'!U45+'R&amp;P Acc4'!U45+'R&amp;P Acc5'!U45+'R&amp;P Acc6'!U45+'R&amp;P Acc7'!U45+'R&amp;P Acc8'!U45</f>
        <v>0</v>
      </c>
      <c r="V45" s="62">
        <f>'R&amp;P Acc1'!V45+'R&amp;P Acc2'!V45+'R&amp;P Acc3'!V45+'R&amp;P Acc4'!V45+'R&amp;P Acc5'!V45+'R&amp;P Acc6'!V45+'R&amp;P Acc7'!V45+'R&amp;P Acc8'!V45</f>
        <v>0</v>
      </c>
      <c r="W45" s="62">
        <f>'R&amp;P Acc1'!W45+'R&amp;P Acc2'!W45+'R&amp;P Acc3'!W45+'R&amp;P Acc4'!W45+'R&amp;P Acc5'!W45+'R&amp;P Acc6'!W45+'R&amp;P Acc7'!W45+'R&amp;P Acc8'!W45</f>
        <v>0</v>
      </c>
      <c r="X45" s="62">
        <f>'R&amp;P Acc1'!X45+'R&amp;P Acc2'!X45+'R&amp;P Acc3'!X45+'R&amp;P Acc4'!X45+'R&amp;P Acc5'!X45+'R&amp;P Acc6'!X45+'R&amp;P Acc7'!X45+'R&amp;P Acc8'!X45</f>
        <v>0</v>
      </c>
      <c r="Y45" s="62">
        <f>'R&amp;P Acc1'!Y45+'R&amp;P Acc2'!Y45+'R&amp;P Acc3'!Y45+'R&amp;P Acc4'!Y45+'R&amp;P Acc5'!Y45+'R&amp;P Acc6'!Y45+'R&amp;P Acc7'!Y45+'R&amp;P Acc8'!Y45</f>
        <v>0</v>
      </c>
      <c r="Z45" s="62">
        <f>'R&amp;P Acc1'!Z45+'R&amp;P Acc2'!Z45+'R&amp;P Acc3'!Z45+'R&amp;P Acc4'!Z45+'R&amp;P Acc5'!Z45+'R&amp;P Acc6'!Z45+'R&amp;P Acc7'!Z45+'R&amp;P Acc8'!Z45</f>
        <v>0</v>
      </c>
      <c r="AA45" s="62">
        <f>'R&amp;P Acc1'!AA45+'R&amp;P Acc2'!AA45+'R&amp;P Acc3'!AA45+'R&amp;P Acc4'!AA45+'R&amp;P Acc5'!AA45+'R&amp;P Acc6'!AA45+'R&amp;P Acc7'!AA45+'R&amp;P Acc8'!AA45</f>
        <v>0</v>
      </c>
      <c r="AB45" s="62">
        <f>'R&amp;P Acc1'!AB45+'R&amp;P Acc2'!AB45+'R&amp;P Acc3'!AB45+'R&amp;P Acc4'!AB45+'R&amp;P Acc5'!AB45+'R&amp;P Acc6'!AB45+'R&amp;P Acc7'!AB45+'R&amp;P Acc8'!AB45</f>
        <v>0</v>
      </c>
      <c r="AC45" s="62">
        <f>'R&amp;P Acc1'!AC45+'R&amp;P Acc2'!AC45+'R&amp;P Acc3'!AC45+'R&amp;P Acc4'!AC45+'R&amp;P Acc5'!AC45+'R&amp;P Acc6'!AC45+'R&amp;P Acc7'!AC45+'R&amp;P Acc8'!AC45</f>
        <v>0</v>
      </c>
      <c r="AD45" s="62">
        <f>'R&amp;P Acc1'!AD45+'R&amp;P Acc2'!AD45+'R&amp;P Acc3'!AD45+'R&amp;P Acc4'!AD45+'R&amp;P Acc5'!AD45+'R&amp;P Acc6'!AD45+'R&amp;P Acc7'!AD45+'R&amp;P Acc8'!AD45</f>
        <v>0</v>
      </c>
      <c r="AE45" s="62">
        <f>'R&amp;P Acc1'!AE45+'R&amp;P Acc2'!AE45+'R&amp;P Acc3'!AE45+'R&amp;P Acc4'!AE45+'R&amp;P Acc5'!AE45+'R&amp;P Acc6'!AE45+'R&amp;P Acc7'!AE45+'R&amp;P Acc8'!AE45</f>
        <v>0</v>
      </c>
      <c r="AF45" s="62">
        <f>'R&amp;P Acc1'!AF45+'R&amp;P Acc2'!AF45+'R&amp;P Acc3'!AF45+'R&amp;P Acc4'!AF45+'R&amp;P Acc5'!AF45+'R&amp;P Acc6'!AF45+'R&amp;P Acc7'!AF45+'R&amp;P Acc8'!AF45</f>
        <v>0</v>
      </c>
      <c r="AG45" s="62">
        <f>'R&amp;P Acc1'!AG45+'R&amp;P Acc2'!AG45+'R&amp;P Acc3'!AG45+'R&amp;P Acc4'!AG45+'R&amp;P Acc5'!AG45+'R&amp;P Acc6'!AG45+'R&amp;P Acc7'!AG45+'R&amp;P Acc8'!AG45</f>
        <v>0</v>
      </c>
    </row>
    <row r="46" spans="1:33" x14ac:dyDescent="0.2">
      <c r="A46" s="55" t="str">
        <f>Lists!G47</f>
        <v>24 Church utility bills</v>
      </c>
      <c r="B46" s="62">
        <f t="shared" si="3"/>
        <v>0</v>
      </c>
      <c r="C46" s="62">
        <f>'R&amp;P Acc1'!C46+'R&amp;P Acc2'!C46+'R&amp;P Acc3'!C46+'R&amp;P Acc4'!C46+'R&amp;P Acc5'!C46+'R&amp;P Acc6'!C46+'R&amp;P Acc7'!C46+'R&amp;P Acc8'!C46</f>
        <v>0</v>
      </c>
      <c r="D46" s="62">
        <f>'R&amp;P Acc1'!D46+'R&amp;P Acc2'!D46+'R&amp;P Acc3'!D46+'R&amp;P Acc4'!D46+'R&amp;P Acc5'!D46+'R&amp;P Acc6'!D46+'R&amp;P Acc7'!D46+'R&amp;P Acc8'!D46</f>
        <v>0</v>
      </c>
      <c r="E46" s="62">
        <f>'R&amp;P Acc1'!E46+'R&amp;P Acc2'!E46+'R&amp;P Acc3'!E46+'R&amp;P Acc4'!E46+'R&amp;P Acc5'!E46+'R&amp;P Acc6'!E46+'R&amp;P Acc7'!E46+'R&amp;P Acc8'!E46</f>
        <v>0</v>
      </c>
      <c r="F46" s="62">
        <f>'R&amp;P Acc1'!F46+'R&amp;P Acc2'!F46+'R&amp;P Acc3'!F46+'R&amp;P Acc4'!F46+'R&amp;P Acc5'!F46+'R&amp;P Acc6'!F46+'R&amp;P Acc7'!F46+'R&amp;P Acc8'!F46</f>
        <v>0</v>
      </c>
      <c r="G46" s="62">
        <f>'R&amp;P Acc1'!G46+'R&amp;P Acc2'!G46+'R&amp;P Acc3'!G46+'R&amp;P Acc4'!G46+'R&amp;P Acc5'!G46+'R&amp;P Acc6'!G46+'R&amp;P Acc7'!G46+'R&amp;P Acc8'!G46</f>
        <v>0</v>
      </c>
      <c r="H46" s="62">
        <f>'R&amp;P Acc1'!H46+'R&amp;P Acc2'!H46+'R&amp;P Acc3'!H46+'R&amp;P Acc4'!H46+'R&amp;P Acc5'!H46+'R&amp;P Acc6'!H46+'R&amp;P Acc7'!H46+'R&amp;P Acc8'!H46</f>
        <v>0</v>
      </c>
      <c r="I46" s="62">
        <f>'R&amp;P Acc1'!I46+'R&amp;P Acc2'!I46+'R&amp;P Acc3'!I46+'R&amp;P Acc4'!I46+'R&amp;P Acc5'!I46+'R&amp;P Acc6'!I46+'R&amp;P Acc7'!I46+'R&amp;P Acc8'!I46</f>
        <v>0</v>
      </c>
      <c r="J46" s="62">
        <f>'R&amp;P Acc1'!J46+'R&amp;P Acc2'!J46+'R&amp;P Acc3'!J46+'R&amp;P Acc4'!J46+'R&amp;P Acc5'!J46+'R&amp;P Acc6'!J46+'R&amp;P Acc7'!J46+'R&amp;P Acc8'!J46</f>
        <v>0</v>
      </c>
      <c r="K46" s="62">
        <f>'R&amp;P Acc1'!K46+'R&amp;P Acc2'!K46+'R&amp;P Acc3'!K46+'R&amp;P Acc4'!K46+'R&amp;P Acc5'!K46+'R&amp;P Acc6'!K46+'R&amp;P Acc7'!K46+'R&amp;P Acc8'!K46</f>
        <v>0</v>
      </c>
      <c r="L46" s="62">
        <f>'R&amp;P Acc1'!L46+'R&amp;P Acc2'!L46+'R&amp;P Acc3'!L46+'R&amp;P Acc4'!L46+'R&amp;P Acc5'!L46+'R&amp;P Acc6'!L46+'R&amp;P Acc7'!L46+'R&amp;P Acc8'!L46</f>
        <v>0</v>
      </c>
      <c r="M46" s="62">
        <f>'R&amp;P Acc1'!M46+'R&amp;P Acc2'!M46+'R&amp;P Acc3'!M46+'R&amp;P Acc4'!M46+'R&amp;P Acc5'!M46+'R&amp;P Acc6'!M46+'R&amp;P Acc7'!M46+'R&amp;P Acc8'!M46</f>
        <v>0</v>
      </c>
      <c r="N46" s="62">
        <f>'R&amp;P Acc1'!N46+'R&amp;P Acc2'!N46+'R&amp;P Acc3'!N46+'R&amp;P Acc4'!N46+'R&amp;P Acc5'!N46+'R&amp;P Acc6'!N46+'R&amp;P Acc7'!N46+'R&amp;P Acc8'!N46</f>
        <v>0</v>
      </c>
      <c r="O46" s="62">
        <f>'R&amp;P Acc1'!O46+'R&amp;P Acc2'!O46+'R&amp;P Acc3'!O46+'R&amp;P Acc4'!O46+'R&amp;P Acc5'!O46+'R&amp;P Acc6'!O46+'R&amp;P Acc7'!O46+'R&amp;P Acc8'!O46</f>
        <v>0</v>
      </c>
      <c r="P46" s="62">
        <f>'R&amp;P Acc1'!P46+'R&amp;P Acc2'!P46+'R&amp;P Acc3'!P46+'R&amp;P Acc4'!P46+'R&amp;P Acc5'!P46+'R&amp;P Acc6'!P46+'R&amp;P Acc7'!P46+'R&amp;P Acc8'!P46</f>
        <v>0</v>
      </c>
      <c r="Q46" s="62">
        <f>'R&amp;P Acc1'!Q46+'R&amp;P Acc2'!Q46+'R&amp;P Acc3'!Q46+'R&amp;P Acc4'!Q46+'R&amp;P Acc5'!Q46+'R&amp;P Acc6'!Q46+'R&amp;P Acc7'!Q46+'R&amp;P Acc8'!Q46</f>
        <v>0</v>
      </c>
      <c r="R46" s="62">
        <f>'R&amp;P Acc1'!R46+'R&amp;P Acc2'!R46+'R&amp;P Acc3'!R46+'R&amp;P Acc4'!R46+'R&amp;P Acc5'!R46+'R&amp;P Acc6'!R46+'R&amp;P Acc7'!R46+'R&amp;P Acc8'!R46</f>
        <v>0</v>
      </c>
      <c r="S46" s="62">
        <f>'R&amp;P Acc1'!S46+'R&amp;P Acc2'!S46+'R&amp;P Acc3'!S46+'R&amp;P Acc4'!S46+'R&amp;P Acc5'!S46+'R&amp;P Acc6'!S46+'R&amp;P Acc7'!S46+'R&amp;P Acc8'!S46</f>
        <v>0</v>
      </c>
      <c r="T46" s="62">
        <f>'R&amp;P Acc1'!T46+'R&amp;P Acc2'!T46+'R&amp;P Acc3'!T46+'R&amp;P Acc4'!T46+'R&amp;P Acc5'!T46+'R&amp;P Acc6'!T46+'R&amp;P Acc7'!T46+'R&amp;P Acc8'!T46</f>
        <v>0</v>
      </c>
      <c r="U46" s="62">
        <f>'R&amp;P Acc1'!U46+'R&amp;P Acc2'!U46+'R&amp;P Acc3'!U46+'R&amp;P Acc4'!U46+'R&amp;P Acc5'!U46+'R&amp;P Acc6'!U46+'R&amp;P Acc7'!U46+'R&amp;P Acc8'!U46</f>
        <v>0</v>
      </c>
      <c r="V46" s="62">
        <f>'R&amp;P Acc1'!V46+'R&amp;P Acc2'!V46+'R&amp;P Acc3'!V46+'R&amp;P Acc4'!V46+'R&amp;P Acc5'!V46+'R&amp;P Acc6'!V46+'R&amp;P Acc7'!V46+'R&amp;P Acc8'!V46</f>
        <v>0</v>
      </c>
      <c r="W46" s="62">
        <f>'R&amp;P Acc1'!W46+'R&amp;P Acc2'!W46+'R&amp;P Acc3'!W46+'R&amp;P Acc4'!W46+'R&amp;P Acc5'!W46+'R&amp;P Acc6'!W46+'R&amp;P Acc7'!W46+'R&amp;P Acc8'!W46</f>
        <v>0</v>
      </c>
      <c r="X46" s="62">
        <f>'R&amp;P Acc1'!X46+'R&amp;P Acc2'!X46+'R&amp;P Acc3'!X46+'R&amp;P Acc4'!X46+'R&amp;P Acc5'!X46+'R&amp;P Acc6'!X46+'R&amp;P Acc7'!X46+'R&amp;P Acc8'!X46</f>
        <v>0</v>
      </c>
      <c r="Y46" s="62">
        <f>'R&amp;P Acc1'!Y46+'R&amp;P Acc2'!Y46+'R&amp;P Acc3'!Y46+'R&amp;P Acc4'!Y46+'R&amp;P Acc5'!Y46+'R&amp;P Acc6'!Y46+'R&amp;P Acc7'!Y46+'R&amp;P Acc8'!Y46</f>
        <v>0</v>
      </c>
      <c r="Z46" s="62">
        <f>'R&amp;P Acc1'!Z46+'R&amp;P Acc2'!Z46+'R&amp;P Acc3'!Z46+'R&amp;P Acc4'!Z46+'R&amp;P Acc5'!Z46+'R&amp;P Acc6'!Z46+'R&amp;P Acc7'!Z46+'R&amp;P Acc8'!Z46</f>
        <v>0</v>
      </c>
      <c r="AA46" s="62">
        <f>'R&amp;P Acc1'!AA46+'R&amp;P Acc2'!AA46+'R&amp;P Acc3'!AA46+'R&amp;P Acc4'!AA46+'R&amp;P Acc5'!AA46+'R&amp;P Acc6'!AA46+'R&amp;P Acc7'!AA46+'R&amp;P Acc8'!AA46</f>
        <v>0</v>
      </c>
      <c r="AB46" s="62">
        <f>'R&amp;P Acc1'!AB46+'R&amp;P Acc2'!AB46+'R&amp;P Acc3'!AB46+'R&amp;P Acc4'!AB46+'R&amp;P Acc5'!AB46+'R&amp;P Acc6'!AB46+'R&amp;P Acc7'!AB46+'R&amp;P Acc8'!AB46</f>
        <v>0</v>
      </c>
      <c r="AC46" s="62">
        <f>'R&amp;P Acc1'!AC46+'R&amp;P Acc2'!AC46+'R&amp;P Acc3'!AC46+'R&amp;P Acc4'!AC46+'R&amp;P Acc5'!AC46+'R&amp;P Acc6'!AC46+'R&amp;P Acc7'!AC46+'R&amp;P Acc8'!AC46</f>
        <v>0</v>
      </c>
      <c r="AD46" s="62">
        <f>'R&amp;P Acc1'!AD46+'R&amp;P Acc2'!AD46+'R&amp;P Acc3'!AD46+'R&amp;P Acc4'!AD46+'R&amp;P Acc5'!AD46+'R&amp;P Acc6'!AD46+'R&amp;P Acc7'!AD46+'R&amp;P Acc8'!AD46</f>
        <v>0</v>
      </c>
      <c r="AE46" s="62">
        <f>'R&amp;P Acc1'!AE46+'R&amp;P Acc2'!AE46+'R&amp;P Acc3'!AE46+'R&amp;P Acc4'!AE46+'R&amp;P Acc5'!AE46+'R&amp;P Acc6'!AE46+'R&amp;P Acc7'!AE46+'R&amp;P Acc8'!AE46</f>
        <v>0</v>
      </c>
      <c r="AF46" s="62">
        <f>'R&amp;P Acc1'!AF46+'R&amp;P Acc2'!AF46+'R&amp;P Acc3'!AF46+'R&amp;P Acc4'!AF46+'R&amp;P Acc5'!AF46+'R&amp;P Acc6'!AF46+'R&amp;P Acc7'!AF46+'R&amp;P Acc8'!AF46</f>
        <v>0</v>
      </c>
      <c r="AG46" s="62">
        <f>'R&amp;P Acc1'!AG46+'R&amp;P Acc2'!AG46+'R&amp;P Acc3'!AG46+'R&amp;P Acc4'!AG46+'R&amp;P Acc5'!AG46+'R&amp;P Acc6'!AG46+'R&amp;P Acc7'!AG46+'R&amp;P Acc8'!AG46</f>
        <v>0</v>
      </c>
    </row>
    <row r="47" spans="1:33" x14ac:dyDescent="0.2">
      <c r="A47" s="55" t="str">
        <f>Lists!G48</f>
        <v>25 Costs of trading</v>
      </c>
      <c r="B47" s="62">
        <f t="shared" si="3"/>
        <v>0</v>
      </c>
      <c r="C47" s="62">
        <f>'R&amp;P Acc1'!C47+'R&amp;P Acc2'!C47+'R&amp;P Acc3'!C47+'R&amp;P Acc4'!C47+'R&amp;P Acc5'!C47+'R&amp;P Acc6'!C47+'R&amp;P Acc7'!C47+'R&amp;P Acc8'!C47</f>
        <v>0</v>
      </c>
      <c r="D47" s="62">
        <f>'R&amp;P Acc1'!D47+'R&amp;P Acc2'!D47+'R&amp;P Acc3'!D47+'R&amp;P Acc4'!D47+'R&amp;P Acc5'!D47+'R&amp;P Acc6'!D47+'R&amp;P Acc7'!D47+'R&amp;P Acc8'!D47</f>
        <v>0</v>
      </c>
      <c r="E47" s="62">
        <f>'R&amp;P Acc1'!E47+'R&amp;P Acc2'!E47+'R&amp;P Acc3'!E47+'R&amp;P Acc4'!E47+'R&amp;P Acc5'!E47+'R&amp;P Acc6'!E47+'R&amp;P Acc7'!E47+'R&amp;P Acc8'!E47</f>
        <v>0</v>
      </c>
      <c r="F47" s="62">
        <f>'R&amp;P Acc1'!F47+'R&amp;P Acc2'!F47+'R&amp;P Acc3'!F47+'R&amp;P Acc4'!F47+'R&amp;P Acc5'!F47+'R&amp;P Acc6'!F47+'R&amp;P Acc7'!F47+'R&amp;P Acc8'!F47</f>
        <v>0</v>
      </c>
      <c r="G47" s="62">
        <f>'R&amp;P Acc1'!G47+'R&amp;P Acc2'!G47+'R&amp;P Acc3'!G47+'R&amp;P Acc4'!G47+'R&amp;P Acc5'!G47+'R&amp;P Acc6'!G47+'R&amp;P Acc7'!G47+'R&amp;P Acc8'!G47</f>
        <v>0</v>
      </c>
      <c r="H47" s="62">
        <f>'R&amp;P Acc1'!H47+'R&amp;P Acc2'!H47+'R&amp;P Acc3'!H47+'R&amp;P Acc4'!H47+'R&amp;P Acc5'!H47+'R&amp;P Acc6'!H47+'R&amp;P Acc7'!H47+'R&amp;P Acc8'!H47</f>
        <v>0</v>
      </c>
      <c r="I47" s="62">
        <f>'R&amp;P Acc1'!I47+'R&amp;P Acc2'!I47+'R&amp;P Acc3'!I47+'R&amp;P Acc4'!I47+'R&amp;P Acc5'!I47+'R&amp;P Acc6'!I47+'R&amp;P Acc7'!I47+'R&amp;P Acc8'!I47</f>
        <v>0</v>
      </c>
      <c r="J47" s="62">
        <f>'R&amp;P Acc1'!J47+'R&amp;P Acc2'!J47+'R&amp;P Acc3'!J47+'R&amp;P Acc4'!J47+'R&amp;P Acc5'!J47+'R&amp;P Acc6'!J47+'R&amp;P Acc7'!J47+'R&amp;P Acc8'!J47</f>
        <v>0</v>
      </c>
      <c r="K47" s="62">
        <f>'R&amp;P Acc1'!K47+'R&amp;P Acc2'!K47+'R&amp;P Acc3'!K47+'R&amp;P Acc4'!K47+'R&amp;P Acc5'!K47+'R&amp;P Acc6'!K47+'R&amp;P Acc7'!K47+'R&amp;P Acc8'!K47</f>
        <v>0</v>
      </c>
      <c r="L47" s="62">
        <f>'R&amp;P Acc1'!L47+'R&amp;P Acc2'!L47+'R&amp;P Acc3'!L47+'R&amp;P Acc4'!L47+'R&amp;P Acc5'!L47+'R&amp;P Acc6'!L47+'R&amp;P Acc7'!L47+'R&amp;P Acc8'!L47</f>
        <v>0</v>
      </c>
      <c r="M47" s="62">
        <f>'R&amp;P Acc1'!M47+'R&amp;P Acc2'!M47+'R&amp;P Acc3'!M47+'R&amp;P Acc4'!M47+'R&amp;P Acc5'!M47+'R&amp;P Acc6'!M47+'R&amp;P Acc7'!M47+'R&amp;P Acc8'!M47</f>
        <v>0</v>
      </c>
      <c r="N47" s="62">
        <f>'R&amp;P Acc1'!N47+'R&amp;P Acc2'!N47+'R&amp;P Acc3'!N47+'R&amp;P Acc4'!N47+'R&amp;P Acc5'!N47+'R&amp;P Acc6'!N47+'R&amp;P Acc7'!N47+'R&amp;P Acc8'!N47</f>
        <v>0</v>
      </c>
      <c r="O47" s="62">
        <f>'R&amp;P Acc1'!O47+'R&amp;P Acc2'!O47+'R&amp;P Acc3'!O47+'R&amp;P Acc4'!O47+'R&amp;P Acc5'!O47+'R&amp;P Acc6'!O47+'R&amp;P Acc7'!O47+'R&amp;P Acc8'!O47</f>
        <v>0</v>
      </c>
      <c r="P47" s="62">
        <f>'R&amp;P Acc1'!P47+'R&amp;P Acc2'!P47+'R&amp;P Acc3'!P47+'R&amp;P Acc4'!P47+'R&amp;P Acc5'!P47+'R&amp;P Acc6'!P47+'R&amp;P Acc7'!P47+'R&amp;P Acc8'!P47</f>
        <v>0</v>
      </c>
      <c r="Q47" s="62">
        <f>'R&amp;P Acc1'!Q47+'R&amp;P Acc2'!Q47+'R&amp;P Acc3'!Q47+'R&amp;P Acc4'!Q47+'R&amp;P Acc5'!Q47+'R&amp;P Acc6'!Q47+'R&amp;P Acc7'!Q47+'R&amp;P Acc8'!Q47</f>
        <v>0</v>
      </c>
      <c r="R47" s="62">
        <f>'R&amp;P Acc1'!R47+'R&amp;P Acc2'!R47+'R&amp;P Acc3'!R47+'R&amp;P Acc4'!R47+'R&amp;P Acc5'!R47+'R&amp;P Acc6'!R47+'R&amp;P Acc7'!R47+'R&amp;P Acc8'!R47</f>
        <v>0</v>
      </c>
      <c r="S47" s="62">
        <f>'R&amp;P Acc1'!S47+'R&amp;P Acc2'!S47+'R&amp;P Acc3'!S47+'R&amp;P Acc4'!S47+'R&amp;P Acc5'!S47+'R&amp;P Acc6'!S47+'R&amp;P Acc7'!S47+'R&amp;P Acc8'!S47</f>
        <v>0</v>
      </c>
      <c r="T47" s="62">
        <f>'R&amp;P Acc1'!T47+'R&amp;P Acc2'!T47+'R&amp;P Acc3'!T47+'R&amp;P Acc4'!T47+'R&amp;P Acc5'!T47+'R&amp;P Acc6'!T47+'R&amp;P Acc7'!T47+'R&amp;P Acc8'!T47</f>
        <v>0</v>
      </c>
      <c r="U47" s="62">
        <f>'R&amp;P Acc1'!U47+'R&amp;P Acc2'!U47+'R&amp;P Acc3'!U47+'R&amp;P Acc4'!U47+'R&amp;P Acc5'!U47+'R&amp;P Acc6'!U47+'R&amp;P Acc7'!U47+'R&amp;P Acc8'!U47</f>
        <v>0</v>
      </c>
      <c r="V47" s="62">
        <f>'R&amp;P Acc1'!V47+'R&amp;P Acc2'!V47+'R&amp;P Acc3'!V47+'R&amp;P Acc4'!V47+'R&amp;P Acc5'!V47+'R&amp;P Acc6'!V47+'R&amp;P Acc7'!V47+'R&amp;P Acc8'!V47</f>
        <v>0</v>
      </c>
      <c r="W47" s="62">
        <f>'R&amp;P Acc1'!W47+'R&amp;P Acc2'!W47+'R&amp;P Acc3'!W47+'R&amp;P Acc4'!W47+'R&amp;P Acc5'!W47+'R&amp;P Acc6'!W47+'R&amp;P Acc7'!W47+'R&amp;P Acc8'!W47</f>
        <v>0</v>
      </c>
      <c r="X47" s="62">
        <f>'R&amp;P Acc1'!X47+'R&amp;P Acc2'!X47+'R&amp;P Acc3'!X47+'R&amp;P Acc4'!X47+'R&amp;P Acc5'!X47+'R&amp;P Acc6'!X47+'R&amp;P Acc7'!X47+'R&amp;P Acc8'!X47</f>
        <v>0</v>
      </c>
      <c r="Y47" s="62">
        <f>'R&amp;P Acc1'!Y47+'R&amp;P Acc2'!Y47+'R&amp;P Acc3'!Y47+'R&amp;P Acc4'!Y47+'R&amp;P Acc5'!Y47+'R&amp;P Acc6'!Y47+'R&amp;P Acc7'!Y47+'R&amp;P Acc8'!Y47</f>
        <v>0</v>
      </c>
      <c r="Z47" s="62">
        <f>'R&amp;P Acc1'!Z47+'R&amp;P Acc2'!Z47+'R&amp;P Acc3'!Z47+'R&amp;P Acc4'!Z47+'R&amp;P Acc5'!Z47+'R&amp;P Acc6'!Z47+'R&amp;P Acc7'!Z47+'R&amp;P Acc8'!Z47</f>
        <v>0</v>
      </c>
      <c r="AA47" s="62">
        <f>'R&amp;P Acc1'!AA47+'R&amp;P Acc2'!AA47+'R&amp;P Acc3'!AA47+'R&amp;P Acc4'!AA47+'R&amp;P Acc5'!AA47+'R&amp;P Acc6'!AA47+'R&amp;P Acc7'!AA47+'R&amp;P Acc8'!AA47</f>
        <v>0</v>
      </c>
      <c r="AB47" s="62">
        <f>'R&amp;P Acc1'!AB47+'R&amp;P Acc2'!AB47+'R&amp;P Acc3'!AB47+'R&amp;P Acc4'!AB47+'R&amp;P Acc5'!AB47+'R&amp;P Acc6'!AB47+'R&amp;P Acc7'!AB47+'R&amp;P Acc8'!AB47</f>
        <v>0</v>
      </c>
      <c r="AC47" s="62">
        <f>'R&amp;P Acc1'!AC47+'R&amp;P Acc2'!AC47+'R&amp;P Acc3'!AC47+'R&amp;P Acc4'!AC47+'R&amp;P Acc5'!AC47+'R&amp;P Acc6'!AC47+'R&amp;P Acc7'!AC47+'R&amp;P Acc8'!AC47</f>
        <v>0</v>
      </c>
      <c r="AD47" s="62">
        <f>'R&amp;P Acc1'!AD47+'R&amp;P Acc2'!AD47+'R&amp;P Acc3'!AD47+'R&amp;P Acc4'!AD47+'R&amp;P Acc5'!AD47+'R&amp;P Acc6'!AD47+'R&amp;P Acc7'!AD47+'R&amp;P Acc8'!AD47</f>
        <v>0</v>
      </c>
      <c r="AE47" s="62">
        <f>'R&amp;P Acc1'!AE47+'R&amp;P Acc2'!AE47+'R&amp;P Acc3'!AE47+'R&amp;P Acc4'!AE47+'R&amp;P Acc5'!AE47+'R&amp;P Acc6'!AE47+'R&amp;P Acc7'!AE47+'R&amp;P Acc8'!AE47</f>
        <v>0</v>
      </c>
      <c r="AF47" s="62">
        <f>'R&amp;P Acc1'!AF47+'R&amp;P Acc2'!AF47+'R&amp;P Acc3'!AF47+'R&amp;P Acc4'!AF47+'R&amp;P Acc5'!AF47+'R&amp;P Acc6'!AF47+'R&amp;P Acc7'!AF47+'R&amp;P Acc8'!AF47</f>
        <v>0</v>
      </c>
      <c r="AG47" s="62">
        <f>'R&amp;P Acc1'!AG47+'R&amp;P Acc2'!AG47+'R&amp;P Acc3'!AG47+'R&amp;P Acc4'!AG47+'R&amp;P Acc5'!AG47+'R&amp;P Acc6'!AG47+'R&amp;P Acc7'!AG47+'R&amp;P Acc8'!AG47</f>
        <v>0</v>
      </c>
    </row>
    <row r="48" spans="1:33" x14ac:dyDescent="0.2">
      <c r="A48" s="55" t="str">
        <f>Lists!G49</f>
        <v>27 Major repairs to the church building</v>
      </c>
      <c r="B48" s="62">
        <f t="shared" si="3"/>
        <v>0</v>
      </c>
      <c r="C48" s="62">
        <f>'R&amp;P Acc1'!C48+'R&amp;P Acc2'!C48+'R&amp;P Acc3'!C48+'R&amp;P Acc4'!C48+'R&amp;P Acc5'!C48+'R&amp;P Acc6'!C48+'R&amp;P Acc7'!C48+'R&amp;P Acc8'!C48</f>
        <v>0</v>
      </c>
      <c r="D48" s="62">
        <f>'R&amp;P Acc1'!D48+'R&amp;P Acc2'!D48+'R&amp;P Acc3'!D48+'R&amp;P Acc4'!D48+'R&amp;P Acc5'!D48+'R&amp;P Acc6'!D48+'R&amp;P Acc7'!D48+'R&amp;P Acc8'!D48</f>
        <v>0</v>
      </c>
      <c r="E48" s="62">
        <f>'R&amp;P Acc1'!E48+'R&amp;P Acc2'!E48+'R&amp;P Acc3'!E48+'R&amp;P Acc4'!E48+'R&amp;P Acc5'!E48+'R&amp;P Acc6'!E48+'R&amp;P Acc7'!E48+'R&amp;P Acc8'!E48</f>
        <v>0</v>
      </c>
      <c r="F48" s="62">
        <f>'R&amp;P Acc1'!F48+'R&amp;P Acc2'!F48+'R&amp;P Acc3'!F48+'R&amp;P Acc4'!F48+'R&amp;P Acc5'!F48+'R&amp;P Acc6'!F48+'R&amp;P Acc7'!F48+'R&amp;P Acc8'!F48</f>
        <v>0</v>
      </c>
      <c r="G48" s="62">
        <f>'R&amp;P Acc1'!G48+'R&amp;P Acc2'!G48+'R&amp;P Acc3'!G48+'R&amp;P Acc4'!G48+'R&amp;P Acc5'!G48+'R&amp;P Acc6'!G48+'R&amp;P Acc7'!G48+'R&amp;P Acc8'!G48</f>
        <v>0</v>
      </c>
      <c r="H48" s="62">
        <f>'R&amp;P Acc1'!H48+'R&amp;P Acc2'!H48+'R&amp;P Acc3'!H48+'R&amp;P Acc4'!H48+'R&amp;P Acc5'!H48+'R&amp;P Acc6'!H48+'R&amp;P Acc7'!H48+'R&amp;P Acc8'!H48</f>
        <v>0</v>
      </c>
      <c r="I48" s="62">
        <f>'R&amp;P Acc1'!I48+'R&amp;P Acc2'!I48+'R&amp;P Acc3'!I48+'R&amp;P Acc4'!I48+'R&amp;P Acc5'!I48+'R&amp;P Acc6'!I48+'R&amp;P Acc7'!I48+'R&amp;P Acc8'!I48</f>
        <v>0</v>
      </c>
      <c r="J48" s="62">
        <f>'R&amp;P Acc1'!J48+'R&amp;P Acc2'!J48+'R&amp;P Acc3'!J48+'R&amp;P Acc4'!J48+'R&amp;P Acc5'!J48+'R&amp;P Acc6'!J48+'R&amp;P Acc7'!J48+'R&amp;P Acc8'!J48</f>
        <v>0</v>
      </c>
      <c r="K48" s="62">
        <f>'R&amp;P Acc1'!K48+'R&amp;P Acc2'!K48+'R&amp;P Acc3'!K48+'R&amp;P Acc4'!K48+'R&amp;P Acc5'!K48+'R&amp;P Acc6'!K48+'R&amp;P Acc7'!K48+'R&amp;P Acc8'!K48</f>
        <v>0</v>
      </c>
      <c r="L48" s="62">
        <f>'R&amp;P Acc1'!L48+'R&amp;P Acc2'!L48+'R&amp;P Acc3'!L48+'R&amp;P Acc4'!L48+'R&amp;P Acc5'!L48+'R&amp;P Acc6'!L48+'R&amp;P Acc7'!L48+'R&amp;P Acc8'!L48</f>
        <v>0</v>
      </c>
      <c r="M48" s="62">
        <f>'R&amp;P Acc1'!M48+'R&amp;P Acc2'!M48+'R&amp;P Acc3'!M48+'R&amp;P Acc4'!M48+'R&amp;P Acc5'!M48+'R&amp;P Acc6'!M48+'R&amp;P Acc7'!M48+'R&amp;P Acc8'!M48</f>
        <v>0</v>
      </c>
      <c r="N48" s="62">
        <f>'R&amp;P Acc1'!N48+'R&amp;P Acc2'!N48+'R&amp;P Acc3'!N48+'R&amp;P Acc4'!N48+'R&amp;P Acc5'!N48+'R&amp;P Acc6'!N48+'R&amp;P Acc7'!N48+'R&amp;P Acc8'!N48</f>
        <v>0</v>
      </c>
      <c r="O48" s="62">
        <f>'R&amp;P Acc1'!O48+'R&amp;P Acc2'!O48+'R&amp;P Acc3'!O48+'R&amp;P Acc4'!O48+'R&amp;P Acc5'!O48+'R&amp;P Acc6'!O48+'R&amp;P Acc7'!O48+'R&amp;P Acc8'!O48</f>
        <v>0</v>
      </c>
      <c r="P48" s="62">
        <f>'R&amp;P Acc1'!P48+'R&amp;P Acc2'!P48+'R&amp;P Acc3'!P48+'R&amp;P Acc4'!P48+'R&amp;P Acc5'!P48+'R&amp;P Acc6'!P48+'R&amp;P Acc7'!P48+'R&amp;P Acc8'!P48</f>
        <v>0</v>
      </c>
      <c r="Q48" s="62">
        <f>'R&amp;P Acc1'!Q48+'R&amp;P Acc2'!Q48+'R&amp;P Acc3'!Q48+'R&amp;P Acc4'!Q48+'R&amp;P Acc5'!Q48+'R&amp;P Acc6'!Q48+'R&amp;P Acc7'!Q48+'R&amp;P Acc8'!Q48</f>
        <v>0</v>
      </c>
      <c r="R48" s="62">
        <f>'R&amp;P Acc1'!R48+'R&amp;P Acc2'!R48+'R&amp;P Acc3'!R48+'R&amp;P Acc4'!R48+'R&amp;P Acc5'!R48+'R&amp;P Acc6'!R48+'R&amp;P Acc7'!R48+'R&amp;P Acc8'!R48</f>
        <v>0</v>
      </c>
      <c r="S48" s="62">
        <f>'R&amp;P Acc1'!S48+'R&amp;P Acc2'!S48+'R&amp;P Acc3'!S48+'R&amp;P Acc4'!S48+'R&amp;P Acc5'!S48+'R&amp;P Acc6'!S48+'R&amp;P Acc7'!S48+'R&amp;P Acc8'!S48</f>
        <v>0</v>
      </c>
      <c r="T48" s="62">
        <f>'R&amp;P Acc1'!T48+'R&amp;P Acc2'!T48+'R&amp;P Acc3'!T48+'R&amp;P Acc4'!T48+'R&amp;P Acc5'!T48+'R&amp;P Acc6'!T48+'R&amp;P Acc7'!T48+'R&amp;P Acc8'!T48</f>
        <v>0</v>
      </c>
      <c r="U48" s="62">
        <f>'R&amp;P Acc1'!U48+'R&amp;P Acc2'!U48+'R&amp;P Acc3'!U48+'R&amp;P Acc4'!U48+'R&amp;P Acc5'!U48+'R&amp;P Acc6'!U48+'R&amp;P Acc7'!U48+'R&amp;P Acc8'!U48</f>
        <v>0</v>
      </c>
      <c r="V48" s="62">
        <f>'R&amp;P Acc1'!V48+'R&amp;P Acc2'!V48+'R&amp;P Acc3'!V48+'R&amp;P Acc4'!V48+'R&amp;P Acc5'!V48+'R&amp;P Acc6'!V48+'R&amp;P Acc7'!V48+'R&amp;P Acc8'!V48</f>
        <v>0</v>
      </c>
      <c r="W48" s="62">
        <f>'R&amp;P Acc1'!W48+'R&amp;P Acc2'!W48+'R&amp;P Acc3'!W48+'R&amp;P Acc4'!W48+'R&amp;P Acc5'!W48+'R&amp;P Acc6'!W48+'R&amp;P Acc7'!W48+'R&amp;P Acc8'!W48</f>
        <v>0</v>
      </c>
      <c r="X48" s="62">
        <f>'R&amp;P Acc1'!X48+'R&amp;P Acc2'!X48+'R&amp;P Acc3'!X48+'R&amp;P Acc4'!X48+'R&amp;P Acc5'!X48+'R&amp;P Acc6'!X48+'R&amp;P Acc7'!X48+'R&amp;P Acc8'!X48</f>
        <v>0</v>
      </c>
      <c r="Y48" s="62">
        <f>'R&amp;P Acc1'!Y48+'R&amp;P Acc2'!Y48+'R&amp;P Acc3'!Y48+'R&amp;P Acc4'!Y48+'R&amp;P Acc5'!Y48+'R&amp;P Acc6'!Y48+'R&amp;P Acc7'!Y48+'R&amp;P Acc8'!Y48</f>
        <v>0</v>
      </c>
      <c r="Z48" s="62">
        <f>'R&amp;P Acc1'!Z48+'R&amp;P Acc2'!Z48+'R&amp;P Acc3'!Z48+'R&amp;P Acc4'!Z48+'R&amp;P Acc5'!Z48+'R&amp;P Acc6'!Z48+'R&amp;P Acc7'!Z48+'R&amp;P Acc8'!Z48</f>
        <v>0</v>
      </c>
      <c r="AA48" s="62">
        <f>'R&amp;P Acc1'!AA48+'R&amp;P Acc2'!AA48+'R&amp;P Acc3'!AA48+'R&amp;P Acc4'!AA48+'R&amp;P Acc5'!AA48+'R&amp;P Acc6'!AA48+'R&amp;P Acc7'!AA48+'R&amp;P Acc8'!AA48</f>
        <v>0</v>
      </c>
      <c r="AB48" s="62">
        <f>'R&amp;P Acc1'!AB48+'R&amp;P Acc2'!AB48+'R&amp;P Acc3'!AB48+'R&amp;P Acc4'!AB48+'R&amp;P Acc5'!AB48+'R&amp;P Acc6'!AB48+'R&amp;P Acc7'!AB48+'R&amp;P Acc8'!AB48</f>
        <v>0</v>
      </c>
      <c r="AC48" s="62">
        <f>'R&amp;P Acc1'!AC48+'R&amp;P Acc2'!AC48+'R&amp;P Acc3'!AC48+'R&amp;P Acc4'!AC48+'R&amp;P Acc5'!AC48+'R&amp;P Acc6'!AC48+'R&amp;P Acc7'!AC48+'R&amp;P Acc8'!AC48</f>
        <v>0</v>
      </c>
      <c r="AD48" s="62">
        <f>'R&amp;P Acc1'!AD48+'R&amp;P Acc2'!AD48+'R&amp;P Acc3'!AD48+'R&amp;P Acc4'!AD48+'R&amp;P Acc5'!AD48+'R&amp;P Acc6'!AD48+'R&amp;P Acc7'!AD48+'R&amp;P Acc8'!AD48</f>
        <v>0</v>
      </c>
      <c r="AE48" s="62">
        <f>'R&amp;P Acc1'!AE48+'R&amp;P Acc2'!AE48+'R&amp;P Acc3'!AE48+'R&amp;P Acc4'!AE48+'R&amp;P Acc5'!AE48+'R&amp;P Acc6'!AE48+'R&amp;P Acc7'!AE48+'R&amp;P Acc8'!AE48</f>
        <v>0</v>
      </c>
      <c r="AF48" s="62">
        <f>'R&amp;P Acc1'!AF48+'R&amp;P Acc2'!AF48+'R&amp;P Acc3'!AF48+'R&amp;P Acc4'!AF48+'R&amp;P Acc5'!AF48+'R&amp;P Acc6'!AF48+'R&amp;P Acc7'!AF48+'R&amp;P Acc8'!AF48</f>
        <v>0</v>
      </c>
      <c r="AG48" s="62">
        <f>'R&amp;P Acc1'!AG48+'R&amp;P Acc2'!AG48+'R&amp;P Acc3'!AG48+'R&amp;P Acc4'!AG48+'R&amp;P Acc5'!AG48+'R&amp;P Acc6'!AG48+'R&amp;P Acc7'!AG48+'R&amp;P Acc8'!AG48</f>
        <v>0</v>
      </c>
    </row>
    <row r="49" spans="1:33" x14ac:dyDescent="0.2">
      <c r="A49" s="55" t="str">
        <f>Lists!G50</f>
        <v>28 Major repairs and redecoration to church hall/ other</v>
      </c>
      <c r="B49" s="62">
        <f t="shared" si="3"/>
        <v>0</v>
      </c>
      <c r="C49" s="62">
        <f>'R&amp;P Acc1'!C49+'R&amp;P Acc2'!C49+'R&amp;P Acc3'!C49+'R&amp;P Acc4'!C49+'R&amp;P Acc5'!C49+'R&amp;P Acc6'!C49+'R&amp;P Acc7'!C49+'R&amp;P Acc8'!C49</f>
        <v>0</v>
      </c>
      <c r="D49" s="62">
        <f>'R&amp;P Acc1'!D49+'R&amp;P Acc2'!D49+'R&amp;P Acc3'!D49+'R&amp;P Acc4'!D49+'R&amp;P Acc5'!D49+'R&amp;P Acc6'!D49+'R&amp;P Acc7'!D49+'R&amp;P Acc8'!D49</f>
        <v>0</v>
      </c>
      <c r="E49" s="62">
        <f>'R&amp;P Acc1'!E49+'R&amp;P Acc2'!E49+'R&amp;P Acc3'!E49+'R&amp;P Acc4'!E49+'R&amp;P Acc5'!E49+'R&amp;P Acc6'!E49+'R&amp;P Acc7'!E49+'R&amp;P Acc8'!E49</f>
        <v>0</v>
      </c>
      <c r="F49" s="62">
        <f>'R&amp;P Acc1'!F49+'R&amp;P Acc2'!F49+'R&amp;P Acc3'!F49+'R&amp;P Acc4'!F49+'R&amp;P Acc5'!F49+'R&amp;P Acc6'!F49+'R&amp;P Acc7'!F49+'R&amp;P Acc8'!F49</f>
        <v>0</v>
      </c>
      <c r="G49" s="62">
        <f>'R&amp;P Acc1'!G49+'R&amp;P Acc2'!G49+'R&amp;P Acc3'!G49+'R&amp;P Acc4'!G49+'R&amp;P Acc5'!G49+'R&amp;P Acc6'!G49+'R&amp;P Acc7'!G49+'R&amp;P Acc8'!G49</f>
        <v>0</v>
      </c>
      <c r="H49" s="62">
        <f>'R&amp;P Acc1'!H49+'R&amp;P Acc2'!H49+'R&amp;P Acc3'!H49+'R&amp;P Acc4'!H49+'R&amp;P Acc5'!H49+'R&amp;P Acc6'!H49+'R&amp;P Acc7'!H49+'R&amp;P Acc8'!H49</f>
        <v>0</v>
      </c>
      <c r="I49" s="62">
        <f>'R&amp;P Acc1'!I49+'R&amp;P Acc2'!I49+'R&amp;P Acc3'!I49+'R&amp;P Acc4'!I49+'R&amp;P Acc5'!I49+'R&amp;P Acc6'!I49+'R&amp;P Acc7'!I49+'R&amp;P Acc8'!I49</f>
        <v>0</v>
      </c>
      <c r="J49" s="62">
        <f>'R&amp;P Acc1'!J49+'R&amp;P Acc2'!J49+'R&amp;P Acc3'!J49+'R&amp;P Acc4'!J49+'R&amp;P Acc5'!J49+'R&amp;P Acc6'!J49+'R&amp;P Acc7'!J49+'R&amp;P Acc8'!J49</f>
        <v>0</v>
      </c>
      <c r="K49" s="62">
        <f>'R&amp;P Acc1'!K49+'R&amp;P Acc2'!K49+'R&amp;P Acc3'!K49+'R&amp;P Acc4'!K49+'R&amp;P Acc5'!K49+'R&amp;P Acc6'!K49+'R&amp;P Acc7'!K49+'R&amp;P Acc8'!K49</f>
        <v>0</v>
      </c>
      <c r="L49" s="62">
        <f>'R&amp;P Acc1'!L49+'R&amp;P Acc2'!L49+'R&amp;P Acc3'!L49+'R&amp;P Acc4'!L49+'R&amp;P Acc5'!L49+'R&amp;P Acc6'!L49+'R&amp;P Acc7'!L49+'R&amp;P Acc8'!L49</f>
        <v>0</v>
      </c>
      <c r="M49" s="62">
        <f>'R&amp;P Acc1'!M49+'R&amp;P Acc2'!M49+'R&amp;P Acc3'!M49+'R&amp;P Acc4'!M49+'R&amp;P Acc5'!M49+'R&amp;P Acc6'!M49+'R&amp;P Acc7'!M49+'R&amp;P Acc8'!M49</f>
        <v>0</v>
      </c>
      <c r="N49" s="62">
        <f>'R&amp;P Acc1'!N49+'R&amp;P Acc2'!N49+'R&amp;P Acc3'!N49+'R&amp;P Acc4'!N49+'R&amp;P Acc5'!N49+'R&amp;P Acc6'!N49+'R&amp;P Acc7'!N49+'R&amp;P Acc8'!N49</f>
        <v>0</v>
      </c>
      <c r="O49" s="62">
        <f>'R&amp;P Acc1'!O49+'R&amp;P Acc2'!O49+'R&amp;P Acc3'!O49+'R&amp;P Acc4'!O49+'R&amp;P Acc5'!O49+'R&amp;P Acc6'!O49+'R&amp;P Acc7'!O49+'R&amp;P Acc8'!O49</f>
        <v>0</v>
      </c>
      <c r="P49" s="62">
        <f>'R&amp;P Acc1'!P49+'R&amp;P Acc2'!P49+'R&amp;P Acc3'!P49+'R&amp;P Acc4'!P49+'R&amp;P Acc5'!P49+'R&amp;P Acc6'!P49+'R&amp;P Acc7'!P49+'R&amp;P Acc8'!P49</f>
        <v>0</v>
      </c>
      <c r="Q49" s="62">
        <f>'R&amp;P Acc1'!Q49+'R&amp;P Acc2'!Q49+'R&amp;P Acc3'!Q49+'R&amp;P Acc4'!Q49+'R&amp;P Acc5'!Q49+'R&amp;P Acc6'!Q49+'R&amp;P Acc7'!Q49+'R&amp;P Acc8'!Q49</f>
        <v>0</v>
      </c>
      <c r="R49" s="62">
        <f>'R&amp;P Acc1'!R49+'R&amp;P Acc2'!R49+'R&amp;P Acc3'!R49+'R&amp;P Acc4'!R49+'R&amp;P Acc5'!R49+'R&amp;P Acc6'!R49+'R&amp;P Acc7'!R49+'R&amp;P Acc8'!R49</f>
        <v>0</v>
      </c>
      <c r="S49" s="62">
        <f>'R&amp;P Acc1'!S49+'R&amp;P Acc2'!S49+'R&amp;P Acc3'!S49+'R&amp;P Acc4'!S49+'R&amp;P Acc5'!S49+'R&amp;P Acc6'!S49+'R&amp;P Acc7'!S49+'R&amp;P Acc8'!S49</f>
        <v>0</v>
      </c>
      <c r="T49" s="62">
        <f>'R&amp;P Acc1'!T49+'R&amp;P Acc2'!T49+'R&amp;P Acc3'!T49+'R&amp;P Acc4'!T49+'R&amp;P Acc5'!T49+'R&amp;P Acc6'!T49+'R&amp;P Acc7'!T49+'R&amp;P Acc8'!T49</f>
        <v>0</v>
      </c>
      <c r="U49" s="62">
        <f>'R&amp;P Acc1'!U49+'R&amp;P Acc2'!U49+'R&amp;P Acc3'!U49+'R&amp;P Acc4'!U49+'R&amp;P Acc5'!U49+'R&amp;P Acc6'!U49+'R&amp;P Acc7'!U49+'R&amp;P Acc8'!U49</f>
        <v>0</v>
      </c>
      <c r="V49" s="62">
        <f>'R&amp;P Acc1'!V49+'R&amp;P Acc2'!V49+'R&amp;P Acc3'!V49+'R&amp;P Acc4'!V49+'R&amp;P Acc5'!V49+'R&amp;P Acc6'!V49+'R&amp;P Acc7'!V49+'R&amp;P Acc8'!V49</f>
        <v>0</v>
      </c>
      <c r="W49" s="62">
        <f>'R&amp;P Acc1'!W49+'R&amp;P Acc2'!W49+'R&amp;P Acc3'!W49+'R&amp;P Acc4'!W49+'R&amp;P Acc5'!W49+'R&amp;P Acc6'!W49+'R&amp;P Acc7'!W49+'R&amp;P Acc8'!W49</f>
        <v>0</v>
      </c>
      <c r="X49" s="62">
        <f>'R&amp;P Acc1'!X49+'R&amp;P Acc2'!X49+'R&amp;P Acc3'!X49+'R&amp;P Acc4'!X49+'R&amp;P Acc5'!X49+'R&amp;P Acc6'!X49+'R&amp;P Acc7'!X49+'R&amp;P Acc8'!X49</f>
        <v>0</v>
      </c>
      <c r="Y49" s="62">
        <f>'R&amp;P Acc1'!Y49+'R&amp;P Acc2'!Y49+'R&amp;P Acc3'!Y49+'R&amp;P Acc4'!Y49+'R&amp;P Acc5'!Y49+'R&amp;P Acc6'!Y49+'R&amp;P Acc7'!Y49+'R&amp;P Acc8'!Y49</f>
        <v>0</v>
      </c>
      <c r="Z49" s="62">
        <f>'R&amp;P Acc1'!Z49+'R&amp;P Acc2'!Z49+'R&amp;P Acc3'!Z49+'R&amp;P Acc4'!Z49+'R&amp;P Acc5'!Z49+'R&amp;P Acc6'!Z49+'R&amp;P Acc7'!Z49+'R&amp;P Acc8'!Z49</f>
        <v>0</v>
      </c>
      <c r="AA49" s="62">
        <f>'R&amp;P Acc1'!AA49+'R&amp;P Acc2'!AA49+'R&amp;P Acc3'!AA49+'R&amp;P Acc4'!AA49+'R&amp;P Acc5'!AA49+'R&amp;P Acc6'!AA49+'R&amp;P Acc7'!AA49+'R&amp;P Acc8'!AA49</f>
        <v>0</v>
      </c>
      <c r="AB49" s="62">
        <f>'R&amp;P Acc1'!AB49+'R&amp;P Acc2'!AB49+'R&amp;P Acc3'!AB49+'R&amp;P Acc4'!AB49+'R&amp;P Acc5'!AB49+'R&amp;P Acc6'!AB49+'R&amp;P Acc7'!AB49+'R&amp;P Acc8'!AB49</f>
        <v>0</v>
      </c>
      <c r="AC49" s="62">
        <f>'R&amp;P Acc1'!AC49+'R&amp;P Acc2'!AC49+'R&amp;P Acc3'!AC49+'R&amp;P Acc4'!AC49+'R&amp;P Acc5'!AC49+'R&amp;P Acc6'!AC49+'R&amp;P Acc7'!AC49+'R&amp;P Acc8'!AC49</f>
        <v>0</v>
      </c>
      <c r="AD49" s="62">
        <f>'R&amp;P Acc1'!AD49+'R&amp;P Acc2'!AD49+'R&amp;P Acc3'!AD49+'R&amp;P Acc4'!AD49+'R&amp;P Acc5'!AD49+'R&amp;P Acc6'!AD49+'R&amp;P Acc7'!AD49+'R&amp;P Acc8'!AD49</f>
        <v>0</v>
      </c>
      <c r="AE49" s="62">
        <f>'R&amp;P Acc1'!AE49+'R&amp;P Acc2'!AE49+'R&amp;P Acc3'!AE49+'R&amp;P Acc4'!AE49+'R&amp;P Acc5'!AE49+'R&amp;P Acc6'!AE49+'R&amp;P Acc7'!AE49+'R&amp;P Acc8'!AE49</f>
        <v>0</v>
      </c>
      <c r="AF49" s="62">
        <f>'R&amp;P Acc1'!AF49+'R&amp;P Acc2'!AF49+'R&amp;P Acc3'!AF49+'R&amp;P Acc4'!AF49+'R&amp;P Acc5'!AF49+'R&amp;P Acc6'!AF49+'R&amp;P Acc7'!AF49+'R&amp;P Acc8'!AF49</f>
        <v>0</v>
      </c>
      <c r="AG49" s="62">
        <f>'R&amp;P Acc1'!AG49+'R&amp;P Acc2'!AG49+'R&amp;P Acc3'!AG49+'R&amp;P Acc4'!AG49+'R&amp;P Acc5'!AG49+'R&amp;P Acc6'!AG49+'R&amp;P Acc7'!AG49+'R&amp;P Acc8'!AG49</f>
        <v>0</v>
      </c>
    </row>
    <row r="50" spans="1:33" x14ac:dyDescent="0.2">
      <c r="A50" s="55" t="str">
        <f>Lists!G51</f>
        <v>29 New building work to the church, hall, clergy housing / other</v>
      </c>
      <c r="B50" s="62">
        <f t="shared" si="3"/>
        <v>0</v>
      </c>
      <c r="C50" s="62">
        <f>'R&amp;P Acc1'!C50+'R&amp;P Acc2'!C50+'R&amp;P Acc3'!C50+'R&amp;P Acc4'!C50+'R&amp;P Acc5'!C50+'R&amp;P Acc6'!C50+'R&amp;P Acc7'!C50+'R&amp;P Acc8'!C50</f>
        <v>0</v>
      </c>
      <c r="D50" s="62">
        <f>'R&amp;P Acc1'!D50+'R&amp;P Acc2'!D50+'R&amp;P Acc3'!D50+'R&amp;P Acc4'!D50+'R&amp;P Acc5'!D50+'R&amp;P Acc6'!D50+'R&amp;P Acc7'!D50+'R&amp;P Acc8'!D50</f>
        <v>0</v>
      </c>
      <c r="E50" s="62">
        <f>'R&amp;P Acc1'!E50+'R&amp;P Acc2'!E50+'R&amp;P Acc3'!E50+'R&amp;P Acc4'!E50+'R&amp;P Acc5'!E50+'R&amp;P Acc6'!E50+'R&amp;P Acc7'!E50+'R&amp;P Acc8'!E50</f>
        <v>0</v>
      </c>
      <c r="F50" s="62">
        <f>'R&amp;P Acc1'!F50+'R&amp;P Acc2'!F50+'R&amp;P Acc3'!F50+'R&amp;P Acc4'!F50+'R&amp;P Acc5'!F50+'R&amp;P Acc6'!F50+'R&amp;P Acc7'!F50+'R&amp;P Acc8'!F50</f>
        <v>0</v>
      </c>
      <c r="G50" s="62">
        <f>'R&amp;P Acc1'!G50+'R&amp;P Acc2'!G50+'R&amp;P Acc3'!G50+'R&amp;P Acc4'!G50+'R&amp;P Acc5'!G50+'R&amp;P Acc6'!G50+'R&amp;P Acc7'!G50+'R&amp;P Acc8'!G50</f>
        <v>0</v>
      </c>
      <c r="H50" s="62">
        <f>'R&amp;P Acc1'!H50+'R&amp;P Acc2'!H50+'R&amp;P Acc3'!H50+'R&amp;P Acc4'!H50+'R&amp;P Acc5'!H50+'R&amp;P Acc6'!H50+'R&amp;P Acc7'!H50+'R&amp;P Acc8'!H50</f>
        <v>0</v>
      </c>
      <c r="I50" s="62">
        <f>'R&amp;P Acc1'!I50+'R&amp;P Acc2'!I50+'R&amp;P Acc3'!I50+'R&amp;P Acc4'!I50+'R&amp;P Acc5'!I50+'R&amp;P Acc6'!I50+'R&amp;P Acc7'!I50+'R&amp;P Acc8'!I50</f>
        <v>0</v>
      </c>
      <c r="J50" s="62">
        <f>'R&amp;P Acc1'!J50+'R&amp;P Acc2'!J50+'R&amp;P Acc3'!J50+'R&amp;P Acc4'!J50+'R&amp;P Acc5'!J50+'R&amp;P Acc6'!J50+'R&amp;P Acc7'!J50+'R&amp;P Acc8'!J50</f>
        <v>0</v>
      </c>
      <c r="K50" s="62">
        <f>'R&amp;P Acc1'!K50+'R&amp;P Acc2'!K50+'R&amp;P Acc3'!K50+'R&amp;P Acc4'!K50+'R&amp;P Acc5'!K50+'R&amp;P Acc6'!K50+'R&amp;P Acc7'!K50+'R&amp;P Acc8'!K50</f>
        <v>0</v>
      </c>
      <c r="L50" s="62">
        <f>'R&amp;P Acc1'!L50+'R&amp;P Acc2'!L50+'R&amp;P Acc3'!L50+'R&amp;P Acc4'!L50+'R&amp;P Acc5'!L50+'R&amp;P Acc6'!L50+'R&amp;P Acc7'!L50+'R&amp;P Acc8'!L50</f>
        <v>0</v>
      </c>
      <c r="M50" s="62">
        <f>'R&amp;P Acc1'!M50+'R&amp;P Acc2'!M50+'R&amp;P Acc3'!M50+'R&amp;P Acc4'!M50+'R&amp;P Acc5'!M50+'R&amp;P Acc6'!M50+'R&amp;P Acc7'!M50+'R&amp;P Acc8'!M50</f>
        <v>0</v>
      </c>
      <c r="N50" s="62">
        <f>'R&amp;P Acc1'!N50+'R&amp;P Acc2'!N50+'R&amp;P Acc3'!N50+'R&amp;P Acc4'!N50+'R&amp;P Acc5'!N50+'R&amp;P Acc6'!N50+'R&amp;P Acc7'!N50+'R&amp;P Acc8'!N50</f>
        <v>0</v>
      </c>
      <c r="O50" s="62">
        <f>'R&amp;P Acc1'!O50+'R&amp;P Acc2'!O50+'R&amp;P Acc3'!O50+'R&amp;P Acc4'!O50+'R&amp;P Acc5'!O50+'R&amp;P Acc6'!O50+'R&amp;P Acc7'!O50+'R&amp;P Acc8'!O50</f>
        <v>0</v>
      </c>
      <c r="P50" s="62">
        <f>'R&amp;P Acc1'!P50+'R&amp;P Acc2'!P50+'R&amp;P Acc3'!P50+'R&amp;P Acc4'!P50+'R&amp;P Acc5'!P50+'R&amp;P Acc6'!P50+'R&amp;P Acc7'!P50+'R&amp;P Acc8'!P50</f>
        <v>0</v>
      </c>
      <c r="Q50" s="62">
        <f>'R&amp;P Acc1'!Q50+'R&amp;P Acc2'!Q50+'R&amp;P Acc3'!Q50+'R&amp;P Acc4'!Q50+'R&amp;P Acc5'!Q50+'R&amp;P Acc6'!Q50+'R&amp;P Acc7'!Q50+'R&amp;P Acc8'!Q50</f>
        <v>0</v>
      </c>
      <c r="R50" s="62">
        <f>'R&amp;P Acc1'!R50+'R&amp;P Acc2'!R50+'R&amp;P Acc3'!R50+'R&amp;P Acc4'!R50+'R&amp;P Acc5'!R50+'R&amp;P Acc6'!R50+'R&amp;P Acc7'!R50+'R&amp;P Acc8'!R50</f>
        <v>0</v>
      </c>
      <c r="S50" s="62">
        <f>'R&amp;P Acc1'!S50+'R&amp;P Acc2'!S50+'R&amp;P Acc3'!S50+'R&amp;P Acc4'!S50+'R&amp;P Acc5'!S50+'R&amp;P Acc6'!S50+'R&amp;P Acc7'!S50+'R&amp;P Acc8'!S50</f>
        <v>0</v>
      </c>
      <c r="T50" s="62">
        <f>'R&amp;P Acc1'!T50+'R&amp;P Acc2'!T50+'R&amp;P Acc3'!T50+'R&amp;P Acc4'!T50+'R&amp;P Acc5'!T50+'R&amp;P Acc6'!T50+'R&amp;P Acc7'!T50+'R&amp;P Acc8'!T50</f>
        <v>0</v>
      </c>
      <c r="U50" s="62">
        <f>'R&amp;P Acc1'!U50+'R&amp;P Acc2'!U50+'R&amp;P Acc3'!U50+'R&amp;P Acc4'!U50+'R&amp;P Acc5'!U50+'R&amp;P Acc6'!U50+'R&amp;P Acc7'!U50+'R&amp;P Acc8'!U50</f>
        <v>0</v>
      </c>
      <c r="V50" s="62">
        <f>'R&amp;P Acc1'!V50+'R&amp;P Acc2'!V50+'R&amp;P Acc3'!V50+'R&amp;P Acc4'!V50+'R&amp;P Acc5'!V50+'R&amp;P Acc6'!V50+'R&amp;P Acc7'!V50+'R&amp;P Acc8'!V50</f>
        <v>0</v>
      </c>
      <c r="W50" s="62">
        <f>'R&amp;P Acc1'!W50+'R&amp;P Acc2'!W50+'R&amp;P Acc3'!W50+'R&amp;P Acc4'!W50+'R&amp;P Acc5'!W50+'R&amp;P Acc6'!W50+'R&amp;P Acc7'!W50+'R&amp;P Acc8'!W50</f>
        <v>0</v>
      </c>
      <c r="X50" s="62">
        <f>'R&amp;P Acc1'!X50+'R&amp;P Acc2'!X50+'R&amp;P Acc3'!X50+'R&amp;P Acc4'!X50+'R&amp;P Acc5'!X50+'R&amp;P Acc6'!X50+'R&amp;P Acc7'!X50+'R&amp;P Acc8'!X50</f>
        <v>0</v>
      </c>
      <c r="Y50" s="62">
        <f>'R&amp;P Acc1'!Y50+'R&amp;P Acc2'!Y50+'R&amp;P Acc3'!Y50+'R&amp;P Acc4'!Y50+'R&amp;P Acc5'!Y50+'R&amp;P Acc6'!Y50+'R&amp;P Acc7'!Y50+'R&amp;P Acc8'!Y50</f>
        <v>0</v>
      </c>
      <c r="Z50" s="62">
        <f>'R&amp;P Acc1'!Z50+'R&amp;P Acc2'!Z50+'R&amp;P Acc3'!Z50+'R&amp;P Acc4'!Z50+'R&amp;P Acc5'!Z50+'R&amp;P Acc6'!Z50+'R&amp;P Acc7'!Z50+'R&amp;P Acc8'!Z50</f>
        <v>0</v>
      </c>
      <c r="AA50" s="62">
        <f>'R&amp;P Acc1'!AA50+'R&amp;P Acc2'!AA50+'R&amp;P Acc3'!AA50+'R&amp;P Acc4'!AA50+'R&amp;P Acc5'!AA50+'R&amp;P Acc6'!AA50+'R&amp;P Acc7'!AA50+'R&amp;P Acc8'!AA50</f>
        <v>0</v>
      </c>
      <c r="AB50" s="62">
        <f>'R&amp;P Acc1'!AB50+'R&amp;P Acc2'!AB50+'R&amp;P Acc3'!AB50+'R&amp;P Acc4'!AB50+'R&amp;P Acc5'!AB50+'R&amp;P Acc6'!AB50+'R&amp;P Acc7'!AB50+'R&amp;P Acc8'!AB50</f>
        <v>0</v>
      </c>
      <c r="AC50" s="62">
        <f>'R&amp;P Acc1'!AC50+'R&amp;P Acc2'!AC50+'R&amp;P Acc3'!AC50+'R&amp;P Acc4'!AC50+'R&amp;P Acc5'!AC50+'R&amp;P Acc6'!AC50+'R&amp;P Acc7'!AC50+'R&amp;P Acc8'!AC50</f>
        <v>0</v>
      </c>
      <c r="AD50" s="62">
        <f>'R&amp;P Acc1'!AD50+'R&amp;P Acc2'!AD50+'R&amp;P Acc3'!AD50+'R&amp;P Acc4'!AD50+'R&amp;P Acc5'!AD50+'R&amp;P Acc6'!AD50+'R&amp;P Acc7'!AD50+'R&amp;P Acc8'!AD50</f>
        <v>0</v>
      </c>
      <c r="AE50" s="62">
        <f>'R&amp;P Acc1'!AE50+'R&amp;P Acc2'!AE50+'R&amp;P Acc3'!AE50+'R&amp;P Acc4'!AE50+'R&amp;P Acc5'!AE50+'R&amp;P Acc6'!AE50+'R&amp;P Acc7'!AE50+'R&amp;P Acc8'!AE50</f>
        <v>0</v>
      </c>
      <c r="AF50" s="62">
        <f>'R&amp;P Acc1'!AF50+'R&amp;P Acc2'!AF50+'R&amp;P Acc3'!AF50+'R&amp;P Acc4'!AF50+'R&amp;P Acc5'!AF50+'R&amp;P Acc6'!AF50+'R&amp;P Acc7'!AF50+'R&amp;P Acc8'!AF50</f>
        <v>0</v>
      </c>
      <c r="AG50" s="62">
        <f>'R&amp;P Acc1'!AG50+'R&amp;P Acc2'!AG50+'R&amp;P Acc3'!AG50+'R&amp;P Acc4'!AG50+'R&amp;P Acc5'!AG50+'R&amp;P Acc6'!AG50+'R&amp;P Acc7'!AG50+'R&amp;P Acc8'!AG50</f>
        <v>0</v>
      </c>
    </row>
    <row r="51" spans="1:33" x14ac:dyDescent="0.2">
      <c r="A51" s="55" t="str">
        <f>Lists!G52</f>
        <v>99 Other payments</v>
      </c>
      <c r="B51" s="62">
        <f t="shared" si="3"/>
        <v>0</v>
      </c>
      <c r="C51" s="62">
        <f>'R&amp;P Acc1'!C51+'R&amp;P Acc2'!C51+'R&amp;P Acc3'!C51+'R&amp;P Acc4'!C51+'R&amp;P Acc5'!C51+'R&amp;P Acc6'!C51+'R&amp;P Acc7'!C51+'R&amp;P Acc8'!C51</f>
        <v>0</v>
      </c>
      <c r="D51" s="62">
        <f>'R&amp;P Acc1'!D51+'R&amp;P Acc2'!D51+'R&amp;P Acc3'!D51+'R&amp;P Acc4'!D51+'R&amp;P Acc5'!D51+'R&amp;P Acc6'!D51+'R&amp;P Acc7'!D51+'R&amp;P Acc8'!D51</f>
        <v>0</v>
      </c>
      <c r="E51" s="62">
        <f>'R&amp;P Acc1'!E51+'R&amp;P Acc2'!E51+'R&amp;P Acc3'!E51+'R&amp;P Acc4'!E51+'R&amp;P Acc5'!E51+'R&amp;P Acc6'!E51+'R&amp;P Acc7'!E51+'R&amp;P Acc8'!E51</f>
        <v>0</v>
      </c>
      <c r="F51" s="62">
        <f>'R&amp;P Acc1'!F51+'R&amp;P Acc2'!F51+'R&amp;P Acc3'!F51+'R&amp;P Acc4'!F51+'R&amp;P Acc5'!F51+'R&amp;P Acc6'!F51+'R&amp;P Acc7'!F51+'R&amp;P Acc8'!F51</f>
        <v>0</v>
      </c>
      <c r="G51" s="62">
        <f>'R&amp;P Acc1'!G51+'R&amp;P Acc2'!G51+'R&amp;P Acc3'!G51+'R&amp;P Acc4'!G51+'R&amp;P Acc5'!G51+'R&amp;P Acc6'!G51+'R&amp;P Acc7'!G51+'R&amp;P Acc8'!G51</f>
        <v>0</v>
      </c>
      <c r="H51" s="62">
        <f>'R&amp;P Acc1'!H51+'R&amp;P Acc2'!H51+'R&amp;P Acc3'!H51+'R&amp;P Acc4'!H51+'R&amp;P Acc5'!H51+'R&amp;P Acc6'!H51+'R&amp;P Acc7'!H51+'R&amp;P Acc8'!H51</f>
        <v>0</v>
      </c>
      <c r="I51" s="62">
        <f>'R&amp;P Acc1'!I51+'R&amp;P Acc2'!I51+'R&amp;P Acc3'!I51+'R&amp;P Acc4'!I51+'R&amp;P Acc5'!I51+'R&amp;P Acc6'!I51+'R&amp;P Acc7'!I51+'R&amp;P Acc8'!I51</f>
        <v>0</v>
      </c>
      <c r="J51" s="62">
        <f>'R&amp;P Acc1'!J51+'R&amp;P Acc2'!J51+'R&amp;P Acc3'!J51+'R&amp;P Acc4'!J51+'R&amp;P Acc5'!J51+'R&amp;P Acc6'!J51+'R&amp;P Acc7'!J51+'R&amp;P Acc8'!J51</f>
        <v>0</v>
      </c>
      <c r="K51" s="62">
        <f>'R&amp;P Acc1'!K51+'R&amp;P Acc2'!K51+'R&amp;P Acc3'!K51+'R&amp;P Acc4'!K51+'R&amp;P Acc5'!K51+'R&amp;P Acc6'!K51+'R&amp;P Acc7'!K51+'R&amp;P Acc8'!K51</f>
        <v>0</v>
      </c>
      <c r="L51" s="62">
        <f>'R&amp;P Acc1'!L51+'R&amp;P Acc2'!L51+'R&amp;P Acc3'!L51+'R&amp;P Acc4'!L51+'R&amp;P Acc5'!L51+'R&amp;P Acc6'!L51+'R&amp;P Acc7'!L51+'R&amp;P Acc8'!L51</f>
        <v>0</v>
      </c>
      <c r="M51" s="62">
        <f>'R&amp;P Acc1'!M51+'R&amp;P Acc2'!M51+'R&amp;P Acc3'!M51+'R&amp;P Acc4'!M51+'R&amp;P Acc5'!M51+'R&amp;P Acc6'!M51+'R&amp;P Acc7'!M51+'R&amp;P Acc8'!M51</f>
        <v>0</v>
      </c>
      <c r="N51" s="62">
        <f>'R&amp;P Acc1'!N51+'R&amp;P Acc2'!N51+'R&amp;P Acc3'!N51+'R&amp;P Acc4'!N51+'R&amp;P Acc5'!N51+'R&amp;P Acc6'!N51+'R&amp;P Acc7'!N51+'R&amp;P Acc8'!N51</f>
        <v>0</v>
      </c>
      <c r="O51" s="62">
        <f>'R&amp;P Acc1'!O51+'R&amp;P Acc2'!O51+'R&amp;P Acc3'!O51+'R&amp;P Acc4'!O51+'R&amp;P Acc5'!O51+'R&amp;P Acc6'!O51+'R&amp;P Acc7'!O51+'R&amp;P Acc8'!O51</f>
        <v>0</v>
      </c>
      <c r="P51" s="62">
        <f>'R&amp;P Acc1'!P51+'R&amp;P Acc2'!P51+'R&amp;P Acc3'!P51+'R&amp;P Acc4'!P51+'R&amp;P Acc5'!P51+'R&amp;P Acc6'!P51+'R&amp;P Acc7'!P51+'R&amp;P Acc8'!P51</f>
        <v>0</v>
      </c>
      <c r="Q51" s="62">
        <f>'R&amp;P Acc1'!Q51+'R&amp;P Acc2'!Q51+'R&amp;P Acc3'!Q51+'R&amp;P Acc4'!Q51+'R&amp;P Acc5'!Q51+'R&amp;P Acc6'!Q51+'R&amp;P Acc7'!Q51+'R&amp;P Acc8'!Q51</f>
        <v>0</v>
      </c>
      <c r="R51" s="62">
        <f>'R&amp;P Acc1'!R51+'R&amp;P Acc2'!R51+'R&amp;P Acc3'!R51+'R&amp;P Acc4'!R51+'R&amp;P Acc5'!R51+'R&amp;P Acc6'!R51+'R&amp;P Acc7'!R51+'R&amp;P Acc8'!R51</f>
        <v>0</v>
      </c>
      <c r="S51" s="62">
        <f>'R&amp;P Acc1'!S51+'R&amp;P Acc2'!S51+'R&amp;P Acc3'!S51+'R&amp;P Acc4'!S51+'R&amp;P Acc5'!S51+'R&amp;P Acc6'!S51+'R&amp;P Acc7'!S51+'R&amp;P Acc8'!S51</f>
        <v>0</v>
      </c>
      <c r="T51" s="62">
        <f>'R&amp;P Acc1'!T51+'R&amp;P Acc2'!T51+'R&amp;P Acc3'!T51+'R&amp;P Acc4'!T51+'R&amp;P Acc5'!T51+'R&amp;P Acc6'!T51+'R&amp;P Acc7'!T51+'R&amp;P Acc8'!T51</f>
        <v>0</v>
      </c>
      <c r="U51" s="62">
        <f>'R&amp;P Acc1'!U51+'R&amp;P Acc2'!U51+'R&amp;P Acc3'!U51+'R&amp;P Acc4'!U51+'R&amp;P Acc5'!U51+'R&amp;P Acc6'!U51+'R&amp;P Acc7'!U51+'R&amp;P Acc8'!U51</f>
        <v>0</v>
      </c>
      <c r="V51" s="62">
        <f>'R&amp;P Acc1'!V51+'R&amp;P Acc2'!V51+'R&amp;P Acc3'!V51+'R&amp;P Acc4'!V51+'R&amp;P Acc5'!V51+'R&amp;P Acc6'!V51+'R&amp;P Acc7'!V51+'R&amp;P Acc8'!V51</f>
        <v>0</v>
      </c>
      <c r="W51" s="62">
        <f>'R&amp;P Acc1'!W51+'R&amp;P Acc2'!W51+'R&amp;P Acc3'!W51+'R&amp;P Acc4'!W51+'R&amp;P Acc5'!W51+'R&amp;P Acc6'!W51+'R&amp;P Acc7'!W51+'R&amp;P Acc8'!W51</f>
        <v>0</v>
      </c>
      <c r="X51" s="62">
        <f>'R&amp;P Acc1'!X51+'R&amp;P Acc2'!X51+'R&amp;P Acc3'!X51+'R&amp;P Acc4'!X51+'R&amp;P Acc5'!X51+'R&amp;P Acc6'!X51+'R&amp;P Acc7'!X51+'R&amp;P Acc8'!X51</f>
        <v>0</v>
      </c>
      <c r="Y51" s="62">
        <f>'R&amp;P Acc1'!Y51+'R&amp;P Acc2'!Y51+'R&amp;P Acc3'!Y51+'R&amp;P Acc4'!Y51+'R&amp;P Acc5'!Y51+'R&amp;P Acc6'!Y51+'R&amp;P Acc7'!Y51+'R&amp;P Acc8'!Y51</f>
        <v>0</v>
      </c>
      <c r="Z51" s="62">
        <f>'R&amp;P Acc1'!Z51+'R&amp;P Acc2'!Z51+'R&amp;P Acc3'!Z51+'R&amp;P Acc4'!Z51+'R&amp;P Acc5'!Z51+'R&amp;P Acc6'!Z51+'R&amp;P Acc7'!Z51+'R&amp;P Acc8'!Z51</f>
        <v>0</v>
      </c>
      <c r="AA51" s="62">
        <f>'R&amp;P Acc1'!AA51+'R&amp;P Acc2'!AA51+'R&amp;P Acc3'!AA51+'R&amp;P Acc4'!AA51+'R&amp;P Acc5'!AA51+'R&amp;P Acc6'!AA51+'R&amp;P Acc7'!AA51+'R&amp;P Acc8'!AA51</f>
        <v>0</v>
      </c>
      <c r="AB51" s="62">
        <f>'R&amp;P Acc1'!AB51+'R&amp;P Acc2'!AB51+'R&amp;P Acc3'!AB51+'R&amp;P Acc4'!AB51+'R&amp;P Acc5'!AB51+'R&amp;P Acc6'!AB51+'R&amp;P Acc7'!AB51+'R&amp;P Acc8'!AB51</f>
        <v>0</v>
      </c>
      <c r="AC51" s="62">
        <f>'R&amp;P Acc1'!AC51+'R&amp;P Acc2'!AC51+'R&amp;P Acc3'!AC51+'R&amp;P Acc4'!AC51+'R&amp;P Acc5'!AC51+'R&amp;P Acc6'!AC51+'R&amp;P Acc7'!AC51+'R&amp;P Acc8'!AC51</f>
        <v>0</v>
      </c>
      <c r="AD51" s="62">
        <f>'R&amp;P Acc1'!AD51+'R&amp;P Acc2'!AD51+'R&amp;P Acc3'!AD51+'R&amp;P Acc4'!AD51+'R&amp;P Acc5'!AD51+'R&amp;P Acc6'!AD51+'R&amp;P Acc7'!AD51+'R&amp;P Acc8'!AD51</f>
        <v>0</v>
      </c>
      <c r="AE51" s="62">
        <f>'R&amp;P Acc1'!AE51+'R&amp;P Acc2'!AE51+'R&amp;P Acc3'!AE51+'R&amp;P Acc4'!AE51+'R&amp;P Acc5'!AE51+'R&amp;P Acc6'!AE51+'R&amp;P Acc7'!AE51+'R&amp;P Acc8'!AE51</f>
        <v>0</v>
      </c>
      <c r="AF51" s="62">
        <f>'R&amp;P Acc1'!AF51+'R&amp;P Acc2'!AF51+'R&amp;P Acc3'!AF51+'R&amp;P Acc4'!AF51+'R&amp;P Acc5'!AF51+'R&amp;P Acc6'!AF51+'R&amp;P Acc7'!AF51+'R&amp;P Acc8'!AF51</f>
        <v>0</v>
      </c>
      <c r="AG51" s="62">
        <f>'R&amp;P Acc1'!AG51+'R&amp;P Acc2'!AG51+'R&amp;P Acc3'!AG51+'R&amp;P Acc4'!AG51+'R&amp;P Acc5'!AG51+'R&amp;P Acc6'!AG51+'R&amp;P Acc7'!AG51+'R&amp;P Acc8'!AG51</f>
        <v>0</v>
      </c>
    </row>
    <row r="52" spans="1:33" x14ac:dyDescent="0.2">
      <c r="A52" s="55" t="str">
        <f>Lists!G53</f>
        <v>Payment account 14</v>
      </c>
      <c r="B52" s="62">
        <f t="shared" si="3"/>
        <v>0</v>
      </c>
      <c r="C52" s="62">
        <f>'R&amp;P Acc1'!C52+'R&amp;P Acc2'!C52+'R&amp;P Acc3'!C52+'R&amp;P Acc4'!C52+'R&amp;P Acc5'!C52+'R&amp;P Acc6'!C52+'R&amp;P Acc7'!C52+'R&amp;P Acc8'!C52</f>
        <v>0</v>
      </c>
      <c r="D52" s="62">
        <f>'R&amp;P Acc1'!D52+'R&amp;P Acc2'!D52+'R&amp;P Acc3'!D52+'R&amp;P Acc4'!D52+'R&amp;P Acc5'!D52+'R&amp;P Acc6'!D52+'R&amp;P Acc7'!D52+'R&amp;P Acc8'!D52</f>
        <v>0</v>
      </c>
      <c r="E52" s="62">
        <f>'R&amp;P Acc1'!E52+'R&amp;P Acc2'!E52+'R&amp;P Acc3'!E52+'R&amp;P Acc4'!E52+'R&amp;P Acc5'!E52+'R&amp;P Acc6'!E52+'R&amp;P Acc7'!E52+'R&amp;P Acc8'!E52</f>
        <v>0</v>
      </c>
      <c r="F52" s="62">
        <f>'R&amp;P Acc1'!F52+'R&amp;P Acc2'!F52+'R&amp;P Acc3'!F52+'R&amp;P Acc4'!F52+'R&amp;P Acc5'!F52+'R&amp;P Acc6'!F52+'R&amp;P Acc7'!F52+'R&amp;P Acc8'!F52</f>
        <v>0</v>
      </c>
      <c r="G52" s="62">
        <f>'R&amp;P Acc1'!G52+'R&amp;P Acc2'!G52+'R&amp;P Acc3'!G52+'R&amp;P Acc4'!G52+'R&amp;P Acc5'!G52+'R&amp;P Acc6'!G52+'R&amp;P Acc7'!G52+'R&amp;P Acc8'!G52</f>
        <v>0</v>
      </c>
      <c r="H52" s="62">
        <f>'R&amp;P Acc1'!H52+'R&amp;P Acc2'!H52+'R&amp;P Acc3'!H52+'R&amp;P Acc4'!H52+'R&amp;P Acc5'!H52+'R&amp;P Acc6'!H52+'R&amp;P Acc7'!H52+'R&amp;P Acc8'!H52</f>
        <v>0</v>
      </c>
      <c r="I52" s="62">
        <f>'R&amp;P Acc1'!I52+'R&amp;P Acc2'!I52+'R&amp;P Acc3'!I52+'R&amp;P Acc4'!I52+'R&amp;P Acc5'!I52+'R&amp;P Acc6'!I52+'R&amp;P Acc7'!I52+'R&amp;P Acc8'!I52</f>
        <v>0</v>
      </c>
      <c r="J52" s="62">
        <f>'R&amp;P Acc1'!J52+'R&amp;P Acc2'!J52+'R&amp;P Acc3'!J52+'R&amp;P Acc4'!J52+'R&amp;P Acc5'!J52+'R&amp;P Acc6'!J52+'R&amp;P Acc7'!J52+'R&amp;P Acc8'!J52</f>
        <v>0</v>
      </c>
      <c r="K52" s="62">
        <f>'R&amp;P Acc1'!K52+'R&amp;P Acc2'!K52+'R&amp;P Acc3'!K52+'R&amp;P Acc4'!K52+'R&amp;P Acc5'!K52+'R&amp;P Acc6'!K52+'R&amp;P Acc7'!K52+'R&amp;P Acc8'!K52</f>
        <v>0</v>
      </c>
      <c r="L52" s="62">
        <f>'R&amp;P Acc1'!L52+'R&amp;P Acc2'!L52+'R&amp;P Acc3'!L52+'R&amp;P Acc4'!L52+'R&amp;P Acc5'!L52+'R&amp;P Acc6'!L52+'R&amp;P Acc7'!L52+'R&amp;P Acc8'!L52</f>
        <v>0</v>
      </c>
      <c r="M52" s="62">
        <f>'R&amp;P Acc1'!M52+'R&amp;P Acc2'!M52+'R&amp;P Acc3'!M52+'R&amp;P Acc4'!M52+'R&amp;P Acc5'!M52+'R&amp;P Acc6'!M52+'R&amp;P Acc7'!M52+'R&amp;P Acc8'!M52</f>
        <v>0</v>
      </c>
      <c r="N52" s="62">
        <f>'R&amp;P Acc1'!N52+'R&amp;P Acc2'!N52+'R&amp;P Acc3'!N52+'R&amp;P Acc4'!N52+'R&amp;P Acc5'!N52+'R&amp;P Acc6'!N52+'R&amp;P Acc7'!N52+'R&amp;P Acc8'!N52</f>
        <v>0</v>
      </c>
      <c r="O52" s="62">
        <f>'R&amp;P Acc1'!O52+'R&amp;P Acc2'!O52+'R&amp;P Acc3'!O52+'R&amp;P Acc4'!O52+'R&amp;P Acc5'!O52+'R&amp;P Acc6'!O52+'R&amp;P Acc7'!O52+'R&amp;P Acc8'!O52</f>
        <v>0</v>
      </c>
      <c r="P52" s="62">
        <f>'R&amp;P Acc1'!P52+'R&amp;P Acc2'!P52+'R&amp;P Acc3'!P52+'R&amp;P Acc4'!P52+'R&amp;P Acc5'!P52+'R&amp;P Acc6'!P52+'R&amp;P Acc7'!P52+'R&amp;P Acc8'!P52</f>
        <v>0</v>
      </c>
      <c r="Q52" s="62">
        <f>'R&amp;P Acc1'!Q52+'R&amp;P Acc2'!Q52+'R&amp;P Acc3'!Q52+'R&amp;P Acc4'!Q52+'R&amp;P Acc5'!Q52+'R&amp;P Acc6'!Q52+'R&amp;P Acc7'!Q52+'R&amp;P Acc8'!Q52</f>
        <v>0</v>
      </c>
      <c r="R52" s="62">
        <f>'R&amp;P Acc1'!R52+'R&amp;P Acc2'!R52+'R&amp;P Acc3'!R52+'R&amp;P Acc4'!R52+'R&amp;P Acc5'!R52+'R&amp;P Acc6'!R52+'R&amp;P Acc7'!R52+'R&amp;P Acc8'!R52</f>
        <v>0</v>
      </c>
      <c r="S52" s="62">
        <f>'R&amp;P Acc1'!S52+'R&amp;P Acc2'!S52+'R&amp;P Acc3'!S52+'R&amp;P Acc4'!S52+'R&amp;P Acc5'!S52+'R&amp;P Acc6'!S52+'R&amp;P Acc7'!S52+'R&amp;P Acc8'!S52</f>
        <v>0</v>
      </c>
      <c r="T52" s="62">
        <f>'R&amp;P Acc1'!T52+'R&amp;P Acc2'!T52+'R&amp;P Acc3'!T52+'R&amp;P Acc4'!T52+'R&amp;P Acc5'!T52+'R&amp;P Acc6'!T52+'R&amp;P Acc7'!T52+'R&amp;P Acc8'!T52</f>
        <v>0</v>
      </c>
      <c r="U52" s="62">
        <f>'R&amp;P Acc1'!U52+'R&amp;P Acc2'!U52+'R&amp;P Acc3'!U52+'R&amp;P Acc4'!U52+'R&amp;P Acc5'!U52+'R&amp;P Acc6'!U52+'R&amp;P Acc7'!U52+'R&amp;P Acc8'!U52</f>
        <v>0</v>
      </c>
      <c r="V52" s="62">
        <f>'R&amp;P Acc1'!V52+'R&amp;P Acc2'!V52+'R&amp;P Acc3'!V52+'R&amp;P Acc4'!V52+'R&amp;P Acc5'!V52+'R&amp;P Acc6'!V52+'R&amp;P Acc7'!V52+'R&amp;P Acc8'!V52</f>
        <v>0</v>
      </c>
      <c r="W52" s="62">
        <f>'R&amp;P Acc1'!W52+'R&amp;P Acc2'!W52+'R&amp;P Acc3'!W52+'R&amp;P Acc4'!W52+'R&amp;P Acc5'!W52+'R&amp;P Acc6'!W52+'R&amp;P Acc7'!W52+'R&amp;P Acc8'!W52</f>
        <v>0</v>
      </c>
      <c r="X52" s="62">
        <f>'R&amp;P Acc1'!X52+'R&amp;P Acc2'!X52+'R&amp;P Acc3'!X52+'R&amp;P Acc4'!X52+'R&amp;P Acc5'!X52+'R&amp;P Acc6'!X52+'R&amp;P Acc7'!X52+'R&amp;P Acc8'!X52</f>
        <v>0</v>
      </c>
      <c r="Y52" s="62">
        <f>'R&amp;P Acc1'!Y52+'R&amp;P Acc2'!Y52+'R&amp;P Acc3'!Y52+'R&amp;P Acc4'!Y52+'R&amp;P Acc5'!Y52+'R&amp;P Acc6'!Y52+'R&amp;P Acc7'!Y52+'R&amp;P Acc8'!Y52</f>
        <v>0</v>
      </c>
      <c r="Z52" s="62">
        <f>'R&amp;P Acc1'!Z52+'R&amp;P Acc2'!Z52+'R&amp;P Acc3'!Z52+'R&amp;P Acc4'!Z52+'R&amp;P Acc5'!Z52+'R&amp;P Acc6'!Z52+'R&amp;P Acc7'!Z52+'R&amp;P Acc8'!Z52</f>
        <v>0</v>
      </c>
      <c r="AA52" s="62">
        <f>'R&amp;P Acc1'!AA52+'R&amp;P Acc2'!AA52+'R&amp;P Acc3'!AA52+'R&amp;P Acc4'!AA52+'R&amp;P Acc5'!AA52+'R&amp;P Acc6'!AA52+'R&amp;P Acc7'!AA52+'R&amp;P Acc8'!AA52</f>
        <v>0</v>
      </c>
      <c r="AB52" s="62">
        <f>'R&amp;P Acc1'!AB52+'R&amp;P Acc2'!AB52+'R&amp;P Acc3'!AB52+'R&amp;P Acc4'!AB52+'R&amp;P Acc5'!AB52+'R&amp;P Acc6'!AB52+'R&amp;P Acc7'!AB52+'R&amp;P Acc8'!AB52</f>
        <v>0</v>
      </c>
      <c r="AC52" s="62">
        <f>'R&amp;P Acc1'!AC52+'R&amp;P Acc2'!AC52+'R&amp;P Acc3'!AC52+'R&amp;P Acc4'!AC52+'R&amp;P Acc5'!AC52+'R&amp;P Acc6'!AC52+'R&amp;P Acc7'!AC52+'R&amp;P Acc8'!AC52</f>
        <v>0</v>
      </c>
      <c r="AD52" s="62">
        <f>'R&amp;P Acc1'!AD52+'R&amp;P Acc2'!AD52+'R&amp;P Acc3'!AD52+'R&amp;P Acc4'!AD52+'R&amp;P Acc5'!AD52+'R&amp;P Acc6'!AD52+'R&amp;P Acc7'!AD52+'R&amp;P Acc8'!AD52</f>
        <v>0</v>
      </c>
      <c r="AE52" s="62">
        <f>'R&amp;P Acc1'!AE52+'R&amp;P Acc2'!AE52+'R&amp;P Acc3'!AE52+'R&amp;P Acc4'!AE52+'R&amp;P Acc5'!AE52+'R&amp;P Acc6'!AE52+'R&amp;P Acc7'!AE52+'R&amp;P Acc8'!AE52</f>
        <v>0</v>
      </c>
      <c r="AF52" s="62">
        <f>'R&amp;P Acc1'!AF52+'R&amp;P Acc2'!AF52+'R&amp;P Acc3'!AF52+'R&amp;P Acc4'!AF52+'R&amp;P Acc5'!AF52+'R&amp;P Acc6'!AF52+'R&amp;P Acc7'!AF52+'R&amp;P Acc8'!AF52</f>
        <v>0</v>
      </c>
      <c r="AG52" s="62">
        <f>'R&amp;P Acc1'!AG52+'R&amp;P Acc2'!AG52+'R&amp;P Acc3'!AG52+'R&amp;P Acc4'!AG52+'R&amp;P Acc5'!AG52+'R&amp;P Acc6'!AG52+'R&amp;P Acc7'!AG52+'R&amp;P Acc8'!AG52</f>
        <v>0</v>
      </c>
    </row>
    <row r="53" spans="1:33" x14ac:dyDescent="0.2">
      <c r="A53" s="55" t="str">
        <f>Lists!G54</f>
        <v>Payment account 15</v>
      </c>
      <c r="B53" s="62">
        <f t="shared" si="3"/>
        <v>0</v>
      </c>
      <c r="C53" s="62">
        <f>'R&amp;P Acc1'!C53+'R&amp;P Acc2'!C53+'R&amp;P Acc3'!C53+'R&amp;P Acc4'!C53+'R&amp;P Acc5'!C53+'R&amp;P Acc6'!C53+'R&amp;P Acc7'!C53+'R&amp;P Acc8'!C53</f>
        <v>0</v>
      </c>
      <c r="D53" s="62">
        <f>'R&amp;P Acc1'!D53+'R&amp;P Acc2'!D53+'R&amp;P Acc3'!D53+'R&amp;P Acc4'!D53+'R&amp;P Acc5'!D53+'R&amp;P Acc6'!D53+'R&amp;P Acc7'!D53+'R&amp;P Acc8'!D53</f>
        <v>0</v>
      </c>
      <c r="E53" s="62">
        <f>'R&amp;P Acc1'!E53+'R&amp;P Acc2'!E53+'R&amp;P Acc3'!E53+'R&amp;P Acc4'!E53+'R&amp;P Acc5'!E53+'R&amp;P Acc6'!E53+'R&amp;P Acc7'!E53+'R&amp;P Acc8'!E53</f>
        <v>0</v>
      </c>
      <c r="F53" s="62">
        <f>'R&amp;P Acc1'!F53+'R&amp;P Acc2'!F53+'R&amp;P Acc3'!F53+'R&amp;P Acc4'!F53+'R&amp;P Acc5'!F53+'R&amp;P Acc6'!F53+'R&amp;P Acc7'!F53+'R&amp;P Acc8'!F53</f>
        <v>0</v>
      </c>
      <c r="G53" s="62">
        <f>'R&amp;P Acc1'!G53+'R&amp;P Acc2'!G53+'R&amp;P Acc3'!G53+'R&amp;P Acc4'!G53+'R&amp;P Acc5'!G53+'R&amp;P Acc6'!G53+'R&amp;P Acc7'!G53+'R&amp;P Acc8'!G53</f>
        <v>0</v>
      </c>
      <c r="H53" s="62">
        <f>'R&amp;P Acc1'!H53+'R&amp;P Acc2'!H53+'R&amp;P Acc3'!H53+'R&amp;P Acc4'!H53+'R&amp;P Acc5'!H53+'R&amp;P Acc6'!H53+'R&amp;P Acc7'!H53+'R&amp;P Acc8'!H53</f>
        <v>0</v>
      </c>
      <c r="I53" s="62">
        <f>'R&amp;P Acc1'!I53+'R&amp;P Acc2'!I53+'R&amp;P Acc3'!I53+'R&amp;P Acc4'!I53+'R&amp;P Acc5'!I53+'R&amp;P Acc6'!I53+'R&amp;P Acc7'!I53+'R&amp;P Acc8'!I53</f>
        <v>0</v>
      </c>
      <c r="J53" s="62">
        <f>'R&amp;P Acc1'!J53+'R&amp;P Acc2'!J53+'R&amp;P Acc3'!J53+'R&amp;P Acc4'!J53+'R&amp;P Acc5'!J53+'R&amp;P Acc6'!J53+'R&amp;P Acc7'!J53+'R&amp;P Acc8'!J53</f>
        <v>0</v>
      </c>
      <c r="K53" s="62">
        <f>'R&amp;P Acc1'!K53+'R&amp;P Acc2'!K53+'R&amp;P Acc3'!K53+'R&amp;P Acc4'!K53+'R&amp;P Acc5'!K53+'R&amp;P Acc6'!K53+'R&amp;P Acc7'!K53+'R&amp;P Acc8'!K53</f>
        <v>0</v>
      </c>
      <c r="L53" s="62">
        <f>'R&amp;P Acc1'!L53+'R&amp;P Acc2'!L53+'R&amp;P Acc3'!L53+'R&amp;P Acc4'!L53+'R&amp;P Acc5'!L53+'R&amp;P Acc6'!L53+'R&amp;P Acc7'!L53+'R&amp;P Acc8'!L53</f>
        <v>0</v>
      </c>
      <c r="M53" s="62">
        <f>'R&amp;P Acc1'!M53+'R&amp;P Acc2'!M53+'R&amp;P Acc3'!M53+'R&amp;P Acc4'!M53+'R&amp;P Acc5'!M53+'R&amp;P Acc6'!M53+'R&amp;P Acc7'!M53+'R&amp;P Acc8'!M53</f>
        <v>0</v>
      </c>
      <c r="N53" s="62">
        <f>'R&amp;P Acc1'!N53+'R&amp;P Acc2'!N53+'R&amp;P Acc3'!N53+'R&amp;P Acc4'!N53+'R&amp;P Acc5'!N53+'R&amp;P Acc6'!N53+'R&amp;P Acc7'!N53+'R&amp;P Acc8'!N53</f>
        <v>0</v>
      </c>
      <c r="O53" s="62">
        <f>'R&amp;P Acc1'!O53+'R&amp;P Acc2'!O53+'R&amp;P Acc3'!O53+'R&amp;P Acc4'!O53+'R&amp;P Acc5'!O53+'R&amp;P Acc6'!O53+'R&amp;P Acc7'!O53+'R&amp;P Acc8'!O53</f>
        <v>0</v>
      </c>
      <c r="P53" s="62">
        <f>'R&amp;P Acc1'!P53+'R&amp;P Acc2'!P53+'R&amp;P Acc3'!P53+'R&amp;P Acc4'!P53+'R&amp;P Acc5'!P53+'R&amp;P Acc6'!P53+'R&amp;P Acc7'!P53+'R&amp;P Acc8'!P53</f>
        <v>0</v>
      </c>
      <c r="Q53" s="62">
        <f>'R&amp;P Acc1'!Q53+'R&amp;P Acc2'!Q53+'R&amp;P Acc3'!Q53+'R&amp;P Acc4'!Q53+'R&amp;P Acc5'!Q53+'R&amp;P Acc6'!Q53+'R&amp;P Acc7'!Q53+'R&amp;P Acc8'!Q53</f>
        <v>0</v>
      </c>
      <c r="R53" s="62">
        <f>'R&amp;P Acc1'!R53+'R&amp;P Acc2'!R53+'R&amp;P Acc3'!R53+'R&amp;P Acc4'!R53+'R&amp;P Acc5'!R53+'R&amp;P Acc6'!R53+'R&amp;P Acc7'!R53+'R&amp;P Acc8'!R53</f>
        <v>0</v>
      </c>
      <c r="S53" s="62">
        <f>'R&amp;P Acc1'!S53+'R&amp;P Acc2'!S53+'R&amp;P Acc3'!S53+'R&amp;P Acc4'!S53+'R&amp;P Acc5'!S53+'R&amp;P Acc6'!S53+'R&amp;P Acc7'!S53+'R&amp;P Acc8'!S53</f>
        <v>0</v>
      </c>
      <c r="T53" s="62">
        <f>'R&amp;P Acc1'!T53+'R&amp;P Acc2'!T53+'R&amp;P Acc3'!T53+'R&amp;P Acc4'!T53+'R&amp;P Acc5'!T53+'R&amp;P Acc6'!T53+'R&amp;P Acc7'!T53+'R&amp;P Acc8'!T53</f>
        <v>0</v>
      </c>
      <c r="U53" s="62">
        <f>'R&amp;P Acc1'!U53+'R&amp;P Acc2'!U53+'R&amp;P Acc3'!U53+'R&amp;P Acc4'!U53+'R&amp;P Acc5'!U53+'R&amp;P Acc6'!U53+'R&amp;P Acc7'!U53+'R&amp;P Acc8'!U53</f>
        <v>0</v>
      </c>
      <c r="V53" s="62">
        <f>'R&amp;P Acc1'!V53+'R&amp;P Acc2'!V53+'R&amp;P Acc3'!V53+'R&amp;P Acc4'!V53+'R&amp;P Acc5'!V53+'R&amp;P Acc6'!V53+'R&amp;P Acc7'!V53+'R&amp;P Acc8'!V53</f>
        <v>0</v>
      </c>
      <c r="W53" s="62">
        <f>'R&amp;P Acc1'!W53+'R&amp;P Acc2'!W53+'R&amp;P Acc3'!W53+'R&amp;P Acc4'!W53+'R&amp;P Acc5'!W53+'R&amp;P Acc6'!W53+'R&amp;P Acc7'!W53+'R&amp;P Acc8'!W53</f>
        <v>0</v>
      </c>
      <c r="X53" s="62">
        <f>'R&amp;P Acc1'!X53+'R&amp;P Acc2'!X53+'R&amp;P Acc3'!X53+'R&amp;P Acc4'!X53+'R&amp;P Acc5'!X53+'R&amp;P Acc6'!X53+'R&amp;P Acc7'!X53+'R&amp;P Acc8'!X53</f>
        <v>0</v>
      </c>
      <c r="Y53" s="62">
        <f>'R&amp;P Acc1'!Y53+'R&amp;P Acc2'!Y53+'R&amp;P Acc3'!Y53+'R&amp;P Acc4'!Y53+'R&amp;P Acc5'!Y53+'R&amp;P Acc6'!Y53+'R&amp;P Acc7'!Y53+'R&amp;P Acc8'!Y53</f>
        <v>0</v>
      </c>
      <c r="Z53" s="62">
        <f>'R&amp;P Acc1'!Z53+'R&amp;P Acc2'!Z53+'R&amp;P Acc3'!Z53+'R&amp;P Acc4'!Z53+'R&amp;P Acc5'!Z53+'R&amp;P Acc6'!Z53+'R&amp;P Acc7'!Z53+'R&amp;P Acc8'!Z53</f>
        <v>0</v>
      </c>
      <c r="AA53" s="62">
        <f>'R&amp;P Acc1'!AA53+'R&amp;P Acc2'!AA53+'R&amp;P Acc3'!AA53+'R&amp;P Acc4'!AA53+'R&amp;P Acc5'!AA53+'R&amp;P Acc6'!AA53+'R&amp;P Acc7'!AA53+'R&amp;P Acc8'!AA53</f>
        <v>0</v>
      </c>
      <c r="AB53" s="62">
        <f>'R&amp;P Acc1'!AB53+'R&amp;P Acc2'!AB53+'R&amp;P Acc3'!AB53+'R&amp;P Acc4'!AB53+'R&amp;P Acc5'!AB53+'R&amp;P Acc6'!AB53+'R&amp;P Acc7'!AB53+'R&amp;P Acc8'!AB53</f>
        <v>0</v>
      </c>
      <c r="AC53" s="62">
        <f>'R&amp;P Acc1'!AC53+'R&amp;P Acc2'!AC53+'R&amp;P Acc3'!AC53+'R&amp;P Acc4'!AC53+'R&amp;P Acc5'!AC53+'R&amp;P Acc6'!AC53+'R&amp;P Acc7'!AC53+'R&amp;P Acc8'!AC53</f>
        <v>0</v>
      </c>
      <c r="AD53" s="62">
        <f>'R&amp;P Acc1'!AD53+'R&amp;P Acc2'!AD53+'R&amp;P Acc3'!AD53+'R&amp;P Acc4'!AD53+'R&amp;P Acc5'!AD53+'R&amp;P Acc6'!AD53+'R&amp;P Acc7'!AD53+'R&amp;P Acc8'!AD53</f>
        <v>0</v>
      </c>
      <c r="AE53" s="62">
        <f>'R&amp;P Acc1'!AE53+'R&amp;P Acc2'!AE53+'R&amp;P Acc3'!AE53+'R&amp;P Acc4'!AE53+'R&amp;P Acc5'!AE53+'R&amp;P Acc6'!AE53+'R&amp;P Acc7'!AE53+'R&amp;P Acc8'!AE53</f>
        <v>0</v>
      </c>
      <c r="AF53" s="62">
        <f>'R&amp;P Acc1'!AF53+'R&amp;P Acc2'!AF53+'R&amp;P Acc3'!AF53+'R&amp;P Acc4'!AF53+'R&amp;P Acc5'!AF53+'R&amp;P Acc6'!AF53+'R&amp;P Acc7'!AF53+'R&amp;P Acc8'!AF53</f>
        <v>0</v>
      </c>
      <c r="AG53" s="62">
        <f>'R&amp;P Acc1'!AG53+'R&amp;P Acc2'!AG53+'R&amp;P Acc3'!AG53+'R&amp;P Acc4'!AG53+'R&amp;P Acc5'!AG53+'R&amp;P Acc6'!AG53+'R&amp;P Acc7'!AG53+'R&amp;P Acc8'!AG53</f>
        <v>0</v>
      </c>
    </row>
    <row r="54" spans="1:33" x14ac:dyDescent="0.2">
      <c r="A54" s="55" t="str">
        <f>Lists!G55</f>
        <v>Payment account 16</v>
      </c>
      <c r="B54" s="62">
        <f t="shared" si="3"/>
        <v>0</v>
      </c>
      <c r="C54" s="62">
        <f>'R&amp;P Acc1'!C54+'R&amp;P Acc2'!C54+'R&amp;P Acc3'!C54+'R&amp;P Acc4'!C54+'R&amp;P Acc5'!C54+'R&amp;P Acc6'!C54+'R&amp;P Acc7'!C54+'R&amp;P Acc8'!C54</f>
        <v>0</v>
      </c>
      <c r="D54" s="62">
        <f>'R&amp;P Acc1'!D54+'R&amp;P Acc2'!D54+'R&amp;P Acc3'!D54+'R&amp;P Acc4'!D54+'R&amp;P Acc5'!D54+'R&amp;P Acc6'!D54+'R&amp;P Acc7'!D54+'R&amp;P Acc8'!D54</f>
        <v>0</v>
      </c>
      <c r="E54" s="62">
        <f>'R&amp;P Acc1'!E54+'R&amp;P Acc2'!E54+'R&amp;P Acc3'!E54+'R&amp;P Acc4'!E54+'R&amp;P Acc5'!E54+'R&amp;P Acc6'!E54+'R&amp;P Acc7'!E54+'R&amp;P Acc8'!E54</f>
        <v>0</v>
      </c>
      <c r="F54" s="62">
        <f>'R&amp;P Acc1'!F54+'R&amp;P Acc2'!F54+'R&amp;P Acc3'!F54+'R&amp;P Acc4'!F54+'R&amp;P Acc5'!F54+'R&amp;P Acc6'!F54+'R&amp;P Acc7'!F54+'R&amp;P Acc8'!F54</f>
        <v>0</v>
      </c>
      <c r="G54" s="62">
        <f>'R&amp;P Acc1'!G54+'R&amp;P Acc2'!G54+'R&amp;P Acc3'!G54+'R&amp;P Acc4'!G54+'R&amp;P Acc5'!G54+'R&amp;P Acc6'!G54+'R&amp;P Acc7'!G54+'R&amp;P Acc8'!G54</f>
        <v>0</v>
      </c>
      <c r="H54" s="62">
        <f>'R&amp;P Acc1'!H54+'R&amp;P Acc2'!H54+'R&amp;P Acc3'!H54+'R&amp;P Acc4'!H54+'R&amp;P Acc5'!H54+'R&amp;P Acc6'!H54+'R&amp;P Acc7'!H54+'R&amp;P Acc8'!H54</f>
        <v>0</v>
      </c>
      <c r="I54" s="62">
        <f>'R&amp;P Acc1'!I54+'R&amp;P Acc2'!I54+'R&amp;P Acc3'!I54+'R&amp;P Acc4'!I54+'R&amp;P Acc5'!I54+'R&amp;P Acc6'!I54+'R&amp;P Acc7'!I54+'R&amp;P Acc8'!I54</f>
        <v>0</v>
      </c>
      <c r="J54" s="62">
        <f>'R&amp;P Acc1'!J54+'R&amp;P Acc2'!J54+'R&amp;P Acc3'!J54+'R&amp;P Acc4'!J54+'R&amp;P Acc5'!J54+'R&amp;P Acc6'!J54+'R&amp;P Acc7'!J54+'R&amp;P Acc8'!J54</f>
        <v>0</v>
      </c>
      <c r="K54" s="62">
        <f>'R&amp;P Acc1'!K54+'R&amp;P Acc2'!K54+'R&amp;P Acc3'!K54+'R&amp;P Acc4'!K54+'R&amp;P Acc5'!K54+'R&amp;P Acc6'!K54+'R&amp;P Acc7'!K54+'R&amp;P Acc8'!K54</f>
        <v>0</v>
      </c>
      <c r="L54" s="62">
        <f>'R&amp;P Acc1'!L54+'R&amp;P Acc2'!L54+'R&amp;P Acc3'!L54+'R&amp;P Acc4'!L54+'R&amp;P Acc5'!L54+'R&amp;P Acc6'!L54+'R&amp;P Acc7'!L54+'R&amp;P Acc8'!L54</f>
        <v>0</v>
      </c>
      <c r="M54" s="62">
        <f>'R&amp;P Acc1'!M54+'R&amp;P Acc2'!M54+'R&amp;P Acc3'!M54+'R&amp;P Acc4'!M54+'R&amp;P Acc5'!M54+'R&amp;P Acc6'!M54+'R&amp;P Acc7'!M54+'R&amp;P Acc8'!M54</f>
        <v>0</v>
      </c>
      <c r="N54" s="62">
        <f>'R&amp;P Acc1'!N54+'R&amp;P Acc2'!N54+'R&amp;P Acc3'!N54+'R&amp;P Acc4'!N54+'R&amp;P Acc5'!N54+'R&amp;P Acc6'!N54+'R&amp;P Acc7'!N54+'R&amp;P Acc8'!N54</f>
        <v>0</v>
      </c>
      <c r="O54" s="62">
        <f>'R&amp;P Acc1'!O54+'R&amp;P Acc2'!O54+'R&amp;P Acc3'!O54+'R&amp;P Acc4'!O54+'R&amp;P Acc5'!O54+'R&amp;P Acc6'!O54+'R&amp;P Acc7'!O54+'R&amp;P Acc8'!O54</f>
        <v>0</v>
      </c>
      <c r="P54" s="62">
        <f>'R&amp;P Acc1'!P54+'R&amp;P Acc2'!P54+'R&amp;P Acc3'!P54+'R&amp;P Acc4'!P54+'R&amp;P Acc5'!P54+'R&amp;P Acc6'!P54+'R&amp;P Acc7'!P54+'R&amp;P Acc8'!P54</f>
        <v>0</v>
      </c>
      <c r="Q54" s="62">
        <f>'R&amp;P Acc1'!Q54+'R&amp;P Acc2'!Q54+'R&amp;P Acc3'!Q54+'R&amp;P Acc4'!Q54+'R&amp;P Acc5'!Q54+'R&amp;P Acc6'!Q54+'R&amp;P Acc7'!Q54+'R&amp;P Acc8'!Q54</f>
        <v>0</v>
      </c>
      <c r="R54" s="62">
        <f>'R&amp;P Acc1'!R54+'R&amp;P Acc2'!R54+'R&amp;P Acc3'!R54+'R&amp;P Acc4'!R54+'R&amp;P Acc5'!R54+'R&amp;P Acc6'!R54+'R&amp;P Acc7'!R54+'R&amp;P Acc8'!R54</f>
        <v>0</v>
      </c>
      <c r="S54" s="62">
        <f>'R&amp;P Acc1'!S54+'R&amp;P Acc2'!S54+'R&amp;P Acc3'!S54+'R&amp;P Acc4'!S54+'R&amp;P Acc5'!S54+'R&amp;P Acc6'!S54+'R&amp;P Acc7'!S54+'R&amp;P Acc8'!S54</f>
        <v>0</v>
      </c>
      <c r="T54" s="62">
        <f>'R&amp;P Acc1'!T54+'R&amp;P Acc2'!T54+'R&amp;P Acc3'!T54+'R&amp;P Acc4'!T54+'R&amp;P Acc5'!T54+'R&amp;P Acc6'!T54+'R&amp;P Acc7'!T54+'R&amp;P Acc8'!T54</f>
        <v>0</v>
      </c>
      <c r="U54" s="62">
        <f>'R&amp;P Acc1'!U54+'R&amp;P Acc2'!U54+'R&amp;P Acc3'!U54+'R&amp;P Acc4'!U54+'R&amp;P Acc5'!U54+'R&amp;P Acc6'!U54+'R&amp;P Acc7'!U54+'R&amp;P Acc8'!U54</f>
        <v>0</v>
      </c>
      <c r="V54" s="62">
        <f>'R&amp;P Acc1'!V54+'R&amp;P Acc2'!V54+'R&amp;P Acc3'!V54+'R&amp;P Acc4'!V54+'R&amp;P Acc5'!V54+'R&amp;P Acc6'!V54+'R&amp;P Acc7'!V54+'R&amp;P Acc8'!V54</f>
        <v>0</v>
      </c>
      <c r="W54" s="62">
        <f>'R&amp;P Acc1'!W54+'R&amp;P Acc2'!W54+'R&amp;P Acc3'!W54+'R&amp;P Acc4'!W54+'R&amp;P Acc5'!W54+'R&amp;P Acc6'!W54+'R&amp;P Acc7'!W54+'R&amp;P Acc8'!W54</f>
        <v>0</v>
      </c>
      <c r="X54" s="62">
        <f>'R&amp;P Acc1'!X54+'R&amp;P Acc2'!X54+'R&amp;P Acc3'!X54+'R&amp;P Acc4'!X54+'R&amp;P Acc5'!X54+'R&amp;P Acc6'!X54+'R&amp;P Acc7'!X54+'R&amp;P Acc8'!X54</f>
        <v>0</v>
      </c>
      <c r="Y54" s="62">
        <f>'R&amp;P Acc1'!Y54+'R&amp;P Acc2'!Y54+'R&amp;P Acc3'!Y54+'R&amp;P Acc4'!Y54+'R&amp;P Acc5'!Y54+'R&amp;P Acc6'!Y54+'R&amp;P Acc7'!Y54+'R&amp;P Acc8'!Y54</f>
        <v>0</v>
      </c>
      <c r="Z54" s="62">
        <f>'R&amp;P Acc1'!Z54+'R&amp;P Acc2'!Z54+'R&amp;P Acc3'!Z54+'R&amp;P Acc4'!Z54+'R&amp;P Acc5'!Z54+'R&amp;P Acc6'!Z54+'R&amp;P Acc7'!Z54+'R&amp;P Acc8'!Z54</f>
        <v>0</v>
      </c>
      <c r="AA54" s="62">
        <f>'R&amp;P Acc1'!AA54+'R&amp;P Acc2'!AA54+'R&amp;P Acc3'!AA54+'R&amp;P Acc4'!AA54+'R&amp;P Acc5'!AA54+'R&amp;P Acc6'!AA54+'R&amp;P Acc7'!AA54+'R&amp;P Acc8'!AA54</f>
        <v>0</v>
      </c>
      <c r="AB54" s="62">
        <f>'R&amp;P Acc1'!AB54+'R&amp;P Acc2'!AB54+'R&amp;P Acc3'!AB54+'R&amp;P Acc4'!AB54+'R&amp;P Acc5'!AB54+'R&amp;P Acc6'!AB54+'R&amp;P Acc7'!AB54+'R&amp;P Acc8'!AB54</f>
        <v>0</v>
      </c>
      <c r="AC54" s="62">
        <f>'R&amp;P Acc1'!AC54+'R&amp;P Acc2'!AC54+'R&amp;P Acc3'!AC54+'R&amp;P Acc4'!AC54+'R&amp;P Acc5'!AC54+'R&amp;P Acc6'!AC54+'R&amp;P Acc7'!AC54+'R&amp;P Acc8'!AC54</f>
        <v>0</v>
      </c>
      <c r="AD54" s="62">
        <f>'R&amp;P Acc1'!AD54+'R&amp;P Acc2'!AD54+'R&amp;P Acc3'!AD54+'R&amp;P Acc4'!AD54+'R&amp;P Acc5'!AD54+'R&amp;P Acc6'!AD54+'R&amp;P Acc7'!AD54+'R&amp;P Acc8'!AD54</f>
        <v>0</v>
      </c>
      <c r="AE54" s="62">
        <f>'R&amp;P Acc1'!AE54+'R&amp;P Acc2'!AE54+'R&amp;P Acc3'!AE54+'R&amp;P Acc4'!AE54+'R&amp;P Acc5'!AE54+'R&amp;P Acc6'!AE54+'R&amp;P Acc7'!AE54+'R&amp;P Acc8'!AE54</f>
        <v>0</v>
      </c>
      <c r="AF54" s="62">
        <f>'R&amp;P Acc1'!AF54+'R&amp;P Acc2'!AF54+'R&amp;P Acc3'!AF54+'R&amp;P Acc4'!AF54+'R&amp;P Acc5'!AF54+'R&amp;P Acc6'!AF54+'R&amp;P Acc7'!AF54+'R&amp;P Acc8'!AF54</f>
        <v>0</v>
      </c>
      <c r="AG54" s="62">
        <f>'R&amp;P Acc1'!AG54+'R&amp;P Acc2'!AG54+'R&amp;P Acc3'!AG54+'R&amp;P Acc4'!AG54+'R&amp;P Acc5'!AG54+'R&amp;P Acc6'!AG54+'R&amp;P Acc7'!AG54+'R&amp;P Acc8'!AG54</f>
        <v>0</v>
      </c>
    </row>
    <row r="55" spans="1:33" x14ac:dyDescent="0.2">
      <c r="A55" s="55" t="str">
        <f>Lists!G56</f>
        <v>Payment account 17</v>
      </c>
      <c r="B55" s="62">
        <f t="shared" si="3"/>
        <v>0</v>
      </c>
      <c r="C55" s="62">
        <f>'R&amp;P Acc1'!C55+'R&amp;P Acc2'!C55+'R&amp;P Acc3'!C55+'R&amp;P Acc4'!C55+'R&amp;P Acc5'!C55+'R&amp;P Acc6'!C55+'R&amp;P Acc7'!C55+'R&amp;P Acc8'!C55</f>
        <v>0</v>
      </c>
      <c r="D55" s="62">
        <f>'R&amp;P Acc1'!D55+'R&amp;P Acc2'!D55+'R&amp;P Acc3'!D55+'R&amp;P Acc4'!D55+'R&amp;P Acc5'!D55+'R&amp;P Acc6'!D55+'R&amp;P Acc7'!D55+'R&amp;P Acc8'!D55</f>
        <v>0</v>
      </c>
      <c r="E55" s="62">
        <f>'R&amp;P Acc1'!E55+'R&amp;P Acc2'!E55+'R&amp;P Acc3'!E55+'R&amp;P Acc4'!E55+'R&amp;P Acc5'!E55+'R&amp;P Acc6'!E55+'R&amp;P Acc7'!E55+'R&amp;P Acc8'!E55</f>
        <v>0</v>
      </c>
      <c r="F55" s="62">
        <f>'R&amp;P Acc1'!F55+'R&amp;P Acc2'!F55+'R&amp;P Acc3'!F55+'R&amp;P Acc4'!F55+'R&amp;P Acc5'!F55+'R&amp;P Acc6'!F55+'R&amp;P Acc7'!F55+'R&amp;P Acc8'!F55</f>
        <v>0</v>
      </c>
      <c r="G55" s="62">
        <f>'R&amp;P Acc1'!G55+'R&amp;P Acc2'!G55+'R&amp;P Acc3'!G55+'R&amp;P Acc4'!G55+'R&amp;P Acc5'!G55+'R&amp;P Acc6'!G55+'R&amp;P Acc7'!G55+'R&amp;P Acc8'!G55</f>
        <v>0</v>
      </c>
      <c r="H55" s="62">
        <f>'R&amp;P Acc1'!H55+'R&amp;P Acc2'!H55+'R&amp;P Acc3'!H55+'R&amp;P Acc4'!H55+'R&amp;P Acc5'!H55+'R&amp;P Acc6'!H55+'R&amp;P Acc7'!H55+'R&amp;P Acc8'!H55</f>
        <v>0</v>
      </c>
      <c r="I55" s="62">
        <f>'R&amp;P Acc1'!I55+'R&amp;P Acc2'!I55+'R&amp;P Acc3'!I55+'R&amp;P Acc4'!I55+'R&amp;P Acc5'!I55+'R&amp;P Acc6'!I55+'R&amp;P Acc7'!I55+'R&amp;P Acc8'!I55</f>
        <v>0</v>
      </c>
      <c r="J55" s="62">
        <f>'R&amp;P Acc1'!J55+'R&amp;P Acc2'!J55+'R&amp;P Acc3'!J55+'R&amp;P Acc4'!J55+'R&amp;P Acc5'!J55+'R&amp;P Acc6'!J55+'R&amp;P Acc7'!J55+'R&amp;P Acc8'!J55</f>
        <v>0</v>
      </c>
      <c r="K55" s="62">
        <f>'R&amp;P Acc1'!K55+'R&amp;P Acc2'!K55+'R&amp;P Acc3'!K55+'R&amp;P Acc4'!K55+'R&amp;P Acc5'!K55+'R&amp;P Acc6'!K55+'R&amp;P Acc7'!K55+'R&amp;P Acc8'!K55</f>
        <v>0</v>
      </c>
      <c r="L55" s="62">
        <f>'R&amp;P Acc1'!L55+'R&amp;P Acc2'!L55+'R&amp;P Acc3'!L55+'R&amp;P Acc4'!L55+'R&amp;P Acc5'!L55+'R&amp;P Acc6'!L55+'R&amp;P Acc7'!L55+'R&amp;P Acc8'!L55</f>
        <v>0</v>
      </c>
      <c r="M55" s="62">
        <f>'R&amp;P Acc1'!M55+'R&amp;P Acc2'!M55+'R&amp;P Acc3'!M55+'R&amp;P Acc4'!M55+'R&amp;P Acc5'!M55+'R&amp;P Acc6'!M55+'R&amp;P Acc7'!M55+'R&amp;P Acc8'!M55</f>
        <v>0</v>
      </c>
      <c r="N55" s="62">
        <f>'R&amp;P Acc1'!N55+'R&amp;P Acc2'!N55+'R&amp;P Acc3'!N55+'R&amp;P Acc4'!N55+'R&amp;P Acc5'!N55+'R&amp;P Acc6'!N55+'R&amp;P Acc7'!N55+'R&amp;P Acc8'!N55</f>
        <v>0</v>
      </c>
      <c r="O55" s="62">
        <f>'R&amp;P Acc1'!O55+'R&amp;P Acc2'!O55+'R&amp;P Acc3'!O55+'R&amp;P Acc4'!O55+'R&amp;P Acc5'!O55+'R&amp;P Acc6'!O55+'R&amp;P Acc7'!O55+'R&amp;P Acc8'!O55</f>
        <v>0</v>
      </c>
      <c r="P55" s="62">
        <f>'R&amp;P Acc1'!P55+'R&amp;P Acc2'!P55+'R&amp;P Acc3'!P55+'R&amp;P Acc4'!P55+'R&amp;P Acc5'!P55+'R&amp;P Acc6'!P55+'R&amp;P Acc7'!P55+'R&amp;P Acc8'!P55</f>
        <v>0</v>
      </c>
      <c r="Q55" s="62">
        <f>'R&amp;P Acc1'!Q55+'R&amp;P Acc2'!Q55+'R&amp;P Acc3'!Q55+'R&amp;P Acc4'!Q55+'R&amp;P Acc5'!Q55+'R&amp;P Acc6'!Q55+'R&amp;P Acc7'!Q55+'R&amp;P Acc8'!Q55</f>
        <v>0</v>
      </c>
      <c r="R55" s="62">
        <f>'R&amp;P Acc1'!R55+'R&amp;P Acc2'!R55+'R&amp;P Acc3'!R55+'R&amp;P Acc4'!R55+'R&amp;P Acc5'!R55+'R&amp;P Acc6'!R55+'R&amp;P Acc7'!R55+'R&amp;P Acc8'!R55</f>
        <v>0</v>
      </c>
      <c r="S55" s="62">
        <f>'R&amp;P Acc1'!S55+'R&amp;P Acc2'!S55+'R&amp;P Acc3'!S55+'R&amp;P Acc4'!S55+'R&amp;P Acc5'!S55+'R&amp;P Acc6'!S55+'R&amp;P Acc7'!S55+'R&amp;P Acc8'!S55</f>
        <v>0</v>
      </c>
      <c r="T55" s="62">
        <f>'R&amp;P Acc1'!T55+'R&amp;P Acc2'!T55+'R&amp;P Acc3'!T55+'R&amp;P Acc4'!T55+'R&amp;P Acc5'!T55+'R&amp;P Acc6'!T55+'R&amp;P Acc7'!T55+'R&amp;P Acc8'!T55</f>
        <v>0</v>
      </c>
      <c r="U55" s="62">
        <f>'R&amp;P Acc1'!U55+'R&amp;P Acc2'!U55+'R&amp;P Acc3'!U55+'R&amp;P Acc4'!U55+'R&amp;P Acc5'!U55+'R&amp;P Acc6'!U55+'R&amp;P Acc7'!U55+'R&amp;P Acc8'!U55</f>
        <v>0</v>
      </c>
      <c r="V55" s="62">
        <f>'R&amp;P Acc1'!V55+'R&amp;P Acc2'!V55+'R&amp;P Acc3'!V55+'R&amp;P Acc4'!V55+'R&amp;P Acc5'!V55+'R&amp;P Acc6'!V55+'R&amp;P Acc7'!V55+'R&amp;P Acc8'!V55</f>
        <v>0</v>
      </c>
      <c r="W55" s="62">
        <f>'R&amp;P Acc1'!W55+'R&amp;P Acc2'!W55+'R&amp;P Acc3'!W55+'R&amp;P Acc4'!W55+'R&amp;P Acc5'!W55+'R&amp;P Acc6'!W55+'R&amp;P Acc7'!W55+'R&amp;P Acc8'!W55</f>
        <v>0</v>
      </c>
      <c r="X55" s="62">
        <f>'R&amp;P Acc1'!X55+'R&amp;P Acc2'!X55+'R&amp;P Acc3'!X55+'R&amp;P Acc4'!X55+'R&amp;P Acc5'!X55+'R&amp;P Acc6'!X55+'R&amp;P Acc7'!X55+'R&amp;P Acc8'!X55</f>
        <v>0</v>
      </c>
      <c r="Y55" s="62">
        <f>'R&amp;P Acc1'!Y55+'R&amp;P Acc2'!Y55+'R&amp;P Acc3'!Y55+'R&amp;P Acc4'!Y55+'R&amp;P Acc5'!Y55+'R&amp;P Acc6'!Y55+'R&amp;P Acc7'!Y55+'R&amp;P Acc8'!Y55</f>
        <v>0</v>
      </c>
      <c r="Z55" s="62">
        <f>'R&amp;P Acc1'!Z55+'R&amp;P Acc2'!Z55+'R&amp;P Acc3'!Z55+'R&amp;P Acc4'!Z55+'R&amp;P Acc5'!Z55+'R&amp;P Acc6'!Z55+'R&amp;P Acc7'!Z55+'R&amp;P Acc8'!Z55</f>
        <v>0</v>
      </c>
      <c r="AA55" s="62">
        <f>'R&amp;P Acc1'!AA55+'R&amp;P Acc2'!AA55+'R&amp;P Acc3'!AA55+'R&amp;P Acc4'!AA55+'R&amp;P Acc5'!AA55+'R&amp;P Acc6'!AA55+'R&amp;P Acc7'!AA55+'R&amp;P Acc8'!AA55</f>
        <v>0</v>
      </c>
      <c r="AB55" s="62">
        <f>'R&amp;P Acc1'!AB55+'R&amp;P Acc2'!AB55+'R&amp;P Acc3'!AB55+'R&amp;P Acc4'!AB55+'R&amp;P Acc5'!AB55+'R&amp;P Acc6'!AB55+'R&amp;P Acc7'!AB55+'R&amp;P Acc8'!AB55</f>
        <v>0</v>
      </c>
      <c r="AC55" s="62">
        <f>'R&amp;P Acc1'!AC55+'R&amp;P Acc2'!AC55+'R&amp;P Acc3'!AC55+'R&amp;P Acc4'!AC55+'R&amp;P Acc5'!AC55+'R&amp;P Acc6'!AC55+'R&amp;P Acc7'!AC55+'R&amp;P Acc8'!AC55</f>
        <v>0</v>
      </c>
      <c r="AD55" s="62">
        <f>'R&amp;P Acc1'!AD55+'R&amp;P Acc2'!AD55+'R&amp;P Acc3'!AD55+'R&amp;P Acc4'!AD55+'R&amp;P Acc5'!AD55+'R&amp;P Acc6'!AD55+'R&amp;P Acc7'!AD55+'R&amp;P Acc8'!AD55</f>
        <v>0</v>
      </c>
      <c r="AE55" s="62">
        <f>'R&amp;P Acc1'!AE55+'R&amp;P Acc2'!AE55+'R&amp;P Acc3'!AE55+'R&amp;P Acc4'!AE55+'R&amp;P Acc5'!AE55+'R&amp;P Acc6'!AE55+'R&amp;P Acc7'!AE55+'R&amp;P Acc8'!AE55</f>
        <v>0</v>
      </c>
      <c r="AF55" s="62">
        <f>'R&amp;P Acc1'!AF55+'R&amp;P Acc2'!AF55+'R&amp;P Acc3'!AF55+'R&amp;P Acc4'!AF55+'R&amp;P Acc5'!AF55+'R&amp;P Acc6'!AF55+'R&amp;P Acc7'!AF55+'R&amp;P Acc8'!AF55</f>
        <v>0</v>
      </c>
      <c r="AG55" s="62">
        <f>'R&amp;P Acc1'!AG55+'R&amp;P Acc2'!AG55+'R&amp;P Acc3'!AG55+'R&amp;P Acc4'!AG55+'R&amp;P Acc5'!AG55+'R&amp;P Acc6'!AG55+'R&amp;P Acc7'!AG55+'R&amp;P Acc8'!AG55</f>
        <v>0</v>
      </c>
    </row>
    <row r="56" spans="1:33" x14ac:dyDescent="0.2">
      <c r="A56" s="55" t="str">
        <f>Lists!G57</f>
        <v>Payment account 18</v>
      </c>
      <c r="B56" s="62">
        <f t="shared" si="3"/>
        <v>0</v>
      </c>
      <c r="C56" s="62">
        <f>'R&amp;P Acc1'!C56+'R&amp;P Acc2'!C56+'R&amp;P Acc3'!C56+'R&amp;P Acc4'!C56+'R&amp;P Acc5'!C56+'R&amp;P Acc6'!C56+'R&amp;P Acc7'!C56+'R&amp;P Acc8'!C56</f>
        <v>0</v>
      </c>
      <c r="D56" s="62">
        <f>'R&amp;P Acc1'!D56+'R&amp;P Acc2'!D56+'R&amp;P Acc3'!D56+'R&amp;P Acc4'!D56+'R&amp;P Acc5'!D56+'R&amp;P Acc6'!D56+'R&amp;P Acc7'!D56+'R&amp;P Acc8'!D56</f>
        <v>0</v>
      </c>
      <c r="E56" s="62">
        <f>'R&amp;P Acc1'!E56+'R&amp;P Acc2'!E56+'R&amp;P Acc3'!E56+'R&amp;P Acc4'!E56+'R&amp;P Acc5'!E56+'R&amp;P Acc6'!E56+'R&amp;P Acc7'!E56+'R&amp;P Acc8'!E56</f>
        <v>0</v>
      </c>
      <c r="F56" s="62">
        <f>'R&amp;P Acc1'!F56+'R&amp;P Acc2'!F56+'R&amp;P Acc3'!F56+'R&amp;P Acc4'!F56+'R&amp;P Acc5'!F56+'R&amp;P Acc6'!F56+'R&amp;P Acc7'!F56+'R&amp;P Acc8'!F56</f>
        <v>0</v>
      </c>
      <c r="G56" s="62">
        <f>'R&amp;P Acc1'!G56+'R&amp;P Acc2'!G56+'R&amp;P Acc3'!G56+'R&amp;P Acc4'!G56+'R&amp;P Acc5'!G56+'R&amp;P Acc6'!G56+'R&amp;P Acc7'!G56+'R&amp;P Acc8'!G56</f>
        <v>0</v>
      </c>
      <c r="H56" s="62">
        <f>'R&amp;P Acc1'!H56+'R&amp;P Acc2'!H56+'R&amp;P Acc3'!H56+'R&amp;P Acc4'!H56+'R&amp;P Acc5'!H56+'R&amp;P Acc6'!H56+'R&amp;P Acc7'!H56+'R&amp;P Acc8'!H56</f>
        <v>0</v>
      </c>
      <c r="I56" s="62">
        <f>'R&amp;P Acc1'!I56+'R&amp;P Acc2'!I56+'R&amp;P Acc3'!I56+'R&amp;P Acc4'!I56+'R&amp;P Acc5'!I56+'R&amp;P Acc6'!I56+'R&amp;P Acc7'!I56+'R&amp;P Acc8'!I56</f>
        <v>0</v>
      </c>
      <c r="J56" s="62">
        <f>'R&amp;P Acc1'!J56+'R&amp;P Acc2'!J56+'R&amp;P Acc3'!J56+'R&amp;P Acc4'!J56+'R&amp;P Acc5'!J56+'R&amp;P Acc6'!J56+'R&amp;P Acc7'!J56+'R&amp;P Acc8'!J56</f>
        <v>0</v>
      </c>
      <c r="K56" s="62">
        <f>'R&amp;P Acc1'!K56+'R&amp;P Acc2'!K56+'R&amp;P Acc3'!K56+'R&amp;P Acc4'!K56+'R&amp;P Acc5'!K56+'R&amp;P Acc6'!K56+'R&amp;P Acc7'!K56+'R&amp;P Acc8'!K56</f>
        <v>0</v>
      </c>
      <c r="L56" s="62">
        <f>'R&amp;P Acc1'!L56+'R&amp;P Acc2'!L56+'R&amp;P Acc3'!L56+'R&amp;P Acc4'!L56+'R&amp;P Acc5'!L56+'R&amp;P Acc6'!L56+'R&amp;P Acc7'!L56+'R&amp;P Acc8'!L56</f>
        <v>0</v>
      </c>
      <c r="M56" s="62">
        <f>'R&amp;P Acc1'!M56+'R&amp;P Acc2'!M56+'R&amp;P Acc3'!M56+'R&amp;P Acc4'!M56+'R&amp;P Acc5'!M56+'R&amp;P Acc6'!M56+'R&amp;P Acc7'!M56+'R&amp;P Acc8'!M56</f>
        <v>0</v>
      </c>
      <c r="N56" s="62">
        <f>'R&amp;P Acc1'!N56+'R&amp;P Acc2'!N56+'R&amp;P Acc3'!N56+'R&amp;P Acc4'!N56+'R&amp;P Acc5'!N56+'R&amp;P Acc6'!N56+'R&amp;P Acc7'!N56+'R&amp;P Acc8'!N56</f>
        <v>0</v>
      </c>
      <c r="O56" s="62">
        <f>'R&amp;P Acc1'!O56+'R&amp;P Acc2'!O56+'R&amp;P Acc3'!O56+'R&amp;P Acc4'!O56+'R&amp;P Acc5'!O56+'R&amp;P Acc6'!O56+'R&amp;P Acc7'!O56+'R&amp;P Acc8'!O56</f>
        <v>0</v>
      </c>
      <c r="P56" s="62">
        <f>'R&amp;P Acc1'!P56+'R&amp;P Acc2'!P56+'R&amp;P Acc3'!P56+'R&amp;P Acc4'!P56+'R&amp;P Acc5'!P56+'R&amp;P Acc6'!P56+'R&amp;P Acc7'!P56+'R&amp;P Acc8'!P56</f>
        <v>0</v>
      </c>
      <c r="Q56" s="62">
        <f>'R&amp;P Acc1'!Q56+'R&amp;P Acc2'!Q56+'R&amp;P Acc3'!Q56+'R&amp;P Acc4'!Q56+'R&amp;P Acc5'!Q56+'R&amp;P Acc6'!Q56+'R&amp;P Acc7'!Q56+'R&amp;P Acc8'!Q56</f>
        <v>0</v>
      </c>
      <c r="R56" s="62">
        <f>'R&amp;P Acc1'!R56+'R&amp;P Acc2'!R56+'R&amp;P Acc3'!R56+'R&amp;P Acc4'!R56+'R&amp;P Acc5'!R56+'R&amp;P Acc6'!R56+'R&amp;P Acc7'!R56+'R&amp;P Acc8'!R56</f>
        <v>0</v>
      </c>
      <c r="S56" s="62">
        <f>'R&amp;P Acc1'!S56+'R&amp;P Acc2'!S56+'R&amp;P Acc3'!S56+'R&amp;P Acc4'!S56+'R&amp;P Acc5'!S56+'R&amp;P Acc6'!S56+'R&amp;P Acc7'!S56+'R&amp;P Acc8'!S56</f>
        <v>0</v>
      </c>
      <c r="T56" s="62">
        <f>'R&amp;P Acc1'!T56+'R&amp;P Acc2'!T56+'R&amp;P Acc3'!T56+'R&amp;P Acc4'!T56+'R&amp;P Acc5'!T56+'R&amp;P Acc6'!T56+'R&amp;P Acc7'!T56+'R&amp;P Acc8'!T56</f>
        <v>0</v>
      </c>
      <c r="U56" s="62">
        <f>'R&amp;P Acc1'!U56+'R&amp;P Acc2'!U56+'R&amp;P Acc3'!U56+'R&amp;P Acc4'!U56+'R&amp;P Acc5'!U56+'R&amp;P Acc6'!U56+'R&amp;P Acc7'!U56+'R&amp;P Acc8'!U56</f>
        <v>0</v>
      </c>
      <c r="V56" s="62">
        <f>'R&amp;P Acc1'!V56+'R&amp;P Acc2'!V56+'R&amp;P Acc3'!V56+'R&amp;P Acc4'!V56+'R&amp;P Acc5'!V56+'R&amp;P Acc6'!V56+'R&amp;P Acc7'!V56+'R&amp;P Acc8'!V56</f>
        <v>0</v>
      </c>
      <c r="W56" s="62">
        <f>'R&amp;P Acc1'!W56+'R&amp;P Acc2'!W56+'R&amp;P Acc3'!W56+'R&amp;P Acc4'!W56+'R&amp;P Acc5'!W56+'R&amp;P Acc6'!W56+'R&amp;P Acc7'!W56+'R&amp;P Acc8'!W56</f>
        <v>0</v>
      </c>
      <c r="X56" s="62">
        <f>'R&amp;P Acc1'!X56+'R&amp;P Acc2'!X56+'R&amp;P Acc3'!X56+'R&amp;P Acc4'!X56+'R&amp;P Acc5'!X56+'R&amp;P Acc6'!X56+'R&amp;P Acc7'!X56+'R&amp;P Acc8'!X56</f>
        <v>0</v>
      </c>
      <c r="Y56" s="62">
        <f>'R&amp;P Acc1'!Y56+'R&amp;P Acc2'!Y56+'R&amp;P Acc3'!Y56+'R&amp;P Acc4'!Y56+'R&amp;P Acc5'!Y56+'R&amp;P Acc6'!Y56+'R&amp;P Acc7'!Y56+'R&amp;P Acc8'!Y56</f>
        <v>0</v>
      </c>
      <c r="Z56" s="62">
        <f>'R&amp;P Acc1'!Z56+'R&amp;P Acc2'!Z56+'R&amp;P Acc3'!Z56+'R&amp;P Acc4'!Z56+'R&amp;P Acc5'!Z56+'R&amp;P Acc6'!Z56+'R&amp;P Acc7'!Z56+'R&amp;P Acc8'!Z56</f>
        <v>0</v>
      </c>
      <c r="AA56" s="62">
        <f>'R&amp;P Acc1'!AA56+'R&amp;P Acc2'!AA56+'R&amp;P Acc3'!AA56+'R&amp;P Acc4'!AA56+'R&amp;P Acc5'!AA56+'R&amp;P Acc6'!AA56+'R&amp;P Acc7'!AA56+'R&amp;P Acc8'!AA56</f>
        <v>0</v>
      </c>
      <c r="AB56" s="62">
        <f>'R&amp;P Acc1'!AB56+'R&amp;P Acc2'!AB56+'R&amp;P Acc3'!AB56+'R&amp;P Acc4'!AB56+'R&amp;P Acc5'!AB56+'R&amp;P Acc6'!AB56+'R&amp;P Acc7'!AB56+'R&amp;P Acc8'!AB56</f>
        <v>0</v>
      </c>
      <c r="AC56" s="62">
        <f>'R&amp;P Acc1'!AC56+'R&amp;P Acc2'!AC56+'R&amp;P Acc3'!AC56+'R&amp;P Acc4'!AC56+'R&amp;P Acc5'!AC56+'R&amp;P Acc6'!AC56+'R&amp;P Acc7'!AC56+'R&amp;P Acc8'!AC56</f>
        <v>0</v>
      </c>
      <c r="AD56" s="62">
        <f>'R&amp;P Acc1'!AD56+'R&amp;P Acc2'!AD56+'R&amp;P Acc3'!AD56+'R&amp;P Acc4'!AD56+'R&amp;P Acc5'!AD56+'R&amp;P Acc6'!AD56+'R&amp;P Acc7'!AD56+'R&amp;P Acc8'!AD56</f>
        <v>0</v>
      </c>
      <c r="AE56" s="62">
        <f>'R&amp;P Acc1'!AE56+'R&amp;P Acc2'!AE56+'R&amp;P Acc3'!AE56+'R&amp;P Acc4'!AE56+'R&amp;P Acc5'!AE56+'R&amp;P Acc6'!AE56+'R&amp;P Acc7'!AE56+'R&amp;P Acc8'!AE56</f>
        <v>0</v>
      </c>
      <c r="AF56" s="62">
        <f>'R&amp;P Acc1'!AF56+'R&amp;P Acc2'!AF56+'R&amp;P Acc3'!AF56+'R&amp;P Acc4'!AF56+'R&amp;P Acc5'!AF56+'R&amp;P Acc6'!AF56+'R&amp;P Acc7'!AF56+'R&amp;P Acc8'!AF56</f>
        <v>0</v>
      </c>
      <c r="AG56" s="62">
        <f>'R&amp;P Acc1'!AG56+'R&amp;P Acc2'!AG56+'R&amp;P Acc3'!AG56+'R&amp;P Acc4'!AG56+'R&amp;P Acc5'!AG56+'R&amp;P Acc6'!AG56+'R&amp;P Acc7'!AG56+'R&amp;P Acc8'!AG56</f>
        <v>0</v>
      </c>
    </row>
    <row r="57" spans="1:33" x14ac:dyDescent="0.2">
      <c r="A57" s="55" t="str">
        <f>Lists!G58</f>
        <v>Payment account 19</v>
      </c>
      <c r="B57" s="62">
        <f t="shared" si="3"/>
        <v>0</v>
      </c>
      <c r="C57" s="62">
        <f>'R&amp;P Acc1'!C57+'R&amp;P Acc2'!C57+'R&amp;P Acc3'!C57+'R&amp;P Acc4'!C57+'R&amp;P Acc5'!C57+'R&amp;P Acc6'!C57+'R&amp;P Acc7'!C57+'R&amp;P Acc8'!C57</f>
        <v>0</v>
      </c>
      <c r="D57" s="62">
        <f>'R&amp;P Acc1'!D57+'R&amp;P Acc2'!D57+'R&amp;P Acc3'!D57+'R&amp;P Acc4'!D57+'R&amp;P Acc5'!D57+'R&amp;P Acc6'!D57+'R&amp;P Acc7'!D57+'R&amp;P Acc8'!D57</f>
        <v>0</v>
      </c>
      <c r="E57" s="62">
        <f>'R&amp;P Acc1'!E57+'R&amp;P Acc2'!E57+'R&amp;P Acc3'!E57+'R&amp;P Acc4'!E57+'R&amp;P Acc5'!E57+'R&amp;P Acc6'!E57+'R&amp;P Acc7'!E57+'R&amp;P Acc8'!E57</f>
        <v>0</v>
      </c>
      <c r="F57" s="62">
        <f>'R&amp;P Acc1'!F57+'R&amp;P Acc2'!F57+'R&amp;P Acc3'!F57+'R&amp;P Acc4'!F57+'R&amp;P Acc5'!F57+'R&amp;P Acc6'!F57+'R&amp;P Acc7'!F57+'R&amp;P Acc8'!F57</f>
        <v>0</v>
      </c>
      <c r="G57" s="62">
        <f>'R&amp;P Acc1'!G57+'R&amp;P Acc2'!G57+'R&amp;P Acc3'!G57+'R&amp;P Acc4'!G57+'R&amp;P Acc5'!G57+'R&amp;P Acc6'!G57+'R&amp;P Acc7'!G57+'R&amp;P Acc8'!G57</f>
        <v>0</v>
      </c>
      <c r="H57" s="62">
        <f>'R&amp;P Acc1'!H57+'R&amp;P Acc2'!H57+'R&amp;P Acc3'!H57+'R&amp;P Acc4'!H57+'R&amp;P Acc5'!H57+'R&amp;P Acc6'!H57+'R&amp;P Acc7'!H57+'R&amp;P Acc8'!H57</f>
        <v>0</v>
      </c>
      <c r="I57" s="62">
        <f>'R&amp;P Acc1'!I57+'R&amp;P Acc2'!I57+'R&amp;P Acc3'!I57+'R&amp;P Acc4'!I57+'R&amp;P Acc5'!I57+'R&amp;P Acc6'!I57+'R&amp;P Acc7'!I57+'R&amp;P Acc8'!I57</f>
        <v>0</v>
      </c>
      <c r="J57" s="62">
        <f>'R&amp;P Acc1'!J57+'R&amp;P Acc2'!J57+'R&amp;P Acc3'!J57+'R&amp;P Acc4'!J57+'R&amp;P Acc5'!J57+'R&amp;P Acc6'!J57+'R&amp;P Acc7'!J57+'R&amp;P Acc8'!J57</f>
        <v>0</v>
      </c>
      <c r="K57" s="62">
        <f>'R&amp;P Acc1'!K57+'R&amp;P Acc2'!K57+'R&amp;P Acc3'!K57+'R&amp;P Acc4'!K57+'R&amp;P Acc5'!K57+'R&amp;P Acc6'!K57+'R&amp;P Acc7'!K57+'R&amp;P Acc8'!K57</f>
        <v>0</v>
      </c>
      <c r="L57" s="62">
        <f>'R&amp;P Acc1'!L57+'R&amp;P Acc2'!L57+'R&amp;P Acc3'!L57+'R&amp;P Acc4'!L57+'R&amp;P Acc5'!L57+'R&amp;P Acc6'!L57+'R&amp;P Acc7'!L57+'R&amp;P Acc8'!L57</f>
        <v>0</v>
      </c>
      <c r="M57" s="62">
        <f>'R&amp;P Acc1'!M57+'R&amp;P Acc2'!M57+'R&amp;P Acc3'!M57+'R&amp;P Acc4'!M57+'R&amp;P Acc5'!M57+'R&amp;P Acc6'!M57+'R&amp;P Acc7'!M57+'R&amp;P Acc8'!M57</f>
        <v>0</v>
      </c>
      <c r="N57" s="62">
        <f>'R&amp;P Acc1'!N57+'R&amp;P Acc2'!N57+'R&amp;P Acc3'!N57+'R&amp;P Acc4'!N57+'R&amp;P Acc5'!N57+'R&amp;P Acc6'!N57+'R&amp;P Acc7'!N57+'R&amp;P Acc8'!N57</f>
        <v>0</v>
      </c>
      <c r="O57" s="62">
        <f>'R&amp;P Acc1'!O57+'R&amp;P Acc2'!O57+'R&amp;P Acc3'!O57+'R&amp;P Acc4'!O57+'R&amp;P Acc5'!O57+'R&amp;P Acc6'!O57+'R&amp;P Acc7'!O57+'R&amp;P Acc8'!O57</f>
        <v>0</v>
      </c>
      <c r="P57" s="62">
        <f>'R&amp;P Acc1'!P57+'R&amp;P Acc2'!P57+'R&amp;P Acc3'!P57+'R&amp;P Acc4'!P57+'R&amp;P Acc5'!P57+'R&amp;P Acc6'!P57+'R&amp;P Acc7'!P57+'R&amp;P Acc8'!P57</f>
        <v>0</v>
      </c>
      <c r="Q57" s="62">
        <f>'R&amp;P Acc1'!Q57+'R&amp;P Acc2'!Q57+'R&amp;P Acc3'!Q57+'R&amp;P Acc4'!Q57+'R&amp;P Acc5'!Q57+'R&amp;P Acc6'!Q57+'R&amp;P Acc7'!Q57+'R&amp;P Acc8'!Q57</f>
        <v>0</v>
      </c>
      <c r="R57" s="62">
        <f>'R&amp;P Acc1'!R57+'R&amp;P Acc2'!R57+'R&amp;P Acc3'!R57+'R&amp;P Acc4'!R57+'R&amp;P Acc5'!R57+'R&amp;P Acc6'!R57+'R&amp;P Acc7'!R57+'R&amp;P Acc8'!R57</f>
        <v>0</v>
      </c>
      <c r="S57" s="62">
        <f>'R&amp;P Acc1'!S57+'R&amp;P Acc2'!S57+'R&amp;P Acc3'!S57+'R&amp;P Acc4'!S57+'R&amp;P Acc5'!S57+'R&amp;P Acc6'!S57+'R&amp;P Acc7'!S57+'R&amp;P Acc8'!S57</f>
        <v>0</v>
      </c>
      <c r="T57" s="62">
        <f>'R&amp;P Acc1'!T57+'R&amp;P Acc2'!T57+'R&amp;P Acc3'!T57+'R&amp;P Acc4'!T57+'R&amp;P Acc5'!T57+'R&amp;P Acc6'!T57+'R&amp;P Acc7'!T57+'R&amp;P Acc8'!T57</f>
        <v>0</v>
      </c>
      <c r="U57" s="62">
        <f>'R&amp;P Acc1'!U57+'R&amp;P Acc2'!U57+'R&amp;P Acc3'!U57+'R&amp;P Acc4'!U57+'R&amp;P Acc5'!U57+'R&amp;P Acc6'!U57+'R&amp;P Acc7'!U57+'R&amp;P Acc8'!U57</f>
        <v>0</v>
      </c>
      <c r="V57" s="62">
        <f>'R&amp;P Acc1'!V57+'R&amp;P Acc2'!V57+'R&amp;P Acc3'!V57+'R&amp;P Acc4'!V57+'R&amp;P Acc5'!V57+'R&amp;P Acc6'!V57+'R&amp;P Acc7'!V57+'R&amp;P Acc8'!V57</f>
        <v>0</v>
      </c>
      <c r="W57" s="62">
        <f>'R&amp;P Acc1'!W57+'R&amp;P Acc2'!W57+'R&amp;P Acc3'!W57+'R&amp;P Acc4'!W57+'R&amp;P Acc5'!W57+'R&amp;P Acc6'!W57+'R&amp;P Acc7'!W57+'R&amp;P Acc8'!W57</f>
        <v>0</v>
      </c>
      <c r="X57" s="62">
        <f>'R&amp;P Acc1'!X57+'R&amp;P Acc2'!X57+'R&amp;P Acc3'!X57+'R&amp;P Acc4'!X57+'R&amp;P Acc5'!X57+'R&amp;P Acc6'!X57+'R&amp;P Acc7'!X57+'R&amp;P Acc8'!X57</f>
        <v>0</v>
      </c>
      <c r="Y57" s="62">
        <f>'R&amp;P Acc1'!Y57+'R&amp;P Acc2'!Y57+'R&amp;P Acc3'!Y57+'R&amp;P Acc4'!Y57+'R&amp;P Acc5'!Y57+'R&amp;P Acc6'!Y57+'R&amp;P Acc7'!Y57+'R&amp;P Acc8'!Y57</f>
        <v>0</v>
      </c>
      <c r="Z57" s="62">
        <f>'R&amp;P Acc1'!Z57+'R&amp;P Acc2'!Z57+'R&amp;P Acc3'!Z57+'R&amp;P Acc4'!Z57+'R&amp;P Acc5'!Z57+'R&amp;P Acc6'!Z57+'R&amp;P Acc7'!Z57+'R&amp;P Acc8'!Z57</f>
        <v>0</v>
      </c>
      <c r="AA57" s="62">
        <f>'R&amp;P Acc1'!AA57+'R&amp;P Acc2'!AA57+'R&amp;P Acc3'!AA57+'R&amp;P Acc4'!AA57+'R&amp;P Acc5'!AA57+'R&amp;P Acc6'!AA57+'R&amp;P Acc7'!AA57+'R&amp;P Acc8'!AA57</f>
        <v>0</v>
      </c>
      <c r="AB57" s="62">
        <f>'R&amp;P Acc1'!AB57+'R&amp;P Acc2'!AB57+'R&amp;P Acc3'!AB57+'R&amp;P Acc4'!AB57+'R&amp;P Acc5'!AB57+'R&amp;P Acc6'!AB57+'R&amp;P Acc7'!AB57+'R&amp;P Acc8'!AB57</f>
        <v>0</v>
      </c>
      <c r="AC57" s="62">
        <f>'R&amp;P Acc1'!AC57+'R&amp;P Acc2'!AC57+'R&amp;P Acc3'!AC57+'R&amp;P Acc4'!AC57+'R&amp;P Acc5'!AC57+'R&amp;P Acc6'!AC57+'R&amp;P Acc7'!AC57+'R&amp;P Acc8'!AC57</f>
        <v>0</v>
      </c>
      <c r="AD57" s="62">
        <f>'R&amp;P Acc1'!AD57+'R&amp;P Acc2'!AD57+'R&amp;P Acc3'!AD57+'R&amp;P Acc4'!AD57+'R&amp;P Acc5'!AD57+'R&amp;P Acc6'!AD57+'R&amp;P Acc7'!AD57+'R&amp;P Acc8'!AD57</f>
        <v>0</v>
      </c>
      <c r="AE57" s="62">
        <f>'R&amp;P Acc1'!AE57+'R&amp;P Acc2'!AE57+'R&amp;P Acc3'!AE57+'R&amp;P Acc4'!AE57+'R&amp;P Acc5'!AE57+'R&amp;P Acc6'!AE57+'R&amp;P Acc7'!AE57+'R&amp;P Acc8'!AE57</f>
        <v>0</v>
      </c>
      <c r="AF57" s="62">
        <f>'R&amp;P Acc1'!AF57+'R&amp;P Acc2'!AF57+'R&amp;P Acc3'!AF57+'R&amp;P Acc4'!AF57+'R&amp;P Acc5'!AF57+'R&amp;P Acc6'!AF57+'R&amp;P Acc7'!AF57+'R&amp;P Acc8'!AF57</f>
        <v>0</v>
      </c>
      <c r="AG57" s="62">
        <f>'R&amp;P Acc1'!AG57+'R&amp;P Acc2'!AG57+'R&amp;P Acc3'!AG57+'R&amp;P Acc4'!AG57+'R&amp;P Acc5'!AG57+'R&amp;P Acc6'!AG57+'R&amp;P Acc7'!AG57+'R&amp;P Acc8'!AG57</f>
        <v>0</v>
      </c>
    </row>
    <row r="58" spans="1:33" x14ac:dyDescent="0.2">
      <c r="A58" s="55" t="str">
        <f>Lists!G59</f>
        <v>Payment account 20</v>
      </c>
      <c r="B58" s="62">
        <f t="shared" si="3"/>
        <v>0</v>
      </c>
      <c r="C58" s="62">
        <f>'R&amp;P Acc1'!C58+'R&amp;P Acc2'!C58+'R&amp;P Acc3'!C58+'R&amp;P Acc4'!C58+'R&amp;P Acc5'!C58+'R&amp;P Acc6'!C58+'R&amp;P Acc7'!C58+'R&amp;P Acc8'!C58</f>
        <v>0</v>
      </c>
      <c r="D58" s="62">
        <f>'R&amp;P Acc1'!D58+'R&amp;P Acc2'!D58+'R&amp;P Acc3'!D58+'R&amp;P Acc4'!D58+'R&amp;P Acc5'!D58+'R&amp;P Acc6'!D58+'R&amp;P Acc7'!D58+'R&amp;P Acc8'!D58</f>
        <v>0</v>
      </c>
      <c r="E58" s="62">
        <f>'R&amp;P Acc1'!E58+'R&amp;P Acc2'!E58+'R&amp;P Acc3'!E58+'R&amp;P Acc4'!E58+'R&amp;P Acc5'!E58+'R&amp;P Acc6'!E58+'R&amp;P Acc7'!E58+'R&amp;P Acc8'!E58</f>
        <v>0</v>
      </c>
      <c r="F58" s="62">
        <f>'R&amp;P Acc1'!F58+'R&amp;P Acc2'!F58+'R&amp;P Acc3'!F58+'R&amp;P Acc4'!F58+'R&amp;P Acc5'!F58+'R&amp;P Acc6'!F58+'R&amp;P Acc7'!F58+'R&amp;P Acc8'!F58</f>
        <v>0</v>
      </c>
      <c r="G58" s="62">
        <f>'R&amp;P Acc1'!G58+'R&amp;P Acc2'!G58+'R&amp;P Acc3'!G58+'R&amp;P Acc4'!G58+'R&amp;P Acc5'!G58+'R&amp;P Acc6'!G58+'R&amp;P Acc7'!G58+'R&amp;P Acc8'!G58</f>
        <v>0</v>
      </c>
      <c r="H58" s="62">
        <f>'R&amp;P Acc1'!H58+'R&amp;P Acc2'!H58+'R&amp;P Acc3'!H58+'R&amp;P Acc4'!H58+'R&amp;P Acc5'!H58+'R&amp;P Acc6'!H58+'R&amp;P Acc7'!H58+'R&amp;P Acc8'!H58</f>
        <v>0</v>
      </c>
      <c r="I58" s="62">
        <f>'R&amp;P Acc1'!I58+'R&amp;P Acc2'!I58+'R&amp;P Acc3'!I58+'R&amp;P Acc4'!I58+'R&amp;P Acc5'!I58+'R&amp;P Acc6'!I58+'R&amp;P Acc7'!I58+'R&amp;P Acc8'!I58</f>
        <v>0</v>
      </c>
      <c r="J58" s="62">
        <f>'R&amp;P Acc1'!J58+'R&amp;P Acc2'!J58+'R&amp;P Acc3'!J58+'R&amp;P Acc4'!J58+'R&amp;P Acc5'!J58+'R&amp;P Acc6'!J58+'R&amp;P Acc7'!J58+'R&amp;P Acc8'!J58</f>
        <v>0</v>
      </c>
      <c r="K58" s="62">
        <f>'R&amp;P Acc1'!K58+'R&amp;P Acc2'!K58+'R&amp;P Acc3'!K58+'R&amp;P Acc4'!K58+'R&amp;P Acc5'!K58+'R&amp;P Acc6'!K58+'R&amp;P Acc7'!K58+'R&amp;P Acc8'!K58</f>
        <v>0</v>
      </c>
      <c r="L58" s="62">
        <f>'R&amp;P Acc1'!L58+'R&amp;P Acc2'!L58+'R&amp;P Acc3'!L58+'R&amp;P Acc4'!L58+'R&amp;P Acc5'!L58+'R&amp;P Acc6'!L58+'R&amp;P Acc7'!L58+'R&amp;P Acc8'!L58</f>
        <v>0</v>
      </c>
      <c r="M58" s="62">
        <f>'R&amp;P Acc1'!M58+'R&amp;P Acc2'!M58+'R&amp;P Acc3'!M58+'R&amp;P Acc4'!M58+'R&amp;P Acc5'!M58+'R&amp;P Acc6'!M58+'R&amp;P Acc7'!M58+'R&amp;P Acc8'!M58</f>
        <v>0</v>
      </c>
      <c r="N58" s="62">
        <f>'R&amp;P Acc1'!N58+'R&amp;P Acc2'!N58+'R&amp;P Acc3'!N58+'R&amp;P Acc4'!N58+'R&amp;P Acc5'!N58+'R&amp;P Acc6'!N58+'R&amp;P Acc7'!N58+'R&amp;P Acc8'!N58</f>
        <v>0</v>
      </c>
      <c r="O58" s="62">
        <f>'R&amp;P Acc1'!O58+'R&amp;P Acc2'!O58+'R&amp;P Acc3'!O58+'R&amp;P Acc4'!O58+'R&amp;P Acc5'!O58+'R&amp;P Acc6'!O58+'R&amp;P Acc7'!O58+'R&amp;P Acc8'!O58</f>
        <v>0</v>
      </c>
      <c r="P58" s="62">
        <f>'R&amp;P Acc1'!P58+'R&amp;P Acc2'!P58+'R&amp;P Acc3'!P58+'R&amp;P Acc4'!P58+'R&amp;P Acc5'!P58+'R&amp;P Acc6'!P58+'R&amp;P Acc7'!P58+'R&amp;P Acc8'!P58</f>
        <v>0</v>
      </c>
      <c r="Q58" s="62">
        <f>'R&amp;P Acc1'!Q58+'R&amp;P Acc2'!Q58+'R&amp;P Acc3'!Q58+'R&amp;P Acc4'!Q58+'R&amp;P Acc5'!Q58+'R&amp;P Acc6'!Q58+'R&amp;P Acc7'!Q58+'R&amp;P Acc8'!Q58</f>
        <v>0</v>
      </c>
      <c r="R58" s="62">
        <f>'R&amp;P Acc1'!R58+'R&amp;P Acc2'!R58+'R&amp;P Acc3'!R58+'R&amp;P Acc4'!R58+'R&amp;P Acc5'!R58+'R&amp;P Acc6'!R58+'R&amp;P Acc7'!R58+'R&amp;P Acc8'!R58</f>
        <v>0</v>
      </c>
      <c r="S58" s="62">
        <f>'R&amp;P Acc1'!S58+'R&amp;P Acc2'!S58+'R&amp;P Acc3'!S58+'R&amp;P Acc4'!S58+'R&amp;P Acc5'!S58+'R&amp;P Acc6'!S58+'R&amp;P Acc7'!S58+'R&amp;P Acc8'!S58</f>
        <v>0</v>
      </c>
      <c r="T58" s="62">
        <f>'R&amp;P Acc1'!T58+'R&amp;P Acc2'!T58+'R&amp;P Acc3'!T58+'R&amp;P Acc4'!T58+'R&amp;P Acc5'!T58+'R&amp;P Acc6'!T58+'R&amp;P Acc7'!T58+'R&amp;P Acc8'!T58</f>
        <v>0</v>
      </c>
      <c r="U58" s="62">
        <f>'R&amp;P Acc1'!U58+'R&amp;P Acc2'!U58+'R&amp;P Acc3'!U58+'R&amp;P Acc4'!U58+'R&amp;P Acc5'!U58+'R&amp;P Acc6'!U58+'R&amp;P Acc7'!U58+'R&amp;P Acc8'!U58</f>
        <v>0</v>
      </c>
      <c r="V58" s="62">
        <f>'R&amp;P Acc1'!V58+'R&amp;P Acc2'!V58+'R&amp;P Acc3'!V58+'R&amp;P Acc4'!V58+'R&amp;P Acc5'!V58+'R&amp;P Acc6'!V58+'R&amp;P Acc7'!V58+'R&amp;P Acc8'!V58</f>
        <v>0</v>
      </c>
      <c r="W58" s="62">
        <f>'R&amp;P Acc1'!W58+'R&amp;P Acc2'!W58+'R&amp;P Acc3'!W58+'R&amp;P Acc4'!W58+'R&amp;P Acc5'!W58+'R&amp;P Acc6'!W58+'R&amp;P Acc7'!W58+'R&amp;P Acc8'!W58</f>
        <v>0</v>
      </c>
      <c r="X58" s="62">
        <f>'R&amp;P Acc1'!X58+'R&amp;P Acc2'!X58+'R&amp;P Acc3'!X58+'R&amp;P Acc4'!X58+'R&amp;P Acc5'!X58+'R&amp;P Acc6'!X58+'R&amp;P Acc7'!X58+'R&amp;P Acc8'!X58</f>
        <v>0</v>
      </c>
      <c r="Y58" s="62">
        <f>'R&amp;P Acc1'!Y58+'R&amp;P Acc2'!Y58+'R&amp;P Acc3'!Y58+'R&amp;P Acc4'!Y58+'R&amp;P Acc5'!Y58+'R&amp;P Acc6'!Y58+'R&amp;P Acc7'!Y58+'R&amp;P Acc8'!Y58</f>
        <v>0</v>
      </c>
      <c r="Z58" s="62">
        <f>'R&amp;P Acc1'!Z58+'R&amp;P Acc2'!Z58+'R&amp;P Acc3'!Z58+'R&amp;P Acc4'!Z58+'R&amp;P Acc5'!Z58+'R&amp;P Acc6'!Z58+'R&amp;P Acc7'!Z58+'R&amp;P Acc8'!Z58</f>
        <v>0</v>
      </c>
      <c r="AA58" s="62">
        <f>'R&amp;P Acc1'!AA58+'R&amp;P Acc2'!AA58+'R&amp;P Acc3'!AA58+'R&amp;P Acc4'!AA58+'R&amp;P Acc5'!AA58+'R&amp;P Acc6'!AA58+'R&amp;P Acc7'!AA58+'R&amp;P Acc8'!AA58</f>
        <v>0</v>
      </c>
      <c r="AB58" s="62">
        <f>'R&amp;P Acc1'!AB58+'R&amp;P Acc2'!AB58+'R&amp;P Acc3'!AB58+'R&amp;P Acc4'!AB58+'R&amp;P Acc5'!AB58+'R&amp;P Acc6'!AB58+'R&amp;P Acc7'!AB58+'R&amp;P Acc8'!AB58</f>
        <v>0</v>
      </c>
      <c r="AC58" s="62">
        <f>'R&amp;P Acc1'!AC58+'R&amp;P Acc2'!AC58+'R&amp;P Acc3'!AC58+'R&amp;P Acc4'!AC58+'R&amp;P Acc5'!AC58+'R&amp;P Acc6'!AC58+'R&amp;P Acc7'!AC58+'R&amp;P Acc8'!AC58</f>
        <v>0</v>
      </c>
      <c r="AD58" s="62">
        <f>'R&amp;P Acc1'!AD58+'R&amp;P Acc2'!AD58+'R&amp;P Acc3'!AD58+'R&amp;P Acc4'!AD58+'R&amp;P Acc5'!AD58+'R&amp;P Acc6'!AD58+'R&amp;P Acc7'!AD58+'R&amp;P Acc8'!AD58</f>
        <v>0</v>
      </c>
      <c r="AE58" s="62">
        <f>'R&amp;P Acc1'!AE58+'R&amp;P Acc2'!AE58+'R&amp;P Acc3'!AE58+'R&amp;P Acc4'!AE58+'R&amp;P Acc5'!AE58+'R&amp;P Acc6'!AE58+'R&amp;P Acc7'!AE58+'R&amp;P Acc8'!AE58</f>
        <v>0</v>
      </c>
      <c r="AF58" s="62">
        <f>'R&amp;P Acc1'!AF58+'R&amp;P Acc2'!AF58+'R&amp;P Acc3'!AF58+'R&amp;P Acc4'!AF58+'R&amp;P Acc5'!AF58+'R&amp;P Acc6'!AF58+'R&amp;P Acc7'!AF58+'R&amp;P Acc8'!AF58</f>
        <v>0</v>
      </c>
      <c r="AG58" s="62">
        <f>'R&amp;P Acc1'!AG58+'R&amp;P Acc2'!AG58+'R&amp;P Acc3'!AG58+'R&amp;P Acc4'!AG58+'R&amp;P Acc5'!AG58+'R&amp;P Acc6'!AG58+'R&amp;P Acc7'!AG58+'R&amp;P Acc8'!AG58</f>
        <v>0</v>
      </c>
    </row>
    <row r="59" spans="1:33" x14ac:dyDescent="0.2">
      <c r="A59" s="55" t="str">
        <f>Lists!G60</f>
        <v>Payment account 21</v>
      </c>
      <c r="B59" s="62">
        <f t="shared" si="3"/>
        <v>0</v>
      </c>
      <c r="C59" s="62">
        <f>'R&amp;P Acc1'!C59+'R&amp;P Acc2'!C59+'R&amp;P Acc3'!C59+'R&amp;P Acc4'!C59+'R&amp;P Acc5'!C59+'R&amp;P Acc6'!C59+'R&amp;P Acc7'!C59+'R&amp;P Acc8'!C59</f>
        <v>0</v>
      </c>
      <c r="D59" s="62">
        <f>'R&amp;P Acc1'!D59+'R&amp;P Acc2'!D59+'R&amp;P Acc3'!D59+'R&amp;P Acc4'!D59+'R&amp;P Acc5'!D59+'R&amp;P Acc6'!D59+'R&amp;P Acc7'!D59+'R&amp;P Acc8'!D59</f>
        <v>0</v>
      </c>
      <c r="E59" s="62">
        <f>'R&amp;P Acc1'!E59+'R&amp;P Acc2'!E59+'R&amp;P Acc3'!E59+'R&amp;P Acc4'!E59+'R&amp;P Acc5'!E59+'R&amp;P Acc6'!E59+'R&amp;P Acc7'!E59+'R&amp;P Acc8'!E59</f>
        <v>0</v>
      </c>
      <c r="F59" s="62">
        <f>'R&amp;P Acc1'!F59+'R&amp;P Acc2'!F59+'R&amp;P Acc3'!F59+'R&amp;P Acc4'!F59+'R&amp;P Acc5'!F59+'R&amp;P Acc6'!F59+'R&amp;P Acc7'!F59+'R&amp;P Acc8'!F59</f>
        <v>0</v>
      </c>
      <c r="G59" s="62">
        <f>'R&amp;P Acc1'!G59+'R&amp;P Acc2'!G59+'R&amp;P Acc3'!G59+'R&amp;P Acc4'!G59+'R&amp;P Acc5'!G59+'R&amp;P Acc6'!G59+'R&amp;P Acc7'!G59+'R&amp;P Acc8'!G59</f>
        <v>0</v>
      </c>
      <c r="H59" s="62">
        <f>'R&amp;P Acc1'!H59+'R&amp;P Acc2'!H59+'R&amp;P Acc3'!H59+'R&amp;P Acc4'!H59+'R&amp;P Acc5'!H59+'R&amp;P Acc6'!H59+'R&amp;P Acc7'!H59+'R&amp;P Acc8'!H59</f>
        <v>0</v>
      </c>
      <c r="I59" s="62">
        <f>'R&amp;P Acc1'!I59+'R&amp;P Acc2'!I59+'R&amp;P Acc3'!I59+'R&amp;P Acc4'!I59+'R&amp;P Acc5'!I59+'R&amp;P Acc6'!I59+'R&amp;P Acc7'!I59+'R&amp;P Acc8'!I59</f>
        <v>0</v>
      </c>
      <c r="J59" s="62">
        <f>'R&amp;P Acc1'!J59+'R&amp;P Acc2'!J59+'R&amp;P Acc3'!J59+'R&amp;P Acc4'!J59+'R&amp;P Acc5'!J59+'R&amp;P Acc6'!J59+'R&amp;P Acc7'!J59+'R&amp;P Acc8'!J59</f>
        <v>0</v>
      </c>
      <c r="K59" s="62">
        <f>'R&amp;P Acc1'!K59+'R&amp;P Acc2'!K59+'R&amp;P Acc3'!K59+'R&amp;P Acc4'!K59+'R&amp;P Acc5'!K59+'R&amp;P Acc6'!K59+'R&amp;P Acc7'!K59+'R&amp;P Acc8'!K59</f>
        <v>0</v>
      </c>
      <c r="L59" s="62">
        <f>'R&amp;P Acc1'!L59+'R&amp;P Acc2'!L59+'R&amp;P Acc3'!L59+'R&amp;P Acc4'!L59+'R&amp;P Acc5'!L59+'R&amp;P Acc6'!L59+'R&amp;P Acc7'!L59+'R&amp;P Acc8'!L59</f>
        <v>0</v>
      </c>
      <c r="M59" s="62">
        <f>'R&amp;P Acc1'!M59+'R&amp;P Acc2'!M59+'R&amp;P Acc3'!M59+'R&amp;P Acc4'!M59+'R&amp;P Acc5'!M59+'R&amp;P Acc6'!M59+'R&amp;P Acc7'!M59+'R&amp;P Acc8'!M59</f>
        <v>0</v>
      </c>
      <c r="N59" s="62">
        <f>'R&amp;P Acc1'!N59+'R&amp;P Acc2'!N59+'R&amp;P Acc3'!N59+'R&amp;P Acc4'!N59+'R&amp;P Acc5'!N59+'R&amp;P Acc6'!N59+'R&amp;P Acc7'!N59+'R&amp;P Acc8'!N59</f>
        <v>0</v>
      </c>
      <c r="O59" s="62">
        <f>'R&amp;P Acc1'!O59+'R&amp;P Acc2'!O59+'R&amp;P Acc3'!O59+'R&amp;P Acc4'!O59+'R&amp;P Acc5'!O59+'R&amp;P Acc6'!O59+'R&amp;P Acc7'!O59+'R&amp;P Acc8'!O59</f>
        <v>0</v>
      </c>
      <c r="P59" s="62">
        <f>'R&amp;P Acc1'!P59+'R&amp;P Acc2'!P59+'R&amp;P Acc3'!P59+'R&amp;P Acc4'!P59+'R&amp;P Acc5'!P59+'R&amp;P Acc6'!P59+'R&amp;P Acc7'!P59+'R&amp;P Acc8'!P59</f>
        <v>0</v>
      </c>
      <c r="Q59" s="62">
        <f>'R&amp;P Acc1'!Q59+'R&amp;P Acc2'!Q59+'R&amp;P Acc3'!Q59+'R&amp;P Acc4'!Q59+'R&amp;P Acc5'!Q59+'R&amp;P Acc6'!Q59+'R&amp;P Acc7'!Q59+'R&amp;P Acc8'!Q59</f>
        <v>0</v>
      </c>
      <c r="R59" s="62">
        <f>'R&amp;P Acc1'!R59+'R&amp;P Acc2'!R59+'R&amp;P Acc3'!R59+'R&amp;P Acc4'!R59+'R&amp;P Acc5'!R59+'R&amp;P Acc6'!R59+'R&amp;P Acc7'!R59+'R&amp;P Acc8'!R59</f>
        <v>0</v>
      </c>
      <c r="S59" s="62">
        <f>'R&amp;P Acc1'!S59+'R&amp;P Acc2'!S59+'R&amp;P Acc3'!S59+'R&amp;P Acc4'!S59+'R&amp;P Acc5'!S59+'R&amp;P Acc6'!S59+'R&amp;P Acc7'!S59+'R&amp;P Acc8'!S59</f>
        <v>0</v>
      </c>
      <c r="T59" s="62">
        <f>'R&amp;P Acc1'!T59+'R&amp;P Acc2'!T59+'R&amp;P Acc3'!T59+'R&amp;P Acc4'!T59+'R&amp;P Acc5'!T59+'R&amp;P Acc6'!T59+'R&amp;P Acc7'!T59+'R&amp;P Acc8'!T59</f>
        <v>0</v>
      </c>
      <c r="U59" s="62">
        <f>'R&amp;P Acc1'!U59+'R&amp;P Acc2'!U59+'R&amp;P Acc3'!U59+'R&amp;P Acc4'!U59+'R&amp;P Acc5'!U59+'R&amp;P Acc6'!U59+'R&amp;P Acc7'!U59+'R&amp;P Acc8'!U59</f>
        <v>0</v>
      </c>
      <c r="V59" s="62">
        <f>'R&amp;P Acc1'!V59+'R&amp;P Acc2'!V59+'R&amp;P Acc3'!V59+'R&amp;P Acc4'!V59+'R&amp;P Acc5'!V59+'R&amp;P Acc6'!V59+'R&amp;P Acc7'!V59+'R&amp;P Acc8'!V59</f>
        <v>0</v>
      </c>
      <c r="W59" s="62">
        <f>'R&amp;P Acc1'!W59+'R&amp;P Acc2'!W59+'R&amp;P Acc3'!W59+'R&amp;P Acc4'!W59+'R&amp;P Acc5'!W59+'R&amp;P Acc6'!W59+'R&amp;P Acc7'!W59+'R&amp;P Acc8'!W59</f>
        <v>0</v>
      </c>
      <c r="X59" s="62">
        <f>'R&amp;P Acc1'!X59+'R&amp;P Acc2'!X59+'R&amp;P Acc3'!X59+'R&amp;P Acc4'!X59+'R&amp;P Acc5'!X59+'R&amp;P Acc6'!X59+'R&amp;P Acc7'!X59+'R&amp;P Acc8'!X59</f>
        <v>0</v>
      </c>
      <c r="Y59" s="62">
        <f>'R&amp;P Acc1'!Y59+'R&amp;P Acc2'!Y59+'R&amp;P Acc3'!Y59+'R&amp;P Acc4'!Y59+'R&amp;P Acc5'!Y59+'R&amp;P Acc6'!Y59+'R&amp;P Acc7'!Y59+'R&amp;P Acc8'!Y59</f>
        <v>0</v>
      </c>
      <c r="Z59" s="62">
        <f>'R&amp;P Acc1'!Z59+'R&amp;P Acc2'!Z59+'R&amp;P Acc3'!Z59+'R&amp;P Acc4'!Z59+'R&amp;P Acc5'!Z59+'R&amp;P Acc6'!Z59+'R&amp;P Acc7'!Z59+'R&amp;P Acc8'!Z59</f>
        <v>0</v>
      </c>
      <c r="AA59" s="62">
        <f>'R&amp;P Acc1'!AA59+'R&amp;P Acc2'!AA59+'R&amp;P Acc3'!AA59+'R&amp;P Acc4'!AA59+'R&amp;P Acc5'!AA59+'R&amp;P Acc6'!AA59+'R&amp;P Acc7'!AA59+'R&amp;P Acc8'!AA59</f>
        <v>0</v>
      </c>
      <c r="AB59" s="62">
        <f>'R&amp;P Acc1'!AB59+'R&amp;P Acc2'!AB59+'R&amp;P Acc3'!AB59+'R&amp;P Acc4'!AB59+'R&amp;P Acc5'!AB59+'R&amp;P Acc6'!AB59+'R&amp;P Acc7'!AB59+'R&amp;P Acc8'!AB59</f>
        <v>0</v>
      </c>
      <c r="AC59" s="62">
        <f>'R&amp;P Acc1'!AC59+'R&amp;P Acc2'!AC59+'R&amp;P Acc3'!AC59+'R&amp;P Acc4'!AC59+'R&amp;P Acc5'!AC59+'R&amp;P Acc6'!AC59+'R&amp;P Acc7'!AC59+'R&amp;P Acc8'!AC59</f>
        <v>0</v>
      </c>
      <c r="AD59" s="62">
        <f>'R&amp;P Acc1'!AD59+'R&amp;P Acc2'!AD59+'R&amp;P Acc3'!AD59+'R&amp;P Acc4'!AD59+'R&amp;P Acc5'!AD59+'R&amp;P Acc6'!AD59+'R&amp;P Acc7'!AD59+'R&amp;P Acc8'!AD59</f>
        <v>0</v>
      </c>
      <c r="AE59" s="62">
        <f>'R&amp;P Acc1'!AE59+'R&amp;P Acc2'!AE59+'R&amp;P Acc3'!AE59+'R&amp;P Acc4'!AE59+'R&amp;P Acc5'!AE59+'R&amp;P Acc6'!AE59+'R&amp;P Acc7'!AE59+'R&amp;P Acc8'!AE59</f>
        <v>0</v>
      </c>
      <c r="AF59" s="62">
        <f>'R&amp;P Acc1'!AF59+'R&amp;P Acc2'!AF59+'R&amp;P Acc3'!AF59+'R&amp;P Acc4'!AF59+'R&amp;P Acc5'!AF59+'R&amp;P Acc6'!AF59+'R&amp;P Acc7'!AF59+'R&amp;P Acc8'!AF59</f>
        <v>0</v>
      </c>
      <c r="AG59" s="62">
        <f>'R&amp;P Acc1'!AG59+'R&amp;P Acc2'!AG59+'R&amp;P Acc3'!AG59+'R&amp;P Acc4'!AG59+'R&amp;P Acc5'!AG59+'R&amp;P Acc6'!AG59+'R&amp;P Acc7'!AG59+'R&amp;P Acc8'!AG59</f>
        <v>0</v>
      </c>
    </row>
    <row r="60" spans="1:33" x14ac:dyDescent="0.2">
      <c r="A60" s="55" t="str">
        <f>Lists!G61</f>
        <v>Payment account 22</v>
      </c>
      <c r="B60" s="62">
        <f t="shared" si="3"/>
        <v>0</v>
      </c>
      <c r="C60" s="62">
        <f>'R&amp;P Acc1'!C60+'R&amp;P Acc2'!C60+'R&amp;P Acc3'!C60+'R&amp;P Acc4'!C60+'R&amp;P Acc5'!C60+'R&amp;P Acc6'!C60+'R&amp;P Acc7'!C60+'R&amp;P Acc8'!C60</f>
        <v>0</v>
      </c>
      <c r="D60" s="62">
        <f>'R&amp;P Acc1'!D60+'R&amp;P Acc2'!D60+'R&amp;P Acc3'!D60+'R&amp;P Acc4'!D60+'R&amp;P Acc5'!D60+'R&amp;P Acc6'!D60+'R&amp;P Acc7'!D60+'R&amp;P Acc8'!D60</f>
        <v>0</v>
      </c>
      <c r="E60" s="62">
        <f>'R&amp;P Acc1'!E60+'R&amp;P Acc2'!E60+'R&amp;P Acc3'!E60+'R&amp;P Acc4'!E60+'R&amp;P Acc5'!E60+'R&amp;P Acc6'!E60+'R&amp;P Acc7'!E60+'R&amp;P Acc8'!E60</f>
        <v>0</v>
      </c>
      <c r="F60" s="62">
        <f>'R&amp;P Acc1'!F60+'R&amp;P Acc2'!F60+'R&amp;P Acc3'!F60+'R&amp;P Acc4'!F60+'R&amp;P Acc5'!F60+'R&amp;P Acc6'!F60+'R&amp;P Acc7'!F60+'R&amp;P Acc8'!F60</f>
        <v>0</v>
      </c>
      <c r="G60" s="62">
        <f>'R&amp;P Acc1'!G60+'R&amp;P Acc2'!G60+'R&amp;P Acc3'!G60+'R&amp;P Acc4'!G60+'R&amp;P Acc5'!G60+'R&amp;P Acc6'!G60+'R&amp;P Acc7'!G60+'R&amp;P Acc8'!G60</f>
        <v>0</v>
      </c>
      <c r="H60" s="62">
        <f>'R&amp;P Acc1'!H60+'R&amp;P Acc2'!H60+'R&amp;P Acc3'!H60+'R&amp;P Acc4'!H60+'R&amp;P Acc5'!H60+'R&amp;P Acc6'!H60+'R&amp;P Acc7'!H60+'R&amp;P Acc8'!H60</f>
        <v>0</v>
      </c>
      <c r="I60" s="62">
        <f>'R&amp;P Acc1'!I60+'R&amp;P Acc2'!I60+'R&amp;P Acc3'!I60+'R&amp;P Acc4'!I60+'R&amp;P Acc5'!I60+'R&amp;P Acc6'!I60+'R&amp;P Acc7'!I60+'R&amp;P Acc8'!I60</f>
        <v>0</v>
      </c>
      <c r="J60" s="62">
        <f>'R&amp;P Acc1'!J60+'R&amp;P Acc2'!J60+'R&amp;P Acc3'!J60+'R&amp;P Acc4'!J60+'R&amp;P Acc5'!J60+'R&amp;P Acc6'!J60+'R&amp;P Acc7'!J60+'R&amp;P Acc8'!J60</f>
        <v>0</v>
      </c>
      <c r="K60" s="62">
        <f>'R&amp;P Acc1'!K60+'R&amp;P Acc2'!K60+'R&amp;P Acc3'!K60+'R&amp;P Acc4'!K60+'R&amp;P Acc5'!K60+'R&amp;P Acc6'!K60+'R&amp;P Acc7'!K60+'R&amp;P Acc8'!K60</f>
        <v>0</v>
      </c>
      <c r="L60" s="62">
        <f>'R&amp;P Acc1'!L60+'R&amp;P Acc2'!L60+'R&amp;P Acc3'!L60+'R&amp;P Acc4'!L60+'R&amp;P Acc5'!L60+'R&amp;P Acc6'!L60+'R&amp;P Acc7'!L60+'R&amp;P Acc8'!L60</f>
        <v>0</v>
      </c>
      <c r="M60" s="62">
        <f>'R&amp;P Acc1'!M60+'R&amp;P Acc2'!M60+'R&amp;P Acc3'!M60+'R&amp;P Acc4'!M60+'R&amp;P Acc5'!M60+'R&amp;P Acc6'!M60+'R&amp;P Acc7'!M60+'R&amp;P Acc8'!M60</f>
        <v>0</v>
      </c>
      <c r="N60" s="62">
        <f>'R&amp;P Acc1'!N60+'R&amp;P Acc2'!N60+'R&amp;P Acc3'!N60+'R&amp;P Acc4'!N60+'R&amp;P Acc5'!N60+'R&amp;P Acc6'!N60+'R&amp;P Acc7'!N60+'R&amp;P Acc8'!N60</f>
        <v>0</v>
      </c>
      <c r="O60" s="62">
        <f>'R&amp;P Acc1'!O60+'R&amp;P Acc2'!O60+'R&amp;P Acc3'!O60+'R&amp;P Acc4'!O60+'R&amp;P Acc5'!O60+'R&amp;P Acc6'!O60+'R&amp;P Acc7'!O60+'R&amp;P Acc8'!O60</f>
        <v>0</v>
      </c>
      <c r="P60" s="62">
        <f>'R&amp;P Acc1'!P60+'R&amp;P Acc2'!P60+'R&amp;P Acc3'!P60+'R&amp;P Acc4'!P60+'R&amp;P Acc5'!P60+'R&amp;P Acc6'!P60+'R&amp;P Acc7'!P60+'R&amp;P Acc8'!P60</f>
        <v>0</v>
      </c>
      <c r="Q60" s="62">
        <f>'R&amp;P Acc1'!Q60+'R&amp;P Acc2'!Q60+'R&amp;P Acc3'!Q60+'R&amp;P Acc4'!Q60+'R&amp;P Acc5'!Q60+'R&amp;P Acc6'!Q60+'R&amp;P Acc7'!Q60+'R&amp;P Acc8'!Q60</f>
        <v>0</v>
      </c>
      <c r="R60" s="62">
        <f>'R&amp;P Acc1'!R60+'R&amp;P Acc2'!R60+'R&amp;P Acc3'!R60+'R&amp;P Acc4'!R60+'R&amp;P Acc5'!R60+'R&amp;P Acc6'!R60+'R&amp;P Acc7'!R60+'R&amp;P Acc8'!R60</f>
        <v>0</v>
      </c>
      <c r="S60" s="62">
        <f>'R&amp;P Acc1'!S60+'R&amp;P Acc2'!S60+'R&amp;P Acc3'!S60+'R&amp;P Acc4'!S60+'R&amp;P Acc5'!S60+'R&amp;P Acc6'!S60+'R&amp;P Acc7'!S60+'R&amp;P Acc8'!S60</f>
        <v>0</v>
      </c>
      <c r="T60" s="62">
        <f>'R&amp;P Acc1'!T60+'R&amp;P Acc2'!T60+'R&amp;P Acc3'!T60+'R&amp;P Acc4'!T60+'R&amp;P Acc5'!T60+'R&amp;P Acc6'!T60+'R&amp;P Acc7'!T60+'R&amp;P Acc8'!T60</f>
        <v>0</v>
      </c>
      <c r="U60" s="62">
        <f>'R&amp;P Acc1'!U60+'R&amp;P Acc2'!U60+'R&amp;P Acc3'!U60+'R&amp;P Acc4'!U60+'R&amp;P Acc5'!U60+'R&amp;P Acc6'!U60+'R&amp;P Acc7'!U60+'R&amp;P Acc8'!U60</f>
        <v>0</v>
      </c>
      <c r="V60" s="62">
        <f>'R&amp;P Acc1'!V60+'R&amp;P Acc2'!V60+'R&amp;P Acc3'!V60+'R&amp;P Acc4'!V60+'R&amp;P Acc5'!V60+'R&amp;P Acc6'!V60+'R&amp;P Acc7'!V60+'R&amp;P Acc8'!V60</f>
        <v>0</v>
      </c>
      <c r="W60" s="62">
        <f>'R&amp;P Acc1'!W60+'R&amp;P Acc2'!W60+'R&amp;P Acc3'!W60+'R&amp;P Acc4'!W60+'R&amp;P Acc5'!W60+'R&amp;P Acc6'!W60+'R&amp;P Acc7'!W60+'R&amp;P Acc8'!W60</f>
        <v>0</v>
      </c>
      <c r="X60" s="62">
        <f>'R&amp;P Acc1'!X60+'R&amp;P Acc2'!X60+'R&amp;P Acc3'!X60+'R&amp;P Acc4'!X60+'R&amp;P Acc5'!X60+'R&amp;P Acc6'!X60+'R&amp;P Acc7'!X60+'R&amp;P Acc8'!X60</f>
        <v>0</v>
      </c>
      <c r="Y60" s="62">
        <f>'R&amp;P Acc1'!Y60+'R&amp;P Acc2'!Y60+'R&amp;P Acc3'!Y60+'R&amp;P Acc4'!Y60+'R&amp;P Acc5'!Y60+'R&amp;P Acc6'!Y60+'R&amp;P Acc7'!Y60+'R&amp;P Acc8'!Y60</f>
        <v>0</v>
      </c>
      <c r="Z60" s="62">
        <f>'R&amp;P Acc1'!Z60+'R&amp;P Acc2'!Z60+'R&amp;P Acc3'!Z60+'R&amp;P Acc4'!Z60+'R&amp;P Acc5'!Z60+'R&amp;P Acc6'!Z60+'R&amp;P Acc7'!Z60+'R&amp;P Acc8'!Z60</f>
        <v>0</v>
      </c>
      <c r="AA60" s="62">
        <f>'R&amp;P Acc1'!AA60+'R&amp;P Acc2'!AA60+'R&amp;P Acc3'!AA60+'R&amp;P Acc4'!AA60+'R&amp;P Acc5'!AA60+'R&amp;P Acc6'!AA60+'R&amp;P Acc7'!AA60+'R&amp;P Acc8'!AA60</f>
        <v>0</v>
      </c>
      <c r="AB60" s="62">
        <f>'R&amp;P Acc1'!AB60+'R&amp;P Acc2'!AB60+'R&amp;P Acc3'!AB60+'R&amp;P Acc4'!AB60+'R&amp;P Acc5'!AB60+'R&amp;P Acc6'!AB60+'R&amp;P Acc7'!AB60+'R&amp;P Acc8'!AB60</f>
        <v>0</v>
      </c>
      <c r="AC60" s="62">
        <f>'R&amp;P Acc1'!AC60+'R&amp;P Acc2'!AC60+'R&amp;P Acc3'!AC60+'R&amp;P Acc4'!AC60+'R&amp;P Acc5'!AC60+'R&amp;P Acc6'!AC60+'R&amp;P Acc7'!AC60+'R&amp;P Acc8'!AC60</f>
        <v>0</v>
      </c>
      <c r="AD60" s="62">
        <f>'R&amp;P Acc1'!AD60+'R&amp;P Acc2'!AD60+'R&amp;P Acc3'!AD60+'R&amp;P Acc4'!AD60+'R&amp;P Acc5'!AD60+'R&amp;P Acc6'!AD60+'R&amp;P Acc7'!AD60+'R&amp;P Acc8'!AD60</f>
        <v>0</v>
      </c>
      <c r="AE60" s="62">
        <f>'R&amp;P Acc1'!AE60+'R&amp;P Acc2'!AE60+'R&amp;P Acc3'!AE60+'R&amp;P Acc4'!AE60+'R&amp;P Acc5'!AE60+'R&amp;P Acc6'!AE60+'R&amp;P Acc7'!AE60+'R&amp;P Acc8'!AE60</f>
        <v>0</v>
      </c>
      <c r="AF60" s="62">
        <f>'R&amp;P Acc1'!AF60+'R&amp;P Acc2'!AF60+'R&amp;P Acc3'!AF60+'R&amp;P Acc4'!AF60+'R&amp;P Acc5'!AF60+'R&amp;P Acc6'!AF60+'R&amp;P Acc7'!AF60+'R&amp;P Acc8'!AF60</f>
        <v>0</v>
      </c>
      <c r="AG60" s="62">
        <f>'R&amp;P Acc1'!AG60+'R&amp;P Acc2'!AG60+'R&amp;P Acc3'!AG60+'R&amp;P Acc4'!AG60+'R&amp;P Acc5'!AG60+'R&amp;P Acc6'!AG60+'R&amp;P Acc7'!AG60+'R&amp;P Acc8'!AG60</f>
        <v>0</v>
      </c>
    </row>
    <row r="61" spans="1:33" x14ac:dyDescent="0.2">
      <c r="A61" s="55" t="str">
        <f>Lists!G62</f>
        <v>Payment account 23</v>
      </c>
      <c r="B61" s="62">
        <f t="shared" si="3"/>
        <v>0</v>
      </c>
      <c r="C61" s="62">
        <f>'R&amp;P Acc1'!C61+'R&amp;P Acc2'!C61+'R&amp;P Acc3'!C61+'R&amp;P Acc4'!C61+'R&amp;P Acc5'!C61+'R&amp;P Acc6'!C61+'R&amp;P Acc7'!C61+'R&amp;P Acc8'!C61</f>
        <v>0</v>
      </c>
      <c r="D61" s="62">
        <f>'R&amp;P Acc1'!D61+'R&amp;P Acc2'!D61+'R&amp;P Acc3'!D61+'R&amp;P Acc4'!D61+'R&amp;P Acc5'!D61+'R&amp;P Acc6'!D61+'R&amp;P Acc7'!D61+'R&amp;P Acc8'!D61</f>
        <v>0</v>
      </c>
      <c r="E61" s="62">
        <f>'R&amp;P Acc1'!E61+'R&amp;P Acc2'!E61+'R&amp;P Acc3'!E61+'R&amp;P Acc4'!E61+'R&amp;P Acc5'!E61+'R&amp;P Acc6'!E61+'R&amp;P Acc7'!E61+'R&amp;P Acc8'!E61</f>
        <v>0</v>
      </c>
      <c r="F61" s="62">
        <f>'R&amp;P Acc1'!F61+'R&amp;P Acc2'!F61+'R&amp;P Acc3'!F61+'R&amp;P Acc4'!F61+'R&amp;P Acc5'!F61+'R&amp;P Acc6'!F61+'R&amp;P Acc7'!F61+'R&amp;P Acc8'!F61</f>
        <v>0</v>
      </c>
      <c r="G61" s="62">
        <f>'R&amp;P Acc1'!G61+'R&amp;P Acc2'!G61+'R&amp;P Acc3'!G61+'R&amp;P Acc4'!G61+'R&amp;P Acc5'!G61+'R&amp;P Acc6'!G61+'R&amp;P Acc7'!G61+'R&amp;P Acc8'!G61</f>
        <v>0</v>
      </c>
      <c r="H61" s="62">
        <f>'R&amp;P Acc1'!H61+'R&amp;P Acc2'!H61+'R&amp;P Acc3'!H61+'R&amp;P Acc4'!H61+'R&amp;P Acc5'!H61+'R&amp;P Acc6'!H61+'R&amp;P Acc7'!H61+'R&amp;P Acc8'!H61</f>
        <v>0</v>
      </c>
      <c r="I61" s="62">
        <f>'R&amp;P Acc1'!I61+'R&amp;P Acc2'!I61+'R&amp;P Acc3'!I61+'R&amp;P Acc4'!I61+'R&amp;P Acc5'!I61+'R&amp;P Acc6'!I61+'R&amp;P Acc7'!I61+'R&amp;P Acc8'!I61</f>
        <v>0</v>
      </c>
      <c r="J61" s="62">
        <f>'R&amp;P Acc1'!J61+'R&amp;P Acc2'!J61+'R&amp;P Acc3'!J61+'R&amp;P Acc4'!J61+'R&amp;P Acc5'!J61+'R&amp;P Acc6'!J61+'R&amp;P Acc7'!J61+'R&amp;P Acc8'!J61</f>
        <v>0</v>
      </c>
      <c r="K61" s="62">
        <f>'R&amp;P Acc1'!K61+'R&amp;P Acc2'!K61+'R&amp;P Acc3'!K61+'R&amp;P Acc4'!K61+'R&amp;P Acc5'!K61+'R&amp;P Acc6'!K61+'R&amp;P Acc7'!K61+'R&amp;P Acc8'!K61</f>
        <v>0</v>
      </c>
      <c r="L61" s="62">
        <f>'R&amp;P Acc1'!L61+'R&amp;P Acc2'!L61+'R&amp;P Acc3'!L61+'R&amp;P Acc4'!L61+'R&amp;P Acc5'!L61+'R&amp;P Acc6'!L61+'R&amp;P Acc7'!L61+'R&amp;P Acc8'!L61</f>
        <v>0</v>
      </c>
      <c r="M61" s="62">
        <f>'R&amp;P Acc1'!M61+'R&amp;P Acc2'!M61+'R&amp;P Acc3'!M61+'R&amp;P Acc4'!M61+'R&amp;P Acc5'!M61+'R&amp;P Acc6'!M61+'R&amp;P Acc7'!M61+'R&amp;P Acc8'!M61</f>
        <v>0</v>
      </c>
      <c r="N61" s="62">
        <f>'R&amp;P Acc1'!N61+'R&amp;P Acc2'!N61+'R&amp;P Acc3'!N61+'R&amp;P Acc4'!N61+'R&amp;P Acc5'!N61+'R&amp;P Acc6'!N61+'R&amp;P Acc7'!N61+'R&amp;P Acc8'!N61</f>
        <v>0</v>
      </c>
      <c r="O61" s="62">
        <f>'R&amp;P Acc1'!O61+'R&amp;P Acc2'!O61+'R&amp;P Acc3'!O61+'R&amp;P Acc4'!O61+'R&amp;P Acc5'!O61+'R&amp;P Acc6'!O61+'R&amp;P Acc7'!O61+'R&amp;P Acc8'!O61</f>
        <v>0</v>
      </c>
      <c r="P61" s="62">
        <f>'R&amp;P Acc1'!P61+'R&amp;P Acc2'!P61+'R&amp;P Acc3'!P61+'R&amp;P Acc4'!P61+'R&amp;P Acc5'!P61+'R&amp;P Acc6'!P61+'R&amp;P Acc7'!P61+'R&amp;P Acc8'!P61</f>
        <v>0</v>
      </c>
      <c r="Q61" s="62">
        <f>'R&amp;P Acc1'!Q61+'R&amp;P Acc2'!Q61+'R&amp;P Acc3'!Q61+'R&amp;P Acc4'!Q61+'R&amp;P Acc5'!Q61+'R&amp;P Acc6'!Q61+'R&amp;P Acc7'!Q61+'R&amp;P Acc8'!Q61</f>
        <v>0</v>
      </c>
      <c r="R61" s="62">
        <f>'R&amp;P Acc1'!R61+'R&amp;P Acc2'!R61+'R&amp;P Acc3'!R61+'R&amp;P Acc4'!R61+'R&amp;P Acc5'!R61+'R&amp;P Acc6'!R61+'R&amp;P Acc7'!R61+'R&amp;P Acc8'!R61</f>
        <v>0</v>
      </c>
      <c r="S61" s="62">
        <f>'R&amp;P Acc1'!S61+'R&amp;P Acc2'!S61+'R&amp;P Acc3'!S61+'R&amp;P Acc4'!S61+'R&amp;P Acc5'!S61+'R&amp;P Acc6'!S61+'R&amp;P Acc7'!S61+'R&amp;P Acc8'!S61</f>
        <v>0</v>
      </c>
      <c r="T61" s="62">
        <f>'R&amp;P Acc1'!T61+'R&amp;P Acc2'!T61+'R&amp;P Acc3'!T61+'R&amp;P Acc4'!T61+'R&amp;P Acc5'!T61+'R&amp;P Acc6'!T61+'R&amp;P Acc7'!T61+'R&amp;P Acc8'!T61</f>
        <v>0</v>
      </c>
      <c r="U61" s="62">
        <f>'R&amp;P Acc1'!U61+'R&amp;P Acc2'!U61+'R&amp;P Acc3'!U61+'R&amp;P Acc4'!U61+'R&amp;P Acc5'!U61+'R&amp;P Acc6'!U61+'R&amp;P Acc7'!U61+'R&amp;P Acc8'!U61</f>
        <v>0</v>
      </c>
      <c r="V61" s="62">
        <f>'R&amp;P Acc1'!V61+'R&amp;P Acc2'!V61+'R&amp;P Acc3'!V61+'R&amp;P Acc4'!V61+'R&amp;P Acc5'!V61+'R&amp;P Acc6'!V61+'R&amp;P Acc7'!V61+'R&amp;P Acc8'!V61</f>
        <v>0</v>
      </c>
      <c r="W61" s="62">
        <f>'R&amp;P Acc1'!W61+'R&amp;P Acc2'!W61+'R&amp;P Acc3'!W61+'R&amp;P Acc4'!W61+'R&amp;P Acc5'!W61+'R&amp;P Acc6'!W61+'R&amp;P Acc7'!W61+'R&amp;P Acc8'!W61</f>
        <v>0</v>
      </c>
      <c r="X61" s="62">
        <f>'R&amp;P Acc1'!X61+'R&amp;P Acc2'!X61+'R&amp;P Acc3'!X61+'R&amp;P Acc4'!X61+'R&amp;P Acc5'!X61+'R&amp;P Acc6'!X61+'R&amp;P Acc7'!X61+'R&amp;P Acc8'!X61</f>
        <v>0</v>
      </c>
      <c r="Y61" s="62">
        <f>'R&amp;P Acc1'!Y61+'R&amp;P Acc2'!Y61+'R&amp;P Acc3'!Y61+'R&amp;P Acc4'!Y61+'R&amp;P Acc5'!Y61+'R&amp;P Acc6'!Y61+'R&amp;P Acc7'!Y61+'R&amp;P Acc8'!Y61</f>
        <v>0</v>
      </c>
      <c r="Z61" s="62">
        <f>'R&amp;P Acc1'!Z61+'R&amp;P Acc2'!Z61+'R&amp;P Acc3'!Z61+'R&amp;P Acc4'!Z61+'R&amp;P Acc5'!Z61+'R&amp;P Acc6'!Z61+'R&amp;P Acc7'!Z61+'R&amp;P Acc8'!Z61</f>
        <v>0</v>
      </c>
      <c r="AA61" s="62">
        <f>'R&amp;P Acc1'!AA61+'R&amp;P Acc2'!AA61+'R&amp;P Acc3'!AA61+'R&amp;P Acc4'!AA61+'R&amp;P Acc5'!AA61+'R&amp;P Acc6'!AA61+'R&amp;P Acc7'!AA61+'R&amp;P Acc8'!AA61</f>
        <v>0</v>
      </c>
      <c r="AB61" s="62">
        <f>'R&amp;P Acc1'!AB61+'R&amp;P Acc2'!AB61+'R&amp;P Acc3'!AB61+'R&amp;P Acc4'!AB61+'R&amp;P Acc5'!AB61+'R&amp;P Acc6'!AB61+'R&amp;P Acc7'!AB61+'R&amp;P Acc8'!AB61</f>
        <v>0</v>
      </c>
      <c r="AC61" s="62">
        <f>'R&amp;P Acc1'!AC61+'R&amp;P Acc2'!AC61+'R&amp;P Acc3'!AC61+'R&amp;P Acc4'!AC61+'R&amp;P Acc5'!AC61+'R&amp;P Acc6'!AC61+'R&amp;P Acc7'!AC61+'R&amp;P Acc8'!AC61</f>
        <v>0</v>
      </c>
      <c r="AD61" s="62">
        <f>'R&amp;P Acc1'!AD61+'R&amp;P Acc2'!AD61+'R&amp;P Acc3'!AD61+'R&amp;P Acc4'!AD61+'R&amp;P Acc5'!AD61+'R&amp;P Acc6'!AD61+'R&amp;P Acc7'!AD61+'R&amp;P Acc8'!AD61</f>
        <v>0</v>
      </c>
      <c r="AE61" s="62">
        <f>'R&amp;P Acc1'!AE61+'R&amp;P Acc2'!AE61+'R&amp;P Acc3'!AE61+'R&amp;P Acc4'!AE61+'R&amp;P Acc5'!AE61+'R&amp;P Acc6'!AE61+'R&amp;P Acc7'!AE61+'R&amp;P Acc8'!AE61</f>
        <v>0</v>
      </c>
      <c r="AF61" s="62">
        <f>'R&amp;P Acc1'!AF61+'R&amp;P Acc2'!AF61+'R&amp;P Acc3'!AF61+'R&amp;P Acc4'!AF61+'R&amp;P Acc5'!AF61+'R&amp;P Acc6'!AF61+'R&amp;P Acc7'!AF61+'R&amp;P Acc8'!AF61</f>
        <v>0</v>
      </c>
      <c r="AG61" s="62">
        <f>'R&amp;P Acc1'!AG61+'R&amp;P Acc2'!AG61+'R&amp;P Acc3'!AG61+'R&amp;P Acc4'!AG61+'R&amp;P Acc5'!AG61+'R&amp;P Acc6'!AG61+'R&amp;P Acc7'!AG61+'R&amp;P Acc8'!AG61</f>
        <v>0</v>
      </c>
    </row>
    <row r="62" spans="1:33" x14ac:dyDescent="0.2">
      <c r="A62" s="55" t="str">
        <f>Lists!G63</f>
        <v>Payment account 24</v>
      </c>
      <c r="B62" s="62">
        <f t="shared" si="3"/>
        <v>0</v>
      </c>
      <c r="C62" s="62">
        <f>'R&amp;P Acc1'!C62+'R&amp;P Acc2'!C62+'R&amp;P Acc3'!C62+'R&amp;P Acc4'!C62+'R&amp;P Acc5'!C62+'R&amp;P Acc6'!C62+'R&amp;P Acc7'!C62+'R&amp;P Acc8'!C62</f>
        <v>0</v>
      </c>
      <c r="D62" s="62">
        <f>'R&amp;P Acc1'!D62+'R&amp;P Acc2'!D62+'R&amp;P Acc3'!D62+'R&amp;P Acc4'!D62+'R&amp;P Acc5'!D62+'R&amp;P Acc6'!D62+'R&amp;P Acc7'!D62+'R&amp;P Acc8'!D62</f>
        <v>0</v>
      </c>
      <c r="E62" s="62">
        <f>'R&amp;P Acc1'!E62+'R&amp;P Acc2'!E62+'R&amp;P Acc3'!E62+'R&amp;P Acc4'!E62+'R&amp;P Acc5'!E62+'R&amp;P Acc6'!E62+'R&amp;P Acc7'!E62+'R&amp;P Acc8'!E62</f>
        <v>0</v>
      </c>
      <c r="F62" s="62">
        <f>'R&amp;P Acc1'!F62+'R&amp;P Acc2'!F62+'R&amp;P Acc3'!F62+'R&amp;P Acc4'!F62+'R&amp;P Acc5'!F62+'R&amp;P Acc6'!F62+'R&amp;P Acc7'!F62+'R&amp;P Acc8'!F62</f>
        <v>0</v>
      </c>
      <c r="G62" s="62">
        <f>'R&amp;P Acc1'!G62+'R&amp;P Acc2'!G62+'R&amp;P Acc3'!G62+'R&amp;P Acc4'!G62+'R&amp;P Acc5'!G62+'R&amp;P Acc6'!G62+'R&amp;P Acc7'!G62+'R&amp;P Acc8'!G62</f>
        <v>0</v>
      </c>
      <c r="H62" s="62">
        <f>'R&amp;P Acc1'!H62+'R&amp;P Acc2'!H62+'R&amp;P Acc3'!H62+'R&amp;P Acc4'!H62+'R&amp;P Acc5'!H62+'R&amp;P Acc6'!H62+'R&amp;P Acc7'!H62+'R&amp;P Acc8'!H62</f>
        <v>0</v>
      </c>
      <c r="I62" s="62">
        <f>'R&amp;P Acc1'!I62+'R&amp;P Acc2'!I62+'R&amp;P Acc3'!I62+'R&amp;P Acc4'!I62+'R&amp;P Acc5'!I62+'R&amp;P Acc6'!I62+'R&amp;P Acc7'!I62+'R&amp;P Acc8'!I62</f>
        <v>0</v>
      </c>
      <c r="J62" s="62">
        <f>'R&amp;P Acc1'!J62+'R&amp;P Acc2'!J62+'R&amp;P Acc3'!J62+'R&amp;P Acc4'!J62+'R&amp;P Acc5'!J62+'R&amp;P Acc6'!J62+'R&amp;P Acc7'!J62+'R&amp;P Acc8'!J62</f>
        <v>0</v>
      </c>
      <c r="K62" s="62">
        <f>'R&amp;P Acc1'!K62+'R&amp;P Acc2'!K62+'R&amp;P Acc3'!K62+'R&amp;P Acc4'!K62+'R&amp;P Acc5'!K62+'R&amp;P Acc6'!K62+'R&amp;P Acc7'!K62+'R&amp;P Acc8'!K62</f>
        <v>0</v>
      </c>
      <c r="L62" s="62">
        <f>'R&amp;P Acc1'!L62+'R&amp;P Acc2'!L62+'R&amp;P Acc3'!L62+'R&amp;P Acc4'!L62+'R&amp;P Acc5'!L62+'R&amp;P Acc6'!L62+'R&amp;P Acc7'!L62+'R&amp;P Acc8'!L62</f>
        <v>0</v>
      </c>
      <c r="M62" s="62">
        <f>'R&amp;P Acc1'!M62+'R&amp;P Acc2'!M62+'R&amp;P Acc3'!M62+'R&amp;P Acc4'!M62+'R&amp;P Acc5'!M62+'R&amp;P Acc6'!M62+'R&amp;P Acc7'!M62+'R&amp;P Acc8'!M62</f>
        <v>0</v>
      </c>
      <c r="N62" s="62">
        <f>'R&amp;P Acc1'!N62+'R&amp;P Acc2'!N62+'R&amp;P Acc3'!N62+'R&amp;P Acc4'!N62+'R&amp;P Acc5'!N62+'R&amp;P Acc6'!N62+'R&amp;P Acc7'!N62+'R&amp;P Acc8'!N62</f>
        <v>0</v>
      </c>
      <c r="O62" s="62">
        <f>'R&amp;P Acc1'!O62+'R&amp;P Acc2'!O62+'R&amp;P Acc3'!O62+'R&amp;P Acc4'!O62+'R&amp;P Acc5'!O62+'R&amp;P Acc6'!O62+'R&amp;P Acc7'!O62+'R&amp;P Acc8'!O62</f>
        <v>0</v>
      </c>
      <c r="P62" s="62">
        <f>'R&amp;P Acc1'!P62+'R&amp;P Acc2'!P62+'R&amp;P Acc3'!P62+'R&amp;P Acc4'!P62+'R&amp;P Acc5'!P62+'R&amp;P Acc6'!P62+'R&amp;P Acc7'!P62+'R&amp;P Acc8'!P62</f>
        <v>0</v>
      </c>
      <c r="Q62" s="62">
        <f>'R&amp;P Acc1'!Q62+'R&amp;P Acc2'!Q62+'R&amp;P Acc3'!Q62+'R&amp;P Acc4'!Q62+'R&amp;P Acc5'!Q62+'R&amp;P Acc6'!Q62+'R&amp;P Acc7'!Q62+'R&amp;P Acc8'!Q62</f>
        <v>0</v>
      </c>
      <c r="R62" s="62">
        <f>'R&amp;P Acc1'!R62+'R&amp;P Acc2'!R62+'R&amp;P Acc3'!R62+'R&amp;P Acc4'!R62+'R&amp;P Acc5'!R62+'R&amp;P Acc6'!R62+'R&amp;P Acc7'!R62+'R&amp;P Acc8'!R62</f>
        <v>0</v>
      </c>
      <c r="S62" s="62">
        <f>'R&amp;P Acc1'!S62+'R&amp;P Acc2'!S62+'R&amp;P Acc3'!S62+'R&amp;P Acc4'!S62+'R&amp;P Acc5'!S62+'R&amp;P Acc6'!S62+'R&amp;P Acc7'!S62+'R&amp;P Acc8'!S62</f>
        <v>0</v>
      </c>
      <c r="T62" s="62">
        <f>'R&amp;P Acc1'!T62+'R&amp;P Acc2'!T62+'R&amp;P Acc3'!T62+'R&amp;P Acc4'!T62+'R&amp;P Acc5'!T62+'R&amp;P Acc6'!T62+'R&amp;P Acc7'!T62+'R&amp;P Acc8'!T62</f>
        <v>0</v>
      </c>
      <c r="U62" s="62">
        <f>'R&amp;P Acc1'!U62+'R&amp;P Acc2'!U62+'R&amp;P Acc3'!U62+'R&amp;P Acc4'!U62+'R&amp;P Acc5'!U62+'R&amp;P Acc6'!U62+'R&amp;P Acc7'!U62+'R&amp;P Acc8'!U62</f>
        <v>0</v>
      </c>
      <c r="V62" s="62">
        <f>'R&amp;P Acc1'!V62+'R&amp;P Acc2'!V62+'R&amp;P Acc3'!V62+'R&amp;P Acc4'!V62+'R&amp;P Acc5'!V62+'R&amp;P Acc6'!V62+'R&amp;P Acc7'!V62+'R&amp;P Acc8'!V62</f>
        <v>0</v>
      </c>
      <c r="W62" s="62">
        <f>'R&amp;P Acc1'!W62+'R&amp;P Acc2'!W62+'R&amp;P Acc3'!W62+'R&amp;P Acc4'!W62+'R&amp;P Acc5'!W62+'R&amp;P Acc6'!W62+'R&amp;P Acc7'!W62+'R&amp;P Acc8'!W62</f>
        <v>0</v>
      </c>
      <c r="X62" s="62">
        <f>'R&amp;P Acc1'!X62+'R&amp;P Acc2'!X62+'R&amp;P Acc3'!X62+'R&amp;P Acc4'!X62+'R&amp;P Acc5'!X62+'R&amp;P Acc6'!X62+'R&amp;P Acc7'!X62+'R&amp;P Acc8'!X62</f>
        <v>0</v>
      </c>
      <c r="Y62" s="62">
        <f>'R&amp;P Acc1'!Y62+'R&amp;P Acc2'!Y62+'R&amp;P Acc3'!Y62+'R&amp;P Acc4'!Y62+'R&amp;P Acc5'!Y62+'R&amp;P Acc6'!Y62+'R&amp;P Acc7'!Y62+'R&amp;P Acc8'!Y62</f>
        <v>0</v>
      </c>
      <c r="Z62" s="62">
        <f>'R&amp;P Acc1'!Z62+'R&amp;P Acc2'!Z62+'R&amp;P Acc3'!Z62+'R&amp;P Acc4'!Z62+'R&amp;P Acc5'!Z62+'R&amp;P Acc6'!Z62+'R&amp;P Acc7'!Z62+'R&amp;P Acc8'!Z62</f>
        <v>0</v>
      </c>
      <c r="AA62" s="62">
        <f>'R&amp;P Acc1'!AA62+'R&amp;P Acc2'!AA62+'R&amp;P Acc3'!AA62+'R&amp;P Acc4'!AA62+'R&amp;P Acc5'!AA62+'R&amp;P Acc6'!AA62+'R&amp;P Acc7'!AA62+'R&amp;P Acc8'!AA62</f>
        <v>0</v>
      </c>
      <c r="AB62" s="62">
        <f>'R&amp;P Acc1'!AB62+'R&amp;P Acc2'!AB62+'R&amp;P Acc3'!AB62+'R&amp;P Acc4'!AB62+'R&amp;P Acc5'!AB62+'R&amp;P Acc6'!AB62+'R&amp;P Acc7'!AB62+'R&amp;P Acc8'!AB62</f>
        <v>0</v>
      </c>
      <c r="AC62" s="62">
        <f>'R&amp;P Acc1'!AC62+'R&amp;P Acc2'!AC62+'R&amp;P Acc3'!AC62+'R&amp;P Acc4'!AC62+'R&amp;P Acc5'!AC62+'R&amp;P Acc6'!AC62+'R&amp;P Acc7'!AC62+'R&amp;P Acc8'!AC62</f>
        <v>0</v>
      </c>
      <c r="AD62" s="62">
        <f>'R&amp;P Acc1'!AD62+'R&amp;P Acc2'!AD62+'R&amp;P Acc3'!AD62+'R&amp;P Acc4'!AD62+'R&amp;P Acc5'!AD62+'R&amp;P Acc6'!AD62+'R&amp;P Acc7'!AD62+'R&amp;P Acc8'!AD62</f>
        <v>0</v>
      </c>
      <c r="AE62" s="62">
        <f>'R&amp;P Acc1'!AE62+'R&amp;P Acc2'!AE62+'R&amp;P Acc3'!AE62+'R&amp;P Acc4'!AE62+'R&amp;P Acc5'!AE62+'R&amp;P Acc6'!AE62+'R&amp;P Acc7'!AE62+'R&amp;P Acc8'!AE62</f>
        <v>0</v>
      </c>
      <c r="AF62" s="62">
        <f>'R&amp;P Acc1'!AF62+'R&amp;P Acc2'!AF62+'R&amp;P Acc3'!AF62+'R&amp;P Acc4'!AF62+'R&amp;P Acc5'!AF62+'R&amp;P Acc6'!AF62+'R&amp;P Acc7'!AF62+'R&amp;P Acc8'!AF62</f>
        <v>0</v>
      </c>
      <c r="AG62" s="62">
        <f>'R&amp;P Acc1'!AG62+'R&amp;P Acc2'!AG62+'R&amp;P Acc3'!AG62+'R&amp;P Acc4'!AG62+'R&amp;P Acc5'!AG62+'R&amp;P Acc6'!AG62+'R&amp;P Acc7'!AG62+'R&amp;P Acc8'!AG62</f>
        <v>0</v>
      </c>
    </row>
    <row r="63" spans="1:33" x14ac:dyDescent="0.2">
      <c r="A63" s="55" t="str">
        <f>Lists!G64</f>
        <v>Payment account 25</v>
      </c>
      <c r="B63" s="62">
        <f t="shared" si="3"/>
        <v>0</v>
      </c>
      <c r="C63" s="62">
        <f>'R&amp;P Acc1'!C63+'R&amp;P Acc2'!C63+'R&amp;P Acc3'!C63+'R&amp;P Acc4'!C63+'R&amp;P Acc5'!C63+'R&amp;P Acc6'!C63+'R&amp;P Acc7'!C63+'R&amp;P Acc8'!C63</f>
        <v>0</v>
      </c>
      <c r="D63" s="62">
        <f>'R&amp;P Acc1'!D63+'R&amp;P Acc2'!D63+'R&amp;P Acc3'!D63+'R&amp;P Acc4'!D63+'R&amp;P Acc5'!D63+'R&amp;P Acc6'!D63+'R&amp;P Acc7'!D63+'R&amp;P Acc8'!D63</f>
        <v>0</v>
      </c>
      <c r="E63" s="62">
        <f>'R&amp;P Acc1'!E63+'R&amp;P Acc2'!E63+'R&amp;P Acc3'!E63+'R&amp;P Acc4'!E63+'R&amp;P Acc5'!E63+'R&amp;P Acc6'!E63+'R&amp;P Acc7'!E63+'R&amp;P Acc8'!E63</f>
        <v>0</v>
      </c>
      <c r="F63" s="62">
        <f>'R&amp;P Acc1'!F63+'R&amp;P Acc2'!F63+'R&amp;P Acc3'!F63+'R&amp;P Acc4'!F63+'R&amp;P Acc5'!F63+'R&amp;P Acc6'!F63+'R&amp;P Acc7'!F63+'R&amp;P Acc8'!F63</f>
        <v>0</v>
      </c>
      <c r="G63" s="62">
        <f>'R&amp;P Acc1'!G63+'R&amp;P Acc2'!G63+'R&amp;P Acc3'!G63+'R&amp;P Acc4'!G63+'R&amp;P Acc5'!G63+'R&amp;P Acc6'!G63+'R&amp;P Acc7'!G63+'R&amp;P Acc8'!G63</f>
        <v>0</v>
      </c>
      <c r="H63" s="62">
        <f>'R&amp;P Acc1'!H63+'R&amp;P Acc2'!H63+'R&amp;P Acc3'!H63+'R&amp;P Acc4'!H63+'R&amp;P Acc5'!H63+'R&amp;P Acc6'!H63+'R&amp;P Acc7'!H63+'R&amp;P Acc8'!H63</f>
        <v>0</v>
      </c>
      <c r="I63" s="62">
        <f>'R&amp;P Acc1'!I63+'R&amp;P Acc2'!I63+'R&amp;P Acc3'!I63+'R&amp;P Acc4'!I63+'R&amp;P Acc5'!I63+'R&amp;P Acc6'!I63+'R&amp;P Acc7'!I63+'R&amp;P Acc8'!I63</f>
        <v>0</v>
      </c>
      <c r="J63" s="62">
        <f>'R&amp;P Acc1'!J63+'R&amp;P Acc2'!J63+'R&amp;P Acc3'!J63+'R&amp;P Acc4'!J63+'R&amp;P Acc5'!J63+'R&amp;P Acc6'!J63+'R&amp;P Acc7'!J63+'R&amp;P Acc8'!J63</f>
        <v>0</v>
      </c>
      <c r="K63" s="62">
        <f>'R&amp;P Acc1'!K63+'R&amp;P Acc2'!K63+'R&amp;P Acc3'!K63+'R&amp;P Acc4'!K63+'R&amp;P Acc5'!K63+'R&amp;P Acc6'!K63+'R&amp;P Acc7'!K63+'R&amp;P Acc8'!K63</f>
        <v>0</v>
      </c>
      <c r="L63" s="62">
        <f>'R&amp;P Acc1'!L63+'R&amp;P Acc2'!L63+'R&amp;P Acc3'!L63+'R&amp;P Acc4'!L63+'R&amp;P Acc5'!L63+'R&amp;P Acc6'!L63+'R&amp;P Acc7'!L63+'R&amp;P Acc8'!L63</f>
        <v>0</v>
      </c>
      <c r="M63" s="62">
        <f>'R&amp;P Acc1'!M63+'R&amp;P Acc2'!M63+'R&amp;P Acc3'!M63+'R&amp;P Acc4'!M63+'R&amp;P Acc5'!M63+'R&amp;P Acc6'!M63+'R&amp;P Acc7'!M63+'R&amp;P Acc8'!M63</f>
        <v>0</v>
      </c>
      <c r="N63" s="62">
        <f>'R&amp;P Acc1'!N63+'R&amp;P Acc2'!N63+'R&amp;P Acc3'!N63+'R&amp;P Acc4'!N63+'R&amp;P Acc5'!N63+'R&amp;P Acc6'!N63+'R&amp;P Acc7'!N63+'R&amp;P Acc8'!N63</f>
        <v>0</v>
      </c>
      <c r="O63" s="62">
        <f>'R&amp;P Acc1'!O63+'R&amp;P Acc2'!O63+'R&amp;P Acc3'!O63+'R&amp;P Acc4'!O63+'R&amp;P Acc5'!O63+'R&amp;P Acc6'!O63+'R&amp;P Acc7'!O63+'R&amp;P Acc8'!O63</f>
        <v>0</v>
      </c>
      <c r="P63" s="62">
        <f>'R&amp;P Acc1'!P63+'R&amp;P Acc2'!P63+'R&amp;P Acc3'!P63+'R&amp;P Acc4'!P63+'R&amp;P Acc5'!P63+'R&amp;P Acc6'!P63+'R&amp;P Acc7'!P63+'R&amp;P Acc8'!P63</f>
        <v>0</v>
      </c>
      <c r="Q63" s="62">
        <f>'R&amp;P Acc1'!Q63+'R&amp;P Acc2'!Q63+'R&amp;P Acc3'!Q63+'R&amp;P Acc4'!Q63+'R&amp;P Acc5'!Q63+'R&amp;P Acc6'!Q63+'R&amp;P Acc7'!Q63+'R&amp;P Acc8'!Q63</f>
        <v>0</v>
      </c>
      <c r="R63" s="62">
        <f>'R&amp;P Acc1'!R63+'R&amp;P Acc2'!R63+'R&amp;P Acc3'!R63+'R&amp;P Acc4'!R63+'R&amp;P Acc5'!R63+'R&amp;P Acc6'!R63+'R&amp;P Acc7'!R63+'R&amp;P Acc8'!R63</f>
        <v>0</v>
      </c>
      <c r="S63" s="62">
        <f>'R&amp;P Acc1'!S63+'R&amp;P Acc2'!S63+'R&amp;P Acc3'!S63+'R&amp;P Acc4'!S63+'R&amp;P Acc5'!S63+'R&amp;P Acc6'!S63+'R&amp;P Acc7'!S63+'R&amp;P Acc8'!S63</f>
        <v>0</v>
      </c>
      <c r="T63" s="62">
        <f>'R&amp;P Acc1'!T63+'R&amp;P Acc2'!T63+'R&amp;P Acc3'!T63+'R&amp;P Acc4'!T63+'R&amp;P Acc5'!T63+'R&amp;P Acc6'!T63+'R&amp;P Acc7'!T63+'R&amp;P Acc8'!T63</f>
        <v>0</v>
      </c>
      <c r="U63" s="62">
        <f>'R&amp;P Acc1'!U63+'R&amp;P Acc2'!U63+'R&amp;P Acc3'!U63+'R&amp;P Acc4'!U63+'R&amp;P Acc5'!U63+'R&amp;P Acc6'!U63+'R&amp;P Acc7'!U63+'R&amp;P Acc8'!U63</f>
        <v>0</v>
      </c>
      <c r="V63" s="62">
        <f>'R&amp;P Acc1'!V63+'R&amp;P Acc2'!V63+'R&amp;P Acc3'!V63+'R&amp;P Acc4'!V63+'R&amp;P Acc5'!V63+'R&amp;P Acc6'!V63+'R&amp;P Acc7'!V63+'R&amp;P Acc8'!V63</f>
        <v>0</v>
      </c>
      <c r="W63" s="62">
        <f>'R&amp;P Acc1'!W63+'R&amp;P Acc2'!W63+'R&amp;P Acc3'!W63+'R&amp;P Acc4'!W63+'R&amp;P Acc5'!W63+'R&amp;P Acc6'!W63+'R&amp;P Acc7'!W63+'R&amp;P Acc8'!W63</f>
        <v>0</v>
      </c>
      <c r="X63" s="62">
        <f>'R&amp;P Acc1'!X63+'R&amp;P Acc2'!X63+'R&amp;P Acc3'!X63+'R&amp;P Acc4'!X63+'R&amp;P Acc5'!X63+'R&amp;P Acc6'!X63+'R&amp;P Acc7'!X63+'R&amp;P Acc8'!X63</f>
        <v>0</v>
      </c>
      <c r="Y63" s="62">
        <f>'R&amp;P Acc1'!Y63+'R&amp;P Acc2'!Y63+'R&amp;P Acc3'!Y63+'R&amp;P Acc4'!Y63+'R&amp;P Acc5'!Y63+'R&amp;P Acc6'!Y63+'R&amp;P Acc7'!Y63+'R&amp;P Acc8'!Y63</f>
        <v>0</v>
      </c>
      <c r="Z63" s="62">
        <f>'R&amp;P Acc1'!Z63+'R&amp;P Acc2'!Z63+'R&amp;P Acc3'!Z63+'R&amp;P Acc4'!Z63+'R&amp;P Acc5'!Z63+'R&amp;P Acc6'!Z63+'R&amp;P Acc7'!Z63+'R&amp;P Acc8'!Z63</f>
        <v>0</v>
      </c>
      <c r="AA63" s="62">
        <f>'R&amp;P Acc1'!AA63+'R&amp;P Acc2'!AA63+'R&amp;P Acc3'!AA63+'R&amp;P Acc4'!AA63+'R&amp;P Acc5'!AA63+'R&amp;P Acc6'!AA63+'R&amp;P Acc7'!AA63+'R&amp;P Acc8'!AA63</f>
        <v>0</v>
      </c>
      <c r="AB63" s="62">
        <f>'R&amp;P Acc1'!AB63+'R&amp;P Acc2'!AB63+'R&amp;P Acc3'!AB63+'R&amp;P Acc4'!AB63+'R&amp;P Acc5'!AB63+'R&amp;P Acc6'!AB63+'R&amp;P Acc7'!AB63+'R&amp;P Acc8'!AB63</f>
        <v>0</v>
      </c>
      <c r="AC63" s="62">
        <f>'R&amp;P Acc1'!AC63+'R&amp;P Acc2'!AC63+'R&amp;P Acc3'!AC63+'R&amp;P Acc4'!AC63+'R&amp;P Acc5'!AC63+'R&amp;P Acc6'!AC63+'R&amp;P Acc7'!AC63+'R&amp;P Acc8'!AC63</f>
        <v>0</v>
      </c>
      <c r="AD63" s="62">
        <f>'R&amp;P Acc1'!AD63+'R&amp;P Acc2'!AD63+'R&amp;P Acc3'!AD63+'R&amp;P Acc4'!AD63+'R&amp;P Acc5'!AD63+'R&amp;P Acc6'!AD63+'R&amp;P Acc7'!AD63+'R&amp;P Acc8'!AD63</f>
        <v>0</v>
      </c>
      <c r="AE63" s="62">
        <f>'R&amp;P Acc1'!AE63+'R&amp;P Acc2'!AE63+'R&amp;P Acc3'!AE63+'R&amp;P Acc4'!AE63+'R&amp;P Acc5'!AE63+'R&amp;P Acc6'!AE63+'R&amp;P Acc7'!AE63+'R&amp;P Acc8'!AE63</f>
        <v>0</v>
      </c>
      <c r="AF63" s="62">
        <f>'R&amp;P Acc1'!AF63+'R&amp;P Acc2'!AF63+'R&amp;P Acc3'!AF63+'R&amp;P Acc4'!AF63+'R&amp;P Acc5'!AF63+'R&amp;P Acc6'!AF63+'R&amp;P Acc7'!AF63+'R&amp;P Acc8'!AF63</f>
        <v>0</v>
      </c>
      <c r="AG63" s="62">
        <f>'R&amp;P Acc1'!AG63+'R&amp;P Acc2'!AG63+'R&amp;P Acc3'!AG63+'R&amp;P Acc4'!AG63+'R&amp;P Acc5'!AG63+'R&amp;P Acc6'!AG63+'R&amp;P Acc7'!AG63+'R&amp;P Acc8'!AG63</f>
        <v>0</v>
      </c>
    </row>
    <row r="64" spans="1:33" x14ac:dyDescent="0.2">
      <c r="A64" s="55" t="str">
        <f>Lists!G65</f>
        <v>Payment account 26</v>
      </c>
      <c r="B64" s="62">
        <f t="shared" si="3"/>
        <v>0</v>
      </c>
      <c r="C64" s="62">
        <f>'R&amp;P Acc1'!C64+'R&amp;P Acc2'!C64+'R&amp;P Acc3'!C64+'R&amp;P Acc4'!C64+'R&amp;P Acc5'!C64+'R&amp;P Acc6'!C64+'R&amp;P Acc7'!C64+'R&amp;P Acc8'!C64</f>
        <v>0</v>
      </c>
      <c r="D64" s="62">
        <f>'R&amp;P Acc1'!D64+'R&amp;P Acc2'!D64+'R&amp;P Acc3'!D64+'R&amp;P Acc4'!D64+'R&amp;P Acc5'!D64+'R&amp;P Acc6'!D64+'R&amp;P Acc7'!D64+'R&amp;P Acc8'!D64</f>
        <v>0</v>
      </c>
      <c r="E64" s="62">
        <f>'R&amp;P Acc1'!E64+'R&amp;P Acc2'!E64+'R&amp;P Acc3'!E64+'R&amp;P Acc4'!E64+'R&amp;P Acc5'!E64+'R&amp;P Acc6'!E64+'R&amp;P Acc7'!E64+'R&amp;P Acc8'!E64</f>
        <v>0</v>
      </c>
      <c r="F64" s="62">
        <f>'R&amp;P Acc1'!F64+'R&amp;P Acc2'!F64+'R&amp;P Acc3'!F64+'R&amp;P Acc4'!F64+'R&amp;P Acc5'!F64+'R&amp;P Acc6'!F64+'R&amp;P Acc7'!F64+'R&amp;P Acc8'!F64</f>
        <v>0</v>
      </c>
      <c r="G64" s="62">
        <f>'R&amp;P Acc1'!G64+'R&amp;P Acc2'!G64+'R&amp;P Acc3'!G64+'R&amp;P Acc4'!G64+'R&amp;P Acc5'!G64+'R&amp;P Acc6'!G64+'R&amp;P Acc7'!G64+'R&amp;P Acc8'!G64</f>
        <v>0</v>
      </c>
      <c r="H64" s="62">
        <f>'R&amp;P Acc1'!H64+'R&amp;P Acc2'!H64+'R&amp;P Acc3'!H64+'R&amp;P Acc4'!H64+'R&amp;P Acc5'!H64+'R&amp;P Acc6'!H64+'R&amp;P Acc7'!H64+'R&amp;P Acc8'!H64</f>
        <v>0</v>
      </c>
      <c r="I64" s="62">
        <f>'R&amp;P Acc1'!I64+'R&amp;P Acc2'!I64+'R&amp;P Acc3'!I64+'R&amp;P Acc4'!I64+'R&amp;P Acc5'!I64+'R&amp;P Acc6'!I64+'R&amp;P Acc7'!I64+'R&amp;P Acc8'!I64</f>
        <v>0</v>
      </c>
      <c r="J64" s="62">
        <f>'R&amp;P Acc1'!J64+'R&amp;P Acc2'!J64+'R&amp;P Acc3'!J64+'R&amp;P Acc4'!J64+'R&amp;P Acc5'!J64+'R&amp;P Acc6'!J64+'R&amp;P Acc7'!J64+'R&amp;P Acc8'!J64</f>
        <v>0</v>
      </c>
      <c r="K64" s="62">
        <f>'R&amp;P Acc1'!K64+'R&amp;P Acc2'!K64+'R&amp;P Acc3'!K64+'R&amp;P Acc4'!K64+'R&amp;P Acc5'!K64+'R&amp;P Acc6'!K64+'R&amp;P Acc7'!K64+'R&amp;P Acc8'!K64</f>
        <v>0</v>
      </c>
      <c r="L64" s="62">
        <f>'R&amp;P Acc1'!L64+'R&amp;P Acc2'!L64+'R&amp;P Acc3'!L64+'R&amp;P Acc4'!L64+'R&amp;P Acc5'!L64+'R&amp;P Acc6'!L64+'R&amp;P Acc7'!L64+'R&amp;P Acc8'!L64</f>
        <v>0</v>
      </c>
      <c r="M64" s="62">
        <f>'R&amp;P Acc1'!M64+'R&amp;P Acc2'!M64+'R&amp;P Acc3'!M64+'R&amp;P Acc4'!M64+'R&amp;P Acc5'!M64+'R&amp;P Acc6'!M64+'R&amp;P Acc7'!M64+'R&amp;P Acc8'!M64</f>
        <v>0</v>
      </c>
      <c r="N64" s="62">
        <f>'R&amp;P Acc1'!N64+'R&amp;P Acc2'!N64+'R&amp;P Acc3'!N64+'R&amp;P Acc4'!N64+'R&amp;P Acc5'!N64+'R&amp;P Acc6'!N64+'R&amp;P Acc7'!N64+'R&amp;P Acc8'!N64</f>
        <v>0</v>
      </c>
      <c r="O64" s="62">
        <f>'R&amp;P Acc1'!O64+'R&amp;P Acc2'!O64+'R&amp;P Acc3'!O64+'R&amp;P Acc4'!O64+'R&amp;P Acc5'!O64+'R&amp;P Acc6'!O64+'R&amp;P Acc7'!O64+'R&amp;P Acc8'!O64</f>
        <v>0</v>
      </c>
      <c r="P64" s="62">
        <f>'R&amp;P Acc1'!P64+'R&amp;P Acc2'!P64+'R&amp;P Acc3'!P64+'R&amp;P Acc4'!P64+'R&amp;P Acc5'!P64+'R&amp;P Acc6'!P64+'R&amp;P Acc7'!P64+'R&amp;P Acc8'!P64</f>
        <v>0</v>
      </c>
      <c r="Q64" s="62">
        <f>'R&amp;P Acc1'!Q64+'R&amp;P Acc2'!Q64+'R&amp;P Acc3'!Q64+'R&amp;P Acc4'!Q64+'R&amp;P Acc5'!Q64+'R&amp;P Acc6'!Q64+'R&amp;P Acc7'!Q64+'R&amp;P Acc8'!Q64</f>
        <v>0</v>
      </c>
      <c r="R64" s="62">
        <f>'R&amp;P Acc1'!R64+'R&amp;P Acc2'!R64+'R&amp;P Acc3'!R64+'R&amp;P Acc4'!R64+'R&amp;P Acc5'!R64+'R&amp;P Acc6'!R64+'R&amp;P Acc7'!R64+'R&amp;P Acc8'!R64</f>
        <v>0</v>
      </c>
      <c r="S64" s="62">
        <f>'R&amp;P Acc1'!S64+'R&amp;P Acc2'!S64+'R&amp;P Acc3'!S64+'R&amp;P Acc4'!S64+'R&amp;P Acc5'!S64+'R&amp;P Acc6'!S64+'R&amp;P Acc7'!S64+'R&amp;P Acc8'!S64</f>
        <v>0</v>
      </c>
      <c r="T64" s="62">
        <f>'R&amp;P Acc1'!T64+'R&amp;P Acc2'!T64+'R&amp;P Acc3'!T64+'R&amp;P Acc4'!T64+'R&amp;P Acc5'!T64+'R&amp;P Acc6'!T64+'R&amp;P Acc7'!T64+'R&amp;P Acc8'!T64</f>
        <v>0</v>
      </c>
      <c r="U64" s="62">
        <f>'R&amp;P Acc1'!U64+'R&amp;P Acc2'!U64+'R&amp;P Acc3'!U64+'R&amp;P Acc4'!U64+'R&amp;P Acc5'!U64+'R&amp;P Acc6'!U64+'R&amp;P Acc7'!U64+'R&amp;P Acc8'!U64</f>
        <v>0</v>
      </c>
      <c r="V64" s="62">
        <f>'R&amp;P Acc1'!V64+'R&amp;P Acc2'!V64+'R&amp;P Acc3'!V64+'R&amp;P Acc4'!V64+'R&amp;P Acc5'!V64+'R&amp;P Acc6'!V64+'R&amp;P Acc7'!V64+'R&amp;P Acc8'!V64</f>
        <v>0</v>
      </c>
      <c r="W64" s="62">
        <f>'R&amp;P Acc1'!W64+'R&amp;P Acc2'!W64+'R&amp;P Acc3'!W64+'R&amp;P Acc4'!W64+'R&amp;P Acc5'!W64+'R&amp;P Acc6'!W64+'R&amp;P Acc7'!W64+'R&amp;P Acc8'!W64</f>
        <v>0</v>
      </c>
      <c r="X64" s="62">
        <f>'R&amp;P Acc1'!X64+'R&amp;P Acc2'!X64+'R&amp;P Acc3'!X64+'R&amp;P Acc4'!X64+'R&amp;P Acc5'!X64+'R&amp;P Acc6'!X64+'R&amp;P Acc7'!X64+'R&amp;P Acc8'!X64</f>
        <v>0</v>
      </c>
      <c r="Y64" s="62">
        <f>'R&amp;P Acc1'!Y64+'R&amp;P Acc2'!Y64+'R&amp;P Acc3'!Y64+'R&amp;P Acc4'!Y64+'R&amp;P Acc5'!Y64+'R&amp;P Acc6'!Y64+'R&amp;P Acc7'!Y64+'R&amp;P Acc8'!Y64</f>
        <v>0</v>
      </c>
      <c r="Z64" s="62">
        <f>'R&amp;P Acc1'!Z64+'R&amp;P Acc2'!Z64+'R&amp;P Acc3'!Z64+'R&amp;P Acc4'!Z64+'R&amp;P Acc5'!Z64+'R&amp;P Acc6'!Z64+'R&amp;P Acc7'!Z64+'R&amp;P Acc8'!Z64</f>
        <v>0</v>
      </c>
      <c r="AA64" s="62">
        <f>'R&amp;P Acc1'!AA64+'R&amp;P Acc2'!AA64+'R&amp;P Acc3'!AA64+'R&amp;P Acc4'!AA64+'R&amp;P Acc5'!AA64+'R&amp;P Acc6'!AA64+'R&amp;P Acc7'!AA64+'R&amp;P Acc8'!AA64</f>
        <v>0</v>
      </c>
      <c r="AB64" s="62">
        <f>'R&amp;P Acc1'!AB64+'R&amp;P Acc2'!AB64+'R&amp;P Acc3'!AB64+'R&amp;P Acc4'!AB64+'R&amp;P Acc5'!AB64+'R&amp;P Acc6'!AB64+'R&amp;P Acc7'!AB64+'R&amp;P Acc8'!AB64</f>
        <v>0</v>
      </c>
      <c r="AC64" s="62">
        <f>'R&amp;P Acc1'!AC64+'R&amp;P Acc2'!AC64+'R&amp;P Acc3'!AC64+'R&amp;P Acc4'!AC64+'R&amp;P Acc5'!AC64+'R&amp;P Acc6'!AC64+'R&amp;P Acc7'!AC64+'R&amp;P Acc8'!AC64</f>
        <v>0</v>
      </c>
      <c r="AD64" s="62">
        <f>'R&amp;P Acc1'!AD64+'R&amp;P Acc2'!AD64+'R&amp;P Acc3'!AD64+'R&amp;P Acc4'!AD64+'R&amp;P Acc5'!AD64+'R&amp;P Acc6'!AD64+'R&amp;P Acc7'!AD64+'R&amp;P Acc8'!AD64</f>
        <v>0</v>
      </c>
      <c r="AE64" s="62">
        <f>'R&amp;P Acc1'!AE64+'R&amp;P Acc2'!AE64+'R&amp;P Acc3'!AE64+'R&amp;P Acc4'!AE64+'R&amp;P Acc5'!AE64+'R&amp;P Acc6'!AE64+'R&amp;P Acc7'!AE64+'R&amp;P Acc8'!AE64</f>
        <v>0</v>
      </c>
      <c r="AF64" s="62">
        <f>'R&amp;P Acc1'!AF64+'R&amp;P Acc2'!AF64+'R&amp;P Acc3'!AF64+'R&amp;P Acc4'!AF64+'R&amp;P Acc5'!AF64+'R&amp;P Acc6'!AF64+'R&amp;P Acc7'!AF64+'R&amp;P Acc8'!AF64</f>
        <v>0</v>
      </c>
      <c r="AG64" s="62">
        <f>'R&amp;P Acc1'!AG64+'R&amp;P Acc2'!AG64+'R&amp;P Acc3'!AG64+'R&amp;P Acc4'!AG64+'R&amp;P Acc5'!AG64+'R&amp;P Acc6'!AG64+'R&amp;P Acc7'!AG64+'R&amp;P Acc8'!AG64</f>
        <v>0</v>
      </c>
    </row>
    <row r="65" spans="1:33" x14ac:dyDescent="0.2">
      <c r="A65" s="55" t="str">
        <f>Lists!G66</f>
        <v>Payment account 27</v>
      </c>
      <c r="B65" s="62">
        <f t="shared" si="3"/>
        <v>0</v>
      </c>
      <c r="C65" s="62">
        <f>'R&amp;P Acc1'!C65+'R&amp;P Acc2'!C65+'R&amp;P Acc3'!C65+'R&amp;P Acc4'!C65+'R&amp;P Acc5'!C65+'R&amp;P Acc6'!C65+'R&amp;P Acc7'!C65+'R&amp;P Acc8'!C65</f>
        <v>0</v>
      </c>
      <c r="D65" s="62">
        <f>'R&amp;P Acc1'!D65+'R&amp;P Acc2'!D65+'R&amp;P Acc3'!D65+'R&amp;P Acc4'!D65+'R&amp;P Acc5'!D65+'R&amp;P Acc6'!D65+'R&amp;P Acc7'!D65+'R&amp;P Acc8'!D65</f>
        <v>0</v>
      </c>
      <c r="E65" s="62">
        <f>'R&amp;P Acc1'!E65+'R&amp;P Acc2'!E65+'R&amp;P Acc3'!E65+'R&amp;P Acc4'!E65+'R&amp;P Acc5'!E65+'R&amp;P Acc6'!E65+'R&amp;P Acc7'!E65+'R&amp;P Acc8'!E65</f>
        <v>0</v>
      </c>
      <c r="F65" s="62">
        <f>'R&amp;P Acc1'!F65+'R&amp;P Acc2'!F65+'R&amp;P Acc3'!F65+'R&amp;P Acc4'!F65+'R&amp;P Acc5'!F65+'R&amp;P Acc6'!F65+'R&amp;P Acc7'!F65+'R&amp;P Acc8'!F65</f>
        <v>0</v>
      </c>
      <c r="G65" s="62">
        <f>'R&amp;P Acc1'!G65+'R&amp;P Acc2'!G65+'R&amp;P Acc3'!G65+'R&amp;P Acc4'!G65+'R&amp;P Acc5'!G65+'R&amp;P Acc6'!G65+'R&amp;P Acc7'!G65+'R&amp;P Acc8'!G65</f>
        <v>0</v>
      </c>
      <c r="H65" s="62">
        <f>'R&amp;P Acc1'!H65+'R&amp;P Acc2'!H65+'R&amp;P Acc3'!H65+'R&amp;P Acc4'!H65+'R&amp;P Acc5'!H65+'R&amp;P Acc6'!H65+'R&amp;P Acc7'!H65+'R&amp;P Acc8'!H65</f>
        <v>0</v>
      </c>
      <c r="I65" s="62">
        <f>'R&amp;P Acc1'!I65+'R&amp;P Acc2'!I65+'R&amp;P Acc3'!I65+'R&amp;P Acc4'!I65+'R&amp;P Acc5'!I65+'R&amp;P Acc6'!I65+'R&amp;P Acc7'!I65+'R&amp;P Acc8'!I65</f>
        <v>0</v>
      </c>
      <c r="J65" s="62">
        <f>'R&amp;P Acc1'!J65+'R&amp;P Acc2'!J65+'R&amp;P Acc3'!J65+'R&amp;P Acc4'!J65+'R&amp;P Acc5'!J65+'R&amp;P Acc6'!J65+'R&amp;P Acc7'!J65+'R&amp;P Acc8'!J65</f>
        <v>0</v>
      </c>
      <c r="K65" s="62">
        <f>'R&amp;P Acc1'!K65+'R&amp;P Acc2'!K65+'R&amp;P Acc3'!K65+'R&amp;P Acc4'!K65+'R&amp;P Acc5'!K65+'R&amp;P Acc6'!K65+'R&amp;P Acc7'!K65+'R&amp;P Acc8'!K65</f>
        <v>0</v>
      </c>
      <c r="L65" s="62">
        <f>'R&amp;P Acc1'!L65+'R&amp;P Acc2'!L65+'R&amp;P Acc3'!L65+'R&amp;P Acc4'!L65+'R&amp;P Acc5'!L65+'R&amp;P Acc6'!L65+'R&amp;P Acc7'!L65+'R&amp;P Acc8'!L65</f>
        <v>0</v>
      </c>
      <c r="M65" s="62">
        <f>'R&amp;P Acc1'!M65+'R&amp;P Acc2'!M65+'R&amp;P Acc3'!M65+'R&amp;P Acc4'!M65+'R&amp;P Acc5'!M65+'R&amp;P Acc6'!M65+'R&amp;P Acc7'!M65+'R&amp;P Acc8'!M65</f>
        <v>0</v>
      </c>
      <c r="N65" s="62">
        <f>'R&amp;P Acc1'!N65+'R&amp;P Acc2'!N65+'R&amp;P Acc3'!N65+'R&amp;P Acc4'!N65+'R&amp;P Acc5'!N65+'R&amp;P Acc6'!N65+'R&amp;P Acc7'!N65+'R&amp;P Acc8'!N65</f>
        <v>0</v>
      </c>
      <c r="O65" s="62">
        <f>'R&amp;P Acc1'!O65+'R&amp;P Acc2'!O65+'R&amp;P Acc3'!O65+'R&amp;P Acc4'!O65+'R&amp;P Acc5'!O65+'R&amp;P Acc6'!O65+'R&amp;P Acc7'!O65+'R&amp;P Acc8'!O65</f>
        <v>0</v>
      </c>
      <c r="P65" s="62">
        <f>'R&amp;P Acc1'!P65+'R&amp;P Acc2'!P65+'R&amp;P Acc3'!P65+'R&amp;P Acc4'!P65+'R&amp;P Acc5'!P65+'R&amp;P Acc6'!P65+'R&amp;P Acc7'!P65+'R&amp;P Acc8'!P65</f>
        <v>0</v>
      </c>
      <c r="Q65" s="62">
        <f>'R&amp;P Acc1'!Q65+'R&amp;P Acc2'!Q65+'R&amp;P Acc3'!Q65+'R&amp;P Acc4'!Q65+'R&amp;P Acc5'!Q65+'R&amp;P Acc6'!Q65+'R&amp;P Acc7'!Q65+'R&amp;P Acc8'!Q65</f>
        <v>0</v>
      </c>
      <c r="R65" s="62">
        <f>'R&amp;P Acc1'!R65+'R&amp;P Acc2'!R65+'R&amp;P Acc3'!R65+'R&amp;P Acc4'!R65+'R&amp;P Acc5'!R65+'R&amp;P Acc6'!R65+'R&amp;P Acc7'!R65+'R&amp;P Acc8'!R65</f>
        <v>0</v>
      </c>
      <c r="S65" s="62">
        <f>'R&amp;P Acc1'!S65+'R&amp;P Acc2'!S65+'R&amp;P Acc3'!S65+'R&amp;P Acc4'!S65+'R&amp;P Acc5'!S65+'R&amp;P Acc6'!S65+'R&amp;P Acc7'!S65+'R&amp;P Acc8'!S65</f>
        <v>0</v>
      </c>
      <c r="T65" s="62">
        <f>'R&amp;P Acc1'!T65+'R&amp;P Acc2'!T65+'R&amp;P Acc3'!T65+'R&amp;P Acc4'!T65+'R&amp;P Acc5'!T65+'R&amp;P Acc6'!T65+'R&amp;P Acc7'!T65+'R&amp;P Acc8'!T65</f>
        <v>0</v>
      </c>
      <c r="U65" s="62">
        <f>'R&amp;P Acc1'!U65+'R&amp;P Acc2'!U65+'R&amp;P Acc3'!U65+'R&amp;P Acc4'!U65+'R&amp;P Acc5'!U65+'R&amp;P Acc6'!U65+'R&amp;P Acc7'!U65+'R&amp;P Acc8'!U65</f>
        <v>0</v>
      </c>
      <c r="V65" s="62">
        <f>'R&amp;P Acc1'!V65+'R&amp;P Acc2'!V65+'R&amp;P Acc3'!V65+'R&amp;P Acc4'!V65+'R&amp;P Acc5'!V65+'R&amp;P Acc6'!V65+'R&amp;P Acc7'!V65+'R&amp;P Acc8'!V65</f>
        <v>0</v>
      </c>
      <c r="W65" s="62">
        <f>'R&amp;P Acc1'!W65+'R&amp;P Acc2'!W65+'R&amp;P Acc3'!W65+'R&amp;P Acc4'!W65+'R&amp;P Acc5'!W65+'R&amp;P Acc6'!W65+'R&amp;P Acc7'!W65+'R&amp;P Acc8'!W65</f>
        <v>0</v>
      </c>
      <c r="X65" s="62">
        <f>'R&amp;P Acc1'!X65+'R&amp;P Acc2'!X65+'R&amp;P Acc3'!X65+'R&amp;P Acc4'!X65+'R&amp;P Acc5'!X65+'R&amp;P Acc6'!X65+'R&amp;P Acc7'!X65+'R&amp;P Acc8'!X65</f>
        <v>0</v>
      </c>
      <c r="Y65" s="62">
        <f>'R&amp;P Acc1'!Y65+'R&amp;P Acc2'!Y65+'R&amp;P Acc3'!Y65+'R&amp;P Acc4'!Y65+'R&amp;P Acc5'!Y65+'R&amp;P Acc6'!Y65+'R&amp;P Acc7'!Y65+'R&amp;P Acc8'!Y65</f>
        <v>0</v>
      </c>
      <c r="Z65" s="62">
        <f>'R&amp;P Acc1'!Z65+'R&amp;P Acc2'!Z65+'R&amp;P Acc3'!Z65+'R&amp;P Acc4'!Z65+'R&amp;P Acc5'!Z65+'R&amp;P Acc6'!Z65+'R&amp;P Acc7'!Z65+'R&amp;P Acc8'!Z65</f>
        <v>0</v>
      </c>
      <c r="AA65" s="62">
        <f>'R&amp;P Acc1'!AA65+'R&amp;P Acc2'!AA65+'R&amp;P Acc3'!AA65+'R&amp;P Acc4'!AA65+'R&amp;P Acc5'!AA65+'R&amp;P Acc6'!AA65+'R&amp;P Acc7'!AA65+'R&amp;P Acc8'!AA65</f>
        <v>0</v>
      </c>
      <c r="AB65" s="62">
        <f>'R&amp;P Acc1'!AB65+'R&amp;P Acc2'!AB65+'R&amp;P Acc3'!AB65+'R&amp;P Acc4'!AB65+'R&amp;P Acc5'!AB65+'R&amp;P Acc6'!AB65+'R&amp;P Acc7'!AB65+'R&amp;P Acc8'!AB65</f>
        <v>0</v>
      </c>
      <c r="AC65" s="62">
        <f>'R&amp;P Acc1'!AC65+'R&amp;P Acc2'!AC65+'R&amp;P Acc3'!AC65+'R&amp;P Acc4'!AC65+'R&amp;P Acc5'!AC65+'R&amp;P Acc6'!AC65+'R&amp;P Acc7'!AC65+'R&amp;P Acc8'!AC65</f>
        <v>0</v>
      </c>
      <c r="AD65" s="62">
        <f>'R&amp;P Acc1'!AD65+'R&amp;P Acc2'!AD65+'R&amp;P Acc3'!AD65+'R&amp;P Acc4'!AD65+'R&amp;P Acc5'!AD65+'R&amp;P Acc6'!AD65+'R&amp;P Acc7'!AD65+'R&amp;P Acc8'!AD65</f>
        <v>0</v>
      </c>
      <c r="AE65" s="62">
        <f>'R&amp;P Acc1'!AE65+'R&amp;P Acc2'!AE65+'R&amp;P Acc3'!AE65+'R&amp;P Acc4'!AE65+'R&amp;P Acc5'!AE65+'R&amp;P Acc6'!AE65+'R&amp;P Acc7'!AE65+'R&amp;P Acc8'!AE65</f>
        <v>0</v>
      </c>
      <c r="AF65" s="62">
        <f>'R&amp;P Acc1'!AF65+'R&amp;P Acc2'!AF65+'R&amp;P Acc3'!AF65+'R&amp;P Acc4'!AF65+'R&amp;P Acc5'!AF65+'R&amp;P Acc6'!AF65+'R&amp;P Acc7'!AF65+'R&amp;P Acc8'!AF65</f>
        <v>0</v>
      </c>
      <c r="AG65" s="62">
        <f>'R&amp;P Acc1'!AG65+'R&amp;P Acc2'!AG65+'R&amp;P Acc3'!AG65+'R&amp;P Acc4'!AG65+'R&amp;P Acc5'!AG65+'R&amp;P Acc6'!AG65+'R&amp;P Acc7'!AG65+'R&amp;P Acc8'!AG65</f>
        <v>0</v>
      </c>
    </row>
    <row r="66" spans="1:33" x14ac:dyDescent="0.2">
      <c r="A66" s="55" t="str">
        <f>Lists!G67</f>
        <v>Payment account 28</v>
      </c>
      <c r="B66" s="62">
        <f t="shared" si="3"/>
        <v>0</v>
      </c>
      <c r="C66" s="62">
        <f>'R&amp;P Acc1'!C66+'R&amp;P Acc2'!C66+'R&amp;P Acc3'!C66+'R&amp;P Acc4'!C66+'R&amp;P Acc5'!C66+'R&amp;P Acc6'!C66+'R&amp;P Acc7'!C66+'R&amp;P Acc8'!C66</f>
        <v>0</v>
      </c>
      <c r="D66" s="62">
        <f>'R&amp;P Acc1'!D66+'R&amp;P Acc2'!D66+'R&amp;P Acc3'!D66+'R&amp;P Acc4'!D66+'R&amp;P Acc5'!D66+'R&amp;P Acc6'!D66+'R&amp;P Acc7'!D66+'R&amp;P Acc8'!D66</f>
        <v>0</v>
      </c>
      <c r="E66" s="62">
        <f>'R&amp;P Acc1'!E66+'R&amp;P Acc2'!E66+'R&amp;P Acc3'!E66+'R&amp;P Acc4'!E66+'R&amp;P Acc5'!E66+'R&amp;P Acc6'!E66+'R&amp;P Acc7'!E66+'R&amp;P Acc8'!E66</f>
        <v>0</v>
      </c>
      <c r="F66" s="62">
        <f>'R&amp;P Acc1'!F66+'R&amp;P Acc2'!F66+'R&amp;P Acc3'!F66+'R&amp;P Acc4'!F66+'R&amp;P Acc5'!F66+'R&amp;P Acc6'!F66+'R&amp;P Acc7'!F66+'R&amp;P Acc8'!F66</f>
        <v>0</v>
      </c>
      <c r="G66" s="62">
        <f>'R&amp;P Acc1'!G66+'R&amp;P Acc2'!G66+'R&amp;P Acc3'!G66+'R&amp;P Acc4'!G66+'R&amp;P Acc5'!G66+'R&amp;P Acc6'!G66+'R&amp;P Acc7'!G66+'R&amp;P Acc8'!G66</f>
        <v>0</v>
      </c>
      <c r="H66" s="62">
        <f>'R&amp;P Acc1'!H66+'R&amp;P Acc2'!H66+'R&amp;P Acc3'!H66+'R&amp;P Acc4'!H66+'R&amp;P Acc5'!H66+'R&amp;P Acc6'!H66+'R&amp;P Acc7'!H66+'R&amp;P Acc8'!H66</f>
        <v>0</v>
      </c>
      <c r="I66" s="62">
        <f>'R&amp;P Acc1'!I66+'R&amp;P Acc2'!I66+'R&amp;P Acc3'!I66+'R&amp;P Acc4'!I66+'R&amp;P Acc5'!I66+'R&amp;P Acc6'!I66+'R&amp;P Acc7'!I66+'R&amp;P Acc8'!I66</f>
        <v>0</v>
      </c>
      <c r="J66" s="62">
        <f>'R&amp;P Acc1'!J66+'R&amp;P Acc2'!J66+'R&amp;P Acc3'!J66+'R&amp;P Acc4'!J66+'R&amp;P Acc5'!J66+'R&amp;P Acc6'!J66+'R&amp;P Acc7'!J66+'R&amp;P Acc8'!J66</f>
        <v>0</v>
      </c>
      <c r="K66" s="62">
        <f>'R&amp;P Acc1'!K66+'R&amp;P Acc2'!K66+'R&amp;P Acc3'!K66+'R&amp;P Acc4'!K66+'R&amp;P Acc5'!K66+'R&amp;P Acc6'!K66+'R&amp;P Acc7'!K66+'R&amp;P Acc8'!K66</f>
        <v>0</v>
      </c>
      <c r="L66" s="62">
        <f>'R&amp;P Acc1'!L66+'R&amp;P Acc2'!L66+'R&amp;P Acc3'!L66+'R&amp;P Acc4'!L66+'R&amp;P Acc5'!L66+'R&amp;P Acc6'!L66+'R&amp;P Acc7'!L66+'R&amp;P Acc8'!L66</f>
        <v>0</v>
      </c>
      <c r="M66" s="62">
        <f>'R&amp;P Acc1'!M66+'R&amp;P Acc2'!M66+'R&amp;P Acc3'!M66+'R&amp;P Acc4'!M66+'R&amp;P Acc5'!M66+'R&amp;P Acc6'!M66+'R&amp;P Acc7'!M66+'R&amp;P Acc8'!M66</f>
        <v>0</v>
      </c>
      <c r="N66" s="62">
        <f>'R&amp;P Acc1'!N66+'R&amp;P Acc2'!N66+'R&amp;P Acc3'!N66+'R&amp;P Acc4'!N66+'R&amp;P Acc5'!N66+'R&amp;P Acc6'!N66+'R&amp;P Acc7'!N66+'R&amp;P Acc8'!N66</f>
        <v>0</v>
      </c>
      <c r="O66" s="62">
        <f>'R&amp;P Acc1'!O66+'R&amp;P Acc2'!O66+'R&amp;P Acc3'!O66+'R&amp;P Acc4'!O66+'R&amp;P Acc5'!O66+'R&amp;P Acc6'!O66+'R&amp;P Acc7'!O66+'R&amp;P Acc8'!O66</f>
        <v>0</v>
      </c>
      <c r="P66" s="62">
        <f>'R&amp;P Acc1'!P66+'R&amp;P Acc2'!P66+'R&amp;P Acc3'!P66+'R&amp;P Acc4'!P66+'R&amp;P Acc5'!P66+'R&amp;P Acc6'!P66+'R&amp;P Acc7'!P66+'R&amp;P Acc8'!P66</f>
        <v>0</v>
      </c>
      <c r="Q66" s="62">
        <f>'R&amp;P Acc1'!Q66+'R&amp;P Acc2'!Q66+'R&amp;P Acc3'!Q66+'R&amp;P Acc4'!Q66+'R&amp;P Acc5'!Q66+'R&amp;P Acc6'!Q66+'R&amp;P Acc7'!Q66+'R&amp;P Acc8'!Q66</f>
        <v>0</v>
      </c>
      <c r="R66" s="62">
        <f>'R&amp;P Acc1'!R66+'R&amp;P Acc2'!R66+'R&amp;P Acc3'!R66+'R&amp;P Acc4'!R66+'R&amp;P Acc5'!R66+'R&amp;P Acc6'!R66+'R&amp;P Acc7'!R66+'R&amp;P Acc8'!R66</f>
        <v>0</v>
      </c>
      <c r="S66" s="62">
        <f>'R&amp;P Acc1'!S66+'R&amp;P Acc2'!S66+'R&amp;P Acc3'!S66+'R&amp;P Acc4'!S66+'R&amp;P Acc5'!S66+'R&amp;P Acc6'!S66+'R&amp;P Acc7'!S66+'R&amp;P Acc8'!S66</f>
        <v>0</v>
      </c>
      <c r="T66" s="62">
        <f>'R&amp;P Acc1'!T66+'R&amp;P Acc2'!T66+'R&amp;P Acc3'!T66+'R&amp;P Acc4'!T66+'R&amp;P Acc5'!T66+'R&amp;P Acc6'!T66+'R&amp;P Acc7'!T66+'R&amp;P Acc8'!T66</f>
        <v>0</v>
      </c>
      <c r="U66" s="62">
        <f>'R&amp;P Acc1'!U66+'R&amp;P Acc2'!U66+'R&amp;P Acc3'!U66+'R&amp;P Acc4'!U66+'R&amp;P Acc5'!U66+'R&amp;P Acc6'!U66+'R&amp;P Acc7'!U66+'R&amp;P Acc8'!U66</f>
        <v>0</v>
      </c>
      <c r="V66" s="62">
        <f>'R&amp;P Acc1'!V66+'R&amp;P Acc2'!V66+'R&amp;P Acc3'!V66+'R&amp;P Acc4'!V66+'R&amp;P Acc5'!V66+'R&amp;P Acc6'!V66+'R&amp;P Acc7'!V66+'R&amp;P Acc8'!V66</f>
        <v>0</v>
      </c>
      <c r="W66" s="62">
        <f>'R&amp;P Acc1'!W66+'R&amp;P Acc2'!W66+'R&amp;P Acc3'!W66+'R&amp;P Acc4'!W66+'R&amp;P Acc5'!W66+'R&amp;P Acc6'!W66+'R&amp;P Acc7'!W66+'R&amp;P Acc8'!W66</f>
        <v>0</v>
      </c>
      <c r="X66" s="62">
        <f>'R&amp;P Acc1'!X66+'R&amp;P Acc2'!X66+'R&amp;P Acc3'!X66+'R&amp;P Acc4'!X66+'R&amp;P Acc5'!X66+'R&amp;P Acc6'!X66+'R&amp;P Acc7'!X66+'R&amp;P Acc8'!X66</f>
        <v>0</v>
      </c>
      <c r="Y66" s="62">
        <f>'R&amp;P Acc1'!Y66+'R&amp;P Acc2'!Y66+'R&amp;P Acc3'!Y66+'R&amp;P Acc4'!Y66+'R&amp;P Acc5'!Y66+'R&amp;P Acc6'!Y66+'R&amp;P Acc7'!Y66+'R&amp;P Acc8'!Y66</f>
        <v>0</v>
      </c>
      <c r="Z66" s="62">
        <f>'R&amp;P Acc1'!Z66+'R&amp;P Acc2'!Z66+'R&amp;P Acc3'!Z66+'R&amp;P Acc4'!Z66+'R&amp;P Acc5'!Z66+'R&amp;P Acc6'!Z66+'R&amp;P Acc7'!Z66+'R&amp;P Acc8'!Z66</f>
        <v>0</v>
      </c>
      <c r="AA66" s="62">
        <f>'R&amp;P Acc1'!AA66+'R&amp;P Acc2'!AA66+'R&amp;P Acc3'!AA66+'R&amp;P Acc4'!AA66+'R&amp;P Acc5'!AA66+'R&amp;P Acc6'!AA66+'R&amp;P Acc7'!AA66+'R&amp;P Acc8'!AA66</f>
        <v>0</v>
      </c>
      <c r="AB66" s="62">
        <f>'R&amp;P Acc1'!AB66+'R&amp;P Acc2'!AB66+'R&amp;P Acc3'!AB66+'R&amp;P Acc4'!AB66+'R&amp;P Acc5'!AB66+'R&amp;P Acc6'!AB66+'R&amp;P Acc7'!AB66+'R&amp;P Acc8'!AB66</f>
        <v>0</v>
      </c>
      <c r="AC66" s="62">
        <f>'R&amp;P Acc1'!AC66+'R&amp;P Acc2'!AC66+'R&amp;P Acc3'!AC66+'R&amp;P Acc4'!AC66+'R&amp;P Acc5'!AC66+'R&amp;P Acc6'!AC66+'R&amp;P Acc7'!AC66+'R&amp;P Acc8'!AC66</f>
        <v>0</v>
      </c>
      <c r="AD66" s="62">
        <f>'R&amp;P Acc1'!AD66+'R&amp;P Acc2'!AD66+'R&amp;P Acc3'!AD66+'R&amp;P Acc4'!AD66+'R&amp;P Acc5'!AD66+'R&amp;P Acc6'!AD66+'R&amp;P Acc7'!AD66+'R&amp;P Acc8'!AD66</f>
        <v>0</v>
      </c>
      <c r="AE66" s="62">
        <f>'R&amp;P Acc1'!AE66+'R&amp;P Acc2'!AE66+'R&amp;P Acc3'!AE66+'R&amp;P Acc4'!AE66+'R&amp;P Acc5'!AE66+'R&amp;P Acc6'!AE66+'R&amp;P Acc7'!AE66+'R&amp;P Acc8'!AE66</f>
        <v>0</v>
      </c>
      <c r="AF66" s="62">
        <f>'R&amp;P Acc1'!AF66+'R&amp;P Acc2'!AF66+'R&amp;P Acc3'!AF66+'R&amp;P Acc4'!AF66+'R&amp;P Acc5'!AF66+'R&amp;P Acc6'!AF66+'R&amp;P Acc7'!AF66+'R&amp;P Acc8'!AF66</f>
        <v>0</v>
      </c>
      <c r="AG66" s="62">
        <f>'R&amp;P Acc1'!AG66+'R&amp;P Acc2'!AG66+'R&amp;P Acc3'!AG66+'R&amp;P Acc4'!AG66+'R&amp;P Acc5'!AG66+'R&amp;P Acc6'!AG66+'R&amp;P Acc7'!AG66+'R&amp;P Acc8'!AG66</f>
        <v>0</v>
      </c>
    </row>
    <row r="67" spans="1:33" x14ac:dyDescent="0.2">
      <c r="A67" s="55" t="str">
        <f>Lists!G68</f>
        <v>Payment account 29</v>
      </c>
      <c r="B67" s="62">
        <f t="shared" si="3"/>
        <v>0</v>
      </c>
      <c r="C67" s="62">
        <f>'R&amp;P Acc1'!C67+'R&amp;P Acc2'!C67+'R&amp;P Acc3'!C67+'R&amp;P Acc4'!C67+'R&amp;P Acc5'!C67+'R&amp;P Acc6'!C67+'R&amp;P Acc7'!C67+'R&amp;P Acc8'!C67</f>
        <v>0</v>
      </c>
      <c r="D67" s="62">
        <f>'R&amp;P Acc1'!D67+'R&amp;P Acc2'!D67+'R&amp;P Acc3'!D67+'R&amp;P Acc4'!D67+'R&amp;P Acc5'!D67+'R&amp;P Acc6'!D67+'R&amp;P Acc7'!D67+'R&amp;P Acc8'!D67</f>
        <v>0</v>
      </c>
      <c r="E67" s="62">
        <f>'R&amp;P Acc1'!E67+'R&amp;P Acc2'!E67+'R&amp;P Acc3'!E67+'R&amp;P Acc4'!E67+'R&amp;P Acc5'!E67+'R&amp;P Acc6'!E67+'R&amp;P Acc7'!E67+'R&amp;P Acc8'!E67</f>
        <v>0</v>
      </c>
      <c r="F67" s="62">
        <f>'R&amp;P Acc1'!F67+'R&amp;P Acc2'!F67+'R&amp;P Acc3'!F67+'R&amp;P Acc4'!F67+'R&amp;P Acc5'!F67+'R&amp;P Acc6'!F67+'R&amp;P Acc7'!F67+'R&amp;P Acc8'!F67</f>
        <v>0</v>
      </c>
      <c r="G67" s="62">
        <f>'R&amp;P Acc1'!G67+'R&amp;P Acc2'!G67+'R&amp;P Acc3'!G67+'R&amp;P Acc4'!G67+'R&amp;P Acc5'!G67+'R&amp;P Acc6'!G67+'R&amp;P Acc7'!G67+'R&amp;P Acc8'!G67</f>
        <v>0</v>
      </c>
      <c r="H67" s="62">
        <f>'R&amp;P Acc1'!H67+'R&amp;P Acc2'!H67+'R&amp;P Acc3'!H67+'R&amp;P Acc4'!H67+'R&amp;P Acc5'!H67+'R&amp;P Acc6'!H67+'R&amp;P Acc7'!H67+'R&amp;P Acc8'!H67</f>
        <v>0</v>
      </c>
      <c r="I67" s="62">
        <f>'R&amp;P Acc1'!I67+'R&amp;P Acc2'!I67+'R&amp;P Acc3'!I67+'R&amp;P Acc4'!I67+'R&amp;P Acc5'!I67+'R&amp;P Acc6'!I67+'R&amp;P Acc7'!I67+'R&amp;P Acc8'!I67</f>
        <v>0</v>
      </c>
      <c r="J67" s="62">
        <f>'R&amp;P Acc1'!J67+'R&amp;P Acc2'!J67+'R&amp;P Acc3'!J67+'R&amp;P Acc4'!J67+'R&amp;P Acc5'!J67+'R&amp;P Acc6'!J67+'R&amp;P Acc7'!J67+'R&amp;P Acc8'!J67</f>
        <v>0</v>
      </c>
      <c r="K67" s="62">
        <f>'R&amp;P Acc1'!K67+'R&amp;P Acc2'!K67+'R&amp;P Acc3'!K67+'R&amp;P Acc4'!K67+'R&amp;P Acc5'!K67+'R&amp;P Acc6'!K67+'R&amp;P Acc7'!K67+'R&amp;P Acc8'!K67</f>
        <v>0</v>
      </c>
      <c r="L67" s="62">
        <f>'R&amp;P Acc1'!L67+'R&amp;P Acc2'!L67+'R&amp;P Acc3'!L67+'R&amp;P Acc4'!L67+'R&amp;P Acc5'!L67+'R&amp;P Acc6'!L67+'R&amp;P Acc7'!L67+'R&amp;P Acc8'!L67</f>
        <v>0</v>
      </c>
      <c r="M67" s="62">
        <f>'R&amp;P Acc1'!M67+'R&amp;P Acc2'!M67+'R&amp;P Acc3'!M67+'R&amp;P Acc4'!M67+'R&amp;P Acc5'!M67+'R&amp;P Acc6'!M67+'R&amp;P Acc7'!M67+'R&amp;P Acc8'!M67</f>
        <v>0</v>
      </c>
      <c r="N67" s="62">
        <f>'R&amp;P Acc1'!N67+'R&amp;P Acc2'!N67+'R&amp;P Acc3'!N67+'R&amp;P Acc4'!N67+'R&amp;P Acc5'!N67+'R&amp;P Acc6'!N67+'R&amp;P Acc7'!N67+'R&amp;P Acc8'!N67</f>
        <v>0</v>
      </c>
      <c r="O67" s="62">
        <f>'R&amp;P Acc1'!O67+'R&amp;P Acc2'!O67+'R&amp;P Acc3'!O67+'R&amp;P Acc4'!O67+'R&amp;P Acc5'!O67+'R&amp;P Acc6'!O67+'R&amp;P Acc7'!O67+'R&amp;P Acc8'!O67</f>
        <v>0</v>
      </c>
      <c r="P67" s="62">
        <f>'R&amp;P Acc1'!P67+'R&amp;P Acc2'!P67+'R&amp;P Acc3'!P67+'R&amp;P Acc4'!P67+'R&amp;P Acc5'!P67+'R&amp;P Acc6'!P67+'R&amp;P Acc7'!P67+'R&amp;P Acc8'!P67</f>
        <v>0</v>
      </c>
      <c r="Q67" s="62">
        <f>'R&amp;P Acc1'!Q67+'R&amp;P Acc2'!Q67+'R&amp;P Acc3'!Q67+'R&amp;P Acc4'!Q67+'R&amp;P Acc5'!Q67+'R&amp;P Acc6'!Q67+'R&amp;P Acc7'!Q67+'R&amp;P Acc8'!Q67</f>
        <v>0</v>
      </c>
      <c r="R67" s="62">
        <f>'R&amp;P Acc1'!R67+'R&amp;P Acc2'!R67+'R&amp;P Acc3'!R67+'R&amp;P Acc4'!R67+'R&amp;P Acc5'!R67+'R&amp;P Acc6'!R67+'R&amp;P Acc7'!R67+'R&amp;P Acc8'!R67</f>
        <v>0</v>
      </c>
      <c r="S67" s="62">
        <f>'R&amp;P Acc1'!S67+'R&amp;P Acc2'!S67+'R&amp;P Acc3'!S67+'R&amp;P Acc4'!S67+'R&amp;P Acc5'!S67+'R&amp;P Acc6'!S67+'R&amp;P Acc7'!S67+'R&amp;P Acc8'!S67</f>
        <v>0</v>
      </c>
      <c r="T67" s="62">
        <f>'R&amp;P Acc1'!T67+'R&amp;P Acc2'!T67+'R&amp;P Acc3'!T67+'R&amp;P Acc4'!T67+'R&amp;P Acc5'!T67+'R&amp;P Acc6'!T67+'R&amp;P Acc7'!T67+'R&amp;P Acc8'!T67</f>
        <v>0</v>
      </c>
      <c r="U67" s="62">
        <f>'R&amp;P Acc1'!U67+'R&amp;P Acc2'!U67+'R&amp;P Acc3'!U67+'R&amp;P Acc4'!U67+'R&amp;P Acc5'!U67+'R&amp;P Acc6'!U67+'R&amp;P Acc7'!U67+'R&amp;P Acc8'!U67</f>
        <v>0</v>
      </c>
      <c r="V67" s="62">
        <f>'R&amp;P Acc1'!V67+'R&amp;P Acc2'!V67+'R&amp;P Acc3'!V67+'R&amp;P Acc4'!V67+'R&amp;P Acc5'!V67+'R&amp;P Acc6'!V67+'R&amp;P Acc7'!V67+'R&amp;P Acc8'!V67</f>
        <v>0</v>
      </c>
      <c r="W67" s="62">
        <f>'R&amp;P Acc1'!W67+'R&amp;P Acc2'!W67+'R&amp;P Acc3'!W67+'R&amp;P Acc4'!W67+'R&amp;P Acc5'!W67+'R&amp;P Acc6'!W67+'R&amp;P Acc7'!W67+'R&amp;P Acc8'!W67</f>
        <v>0</v>
      </c>
      <c r="X67" s="62">
        <f>'R&amp;P Acc1'!X67+'R&amp;P Acc2'!X67+'R&amp;P Acc3'!X67+'R&amp;P Acc4'!X67+'R&amp;P Acc5'!X67+'R&amp;P Acc6'!X67+'R&amp;P Acc7'!X67+'R&amp;P Acc8'!X67</f>
        <v>0</v>
      </c>
      <c r="Y67" s="62">
        <f>'R&amp;P Acc1'!Y67+'R&amp;P Acc2'!Y67+'R&amp;P Acc3'!Y67+'R&amp;P Acc4'!Y67+'R&amp;P Acc5'!Y67+'R&amp;P Acc6'!Y67+'R&amp;P Acc7'!Y67+'R&amp;P Acc8'!Y67</f>
        <v>0</v>
      </c>
      <c r="Z67" s="62">
        <f>'R&amp;P Acc1'!Z67+'R&amp;P Acc2'!Z67+'R&amp;P Acc3'!Z67+'R&amp;P Acc4'!Z67+'R&amp;P Acc5'!Z67+'R&amp;P Acc6'!Z67+'R&amp;P Acc7'!Z67+'R&amp;P Acc8'!Z67</f>
        <v>0</v>
      </c>
      <c r="AA67" s="62">
        <f>'R&amp;P Acc1'!AA67+'R&amp;P Acc2'!AA67+'R&amp;P Acc3'!AA67+'R&amp;P Acc4'!AA67+'R&amp;P Acc5'!AA67+'R&amp;P Acc6'!AA67+'R&amp;P Acc7'!AA67+'R&amp;P Acc8'!AA67</f>
        <v>0</v>
      </c>
      <c r="AB67" s="62">
        <f>'R&amp;P Acc1'!AB67+'R&amp;P Acc2'!AB67+'R&amp;P Acc3'!AB67+'R&amp;P Acc4'!AB67+'R&amp;P Acc5'!AB67+'R&amp;P Acc6'!AB67+'R&amp;P Acc7'!AB67+'R&amp;P Acc8'!AB67</f>
        <v>0</v>
      </c>
      <c r="AC67" s="62">
        <f>'R&amp;P Acc1'!AC67+'R&amp;P Acc2'!AC67+'R&amp;P Acc3'!AC67+'R&amp;P Acc4'!AC67+'R&amp;P Acc5'!AC67+'R&amp;P Acc6'!AC67+'R&amp;P Acc7'!AC67+'R&amp;P Acc8'!AC67</f>
        <v>0</v>
      </c>
      <c r="AD67" s="62">
        <f>'R&amp;P Acc1'!AD67+'R&amp;P Acc2'!AD67+'R&amp;P Acc3'!AD67+'R&amp;P Acc4'!AD67+'R&amp;P Acc5'!AD67+'R&amp;P Acc6'!AD67+'R&amp;P Acc7'!AD67+'R&amp;P Acc8'!AD67</f>
        <v>0</v>
      </c>
      <c r="AE67" s="62">
        <f>'R&amp;P Acc1'!AE67+'R&amp;P Acc2'!AE67+'R&amp;P Acc3'!AE67+'R&amp;P Acc4'!AE67+'R&amp;P Acc5'!AE67+'R&amp;P Acc6'!AE67+'R&amp;P Acc7'!AE67+'R&amp;P Acc8'!AE67</f>
        <v>0</v>
      </c>
      <c r="AF67" s="62">
        <f>'R&amp;P Acc1'!AF67+'R&amp;P Acc2'!AF67+'R&amp;P Acc3'!AF67+'R&amp;P Acc4'!AF67+'R&amp;P Acc5'!AF67+'R&amp;P Acc6'!AF67+'R&amp;P Acc7'!AF67+'R&amp;P Acc8'!AF67</f>
        <v>0</v>
      </c>
      <c r="AG67" s="62">
        <f>'R&amp;P Acc1'!AG67+'R&amp;P Acc2'!AG67+'R&amp;P Acc3'!AG67+'R&amp;P Acc4'!AG67+'R&amp;P Acc5'!AG67+'R&amp;P Acc6'!AG67+'R&amp;P Acc7'!AG67+'R&amp;P Acc8'!AG67</f>
        <v>0</v>
      </c>
    </row>
    <row r="68" spans="1:33" x14ac:dyDescent="0.2">
      <c r="A68" s="55" t="str">
        <f>Lists!G69</f>
        <v>Payment account 30</v>
      </c>
      <c r="B68" s="62">
        <f t="shared" si="3"/>
        <v>0</v>
      </c>
      <c r="C68" s="62">
        <f>'R&amp;P Acc1'!C68+'R&amp;P Acc2'!C68+'R&amp;P Acc3'!C68+'R&amp;P Acc4'!C68+'R&amp;P Acc5'!C68+'R&amp;P Acc6'!C68+'R&amp;P Acc7'!C68+'R&amp;P Acc8'!C68</f>
        <v>0</v>
      </c>
      <c r="D68" s="62">
        <f>'R&amp;P Acc1'!D68+'R&amp;P Acc2'!D68+'R&amp;P Acc3'!D68+'R&amp;P Acc4'!D68+'R&amp;P Acc5'!D68+'R&amp;P Acc6'!D68+'R&amp;P Acc7'!D68+'R&amp;P Acc8'!D68</f>
        <v>0</v>
      </c>
      <c r="E68" s="62">
        <f>'R&amp;P Acc1'!E68+'R&amp;P Acc2'!E68+'R&amp;P Acc3'!E68+'R&amp;P Acc4'!E68+'R&amp;P Acc5'!E68+'R&amp;P Acc6'!E68+'R&amp;P Acc7'!E68+'R&amp;P Acc8'!E68</f>
        <v>0</v>
      </c>
      <c r="F68" s="62">
        <f>'R&amp;P Acc1'!F68+'R&amp;P Acc2'!F68+'R&amp;P Acc3'!F68+'R&amp;P Acc4'!F68+'R&amp;P Acc5'!F68+'R&amp;P Acc6'!F68+'R&amp;P Acc7'!F68+'R&amp;P Acc8'!F68</f>
        <v>0</v>
      </c>
      <c r="G68" s="62">
        <f>'R&amp;P Acc1'!G68+'R&amp;P Acc2'!G68+'R&amp;P Acc3'!G68+'R&amp;P Acc4'!G68+'R&amp;P Acc5'!G68+'R&amp;P Acc6'!G68+'R&amp;P Acc7'!G68+'R&amp;P Acc8'!G68</f>
        <v>0</v>
      </c>
      <c r="H68" s="62">
        <f>'R&amp;P Acc1'!H68+'R&amp;P Acc2'!H68+'R&amp;P Acc3'!H68+'R&amp;P Acc4'!H68+'R&amp;P Acc5'!H68+'R&amp;P Acc6'!H68+'R&amp;P Acc7'!H68+'R&amp;P Acc8'!H68</f>
        <v>0</v>
      </c>
      <c r="I68" s="62">
        <f>'R&amp;P Acc1'!I68+'R&amp;P Acc2'!I68+'R&amp;P Acc3'!I68+'R&amp;P Acc4'!I68+'R&amp;P Acc5'!I68+'R&amp;P Acc6'!I68+'R&amp;P Acc7'!I68+'R&amp;P Acc8'!I68</f>
        <v>0</v>
      </c>
      <c r="J68" s="62">
        <f>'R&amp;P Acc1'!J68+'R&amp;P Acc2'!J68+'R&amp;P Acc3'!J68+'R&amp;P Acc4'!J68+'R&amp;P Acc5'!J68+'R&amp;P Acc6'!J68+'R&amp;P Acc7'!J68+'R&amp;P Acc8'!J68</f>
        <v>0</v>
      </c>
      <c r="K68" s="62">
        <f>'R&amp;P Acc1'!K68+'R&amp;P Acc2'!K68+'R&amp;P Acc3'!K68+'R&amp;P Acc4'!K68+'R&amp;P Acc5'!K68+'R&amp;P Acc6'!K68+'R&amp;P Acc7'!K68+'R&amp;P Acc8'!K68</f>
        <v>0</v>
      </c>
      <c r="L68" s="62">
        <f>'R&amp;P Acc1'!L68+'R&amp;P Acc2'!L68+'R&amp;P Acc3'!L68+'R&amp;P Acc4'!L68+'R&amp;P Acc5'!L68+'R&amp;P Acc6'!L68+'R&amp;P Acc7'!L68+'R&amp;P Acc8'!L68</f>
        <v>0</v>
      </c>
      <c r="M68" s="62">
        <f>'R&amp;P Acc1'!M68+'R&amp;P Acc2'!M68+'R&amp;P Acc3'!M68+'R&amp;P Acc4'!M68+'R&amp;P Acc5'!M68+'R&amp;P Acc6'!M68+'R&amp;P Acc7'!M68+'R&amp;P Acc8'!M68</f>
        <v>0</v>
      </c>
      <c r="N68" s="62">
        <f>'R&amp;P Acc1'!N68+'R&amp;P Acc2'!N68+'R&amp;P Acc3'!N68+'R&amp;P Acc4'!N68+'R&amp;P Acc5'!N68+'R&amp;P Acc6'!N68+'R&amp;P Acc7'!N68+'R&amp;P Acc8'!N68</f>
        <v>0</v>
      </c>
      <c r="O68" s="62">
        <f>'R&amp;P Acc1'!O68+'R&amp;P Acc2'!O68+'R&amp;P Acc3'!O68+'R&amp;P Acc4'!O68+'R&amp;P Acc5'!O68+'R&amp;P Acc6'!O68+'R&amp;P Acc7'!O68+'R&amp;P Acc8'!O68</f>
        <v>0</v>
      </c>
      <c r="P68" s="62">
        <f>'R&amp;P Acc1'!P68+'R&amp;P Acc2'!P68+'R&amp;P Acc3'!P68+'R&amp;P Acc4'!P68+'R&amp;P Acc5'!P68+'R&amp;P Acc6'!P68+'R&amp;P Acc7'!P68+'R&amp;P Acc8'!P68</f>
        <v>0</v>
      </c>
      <c r="Q68" s="62">
        <f>'R&amp;P Acc1'!Q68+'R&amp;P Acc2'!Q68+'R&amp;P Acc3'!Q68+'R&amp;P Acc4'!Q68+'R&amp;P Acc5'!Q68+'R&amp;P Acc6'!Q68+'R&amp;P Acc7'!Q68+'R&amp;P Acc8'!Q68</f>
        <v>0</v>
      </c>
      <c r="R68" s="62">
        <f>'R&amp;P Acc1'!R68+'R&amp;P Acc2'!R68+'R&amp;P Acc3'!R68+'R&amp;P Acc4'!R68+'R&amp;P Acc5'!R68+'R&amp;P Acc6'!R68+'R&amp;P Acc7'!R68+'R&amp;P Acc8'!R68</f>
        <v>0</v>
      </c>
      <c r="S68" s="62">
        <f>'R&amp;P Acc1'!S68+'R&amp;P Acc2'!S68+'R&amp;P Acc3'!S68+'R&amp;P Acc4'!S68+'R&amp;P Acc5'!S68+'R&amp;P Acc6'!S68+'R&amp;P Acc7'!S68+'R&amp;P Acc8'!S68</f>
        <v>0</v>
      </c>
      <c r="T68" s="62">
        <f>'R&amp;P Acc1'!T68+'R&amp;P Acc2'!T68+'R&amp;P Acc3'!T68+'R&amp;P Acc4'!T68+'R&amp;P Acc5'!T68+'R&amp;P Acc6'!T68+'R&amp;P Acc7'!T68+'R&amp;P Acc8'!T68</f>
        <v>0</v>
      </c>
      <c r="U68" s="62">
        <f>'R&amp;P Acc1'!U68+'R&amp;P Acc2'!U68+'R&amp;P Acc3'!U68+'R&amp;P Acc4'!U68+'R&amp;P Acc5'!U68+'R&amp;P Acc6'!U68+'R&amp;P Acc7'!U68+'R&amp;P Acc8'!U68</f>
        <v>0</v>
      </c>
      <c r="V68" s="62">
        <f>'R&amp;P Acc1'!V68+'R&amp;P Acc2'!V68+'R&amp;P Acc3'!V68+'R&amp;P Acc4'!V68+'R&amp;P Acc5'!V68+'R&amp;P Acc6'!V68+'R&amp;P Acc7'!V68+'R&amp;P Acc8'!V68</f>
        <v>0</v>
      </c>
      <c r="W68" s="62">
        <f>'R&amp;P Acc1'!W68+'R&amp;P Acc2'!W68+'R&amp;P Acc3'!W68+'R&amp;P Acc4'!W68+'R&amp;P Acc5'!W68+'R&amp;P Acc6'!W68+'R&amp;P Acc7'!W68+'R&amp;P Acc8'!W68</f>
        <v>0</v>
      </c>
      <c r="X68" s="62">
        <f>'R&amp;P Acc1'!X68+'R&amp;P Acc2'!X68+'R&amp;P Acc3'!X68+'R&amp;P Acc4'!X68+'R&amp;P Acc5'!X68+'R&amp;P Acc6'!X68+'R&amp;P Acc7'!X68+'R&amp;P Acc8'!X68</f>
        <v>0</v>
      </c>
      <c r="Y68" s="62">
        <f>'R&amp;P Acc1'!Y68+'R&amp;P Acc2'!Y68+'R&amp;P Acc3'!Y68+'R&amp;P Acc4'!Y68+'R&amp;P Acc5'!Y68+'R&amp;P Acc6'!Y68+'R&amp;P Acc7'!Y68+'R&amp;P Acc8'!Y68</f>
        <v>0</v>
      </c>
      <c r="Z68" s="62">
        <f>'R&amp;P Acc1'!Z68+'R&amp;P Acc2'!Z68+'R&amp;P Acc3'!Z68+'R&amp;P Acc4'!Z68+'R&amp;P Acc5'!Z68+'R&amp;P Acc6'!Z68+'R&amp;P Acc7'!Z68+'R&amp;P Acc8'!Z68</f>
        <v>0</v>
      </c>
      <c r="AA68" s="62">
        <f>'R&amp;P Acc1'!AA68+'R&amp;P Acc2'!AA68+'R&amp;P Acc3'!AA68+'R&amp;P Acc4'!AA68+'R&amp;P Acc5'!AA68+'R&amp;P Acc6'!AA68+'R&amp;P Acc7'!AA68+'R&amp;P Acc8'!AA68</f>
        <v>0</v>
      </c>
      <c r="AB68" s="62">
        <f>'R&amp;P Acc1'!AB68+'R&amp;P Acc2'!AB68+'R&amp;P Acc3'!AB68+'R&amp;P Acc4'!AB68+'R&amp;P Acc5'!AB68+'R&amp;P Acc6'!AB68+'R&amp;P Acc7'!AB68+'R&amp;P Acc8'!AB68</f>
        <v>0</v>
      </c>
      <c r="AC68" s="62">
        <f>'R&amp;P Acc1'!AC68+'R&amp;P Acc2'!AC68+'R&amp;P Acc3'!AC68+'R&amp;P Acc4'!AC68+'R&amp;P Acc5'!AC68+'R&amp;P Acc6'!AC68+'R&amp;P Acc7'!AC68+'R&amp;P Acc8'!AC68</f>
        <v>0</v>
      </c>
      <c r="AD68" s="62">
        <f>'R&amp;P Acc1'!AD68+'R&amp;P Acc2'!AD68+'R&amp;P Acc3'!AD68+'R&amp;P Acc4'!AD68+'R&amp;P Acc5'!AD68+'R&amp;P Acc6'!AD68+'R&amp;P Acc7'!AD68+'R&amp;P Acc8'!AD68</f>
        <v>0</v>
      </c>
      <c r="AE68" s="62">
        <f>'R&amp;P Acc1'!AE68+'R&amp;P Acc2'!AE68+'R&amp;P Acc3'!AE68+'R&amp;P Acc4'!AE68+'R&amp;P Acc5'!AE68+'R&amp;P Acc6'!AE68+'R&amp;P Acc7'!AE68+'R&amp;P Acc8'!AE68</f>
        <v>0</v>
      </c>
      <c r="AF68" s="62">
        <f>'R&amp;P Acc1'!AF68+'R&amp;P Acc2'!AF68+'R&amp;P Acc3'!AF68+'R&amp;P Acc4'!AF68+'R&amp;P Acc5'!AF68+'R&amp;P Acc6'!AF68+'R&amp;P Acc7'!AF68+'R&amp;P Acc8'!AF68</f>
        <v>0</v>
      </c>
      <c r="AG68" s="62">
        <f>'R&amp;P Acc1'!AG68+'R&amp;P Acc2'!AG68+'R&amp;P Acc3'!AG68+'R&amp;P Acc4'!AG68+'R&amp;P Acc5'!AG68+'R&amp;P Acc6'!AG68+'R&amp;P Acc7'!AG68+'R&amp;P Acc8'!AG68</f>
        <v>0</v>
      </c>
    </row>
    <row r="69" spans="1:33" ht="15" x14ac:dyDescent="0.2">
      <c r="B69" s="63">
        <f>SUM(B39:B68)</f>
        <v>0</v>
      </c>
      <c r="C69" s="63">
        <f t="shared" ref="C69:AG69" si="4">SUM(C39:C68)</f>
        <v>0</v>
      </c>
      <c r="D69" s="63">
        <f t="shared" si="4"/>
        <v>0</v>
      </c>
      <c r="E69" s="63">
        <f t="shared" si="4"/>
        <v>0</v>
      </c>
      <c r="F69" s="63">
        <f t="shared" si="4"/>
        <v>0</v>
      </c>
      <c r="G69" s="63">
        <f t="shared" si="4"/>
        <v>0</v>
      </c>
      <c r="H69" s="63">
        <f t="shared" si="4"/>
        <v>0</v>
      </c>
      <c r="I69" s="63">
        <f t="shared" si="4"/>
        <v>0</v>
      </c>
      <c r="J69" s="63">
        <f t="shared" si="4"/>
        <v>0</v>
      </c>
      <c r="K69" s="63">
        <f t="shared" si="4"/>
        <v>0</v>
      </c>
      <c r="L69" s="63">
        <f t="shared" si="4"/>
        <v>0</v>
      </c>
      <c r="M69" s="63">
        <f t="shared" si="4"/>
        <v>0</v>
      </c>
      <c r="N69" s="63">
        <f t="shared" si="4"/>
        <v>0</v>
      </c>
      <c r="O69" s="63">
        <f t="shared" si="4"/>
        <v>0</v>
      </c>
      <c r="P69" s="63">
        <f t="shared" si="4"/>
        <v>0</v>
      </c>
      <c r="Q69" s="63">
        <f t="shared" si="4"/>
        <v>0</v>
      </c>
      <c r="R69" s="63">
        <f t="shared" si="4"/>
        <v>0</v>
      </c>
      <c r="S69" s="63">
        <f t="shared" si="4"/>
        <v>0</v>
      </c>
      <c r="T69" s="63">
        <f t="shared" si="4"/>
        <v>0</v>
      </c>
      <c r="U69" s="63">
        <f t="shared" si="4"/>
        <v>0</v>
      </c>
      <c r="V69" s="63">
        <f t="shared" si="4"/>
        <v>0</v>
      </c>
      <c r="W69" s="63">
        <f t="shared" si="4"/>
        <v>0</v>
      </c>
      <c r="X69" s="63">
        <f t="shared" si="4"/>
        <v>0</v>
      </c>
      <c r="Y69" s="63">
        <f t="shared" si="4"/>
        <v>0</v>
      </c>
      <c r="Z69" s="63">
        <f t="shared" si="4"/>
        <v>0</v>
      </c>
      <c r="AA69" s="63">
        <f t="shared" si="4"/>
        <v>0</v>
      </c>
      <c r="AB69" s="63">
        <f t="shared" si="4"/>
        <v>0</v>
      </c>
      <c r="AC69" s="63">
        <f t="shared" si="4"/>
        <v>0</v>
      </c>
      <c r="AD69" s="63">
        <f t="shared" si="4"/>
        <v>0</v>
      </c>
      <c r="AE69" s="63">
        <f t="shared" si="4"/>
        <v>0</v>
      </c>
      <c r="AF69" s="63">
        <f t="shared" si="4"/>
        <v>0</v>
      </c>
      <c r="AG69" s="63">
        <f t="shared" si="4"/>
        <v>0</v>
      </c>
    </row>
    <row r="70" spans="1:33" x14ac:dyDescent="0.2">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row>
    <row r="71" spans="1:33" ht="15" x14ac:dyDescent="0.25">
      <c r="A71" s="64" t="s">
        <v>54</v>
      </c>
      <c r="B71" s="62">
        <f t="shared" ref="B71:AG71" si="5">B37-B69</f>
        <v>0</v>
      </c>
      <c r="C71" s="62">
        <f t="shared" si="5"/>
        <v>0</v>
      </c>
      <c r="D71" s="62">
        <f t="shared" si="5"/>
        <v>0</v>
      </c>
      <c r="E71" s="62">
        <f t="shared" si="5"/>
        <v>0</v>
      </c>
      <c r="F71" s="62">
        <f t="shared" si="5"/>
        <v>0</v>
      </c>
      <c r="G71" s="62">
        <f t="shared" si="5"/>
        <v>0</v>
      </c>
      <c r="H71" s="62">
        <f t="shared" si="5"/>
        <v>0</v>
      </c>
      <c r="I71" s="62">
        <f t="shared" si="5"/>
        <v>0</v>
      </c>
      <c r="J71" s="62">
        <f t="shared" si="5"/>
        <v>0</v>
      </c>
      <c r="K71" s="62">
        <f t="shared" si="5"/>
        <v>0</v>
      </c>
      <c r="L71" s="62">
        <f t="shared" si="5"/>
        <v>0</v>
      </c>
      <c r="M71" s="62">
        <f t="shared" si="5"/>
        <v>0</v>
      </c>
      <c r="N71" s="62">
        <f t="shared" si="5"/>
        <v>0</v>
      </c>
      <c r="O71" s="62">
        <f t="shared" si="5"/>
        <v>0</v>
      </c>
      <c r="P71" s="62">
        <f t="shared" si="5"/>
        <v>0</v>
      </c>
      <c r="Q71" s="62">
        <f t="shared" si="5"/>
        <v>0</v>
      </c>
      <c r="R71" s="62">
        <f t="shared" si="5"/>
        <v>0</v>
      </c>
      <c r="S71" s="62">
        <f t="shared" si="5"/>
        <v>0</v>
      </c>
      <c r="T71" s="62">
        <f t="shared" si="5"/>
        <v>0</v>
      </c>
      <c r="U71" s="62">
        <f t="shared" si="5"/>
        <v>0</v>
      </c>
      <c r="V71" s="62">
        <f t="shared" si="5"/>
        <v>0</v>
      </c>
      <c r="W71" s="62">
        <f t="shared" si="5"/>
        <v>0</v>
      </c>
      <c r="X71" s="62">
        <f t="shared" si="5"/>
        <v>0</v>
      </c>
      <c r="Y71" s="62">
        <f t="shared" si="5"/>
        <v>0</v>
      </c>
      <c r="Z71" s="62">
        <f t="shared" si="5"/>
        <v>0</v>
      </c>
      <c r="AA71" s="62">
        <f t="shared" si="5"/>
        <v>0</v>
      </c>
      <c r="AB71" s="62">
        <f t="shared" si="5"/>
        <v>0</v>
      </c>
      <c r="AC71" s="62">
        <f t="shared" si="5"/>
        <v>0</v>
      </c>
      <c r="AD71" s="62">
        <f t="shared" si="5"/>
        <v>0</v>
      </c>
      <c r="AE71" s="62">
        <f t="shared" si="5"/>
        <v>0</v>
      </c>
      <c r="AF71" s="62">
        <f t="shared" si="5"/>
        <v>0</v>
      </c>
      <c r="AG71" s="62">
        <f t="shared" si="5"/>
        <v>0</v>
      </c>
    </row>
    <row r="72" spans="1:33" x14ac:dyDescent="0.2">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row>
    <row r="73" spans="1:33" x14ac:dyDescent="0.2">
      <c r="A73" s="55" t="str">
        <f>Lists!G8</f>
        <v>Transfer</v>
      </c>
      <c r="B73" s="62">
        <f>SUM(C73:AG73)</f>
        <v>0</v>
      </c>
      <c r="C73" s="62">
        <f>'R&amp;P Acc1'!C73+'R&amp;P Acc2'!C73+'R&amp;P Acc3'!C73+'R&amp;P Acc4'!C73+'R&amp;P Acc5'!C73+'R&amp;P Acc6'!C73+'R&amp;P Acc7'!C73+'R&amp;P Acc8'!C73</f>
        <v>0</v>
      </c>
      <c r="D73" s="62">
        <f>'R&amp;P Acc1'!D73+'R&amp;P Acc2'!D73+'R&amp;P Acc3'!D73+'R&amp;P Acc4'!D73+'R&amp;P Acc5'!D73+'R&amp;P Acc6'!D73+'R&amp;P Acc7'!D73+'R&amp;P Acc8'!D73</f>
        <v>0</v>
      </c>
      <c r="E73" s="62">
        <f>'R&amp;P Acc1'!E73+'R&amp;P Acc2'!E73+'R&amp;P Acc3'!E73+'R&amp;P Acc4'!E73+'R&amp;P Acc5'!E73+'R&amp;P Acc6'!E73+'R&amp;P Acc7'!E73+'R&amp;P Acc8'!E73</f>
        <v>0</v>
      </c>
      <c r="F73" s="62">
        <f>'R&amp;P Acc1'!F73+'R&amp;P Acc2'!F73+'R&amp;P Acc3'!F73+'R&amp;P Acc4'!F73+'R&amp;P Acc5'!F73+'R&amp;P Acc6'!F73+'R&amp;P Acc7'!F73+'R&amp;P Acc8'!F73</f>
        <v>0</v>
      </c>
      <c r="G73" s="62">
        <f>'R&amp;P Acc1'!G73+'R&amp;P Acc2'!G73+'R&amp;P Acc3'!G73+'R&amp;P Acc4'!G73+'R&amp;P Acc5'!G73+'R&amp;P Acc6'!G73+'R&amp;P Acc7'!G73+'R&amp;P Acc8'!G73</f>
        <v>0</v>
      </c>
      <c r="H73" s="62">
        <f>'R&amp;P Acc1'!H73+'R&amp;P Acc2'!H73+'R&amp;P Acc3'!H73+'R&amp;P Acc4'!H73+'R&amp;P Acc5'!H73+'R&amp;P Acc6'!H73+'R&amp;P Acc7'!H73+'R&amp;P Acc8'!H73</f>
        <v>0</v>
      </c>
      <c r="I73" s="62">
        <f>'R&amp;P Acc1'!I73+'R&amp;P Acc2'!I73+'R&amp;P Acc3'!I73+'R&amp;P Acc4'!I73+'R&amp;P Acc5'!I73+'R&amp;P Acc6'!I73+'R&amp;P Acc7'!I73+'R&amp;P Acc8'!I73</f>
        <v>0</v>
      </c>
      <c r="J73" s="62">
        <f>'R&amp;P Acc1'!J73+'R&amp;P Acc2'!J73+'R&amp;P Acc3'!J73+'R&amp;P Acc4'!J73+'R&amp;P Acc5'!J73+'R&amp;P Acc6'!J73+'R&amp;P Acc7'!J73+'R&amp;P Acc8'!J73</f>
        <v>0</v>
      </c>
      <c r="K73" s="62">
        <f>'R&amp;P Acc1'!K73+'R&amp;P Acc2'!K73+'R&amp;P Acc3'!K73+'R&amp;P Acc4'!K73+'R&amp;P Acc5'!K73+'R&amp;P Acc6'!K73+'R&amp;P Acc7'!K73+'R&amp;P Acc8'!K73</f>
        <v>0</v>
      </c>
      <c r="L73" s="62">
        <f>'R&amp;P Acc1'!L73+'R&amp;P Acc2'!L73+'R&amp;P Acc3'!L73+'R&amp;P Acc4'!L73+'R&amp;P Acc5'!L73+'R&amp;P Acc6'!L73+'R&amp;P Acc7'!L73+'R&amp;P Acc8'!L73</f>
        <v>0</v>
      </c>
      <c r="M73" s="62">
        <f>'R&amp;P Acc1'!M73+'R&amp;P Acc2'!M73+'R&amp;P Acc3'!M73+'R&amp;P Acc4'!M73+'R&amp;P Acc5'!M73+'R&amp;P Acc6'!M73+'R&amp;P Acc7'!M73+'R&amp;P Acc8'!M73</f>
        <v>0</v>
      </c>
      <c r="N73" s="62">
        <f>'R&amp;P Acc1'!N73+'R&amp;P Acc2'!N73+'R&amp;P Acc3'!N73+'R&amp;P Acc4'!N73+'R&amp;P Acc5'!N73+'R&amp;P Acc6'!N73+'R&amp;P Acc7'!N73+'R&amp;P Acc8'!N73</f>
        <v>0</v>
      </c>
      <c r="O73" s="62">
        <f>'R&amp;P Acc1'!O73+'R&amp;P Acc2'!O73+'R&amp;P Acc3'!O73+'R&amp;P Acc4'!O73+'R&amp;P Acc5'!O73+'R&amp;P Acc6'!O73+'R&amp;P Acc7'!O73+'R&amp;P Acc8'!O73</f>
        <v>0</v>
      </c>
      <c r="P73" s="62">
        <f>'R&amp;P Acc1'!P73+'R&amp;P Acc2'!P73+'R&amp;P Acc3'!P73+'R&amp;P Acc4'!P73+'R&amp;P Acc5'!P73+'R&amp;P Acc6'!P73+'R&amp;P Acc7'!P73+'R&amp;P Acc8'!P73</f>
        <v>0</v>
      </c>
      <c r="Q73" s="62">
        <f>'R&amp;P Acc1'!Q73+'R&amp;P Acc2'!Q73+'R&amp;P Acc3'!Q73+'R&amp;P Acc4'!Q73+'R&amp;P Acc5'!Q73+'R&amp;P Acc6'!Q73+'R&amp;P Acc7'!Q73+'R&amp;P Acc8'!Q73</f>
        <v>0</v>
      </c>
      <c r="R73" s="62">
        <f>'R&amp;P Acc1'!R73+'R&amp;P Acc2'!R73+'R&amp;P Acc3'!R73+'R&amp;P Acc4'!R73+'R&amp;P Acc5'!R73+'R&amp;P Acc6'!R73+'R&amp;P Acc7'!R73+'R&amp;P Acc8'!R73</f>
        <v>0</v>
      </c>
      <c r="S73" s="62">
        <f>'R&amp;P Acc1'!S73+'R&amp;P Acc2'!S73+'R&amp;P Acc3'!S73+'R&amp;P Acc4'!S73+'R&amp;P Acc5'!S73+'R&amp;P Acc6'!S73+'R&amp;P Acc7'!S73+'R&amp;P Acc8'!S73</f>
        <v>0</v>
      </c>
      <c r="T73" s="62">
        <f>'R&amp;P Acc1'!T73+'R&amp;P Acc2'!T73+'R&amp;P Acc3'!T73+'R&amp;P Acc4'!T73+'R&amp;P Acc5'!T73+'R&amp;P Acc6'!T73+'R&amp;P Acc7'!T73+'R&amp;P Acc8'!T73</f>
        <v>0</v>
      </c>
      <c r="U73" s="62">
        <f>'R&amp;P Acc1'!U73+'R&amp;P Acc2'!U73+'R&amp;P Acc3'!U73+'R&amp;P Acc4'!U73+'R&amp;P Acc5'!U73+'R&amp;P Acc6'!U73+'R&amp;P Acc7'!U73+'R&amp;P Acc8'!U73</f>
        <v>0</v>
      </c>
      <c r="V73" s="62">
        <f>'R&amp;P Acc1'!V73+'R&amp;P Acc2'!V73+'R&amp;P Acc3'!V73+'R&amp;P Acc4'!V73+'R&amp;P Acc5'!V73+'R&amp;P Acc6'!V73+'R&amp;P Acc7'!V73+'R&amp;P Acc8'!V73</f>
        <v>0</v>
      </c>
      <c r="W73" s="62">
        <f>'R&amp;P Acc1'!W73+'R&amp;P Acc2'!W73+'R&amp;P Acc3'!W73+'R&amp;P Acc4'!W73+'R&amp;P Acc5'!W73+'R&amp;P Acc6'!W73+'R&amp;P Acc7'!W73+'R&amp;P Acc8'!W73</f>
        <v>0</v>
      </c>
      <c r="X73" s="62">
        <f>'R&amp;P Acc1'!X73+'R&amp;P Acc2'!X73+'R&amp;P Acc3'!X73+'R&amp;P Acc4'!X73+'R&amp;P Acc5'!X73+'R&amp;P Acc6'!X73+'R&amp;P Acc7'!X73+'R&amp;P Acc8'!X73</f>
        <v>0</v>
      </c>
      <c r="Y73" s="62">
        <f>'R&amp;P Acc1'!Y73+'R&amp;P Acc2'!Y73+'R&amp;P Acc3'!Y73+'R&amp;P Acc4'!Y73+'R&amp;P Acc5'!Y73+'R&amp;P Acc6'!Y73+'R&amp;P Acc7'!Y73+'R&amp;P Acc8'!Y73</f>
        <v>0</v>
      </c>
      <c r="Z73" s="62">
        <f>'R&amp;P Acc1'!Z73+'R&amp;P Acc2'!Z73+'R&amp;P Acc3'!Z73+'R&amp;P Acc4'!Z73+'R&amp;P Acc5'!Z73+'R&amp;P Acc6'!Z73+'R&amp;P Acc7'!Z73+'R&amp;P Acc8'!Z73</f>
        <v>0</v>
      </c>
      <c r="AA73" s="62">
        <f>'R&amp;P Acc1'!AA73+'R&amp;P Acc2'!AA73+'R&amp;P Acc3'!AA73+'R&amp;P Acc4'!AA73+'R&amp;P Acc5'!AA73+'R&amp;P Acc6'!AA73+'R&amp;P Acc7'!AA73+'R&amp;P Acc8'!AA73</f>
        <v>0</v>
      </c>
      <c r="AB73" s="62">
        <f>'R&amp;P Acc1'!AB73+'R&amp;P Acc2'!AB73+'R&amp;P Acc3'!AB73+'R&amp;P Acc4'!AB73+'R&amp;P Acc5'!AB73+'R&amp;P Acc6'!AB73+'R&amp;P Acc7'!AB73+'R&amp;P Acc8'!AB73</f>
        <v>0</v>
      </c>
      <c r="AC73" s="62">
        <f>'R&amp;P Acc1'!AC73+'R&amp;P Acc2'!AC73+'R&amp;P Acc3'!AC73+'R&amp;P Acc4'!AC73+'R&amp;P Acc5'!AC73+'R&amp;P Acc6'!AC73+'R&amp;P Acc7'!AC73+'R&amp;P Acc8'!AC73</f>
        <v>0</v>
      </c>
      <c r="AD73" s="62">
        <f>'R&amp;P Acc1'!AD73+'R&amp;P Acc2'!AD73+'R&amp;P Acc3'!AD73+'R&amp;P Acc4'!AD73+'R&amp;P Acc5'!AD73+'R&amp;P Acc6'!AD73+'R&amp;P Acc7'!AD73+'R&amp;P Acc8'!AD73</f>
        <v>0</v>
      </c>
      <c r="AE73" s="62">
        <f>'R&amp;P Acc1'!AE73+'R&amp;P Acc2'!AE73+'R&amp;P Acc3'!AE73+'R&amp;P Acc4'!AE73+'R&amp;P Acc5'!AE73+'R&amp;P Acc6'!AE73+'R&amp;P Acc7'!AE73+'R&amp;P Acc8'!AE73</f>
        <v>0</v>
      </c>
      <c r="AF73" s="62">
        <f>'R&amp;P Acc1'!AF73+'R&amp;P Acc2'!AF73+'R&amp;P Acc3'!AF73+'R&amp;P Acc4'!AF73+'R&amp;P Acc5'!AF73+'R&amp;P Acc6'!AF73+'R&amp;P Acc7'!AF73+'R&amp;P Acc8'!AF73</f>
        <v>0</v>
      </c>
      <c r="AG73" s="62">
        <f>'R&amp;P Acc1'!AG73+'R&amp;P Acc2'!AG73+'R&amp;P Acc3'!AG73+'R&amp;P Acc4'!AG73+'R&amp;P Acc5'!AG73+'R&amp;P Acc6'!AG73+'R&amp;P Acc7'!AG73+'R&amp;P Acc8'!AG73</f>
        <v>0</v>
      </c>
    </row>
    <row r="74" spans="1:33" s="34" customFormat="1" x14ac:dyDescent="0.2">
      <c r="A74" s="34" t="str">
        <f>Lists!G7</f>
        <v>Balance brought forward</v>
      </c>
      <c r="B74" s="62">
        <f>SUM(C74:AG74)</f>
        <v>0</v>
      </c>
      <c r="C74" s="62">
        <f>'R&amp;P Acc1'!C74+'R&amp;P Acc2'!C74+'R&amp;P Acc3'!C74+'R&amp;P Acc4'!C74+'R&amp;P Acc5'!C74+'R&amp;P Acc6'!C74+'R&amp;P Acc7'!C74+'R&amp;P Acc8'!C74</f>
        <v>0</v>
      </c>
      <c r="D74" s="62">
        <f>'R&amp;P Acc1'!D74+'R&amp;P Acc2'!D74+'R&amp;P Acc3'!D74+'R&amp;P Acc4'!D74+'R&amp;P Acc5'!D74+'R&amp;P Acc6'!D74+'R&amp;P Acc7'!D74+'R&amp;P Acc8'!D74</f>
        <v>0</v>
      </c>
      <c r="E74" s="62">
        <f>'R&amp;P Acc1'!E74+'R&amp;P Acc2'!E74+'R&amp;P Acc3'!E74+'R&amp;P Acc4'!E74+'R&amp;P Acc5'!E74+'R&amp;P Acc6'!E74+'R&amp;P Acc7'!E74+'R&amp;P Acc8'!E74</f>
        <v>0</v>
      </c>
      <c r="F74" s="62">
        <f>'R&amp;P Acc1'!F74+'R&amp;P Acc2'!F74+'R&amp;P Acc3'!F74+'R&amp;P Acc4'!F74+'R&amp;P Acc5'!F74+'R&amp;P Acc6'!F74+'R&amp;P Acc7'!F74+'R&amp;P Acc8'!F74</f>
        <v>0</v>
      </c>
      <c r="G74" s="62">
        <f>'R&amp;P Acc1'!G74+'R&amp;P Acc2'!G74+'R&amp;P Acc3'!G74+'R&amp;P Acc4'!G74+'R&amp;P Acc5'!G74+'R&amp;P Acc6'!G74+'R&amp;P Acc7'!G74+'R&amp;P Acc8'!G74</f>
        <v>0</v>
      </c>
      <c r="H74" s="62">
        <f>'R&amp;P Acc1'!H74+'R&amp;P Acc2'!H74+'R&amp;P Acc3'!H74+'R&amp;P Acc4'!H74+'R&amp;P Acc5'!H74+'R&amp;P Acc6'!H74+'R&amp;P Acc7'!H74+'R&amp;P Acc8'!H74</f>
        <v>0</v>
      </c>
      <c r="I74" s="62">
        <f>'R&amp;P Acc1'!I74+'R&amp;P Acc2'!I74+'R&amp;P Acc3'!I74+'R&amp;P Acc4'!I74+'R&amp;P Acc5'!I74+'R&amp;P Acc6'!I74+'R&amp;P Acc7'!I74+'R&amp;P Acc8'!I74</f>
        <v>0</v>
      </c>
      <c r="J74" s="62">
        <f>'R&amp;P Acc1'!J74+'R&amp;P Acc2'!J74+'R&amp;P Acc3'!J74+'R&amp;P Acc4'!J74+'R&amp;P Acc5'!J74+'R&amp;P Acc6'!J74+'R&amp;P Acc7'!J74+'R&amp;P Acc8'!J74</f>
        <v>0</v>
      </c>
      <c r="K74" s="62">
        <f>'R&amp;P Acc1'!K74+'R&amp;P Acc2'!K74+'R&amp;P Acc3'!K74+'R&amp;P Acc4'!K74+'R&amp;P Acc5'!K74+'R&amp;P Acc6'!K74+'R&amp;P Acc7'!K74+'R&amp;P Acc8'!K74</f>
        <v>0</v>
      </c>
      <c r="L74" s="62">
        <f>'R&amp;P Acc1'!L74+'R&amp;P Acc2'!L74+'R&amp;P Acc3'!L74+'R&amp;P Acc4'!L74+'R&amp;P Acc5'!L74+'R&amp;P Acc6'!L74+'R&amp;P Acc7'!L74+'R&amp;P Acc8'!L74</f>
        <v>0</v>
      </c>
      <c r="M74" s="62">
        <f>'R&amp;P Acc1'!M74+'R&amp;P Acc2'!M74+'R&amp;P Acc3'!M74+'R&amp;P Acc4'!M74+'R&amp;P Acc5'!M74+'R&amp;P Acc6'!M74+'R&amp;P Acc7'!M74+'R&amp;P Acc8'!M74</f>
        <v>0</v>
      </c>
      <c r="N74" s="62">
        <f>'R&amp;P Acc1'!N74+'R&amp;P Acc2'!N74+'R&amp;P Acc3'!N74+'R&amp;P Acc4'!N74+'R&amp;P Acc5'!N74+'R&amp;P Acc6'!N74+'R&amp;P Acc7'!N74+'R&amp;P Acc8'!N74</f>
        <v>0</v>
      </c>
      <c r="O74" s="62">
        <f>'R&amp;P Acc1'!O74+'R&amp;P Acc2'!O74+'R&amp;P Acc3'!O74+'R&amp;P Acc4'!O74+'R&amp;P Acc5'!O74+'R&amp;P Acc6'!O74+'R&amp;P Acc7'!O74+'R&amp;P Acc8'!O74</f>
        <v>0</v>
      </c>
      <c r="P74" s="62">
        <f>'R&amp;P Acc1'!P74+'R&amp;P Acc2'!P74+'R&amp;P Acc3'!P74+'R&amp;P Acc4'!P74+'R&amp;P Acc5'!P74+'R&amp;P Acc6'!P74+'R&amp;P Acc7'!P74+'R&amp;P Acc8'!P74</f>
        <v>0</v>
      </c>
      <c r="Q74" s="62">
        <f>'R&amp;P Acc1'!Q74+'R&amp;P Acc2'!Q74+'R&amp;P Acc3'!Q74+'R&amp;P Acc4'!Q74+'R&amp;P Acc5'!Q74+'R&amp;P Acc6'!Q74+'R&amp;P Acc7'!Q74+'R&amp;P Acc8'!Q74</f>
        <v>0</v>
      </c>
      <c r="R74" s="62">
        <f>'R&amp;P Acc1'!R74+'R&amp;P Acc2'!R74+'R&amp;P Acc3'!R74+'R&amp;P Acc4'!R74+'R&amp;P Acc5'!R74+'R&amp;P Acc6'!R74+'R&amp;P Acc7'!R74+'R&amp;P Acc8'!R74</f>
        <v>0</v>
      </c>
      <c r="S74" s="62">
        <f>'R&amp;P Acc1'!S74+'R&amp;P Acc2'!S74+'R&amp;P Acc3'!S74+'R&amp;P Acc4'!S74+'R&amp;P Acc5'!S74+'R&amp;P Acc6'!S74+'R&amp;P Acc7'!S74+'R&amp;P Acc8'!S74</f>
        <v>0</v>
      </c>
      <c r="T74" s="62">
        <f>'R&amp;P Acc1'!T74+'R&amp;P Acc2'!T74+'R&amp;P Acc3'!T74+'R&amp;P Acc4'!T74+'R&amp;P Acc5'!T74+'R&amp;P Acc6'!T74+'R&amp;P Acc7'!T74+'R&amp;P Acc8'!T74</f>
        <v>0</v>
      </c>
      <c r="U74" s="62">
        <f>'R&amp;P Acc1'!U74+'R&amp;P Acc2'!U74+'R&amp;P Acc3'!U74+'R&amp;P Acc4'!U74+'R&amp;P Acc5'!U74+'R&amp;P Acc6'!U74+'R&amp;P Acc7'!U74+'R&amp;P Acc8'!U74</f>
        <v>0</v>
      </c>
      <c r="V74" s="62">
        <f>'R&amp;P Acc1'!V74+'R&amp;P Acc2'!V74+'R&amp;P Acc3'!V74+'R&amp;P Acc4'!V74+'R&amp;P Acc5'!V74+'R&amp;P Acc6'!V74+'R&amp;P Acc7'!V74+'R&amp;P Acc8'!V74</f>
        <v>0</v>
      </c>
      <c r="W74" s="62">
        <f>'R&amp;P Acc1'!W74+'R&amp;P Acc2'!W74+'R&amp;P Acc3'!W74+'R&amp;P Acc4'!W74+'R&amp;P Acc5'!W74+'R&amp;P Acc6'!W74+'R&amp;P Acc7'!W74+'R&amp;P Acc8'!W74</f>
        <v>0</v>
      </c>
      <c r="X74" s="62">
        <f>'R&amp;P Acc1'!X74+'R&amp;P Acc2'!X74+'R&amp;P Acc3'!X74+'R&amp;P Acc4'!X74+'R&amp;P Acc5'!X74+'R&amp;P Acc6'!X74+'R&amp;P Acc7'!X74+'R&amp;P Acc8'!X74</f>
        <v>0</v>
      </c>
      <c r="Y74" s="62">
        <f>'R&amp;P Acc1'!Y74+'R&amp;P Acc2'!Y74+'R&amp;P Acc3'!Y74+'R&amp;P Acc4'!Y74+'R&amp;P Acc5'!Y74+'R&amp;P Acc6'!Y74+'R&amp;P Acc7'!Y74+'R&amp;P Acc8'!Y74</f>
        <v>0</v>
      </c>
      <c r="Z74" s="62">
        <f>'R&amp;P Acc1'!Z74+'R&amp;P Acc2'!Z74+'R&amp;P Acc3'!Z74+'R&amp;P Acc4'!Z74+'R&amp;P Acc5'!Z74+'R&amp;P Acc6'!Z74+'R&amp;P Acc7'!Z74+'R&amp;P Acc8'!Z74</f>
        <v>0</v>
      </c>
      <c r="AA74" s="62">
        <f>'R&amp;P Acc1'!AA74+'R&amp;P Acc2'!AA74+'R&amp;P Acc3'!AA74+'R&amp;P Acc4'!AA74+'R&amp;P Acc5'!AA74+'R&amp;P Acc6'!AA74+'R&amp;P Acc7'!AA74+'R&amp;P Acc8'!AA74</f>
        <v>0</v>
      </c>
      <c r="AB74" s="62">
        <f>'R&amp;P Acc1'!AB74+'R&amp;P Acc2'!AB74+'R&amp;P Acc3'!AB74+'R&amp;P Acc4'!AB74+'R&amp;P Acc5'!AB74+'R&amp;P Acc6'!AB74+'R&amp;P Acc7'!AB74+'R&amp;P Acc8'!AB74</f>
        <v>0</v>
      </c>
      <c r="AC74" s="62">
        <f>'R&amp;P Acc1'!AC74+'R&amp;P Acc2'!AC74+'R&amp;P Acc3'!AC74+'R&amp;P Acc4'!AC74+'R&amp;P Acc5'!AC74+'R&amp;P Acc6'!AC74+'R&amp;P Acc7'!AC74+'R&amp;P Acc8'!AC74</f>
        <v>0</v>
      </c>
      <c r="AD74" s="62">
        <f>'R&amp;P Acc1'!AD74+'R&amp;P Acc2'!AD74+'R&amp;P Acc3'!AD74+'R&amp;P Acc4'!AD74+'R&amp;P Acc5'!AD74+'R&amp;P Acc6'!AD74+'R&amp;P Acc7'!AD74+'R&amp;P Acc8'!AD74</f>
        <v>0</v>
      </c>
      <c r="AE74" s="62">
        <f>'R&amp;P Acc1'!AE74+'R&amp;P Acc2'!AE74+'R&amp;P Acc3'!AE74+'R&amp;P Acc4'!AE74+'R&amp;P Acc5'!AE74+'R&amp;P Acc6'!AE74+'R&amp;P Acc7'!AE74+'R&amp;P Acc8'!AE74</f>
        <v>0</v>
      </c>
      <c r="AF74" s="62">
        <f>'R&amp;P Acc1'!AF74+'R&amp;P Acc2'!AF74+'R&amp;P Acc3'!AF74+'R&amp;P Acc4'!AF74+'R&amp;P Acc5'!AF74+'R&amp;P Acc6'!AF74+'R&amp;P Acc7'!AF74+'R&amp;P Acc8'!AF74</f>
        <v>0</v>
      </c>
      <c r="AG74" s="62">
        <f>'R&amp;P Acc1'!AG74+'R&amp;P Acc2'!AG74+'R&amp;P Acc3'!AG74+'R&amp;P Acc4'!AG74+'R&amp;P Acc5'!AG74+'R&amp;P Acc6'!AG74+'R&amp;P Acc7'!AG74+'R&amp;P Acc8'!AG74</f>
        <v>0</v>
      </c>
    </row>
    <row r="75" spans="1:33" s="34" customFormat="1" ht="15" x14ac:dyDescent="0.25">
      <c r="A75" s="32" t="s">
        <v>74</v>
      </c>
      <c r="B75" s="63">
        <f>ROUND((B71+B73+B74),2)</f>
        <v>0</v>
      </c>
      <c r="C75" s="63">
        <f t="shared" ref="C75:N75" si="6">ROUND((C71+C73+C74),2)</f>
        <v>0</v>
      </c>
      <c r="D75" s="63">
        <f t="shared" si="6"/>
        <v>0</v>
      </c>
      <c r="E75" s="63">
        <f t="shared" si="6"/>
        <v>0</v>
      </c>
      <c r="F75" s="63">
        <f t="shared" si="6"/>
        <v>0</v>
      </c>
      <c r="G75" s="63">
        <f t="shared" si="6"/>
        <v>0</v>
      </c>
      <c r="H75" s="63">
        <f t="shared" si="6"/>
        <v>0</v>
      </c>
      <c r="I75" s="63">
        <f t="shared" si="6"/>
        <v>0</v>
      </c>
      <c r="J75" s="63">
        <f t="shared" si="6"/>
        <v>0</v>
      </c>
      <c r="K75" s="63">
        <f t="shared" si="6"/>
        <v>0</v>
      </c>
      <c r="L75" s="63">
        <f t="shared" si="6"/>
        <v>0</v>
      </c>
      <c r="M75" s="63">
        <f t="shared" si="6"/>
        <v>0</v>
      </c>
      <c r="N75" s="63">
        <f t="shared" si="6"/>
        <v>0</v>
      </c>
      <c r="O75" s="63">
        <f t="shared" ref="O75:AG75" si="7">ROUND((O71+O73+O74),2)</f>
        <v>0</v>
      </c>
      <c r="P75" s="63">
        <f t="shared" si="7"/>
        <v>0</v>
      </c>
      <c r="Q75" s="63">
        <f t="shared" si="7"/>
        <v>0</v>
      </c>
      <c r="R75" s="63">
        <f t="shared" si="7"/>
        <v>0</v>
      </c>
      <c r="S75" s="63">
        <f t="shared" si="7"/>
        <v>0</v>
      </c>
      <c r="T75" s="63">
        <f t="shared" si="7"/>
        <v>0</v>
      </c>
      <c r="U75" s="63">
        <f t="shared" si="7"/>
        <v>0</v>
      </c>
      <c r="V75" s="63">
        <f t="shared" si="7"/>
        <v>0</v>
      </c>
      <c r="W75" s="63">
        <f t="shared" si="7"/>
        <v>0</v>
      </c>
      <c r="X75" s="63">
        <f t="shared" si="7"/>
        <v>0</v>
      </c>
      <c r="Y75" s="63">
        <f t="shared" si="7"/>
        <v>0</v>
      </c>
      <c r="Z75" s="63">
        <f t="shared" si="7"/>
        <v>0</v>
      </c>
      <c r="AA75" s="63">
        <f t="shared" si="7"/>
        <v>0</v>
      </c>
      <c r="AB75" s="63">
        <f t="shared" si="7"/>
        <v>0</v>
      </c>
      <c r="AC75" s="63">
        <f t="shared" si="7"/>
        <v>0</v>
      </c>
      <c r="AD75" s="63">
        <f t="shared" si="7"/>
        <v>0</v>
      </c>
      <c r="AE75" s="63">
        <f t="shared" si="7"/>
        <v>0</v>
      </c>
      <c r="AF75" s="63">
        <f t="shared" si="7"/>
        <v>0</v>
      </c>
      <c r="AG75" s="63">
        <f t="shared" si="7"/>
        <v>0</v>
      </c>
    </row>
    <row r="76" spans="1:33" x14ac:dyDescent="0.2">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row>
    <row r="77" spans="1:33" x14ac:dyDescent="0.2">
      <c r="A77" s="55" t="s">
        <v>56</v>
      </c>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row>
    <row r="78" spans="1:33" x14ac:dyDescent="0.2">
      <c r="A78" s="55" t="str">
        <f>Lists!K7</f>
        <v>Account 1</v>
      </c>
      <c r="B78" s="62">
        <f>'Acc1'!J1</f>
        <v>0</v>
      </c>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row>
    <row r="79" spans="1:33" x14ac:dyDescent="0.2">
      <c r="A79" s="55" t="str">
        <f>Lists!K8</f>
        <v>Account 2</v>
      </c>
      <c r="B79" s="62">
        <f>'Acc2'!J1</f>
        <v>0</v>
      </c>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row>
    <row r="80" spans="1:33" x14ac:dyDescent="0.2">
      <c r="A80" s="55" t="str">
        <f>Lists!K9</f>
        <v>Account 3</v>
      </c>
      <c r="B80" s="62">
        <f>'Acc3'!J1</f>
        <v>0</v>
      </c>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row>
    <row r="81" spans="1:33" x14ac:dyDescent="0.2">
      <c r="A81" s="55" t="str">
        <f>Lists!K10</f>
        <v>Account 4</v>
      </c>
      <c r="B81" s="62">
        <f>'Acc4'!J1</f>
        <v>0</v>
      </c>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row>
    <row r="82" spans="1:33" x14ac:dyDescent="0.2">
      <c r="A82" s="55" t="str">
        <f>Lists!K11</f>
        <v>Account 5</v>
      </c>
      <c r="B82" s="62">
        <f>'Acc5'!J1</f>
        <v>0</v>
      </c>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row>
    <row r="83" spans="1:33" x14ac:dyDescent="0.2">
      <c r="A83" s="55" t="str">
        <f>Lists!K12</f>
        <v>Account 6</v>
      </c>
      <c r="B83" s="62">
        <f>'Acc6'!J1</f>
        <v>0</v>
      </c>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row>
    <row r="84" spans="1:33" x14ac:dyDescent="0.2">
      <c r="A84" s="55" t="str">
        <f>Lists!K13</f>
        <v>Account 7</v>
      </c>
      <c r="B84" s="62">
        <f>'Acc7'!J1</f>
        <v>0</v>
      </c>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row>
    <row r="85" spans="1:33" x14ac:dyDescent="0.2">
      <c r="A85" s="55" t="str">
        <f>Lists!K14</f>
        <v>Account 8</v>
      </c>
      <c r="B85" s="62">
        <f>'Acc8'!J1</f>
        <v>0</v>
      </c>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row>
    <row r="86" spans="1:33" ht="15.75" thickBot="1" x14ac:dyDescent="0.25">
      <c r="B86" s="67">
        <f>SUM(B78:B85)</f>
        <v>0</v>
      </c>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row>
    <row r="87" spans="1:33" ht="15" thickTop="1" x14ac:dyDescent="0.2">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row>
    <row r="88" spans="1:33" x14ac:dyDescent="0.2">
      <c r="A88" s="71" t="s">
        <v>63</v>
      </c>
      <c r="B88" s="65">
        <f>ROUND(B75-B86,2)</f>
        <v>0</v>
      </c>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row>
    <row r="89" spans="1:33" x14ac:dyDescent="0.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row>
  </sheetData>
  <sheetProtection formatCells="0" formatColumns="0" formatRows="0"/>
  <phoneticPr fontId="0" type="noConversion"/>
  <pageMargins left="0.59055118110236227" right="0.59055118110236227" top="0.78740157480314965" bottom="0.59055118110236227" header="0.51181102362204722" footer="0.51181102362204722"/>
  <pageSetup paperSize="9" scale="55" orientation="landscape"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O100"/>
  <sheetViews>
    <sheetView workbookViewId="0">
      <pane ySplit="5" topLeftCell="A6" activePane="bottomLeft" state="frozen"/>
      <selection pane="bottomLeft" activeCell="A8" sqref="A8"/>
    </sheetView>
  </sheetViews>
  <sheetFormatPr defaultColWidth="8.85546875" defaultRowHeight="14.25" x14ac:dyDescent="0.2"/>
  <cols>
    <col min="1" max="1" width="60.28515625" style="55" bestFit="1" customWidth="1"/>
    <col min="2" max="2" width="16" style="54" customWidth="1"/>
    <col min="3" max="14" width="15.7109375" style="54" customWidth="1"/>
    <col min="15" max="16384" width="8.85546875" style="55"/>
  </cols>
  <sheetData>
    <row r="1" spans="1:14" ht="15" x14ac:dyDescent="0.25">
      <c r="A1" s="52" t="str">
        <f>Lists!C2</f>
        <v>Diocese of Leeds</v>
      </c>
      <c r="B1" s="53" t="str">
        <f>IF(ROUND(B88,2)&lt;&gt;0, "WARNING: ERROR IN SHEET", " ")</f>
        <v xml:space="preserve"> </v>
      </c>
    </row>
    <row r="2" spans="1:14" ht="15" x14ac:dyDescent="0.25">
      <c r="A2" s="52"/>
      <c r="B2" s="54" t="s">
        <v>51</v>
      </c>
    </row>
    <row r="3" spans="1:14" ht="15" x14ac:dyDescent="0.25">
      <c r="A3" s="56" t="s">
        <v>141</v>
      </c>
      <c r="B3" s="57"/>
    </row>
    <row r="5" spans="1:14" s="58" customFormat="1" ht="30" customHeight="1" x14ac:dyDescent="0.2">
      <c r="B5" s="59" t="s">
        <v>40</v>
      </c>
      <c r="C5" s="59" t="str">
        <f>Lists!I7</f>
        <v>Jan</v>
      </c>
      <c r="D5" s="59" t="str">
        <f>Lists!I8</f>
        <v>Feb</v>
      </c>
      <c r="E5" s="59" t="str">
        <f>Lists!I9</f>
        <v>Mar</v>
      </c>
      <c r="F5" s="59" t="str">
        <f>Lists!I10</f>
        <v>Apr</v>
      </c>
      <c r="G5" s="59" t="str">
        <f>Lists!I11</f>
        <v>May</v>
      </c>
      <c r="H5" s="59" t="str">
        <f>Lists!I12</f>
        <v>Jun</v>
      </c>
      <c r="I5" s="59" t="str">
        <f>Lists!I13</f>
        <v>Jul</v>
      </c>
      <c r="J5" s="59" t="str">
        <f>Lists!I14</f>
        <v>Aug</v>
      </c>
      <c r="K5" s="59" t="str">
        <f>Lists!I15</f>
        <v>Sep</v>
      </c>
      <c r="L5" s="59" t="str">
        <f>Lists!I16</f>
        <v>Oct</v>
      </c>
      <c r="M5" s="59" t="str">
        <f>Lists!I17</f>
        <v>Nov</v>
      </c>
      <c r="N5" s="59" t="str">
        <f>Lists!I18</f>
        <v>Dec</v>
      </c>
    </row>
    <row r="6" spans="1:14" ht="15" x14ac:dyDescent="0.25">
      <c r="A6" s="60" t="s">
        <v>52</v>
      </c>
      <c r="B6" s="61"/>
      <c r="C6" s="61"/>
      <c r="D6" s="61"/>
      <c r="E6" s="61"/>
      <c r="F6" s="61"/>
      <c r="G6" s="61"/>
      <c r="H6" s="61"/>
      <c r="I6" s="61"/>
      <c r="J6" s="61"/>
      <c r="K6" s="61"/>
      <c r="L6" s="61"/>
      <c r="M6" s="61"/>
      <c r="N6" s="61"/>
    </row>
    <row r="7" spans="1:14" x14ac:dyDescent="0.2">
      <c r="A7" s="55" t="str">
        <f>Lists!G9</f>
        <v>1 Regular giving taxable</v>
      </c>
      <c r="B7" s="62">
        <f>SUM(C7:N7)</f>
        <v>0</v>
      </c>
      <c r="C7" s="62">
        <f>CFAcc1!C7+CFAcc2!C7+CFAcc3!C7+CFAcc4!C7+CFAcc5!C7+CFAcc6!C7+CFAcc7!C7+CFAcc8!C7</f>
        <v>0</v>
      </c>
      <c r="D7" s="62">
        <f>CFAcc1!D7+CFAcc2!D7+CFAcc3!D7+CFAcc4!D7+CFAcc5!D7+CFAcc6!D7+CFAcc7!D7+CFAcc8!D7</f>
        <v>0</v>
      </c>
      <c r="E7" s="62">
        <f>CFAcc1!E7+CFAcc2!E7+CFAcc3!E7+CFAcc4!E7+CFAcc5!E7+CFAcc6!E7+CFAcc7!E7+CFAcc8!E7</f>
        <v>0</v>
      </c>
      <c r="F7" s="62">
        <f>CFAcc1!F7+CFAcc2!F7+CFAcc3!F7+CFAcc4!F7+CFAcc5!F7+CFAcc6!F7+CFAcc7!F7+CFAcc8!F7</f>
        <v>0</v>
      </c>
      <c r="G7" s="62">
        <f>CFAcc1!G7+CFAcc2!G7+CFAcc3!G7+CFAcc4!G7+CFAcc5!G7+CFAcc6!G7+CFAcc7!G7+CFAcc8!G7</f>
        <v>0</v>
      </c>
      <c r="H7" s="62">
        <f>CFAcc1!H7+CFAcc2!H7+CFAcc3!H7+CFAcc4!H7+CFAcc5!H7+CFAcc6!H7+CFAcc7!H7+CFAcc8!H7</f>
        <v>0</v>
      </c>
      <c r="I7" s="62">
        <f>CFAcc1!I7+CFAcc2!I7+CFAcc3!I7+CFAcc4!I7+CFAcc5!I7+CFAcc6!I7+CFAcc7!I7+CFAcc8!I7</f>
        <v>0</v>
      </c>
      <c r="J7" s="62">
        <f>CFAcc1!J7+CFAcc2!J7+CFAcc3!J7+CFAcc4!J7+CFAcc5!J7+CFAcc6!J7+CFAcc7!J7+CFAcc8!J7</f>
        <v>0</v>
      </c>
      <c r="K7" s="62">
        <f>CFAcc1!K7+CFAcc2!K7+CFAcc3!K7+CFAcc4!K7+CFAcc5!K7+CFAcc6!K7+CFAcc7!K7+CFAcc8!K7</f>
        <v>0</v>
      </c>
      <c r="L7" s="62">
        <f>CFAcc1!L7+CFAcc2!L7+CFAcc3!L7+CFAcc4!L7+CFAcc5!L7+CFAcc6!L7+CFAcc7!L7+CFAcc8!L7</f>
        <v>0</v>
      </c>
      <c r="M7" s="62">
        <f>CFAcc1!M7+CFAcc2!M7+CFAcc3!M7+CFAcc4!M7+CFAcc5!M7+CFAcc6!M7+CFAcc7!M7+CFAcc8!M7</f>
        <v>0</v>
      </c>
      <c r="N7" s="62">
        <f>CFAcc1!N7+CFAcc2!N7+CFAcc3!N7+CFAcc4!N7+CFAcc5!N7+CFAcc6!N7+CFAcc7!N7+CFAcc8!N7</f>
        <v>0</v>
      </c>
    </row>
    <row r="8" spans="1:14" x14ac:dyDescent="0.2">
      <c r="A8" s="55" t="str">
        <f>Lists!G10</f>
        <v>1 Regular giving non taxable</v>
      </c>
      <c r="B8" s="62">
        <f t="shared" ref="B8:B36" si="0">SUM(C8:N8)</f>
        <v>0</v>
      </c>
      <c r="C8" s="62">
        <f>CFAcc1!C8+CFAcc2!C8+CFAcc3!C8+CFAcc4!C8+CFAcc5!C8+CFAcc6!C8+CFAcc7!C8+CFAcc8!C8</f>
        <v>0</v>
      </c>
      <c r="D8" s="62">
        <f>CFAcc1!D8+CFAcc2!D8+CFAcc3!D8+CFAcc4!D8+CFAcc5!D8+CFAcc6!D8+CFAcc7!D8+CFAcc8!D8</f>
        <v>0</v>
      </c>
      <c r="E8" s="62">
        <f>CFAcc1!E8+CFAcc2!E8+CFAcc3!E8+CFAcc4!E8+CFAcc5!E8+CFAcc6!E8+CFAcc7!E8+CFAcc8!E8</f>
        <v>0</v>
      </c>
      <c r="F8" s="62">
        <f>CFAcc1!F8+CFAcc2!F8+CFAcc3!F8+CFAcc4!F8+CFAcc5!F8+CFAcc6!F8+CFAcc7!F8+CFAcc8!F8</f>
        <v>0</v>
      </c>
      <c r="G8" s="62">
        <f>CFAcc1!G8+CFAcc2!G8+CFAcc3!G8+CFAcc4!G8+CFAcc5!G8+CFAcc6!G8+CFAcc7!G8+CFAcc8!G8</f>
        <v>0</v>
      </c>
      <c r="H8" s="62">
        <f>CFAcc1!H8+CFAcc2!H8+CFAcc3!H8+CFAcc4!H8+CFAcc5!H8+CFAcc6!H8+CFAcc7!H8+CFAcc8!H8</f>
        <v>0</v>
      </c>
      <c r="I8" s="62">
        <f>CFAcc1!I8+CFAcc2!I8+CFAcc3!I8+CFAcc4!I8+CFAcc5!I8+CFAcc6!I8+CFAcc7!I8+CFAcc8!I8</f>
        <v>0</v>
      </c>
      <c r="J8" s="62">
        <f>CFAcc1!J8+CFAcc2!J8+CFAcc3!J8+CFAcc4!J8+CFAcc5!J8+CFAcc6!J8+CFAcc7!J8+CFAcc8!J8</f>
        <v>0</v>
      </c>
      <c r="K8" s="62">
        <f>CFAcc1!K8+CFAcc2!K8+CFAcc3!K8+CFAcc4!K8+CFAcc5!K8+CFAcc6!K8+CFAcc7!K8+CFAcc8!K8</f>
        <v>0</v>
      </c>
      <c r="L8" s="62">
        <f>CFAcc1!L8+CFAcc2!L8+CFAcc3!L8+CFAcc4!L8+CFAcc5!L8+CFAcc6!L8+CFAcc7!L8+CFAcc8!L8</f>
        <v>0</v>
      </c>
      <c r="M8" s="62">
        <f>CFAcc1!M8+CFAcc2!M8+CFAcc3!M8+CFAcc4!M8+CFAcc5!M8+CFAcc6!M8+CFAcc7!M8+CFAcc8!M8</f>
        <v>0</v>
      </c>
      <c r="N8" s="62">
        <f>CFAcc1!N8+CFAcc2!N8+CFAcc3!N8+CFAcc4!N8+CFAcc5!N8+CFAcc6!N8+CFAcc7!N8+CFAcc8!N8</f>
        <v>0</v>
      </c>
    </row>
    <row r="9" spans="1:14" x14ac:dyDescent="0.2">
      <c r="A9" s="55" t="str">
        <f>Lists!G11</f>
        <v>1 Regular giving PGS</v>
      </c>
      <c r="B9" s="62">
        <f t="shared" si="0"/>
        <v>0</v>
      </c>
      <c r="C9" s="62">
        <f>CFAcc1!C9+CFAcc2!C9+CFAcc3!C9+CFAcc4!C9+CFAcc5!C9+CFAcc6!C9+CFAcc7!C9+CFAcc8!C9</f>
        <v>0</v>
      </c>
      <c r="D9" s="62">
        <f>CFAcc1!D9+CFAcc2!D9+CFAcc3!D9+CFAcc4!D9+CFAcc5!D9+CFAcc6!D9+CFAcc7!D9+CFAcc8!D9</f>
        <v>0</v>
      </c>
      <c r="E9" s="62">
        <f>CFAcc1!E9+CFAcc2!E9+CFAcc3!E9+CFAcc4!E9+CFAcc5!E9+CFAcc6!E9+CFAcc7!E9+CFAcc8!E9</f>
        <v>0</v>
      </c>
      <c r="F9" s="62">
        <f>CFAcc1!F9+CFAcc2!F9+CFAcc3!F9+CFAcc4!F9+CFAcc5!F9+CFAcc6!F9+CFAcc7!F9+CFAcc8!F9</f>
        <v>0</v>
      </c>
      <c r="G9" s="62">
        <f>CFAcc1!G9+CFAcc2!G9+CFAcc3!G9+CFAcc4!G9+CFAcc5!G9+CFAcc6!G9+CFAcc7!G9+CFAcc8!G9</f>
        <v>0</v>
      </c>
      <c r="H9" s="62">
        <f>CFAcc1!H9+CFAcc2!H9+CFAcc3!H9+CFAcc4!H9+CFAcc5!H9+CFAcc6!H9+CFAcc7!H9+CFAcc8!H9</f>
        <v>0</v>
      </c>
      <c r="I9" s="62">
        <f>CFAcc1!I9+CFAcc2!I9+CFAcc3!I9+CFAcc4!I9+CFAcc5!I9+CFAcc6!I9+CFAcc7!I9+CFAcc8!I9</f>
        <v>0</v>
      </c>
      <c r="J9" s="62">
        <f>CFAcc1!J9+CFAcc2!J9+CFAcc3!J9+CFAcc4!J9+CFAcc5!J9+CFAcc6!J9+CFAcc7!J9+CFAcc8!J9</f>
        <v>0</v>
      </c>
      <c r="K9" s="62">
        <f>CFAcc1!K9+CFAcc2!K9+CFAcc3!K9+CFAcc4!K9+CFAcc5!K9+CFAcc6!K9+CFAcc7!K9+CFAcc8!K9</f>
        <v>0</v>
      </c>
      <c r="L9" s="62">
        <f>CFAcc1!L9+CFAcc2!L9+CFAcc3!L9+CFAcc4!L9+CFAcc5!L9+CFAcc6!L9+CFAcc7!L9+CFAcc8!L9</f>
        <v>0</v>
      </c>
      <c r="M9" s="62">
        <f>CFAcc1!M9+CFAcc2!M9+CFAcc3!M9+CFAcc4!M9+CFAcc5!M9+CFAcc6!M9+CFAcc7!M9+CFAcc8!M9</f>
        <v>0</v>
      </c>
      <c r="N9" s="62">
        <f>CFAcc1!N9+CFAcc2!N9+CFAcc3!N9+CFAcc4!N9+CFAcc5!N9+CFAcc6!N9+CFAcc7!N9+CFAcc8!N9</f>
        <v>0</v>
      </c>
    </row>
    <row r="10" spans="1:14" x14ac:dyDescent="0.2">
      <c r="A10" s="55" t="str">
        <f>Lists!G12</f>
        <v>3 Collections at services</v>
      </c>
      <c r="B10" s="62">
        <f t="shared" si="0"/>
        <v>0</v>
      </c>
      <c r="C10" s="62">
        <f>CFAcc1!C10+CFAcc2!C10+CFAcc3!C10+CFAcc4!C10+CFAcc5!C10+CFAcc6!C10+CFAcc7!C10+CFAcc8!C10</f>
        <v>0</v>
      </c>
      <c r="D10" s="62">
        <f>CFAcc1!D10+CFAcc2!D10+CFAcc3!D10+CFAcc4!D10+CFAcc5!D10+CFAcc6!D10+CFAcc7!D10+CFAcc8!D10</f>
        <v>0</v>
      </c>
      <c r="E10" s="62">
        <f>CFAcc1!E10+CFAcc2!E10+CFAcc3!E10+CFAcc4!E10+CFAcc5!E10+CFAcc6!E10+CFAcc7!E10+CFAcc8!E10</f>
        <v>0</v>
      </c>
      <c r="F10" s="62">
        <f>CFAcc1!F10+CFAcc2!F10+CFAcc3!F10+CFAcc4!F10+CFAcc5!F10+CFAcc6!F10+CFAcc7!F10+CFAcc8!F10</f>
        <v>0</v>
      </c>
      <c r="G10" s="62">
        <f>CFAcc1!G10+CFAcc2!G10+CFAcc3!G10+CFAcc4!G10+CFAcc5!G10+CFAcc6!G10+CFAcc7!G10+CFAcc8!G10</f>
        <v>0</v>
      </c>
      <c r="H10" s="62">
        <f>CFAcc1!H10+CFAcc2!H10+CFAcc3!H10+CFAcc4!H10+CFAcc5!H10+CFAcc6!H10+CFAcc7!H10+CFAcc8!H10</f>
        <v>0</v>
      </c>
      <c r="I10" s="62">
        <f>CFAcc1!I10+CFAcc2!I10+CFAcc3!I10+CFAcc4!I10+CFAcc5!I10+CFAcc6!I10+CFAcc7!I10+CFAcc8!I10</f>
        <v>0</v>
      </c>
      <c r="J10" s="62">
        <f>CFAcc1!J10+CFAcc2!J10+CFAcc3!J10+CFAcc4!J10+CFAcc5!J10+CFAcc6!J10+CFAcc7!J10+CFAcc8!J10</f>
        <v>0</v>
      </c>
      <c r="K10" s="62">
        <f>CFAcc1!K10+CFAcc2!K10+CFAcc3!K10+CFAcc4!K10+CFAcc5!K10+CFAcc6!K10+CFAcc7!K10+CFAcc8!K10</f>
        <v>0</v>
      </c>
      <c r="L10" s="62">
        <f>CFAcc1!L10+CFAcc2!L10+CFAcc3!L10+CFAcc4!L10+CFAcc5!L10+CFAcc6!L10+CFAcc7!L10+CFAcc8!L10</f>
        <v>0</v>
      </c>
      <c r="M10" s="62">
        <f>CFAcc1!M10+CFAcc2!M10+CFAcc3!M10+CFAcc4!M10+CFAcc5!M10+CFAcc6!M10+CFAcc7!M10+CFAcc8!M10</f>
        <v>0</v>
      </c>
      <c r="N10" s="62">
        <f>CFAcc1!N10+CFAcc2!N10+CFAcc3!N10+CFAcc4!N10+CFAcc5!N10+CFAcc6!N10+CFAcc7!N10+CFAcc8!N10</f>
        <v>0</v>
      </c>
    </row>
    <row r="11" spans="1:14" x14ac:dyDescent="0.2">
      <c r="A11" s="55" t="str">
        <f>Lists!G13</f>
        <v>4 All other giving and voluntary receipts non taxable</v>
      </c>
      <c r="B11" s="62">
        <f t="shared" si="0"/>
        <v>0</v>
      </c>
      <c r="C11" s="62">
        <f>CFAcc1!C11+CFAcc2!C11+CFAcc3!C11+CFAcc4!C11+CFAcc5!C11+CFAcc6!C11+CFAcc7!C11+CFAcc8!C11</f>
        <v>0</v>
      </c>
      <c r="D11" s="62">
        <f>CFAcc1!D11+CFAcc2!D11+CFAcc3!D11+CFAcc4!D11+CFAcc5!D11+CFAcc6!D11+CFAcc7!D11+CFAcc8!D11</f>
        <v>0</v>
      </c>
      <c r="E11" s="62">
        <f>CFAcc1!E11+CFAcc2!E11+CFAcc3!E11+CFAcc4!E11+CFAcc5!E11+CFAcc6!E11+CFAcc7!E11+CFAcc8!E11</f>
        <v>0</v>
      </c>
      <c r="F11" s="62">
        <f>CFAcc1!F11+CFAcc2!F11+CFAcc3!F11+CFAcc4!F11+CFAcc5!F11+CFAcc6!F11+CFAcc7!F11+CFAcc8!F11</f>
        <v>0</v>
      </c>
      <c r="G11" s="62">
        <f>CFAcc1!G11+CFAcc2!G11+CFAcc3!G11+CFAcc4!G11+CFAcc5!G11+CFAcc6!G11+CFAcc7!G11+CFAcc8!G11</f>
        <v>0</v>
      </c>
      <c r="H11" s="62">
        <f>CFAcc1!H11+CFAcc2!H11+CFAcc3!H11+CFAcc4!H11+CFAcc5!H11+CFAcc6!H11+CFAcc7!H11+CFAcc8!H11</f>
        <v>0</v>
      </c>
      <c r="I11" s="62">
        <f>CFAcc1!I11+CFAcc2!I11+CFAcc3!I11+CFAcc4!I11+CFAcc5!I11+CFAcc6!I11+CFAcc7!I11+CFAcc8!I11</f>
        <v>0</v>
      </c>
      <c r="J11" s="62">
        <f>CFAcc1!J11+CFAcc2!J11+CFAcc3!J11+CFAcc4!J11+CFAcc5!J11+CFAcc6!J11+CFAcc7!J11+CFAcc8!J11</f>
        <v>0</v>
      </c>
      <c r="K11" s="62">
        <f>CFAcc1!K11+CFAcc2!K11+CFAcc3!K11+CFAcc4!K11+CFAcc5!K11+CFAcc6!K11+CFAcc7!K11+CFAcc8!K11</f>
        <v>0</v>
      </c>
      <c r="L11" s="62">
        <f>CFAcc1!L11+CFAcc2!L11+CFAcc3!L11+CFAcc4!L11+CFAcc5!L11+CFAcc6!L11+CFAcc7!L11+CFAcc8!L11</f>
        <v>0</v>
      </c>
      <c r="M11" s="62">
        <f>CFAcc1!M11+CFAcc2!M11+CFAcc3!M11+CFAcc4!M11+CFAcc5!M11+CFAcc6!M11+CFAcc7!M11+CFAcc8!M11</f>
        <v>0</v>
      </c>
      <c r="N11" s="62">
        <f>CFAcc1!N11+CFAcc2!N11+CFAcc3!N11+CFAcc4!N11+CFAcc5!N11+CFAcc6!N11+CFAcc7!N11+CFAcc8!N11</f>
        <v>0</v>
      </c>
    </row>
    <row r="12" spans="1:14" x14ac:dyDescent="0.2">
      <c r="A12" s="55" t="str">
        <f>Lists!G14</f>
        <v>4 All other giving and voluntary receipts taxable</v>
      </c>
      <c r="B12" s="62">
        <f t="shared" si="0"/>
        <v>0</v>
      </c>
      <c r="C12" s="62">
        <f>CFAcc1!C12+CFAcc2!C12+CFAcc3!C12+CFAcc4!C12+CFAcc5!C12+CFAcc6!C12+CFAcc7!C12+CFAcc8!C12</f>
        <v>0</v>
      </c>
      <c r="D12" s="62">
        <f>CFAcc1!D12+CFAcc2!D12+CFAcc3!D12+CFAcc4!D12+CFAcc5!D12+CFAcc6!D12+CFAcc7!D12+CFAcc8!D12</f>
        <v>0</v>
      </c>
      <c r="E12" s="62">
        <f>CFAcc1!E12+CFAcc2!E12+CFAcc3!E12+CFAcc4!E12+CFAcc5!E12+CFAcc6!E12+CFAcc7!E12+CFAcc8!E12</f>
        <v>0</v>
      </c>
      <c r="F12" s="62">
        <f>CFAcc1!F12+CFAcc2!F12+CFAcc3!F12+CFAcc4!F12+CFAcc5!F12+CFAcc6!F12+CFAcc7!F12+CFAcc8!F12</f>
        <v>0</v>
      </c>
      <c r="G12" s="62">
        <f>CFAcc1!G12+CFAcc2!G12+CFAcc3!G12+CFAcc4!G12+CFAcc5!G12+CFAcc6!G12+CFAcc7!G12+CFAcc8!G12</f>
        <v>0</v>
      </c>
      <c r="H12" s="62">
        <f>CFAcc1!H12+CFAcc2!H12+CFAcc3!H12+CFAcc4!H12+CFAcc5!H12+CFAcc6!H12+CFAcc7!H12+CFAcc8!H12</f>
        <v>0</v>
      </c>
      <c r="I12" s="62">
        <f>CFAcc1!I12+CFAcc2!I12+CFAcc3!I12+CFAcc4!I12+CFAcc5!I12+CFAcc6!I12+CFAcc7!I12+CFAcc8!I12</f>
        <v>0</v>
      </c>
      <c r="J12" s="62">
        <f>CFAcc1!J12+CFAcc2!J12+CFAcc3!J12+CFAcc4!J12+CFAcc5!J12+CFAcc6!J12+CFAcc7!J12+CFAcc8!J12</f>
        <v>0</v>
      </c>
      <c r="K12" s="62">
        <f>CFAcc1!K12+CFAcc2!K12+CFAcc3!K12+CFAcc4!K12+CFAcc5!K12+CFAcc6!K12+CFAcc7!K12+CFAcc8!K12</f>
        <v>0</v>
      </c>
      <c r="L12" s="62">
        <f>CFAcc1!L12+CFAcc2!L12+CFAcc3!L12+CFAcc4!L12+CFAcc5!L12+CFAcc6!L12+CFAcc7!L12+CFAcc8!L12</f>
        <v>0</v>
      </c>
      <c r="M12" s="62">
        <f>CFAcc1!M12+CFAcc2!M12+CFAcc3!M12+CFAcc4!M12+CFAcc5!M12+CFAcc6!M12+CFAcc7!M12+CFAcc8!M12</f>
        <v>0</v>
      </c>
      <c r="N12" s="62">
        <f>CFAcc1!N12+CFAcc2!N12+CFAcc3!N12+CFAcc4!N12+CFAcc5!N12+CFAcc6!N12+CFAcc7!N12+CFAcc8!N12</f>
        <v>0</v>
      </c>
    </row>
    <row r="13" spans="1:14" x14ac:dyDescent="0.2">
      <c r="A13" s="55" t="str">
        <f>Lists!G15</f>
        <v>4 All other giving and voluntary receipts PGS</v>
      </c>
      <c r="B13" s="62">
        <f t="shared" si="0"/>
        <v>0</v>
      </c>
      <c r="C13" s="62">
        <f>CFAcc1!C13+CFAcc2!C13+CFAcc3!C13+CFAcc4!C13+CFAcc5!C13+CFAcc6!C13+CFAcc7!C13+CFAcc8!C13</f>
        <v>0</v>
      </c>
      <c r="D13" s="62">
        <f>CFAcc1!D13+CFAcc2!D13+CFAcc3!D13+CFAcc4!D13+CFAcc5!D13+CFAcc6!D13+CFAcc7!D13+CFAcc8!D13</f>
        <v>0</v>
      </c>
      <c r="E13" s="62">
        <f>CFAcc1!E13+CFAcc2!E13+CFAcc3!E13+CFAcc4!E13+CFAcc5!E13+CFAcc6!E13+CFAcc7!E13+CFAcc8!E13</f>
        <v>0</v>
      </c>
      <c r="F13" s="62">
        <f>CFAcc1!F13+CFAcc2!F13+CFAcc3!F13+CFAcc4!F13+CFAcc5!F13+CFAcc6!F13+CFAcc7!F13+CFAcc8!F13</f>
        <v>0</v>
      </c>
      <c r="G13" s="62">
        <f>CFAcc1!G13+CFAcc2!G13+CFAcc3!G13+CFAcc4!G13+CFAcc5!G13+CFAcc6!G13+CFAcc7!G13+CFAcc8!G13</f>
        <v>0</v>
      </c>
      <c r="H13" s="62">
        <f>CFAcc1!H13+CFAcc2!H13+CFAcc3!H13+CFAcc4!H13+CFAcc5!H13+CFAcc6!H13+CFAcc7!H13+CFAcc8!H13</f>
        <v>0</v>
      </c>
      <c r="I13" s="62">
        <f>CFAcc1!I13+CFAcc2!I13+CFAcc3!I13+CFAcc4!I13+CFAcc5!I13+CFAcc6!I13+CFAcc7!I13+CFAcc8!I13</f>
        <v>0</v>
      </c>
      <c r="J13" s="62">
        <f>CFAcc1!J13+CFAcc2!J13+CFAcc3!J13+CFAcc4!J13+CFAcc5!J13+CFAcc6!J13+CFAcc7!J13+CFAcc8!J13</f>
        <v>0</v>
      </c>
      <c r="K13" s="62">
        <f>CFAcc1!K13+CFAcc2!K13+CFAcc3!K13+CFAcc4!K13+CFAcc5!K13+CFAcc6!K13+CFAcc7!K13+CFAcc8!K13</f>
        <v>0</v>
      </c>
      <c r="L13" s="62">
        <f>CFAcc1!L13+CFAcc2!L13+CFAcc3!L13+CFAcc4!L13+CFAcc5!L13+CFAcc6!L13+CFAcc7!L13+CFAcc8!L13</f>
        <v>0</v>
      </c>
      <c r="M13" s="62">
        <f>CFAcc1!M13+CFAcc2!M13+CFAcc3!M13+CFAcc4!M13+CFAcc5!M13+CFAcc6!M13+CFAcc7!M13+CFAcc8!M13</f>
        <v>0</v>
      </c>
      <c r="N13" s="62">
        <f>CFAcc1!N13+CFAcc2!N13+CFAcc3!N13+CFAcc4!N13+CFAcc5!N13+CFAcc6!N13+CFAcc7!N13+CFAcc8!N13</f>
        <v>0</v>
      </c>
    </row>
    <row r="14" spans="1:14" x14ac:dyDescent="0.2">
      <c r="A14" s="55" t="str">
        <f>Lists!G16</f>
        <v>6 Gift Aid recovered</v>
      </c>
      <c r="B14" s="62">
        <f t="shared" si="0"/>
        <v>0</v>
      </c>
      <c r="C14" s="62">
        <f>CFAcc1!C14+CFAcc2!C14+CFAcc3!C14+CFAcc4!C14+CFAcc5!C14+CFAcc6!C14+CFAcc7!C14+CFAcc8!C14</f>
        <v>0</v>
      </c>
      <c r="D14" s="62">
        <f>CFAcc1!D14+CFAcc2!D14+CFAcc3!D14+CFAcc4!D14+CFAcc5!D14+CFAcc6!D14+CFAcc7!D14+CFAcc8!D14</f>
        <v>0</v>
      </c>
      <c r="E14" s="62">
        <f>CFAcc1!E14+CFAcc2!E14+CFAcc3!E14+CFAcc4!E14+CFAcc5!E14+CFAcc6!E14+CFAcc7!E14+CFAcc8!E14</f>
        <v>0</v>
      </c>
      <c r="F14" s="62">
        <f>CFAcc1!F14+CFAcc2!F14+CFAcc3!F14+CFAcc4!F14+CFAcc5!F14+CFAcc6!F14+CFAcc7!F14+CFAcc8!F14</f>
        <v>0</v>
      </c>
      <c r="G14" s="62">
        <f>CFAcc1!G14+CFAcc2!G14+CFAcc3!G14+CFAcc4!G14+CFAcc5!G14+CFAcc6!G14+CFAcc7!G14+CFAcc8!G14</f>
        <v>0</v>
      </c>
      <c r="H14" s="62">
        <f>CFAcc1!H14+CFAcc2!H14+CFAcc3!H14+CFAcc4!H14+CFAcc5!H14+CFAcc6!H14+CFAcc7!H14+CFAcc8!H14</f>
        <v>0</v>
      </c>
      <c r="I14" s="62">
        <f>CFAcc1!I14+CFAcc2!I14+CFAcc3!I14+CFAcc4!I14+CFAcc5!I14+CFAcc6!I14+CFAcc7!I14+CFAcc8!I14</f>
        <v>0</v>
      </c>
      <c r="J14" s="62">
        <f>CFAcc1!J14+CFAcc2!J14+CFAcc3!J14+CFAcc4!J14+CFAcc5!J14+CFAcc6!J14+CFAcc7!J14+CFAcc8!J14</f>
        <v>0</v>
      </c>
      <c r="K14" s="62">
        <f>CFAcc1!K14+CFAcc2!K14+CFAcc3!K14+CFAcc4!K14+CFAcc5!K14+CFAcc6!K14+CFAcc7!K14+CFAcc8!K14</f>
        <v>0</v>
      </c>
      <c r="L14" s="62">
        <f>CFAcc1!L14+CFAcc2!L14+CFAcc3!L14+CFAcc4!L14+CFAcc5!L14+CFAcc6!L14+CFAcc7!L14+CFAcc8!L14</f>
        <v>0</v>
      </c>
      <c r="M14" s="62">
        <f>CFAcc1!M14+CFAcc2!M14+CFAcc3!M14+CFAcc4!M14+CFAcc5!M14+CFAcc6!M14+CFAcc7!M14+CFAcc8!M14</f>
        <v>0</v>
      </c>
      <c r="N14" s="62">
        <f>CFAcc1!N14+CFAcc2!N14+CFAcc3!N14+CFAcc4!N14+CFAcc5!N14+CFAcc6!N14+CFAcc7!N14+CFAcc8!N14</f>
        <v>0</v>
      </c>
    </row>
    <row r="15" spans="1:14" x14ac:dyDescent="0.2">
      <c r="A15" s="55" t="str">
        <f>Lists!G17</f>
        <v>7 Legacies received</v>
      </c>
      <c r="B15" s="62">
        <f t="shared" si="0"/>
        <v>0</v>
      </c>
      <c r="C15" s="62">
        <f>CFAcc1!C15+CFAcc2!C15+CFAcc3!C15+CFAcc4!C15+CFAcc5!C15+CFAcc6!C15+CFAcc7!C15+CFAcc8!C15</f>
        <v>0</v>
      </c>
      <c r="D15" s="62">
        <f>CFAcc1!D15+CFAcc2!D15+CFAcc3!D15+CFAcc4!D15+CFAcc5!D15+CFAcc6!D15+CFAcc7!D15+CFAcc8!D15</f>
        <v>0</v>
      </c>
      <c r="E15" s="62">
        <f>CFAcc1!E15+CFAcc2!E15+CFAcc3!E15+CFAcc4!E15+CFAcc5!E15+CFAcc6!E15+CFAcc7!E15+CFAcc8!E15</f>
        <v>0</v>
      </c>
      <c r="F15" s="62">
        <f>CFAcc1!F15+CFAcc2!F15+CFAcc3!F15+CFAcc4!F15+CFAcc5!F15+CFAcc6!F15+CFAcc7!F15+CFAcc8!F15</f>
        <v>0</v>
      </c>
      <c r="G15" s="62">
        <f>CFAcc1!G15+CFAcc2!G15+CFAcc3!G15+CFAcc4!G15+CFAcc5!G15+CFAcc6!G15+CFAcc7!G15+CFAcc8!G15</f>
        <v>0</v>
      </c>
      <c r="H15" s="62">
        <f>CFAcc1!H15+CFAcc2!H15+CFAcc3!H15+CFAcc4!H15+CFAcc5!H15+CFAcc6!H15+CFAcc7!H15+CFAcc8!H15</f>
        <v>0</v>
      </c>
      <c r="I15" s="62">
        <f>CFAcc1!I15+CFAcc2!I15+CFAcc3!I15+CFAcc4!I15+CFAcc5!I15+CFAcc6!I15+CFAcc7!I15+CFAcc8!I15</f>
        <v>0</v>
      </c>
      <c r="J15" s="62">
        <f>CFAcc1!J15+CFAcc2!J15+CFAcc3!J15+CFAcc4!J15+CFAcc5!J15+CFAcc6!J15+CFAcc7!J15+CFAcc8!J15</f>
        <v>0</v>
      </c>
      <c r="K15" s="62">
        <f>CFAcc1!K15+CFAcc2!K15+CFAcc3!K15+CFAcc4!K15+CFAcc5!K15+CFAcc6!K15+CFAcc7!K15+CFAcc8!K15</f>
        <v>0</v>
      </c>
      <c r="L15" s="62">
        <f>CFAcc1!L15+CFAcc2!L15+CFAcc3!L15+CFAcc4!L15+CFAcc5!L15+CFAcc6!L15+CFAcc7!L15+CFAcc8!L15</f>
        <v>0</v>
      </c>
      <c r="M15" s="62">
        <f>CFAcc1!M15+CFAcc2!M15+CFAcc3!M15+CFAcc4!M15+CFAcc5!M15+CFAcc6!M15+CFAcc7!M15+CFAcc8!M15</f>
        <v>0</v>
      </c>
      <c r="N15" s="62">
        <f>CFAcc1!N15+CFAcc2!N15+CFAcc3!N15+CFAcc4!N15+CFAcc5!N15+CFAcc6!N15+CFAcc7!N15+CFAcc8!N15</f>
        <v>0</v>
      </c>
    </row>
    <row r="16" spans="1:14" x14ac:dyDescent="0.2">
      <c r="A16" s="55" t="str">
        <f>Lists!G18</f>
        <v>8 Grants</v>
      </c>
      <c r="B16" s="62">
        <f t="shared" si="0"/>
        <v>0</v>
      </c>
      <c r="C16" s="62">
        <f>CFAcc1!C16+CFAcc2!C16+CFAcc3!C16+CFAcc4!C16+CFAcc5!C16+CFAcc6!C16+CFAcc7!C16+CFAcc8!C16</f>
        <v>0</v>
      </c>
      <c r="D16" s="62">
        <f>CFAcc1!D16+CFAcc2!D16+CFAcc3!D16+CFAcc4!D16+CFAcc5!D16+CFAcc6!D16+CFAcc7!D16+CFAcc8!D16</f>
        <v>0</v>
      </c>
      <c r="E16" s="62">
        <f>CFAcc1!E16+CFAcc2!E16+CFAcc3!E16+CFAcc4!E16+CFAcc5!E16+CFAcc6!E16+CFAcc7!E16+CFAcc8!E16</f>
        <v>0</v>
      </c>
      <c r="F16" s="62">
        <f>CFAcc1!F16+CFAcc2!F16+CFAcc3!F16+CFAcc4!F16+CFAcc5!F16+CFAcc6!F16+CFAcc7!F16+CFAcc8!F16</f>
        <v>0</v>
      </c>
      <c r="G16" s="62">
        <f>CFAcc1!G16+CFAcc2!G16+CFAcc3!G16+CFAcc4!G16+CFAcc5!G16+CFAcc6!G16+CFAcc7!G16+CFAcc8!G16</f>
        <v>0</v>
      </c>
      <c r="H16" s="62">
        <f>CFAcc1!H16+CFAcc2!H16+CFAcc3!H16+CFAcc4!H16+CFAcc5!H16+CFAcc6!H16+CFAcc7!H16+CFAcc8!H16</f>
        <v>0</v>
      </c>
      <c r="I16" s="62">
        <f>CFAcc1!I16+CFAcc2!I16+CFAcc3!I16+CFAcc4!I16+CFAcc5!I16+CFAcc6!I16+CFAcc7!I16+CFAcc8!I16</f>
        <v>0</v>
      </c>
      <c r="J16" s="62">
        <f>CFAcc1!J16+CFAcc2!J16+CFAcc3!J16+CFAcc4!J16+CFAcc5!J16+CFAcc6!J16+CFAcc7!J16+CFAcc8!J16</f>
        <v>0</v>
      </c>
      <c r="K16" s="62">
        <f>CFAcc1!K16+CFAcc2!K16+CFAcc3!K16+CFAcc4!K16+CFAcc5!K16+CFAcc6!K16+CFAcc7!K16+CFAcc8!K16</f>
        <v>0</v>
      </c>
      <c r="L16" s="62">
        <f>CFAcc1!L16+CFAcc2!L16+CFAcc3!L16+CFAcc4!L16+CFAcc5!L16+CFAcc6!L16+CFAcc7!L16+CFAcc8!L16</f>
        <v>0</v>
      </c>
      <c r="M16" s="62">
        <f>CFAcc1!M16+CFAcc2!M16+CFAcc3!M16+CFAcc4!M16+CFAcc5!M16+CFAcc6!M16+CFAcc7!M16+CFAcc8!M16</f>
        <v>0</v>
      </c>
      <c r="N16" s="62">
        <f>CFAcc1!N16+CFAcc2!N16+CFAcc3!N16+CFAcc4!N16+CFAcc5!N16+CFAcc6!N16+CFAcc7!N16+CFAcc8!N16</f>
        <v>0</v>
      </c>
    </row>
    <row r="17" spans="1:14" x14ac:dyDescent="0.2">
      <c r="A17" s="55" t="str">
        <f>Lists!G19</f>
        <v>9 Fundraising activities taxable</v>
      </c>
      <c r="B17" s="62">
        <f t="shared" si="0"/>
        <v>0</v>
      </c>
      <c r="C17" s="62">
        <f>CFAcc1!C17+CFAcc2!C17+CFAcc3!C17+CFAcc4!C17+CFAcc5!C17+CFAcc6!C17+CFAcc7!C17+CFAcc8!C17</f>
        <v>0</v>
      </c>
      <c r="D17" s="62">
        <f>CFAcc1!D17+CFAcc2!D17+CFAcc3!D17+CFAcc4!D17+CFAcc5!D17+CFAcc6!D17+CFAcc7!D17+CFAcc8!D17</f>
        <v>0</v>
      </c>
      <c r="E17" s="62">
        <f>CFAcc1!E17+CFAcc2!E17+CFAcc3!E17+CFAcc4!E17+CFAcc5!E17+CFAcc6!E17+CFAcc7!E17+CFAcc8!E17</f>
        <v>0</v>
      </c>
      <c r="F17" s="62">
        <f>CFAcc1!F17+CFAcc2!F17+CFAcc3!F17+CFAcc4!F17+CFAcc5!F17+CFAcc6!F17+CFAcc7!F17+CFAcc8!F17</f>
        <v>0</v>
      </c>
      <c r="G17" s="62">
        <f>CFAcc1!G17+CFAcc2!G17+CFAcc3!G17+CFAcc4!G17+CFAcc5!G17+CFAcc6!G17+CFAcc7!G17+CFAcc8!G17</f>
        <v>0</v>
      </c>
      <c r="H17" s="62">
        <f>CFAcc1!H17+CFAcc2!H17+CFAcc3!H17+CFAcc4!H17+CFAcc5!H17+CFAcc6!H17+CFAcc7!H17+CFAcc8!H17</f>
        <v>0</v>
      </c>
      <c r="I17" s="62">
        <f>CFAcc1!I17+CFAcc2!I17+CFAcc3!I17+CFAcc4!I17+CFAcc5!I17+CFAcc6!I17+CFAcc7!I17+CFAcc8!I17</f>
        <v>0</v>
      </c>
      <c r="J17" s="62">
        <f>CFAcc1!J17+CFAcc2!J17+CFAcc3!J17+CFAcc4!J17+CFAcc5!J17+CFAcc6!J17+CFAcc7!J17+CFAcc8!J17</f>
        <v>0</v>
      </c>
      <c r="K17" s="62">
        <f>CFAcc1!K17+CFAcc2!K17+CFAcc3!K17+CFAcc4!K17+CFAcc5!K17+CFAcc6!K17+CFAcc7!K17+CFAcc8!K17</f>
        <v>0</v>
      </c>
      <c r="L17" s="62">
        <f>CFAcc1!L17+CFAcc2!L17+CFAcc3!L17+CFAcc4!L17+CFAcc5!L17+CFAcc6!L17+CFAcc7!L17+CFAcc8!L17</f>
        <v>0</v>
      </c>
      <c r="M17" s="62">
        <f>CFAcc1!M17+CFAcc2!M17+CFAcc3!M17+CFAcc4!M17+CFAcc5!M17+CFAcc6!M17+CFAcc7!M17+CFAcc8!M17</f>
        <v>0</v>
      </c>
      <c r="N17" s="62">
        <f>CFAcc1!N17+CFAcc2!N17+CFAcc3!N17+CFAcc4!N17+CFAcc5!N17+CFAcc6!N17+CFAcc7!N17+CFAcc8!N17</f>
        <v>0</v>
      </c>
    </row>
    <row r="18" spans="1:14" x14ac:dyDescent="0.2">
      <c r="A18" s="55" t="str">
        <f>Lists!G20</f>
        <v>9 Fundraising activities non taxable</v>
      </c>
      <c r="B18" s="62">
        <f t="shared" si="0"/>
        <v>0</v>
      </c>
      <c r="C18" s="62">
        <f>CFAcc1!C18+CFAcc2!C18+CFAcc3!C18+CFAcc4!C18+CFAcc5!C18+CFAcc6!C18+CFAcc7!C18+CFAcc8!C18</f>
        <v>0</v>
      </c>
      <c r="D18" s="62">
        <f>CFAcc1!D18+CFAcc2!D18+CFAcc3!D18+CFAcc4!D18+CFAcc5!D18+CFAcc6!D18+CFAcc7!D18+CFAcc8!D18</f>
        <v>0</v>
      </c>
      <c r="E18" s="62">
        <f>CFAcc1!E18+CFAcc2!E18+CFAcc3!E18+CFAcc4!E18+CFAcc5!E18+CFAcc6!E18+CFAcc7!E18+CFAcc8!E18</f>
        <v>0</v>
      </c>
      <c r="F18" s="62">
        <f>CFAcc1!F18+CFAcc2!F18+CFAcc3!F18+CFAcc4!F18+CFAcc5!F18+CFAcc6!F18+CFAcc7!F18+CFAcc8!F18</f>
        <v>0</v>
      </c>
      <c r="G18" s="62">
        <f>CFAcc1!G18+CFAcc2!G18+CFAcc3!G18+CFAcc4!G18+CFAcc5!G18+CFAcc6!G18+CFAcc7!G18+CFAcc8!G18</f>
        <v>0</v>
      </c>
      <c r="H18" s="62">
        <f>CFAcc1!H18+CFAcc2!H18+CFAcc3!H18+CFAcc4!H18+CFAcc5!H18+CFAcc6!H18+CFAcc7!H18+CFAcc8!H18</f>
        <v>0</v>
      </c>
      <c r="I18" s="62">
        <f>CFAcc1!I18+CFAcc2!I18+CFAcc3!I18+CFAcc4!I18+CFAcc5!I18+CFAcc6!I18+CFAcc7!I18+CFAcc8!I18</f>
        <v>0</v>
      </c>
      <c r="J18" s="62">
        <f>CFAcc1!J18+CFAcc2!J18+CFAcc3!J18+CFAcc4!J18+CFAcc5!J18+CFAcc6!J18+CFAcc7!J18+CFAcc8!J18</f>
        <v>0</v>
      </c>
      <c r="K18" s="62">
        <f>CFAcc1!K18+CFAcc2!K18+CFAcc3!K18+CFAcc4!K18+CFAcc5!K18+CFAcc6!K18+CFAcc7!K18+CFAcc8!K18</f>
        <v>0</v>
      </c>
      <c r="L18" s="62">
        <f>CFAcc1!L18+CFAcc2!L18+CFAcc3!L18+CFAcc4!L18+CFAcc5!L18+CFAcc6!L18+CFAcc7!L18+CFAcc8!L18</f>
        <v>0</v>
      </c>
      <c r="M18" s="62">
        <f>CFAcc1!M18+CFAcc2!M18+CFAcc3!M18+CFAcc4!M18+CFAcc5!M18+CFAcc6!M18+CFAcc7!M18+CFAcc8!M18</f>
        <v>0</v>
      </c>
      <c r="N18" s="62">
        <f>CFAcc1!N18+CFAcc2!N18+CFAcc3!N18+CFAcc4!N18+CFAcc5!N18+CFAcc6!N18+CFAcc7!N18+CFAcc8!N18</f>
        <v>0</v>
      </c>
    </row>
    <row r="19" spans="1:14" x14ac:dyDescent="0.2">
      <c r="A19" s="55" t="str">
        <f>Lists!G21</f>
        <v>9 Fundraising activities PGS</v>
      </c>
      <c r="B19" s="62">
        <f t="shared" si="0"/>
        <v>0</v>
      </c>
      <c r="C19" s="62">
        <f>CFAcc1!C19+CFAcc2!C19+CFAcc3!C19+CFAcc4!C19+CFAcc5!C19+CFAcc6!C19+CFAcc7!C19+CFAcc8!C19</f>
        <v>0</v>
      </c>
      <c r="D19" s="62">
        <f>CFAcc1!D19+CFAcc2!D19+CFAcc3!D19+CFAcc4!D19+CFAcc5!D19+CFAcc6!D19+CFAcc7!D19+CFAcc8!D19</f>
        <v>0</v>
      </c>
      <c r="E19" s="62">
        <f>CFAcc1!E19+CFAcc2!E19+CFAcc3!E19+CFAcc4!E19+CFAcc5!E19+CFAcc6!E19+CFAcc7!E19+CFAcc8!E19</f>
        <v>0</v>
      </c>
      <c r="F19" s="62">
        <f>CFAcc1!F19+CFAcc2!F19+CFAcc3!F19+CFAcc4!F19+CFAcc5!F19+CFAcc6!F19+CFAcc7!F19+CFAcc8!F19</f>
        <v>0</v>
      </c>
      <c r="G19" s="62">
        <f>CFAcc1!G19+CFAcc2!G19+CFAcc3!G19+CFAcc4!G19+CFAcc5!G19+CFAcc6!G19+CFAcc7!G19+CFAcc8!G19</f>
        <v>0</v>
      </c>
      <c r="H19" s="62">
        <f>CFAcc1!H19+CFAcc2!H19+CFAcc3!H19+CFAcc4!H19+CFAcc5!H19+CFAcc6!H19+CFAcc7!H19+CFAcc8!H19</f>
        <v>0</v>
      </c>
      <c r="I19" s="62">
        <f>CFAcc1!I19+CFAcc2!I19+CFAcc3!I19+CFAcc4!I19+CFAcc5!I19+CFAcc6!I19+CFAcc7!I19+CFAcc8!I19</f>
        <v>0</v>
      </c>
      <c r="J19" s="62">
        <f>CFAcc1!J19+CFAcc2!J19+CFAcc3!J19+CFAcc4!J19+CFAcc5!J19+CFAcc6!J19+CFAcc7!J19+CFAcc8!J19</f>
        <v>0</v>
      </c>
      <c r="K19" s="62">
        <f>CFAcc1!K19+CFAcc2!K19+CFAcc3!K19+CFAcc4!K19+CFAcc5!K19+CFAcc6!K19+CFAcc7!K19+CFAcc8!K19</f>
        <v>0</v>
      </c>
      <c r="L19" s="62">
        <f>CFAcc1!L19+CFAcc2!L19+CFAcc3!L19+CFAcc4!L19+CFAcc5!L19+CFAcc6!L19+CFAcc7!L19+CFAcc8!L19</f>
        <v>0</v>
      </c>
      <c r="M19" s="62">
        <f>CFAcc1!M19+CFAcc2!M19+CFAcc3!M19+CFAcc4!M19+CFAcc5!M19+CFAcc6!M19+CFAcc7!M19+CFAcc8!M19</f>
        <v>0</v>
      </c>
      <c r="N19" s="62">
        <f>CFAcc1!N19+CFAcc2!N19+CFAcc3!N19+CFAcc4!N19+CFAcc5!N19+CFAcc6!N19+CFAcc7!N19+CFAcc8!N19</f>
        <v>0</v>
      </c>
    </row>
    <row r="20" spans="1:14" x14ac:dyDescent="0.2">
      <c r="A20" s="55" t="str">
        <f>Lists!G22</f>
        <v>10 Dividends, interest, income from property etc</v>
      </c>
      <c r="B20" s="62">
        <f t="shared" si="0"/>
        <v>0</v>
      </c>
      <c r="C20" s="62">
        <f>CFAcc1!C20+CFAcc2!C20+CFAcc3!C20+CFAcc4!C20+CFAcc5!C20+CFAcc6!C20+CFAcc7!C20+CFAcc8!C20</f>
        <v>0</v>
      </c>
      <c r="D20" s="62">
        <f>CFAcc1!D20+CFAcc2!D20+CFAcc3!D20+CFAcc4!D20+CFAcc5!D20+CFAcc6!D20+CFAcc7!D20+CFAcc8!D20</f>
        <v>0</v>
      </c>
      <c r="E20" s="62">
        <f>CFAcc1!E20+CFAcc2!E20+CFAcc3!E20+CFAcc4!E20+CFAcc5!E20+CFAcc6!E20+CFAcc7!E20+CFAcc8!E20</f>
        <v>0</v>
      </c>
      <c r="F20" s="62">
        <f>CFAcc1!F20+CFAcc2!F20+CFAcc3!F20+CFAcc4!F20+CFAcc5!F20+CFAcc6!F20+CFAcc7!F20+CFAcc8!F20</f>
        <v>0</v>
      </c>
      <c r="G20" s="62">
        <f>CFAcc1!G20+CFAcc2!G20+CFAcc3!G20+CFAcc4!G20+CFAcc5!G20+CFAcc6!G20+CFAcc7!G20+CFAcc8!G20</f>
        <v>0</v>
      </c>
      <c r="H20" s="62">
        <f>CFAcc1!H20+CFAcc2!H20+CFAcc3!H20+CFAcc4!H20+CFAcc5!H20+CFAcc6!H20+CFAcc7!H20+CFAcc8!H20</f>
        <v>0</v>
      </c>
      <c r="I20" s="62">
        <f>CFAcc1!I20+CFAcc2!I20+CFAcc3!I20+CFAcc4!I20+CFAcc5!I20+CFAcc6!I20+CFAcc7!I20+CFAcc8!I20</f>
        <v>0</v>
      </c>
      <c r="J20" s="62">
        <f>CFAcc1!J20+CFAcc2!J20+CFAcc3!J20+CFAcc4!J20+CFAcc5!J20+CFAcc6!J20+CFAcc7!J20+CFAcc8!J20</f>
        <v>0</v>
      </c>
      <c r="K20" s="62">
        <f>CFAcc1!K20+CFAcc2!K20+CFAcc3!K20+CFAcc4!K20+CFAcc5!K20+CFAcc6!K20+CFAcc7!K20+CFAcc8!K20</f>
        <v>0</v>
      </c>
      <c r="L20" s="62">
        <f>CFAcc1!L20+CFAcc2!L20+CFAcc3!L20+CFAcc4!L20+CFAcc5!L20+CFAcc6!L20+CFAcc7!L20+CFAcc8!L20</f>
        <v>0</v>
      </c>
      <c r="M20" s="62">
        <f>CFAcc1!M20+CFAcc2!M20+CFAcc3!M20+CFAcc4!M20+CFAcc5!M20+CFAcc6!M20+CFAcc7!M20+CFAcc8!M20</f>
        <v>0</v>
      </c>
      <c r="N20" s="62">
        <f>CFAcc1!N20+CFAcc2!N20+CFAcc3!N20+CFAcc4!N20+CFAcc5!N20+CFAcc6!N20+CFAcc7!N20+CFAcc8!N20</f>
        <v>0</v>
      </c>
    </row>
    <row r="21" spans="1:14" x14ac:dyDescent="0.2">
      <c r="A21" s="55" t="str">
        <f>Lists!G23</f>
        <v>11 Fees retained by PCC (weddings, funerals, etc)</v>
      </c>
      <c r="B21" s="62">
        <f t="shared" si="0"/>
        <v>0</v>
      </c>
      <c r="C21" s="62">
        <f>CFAcc1!C21+CFAcc2!C21+CFAcc3!C21+CFAcc4!C21+CFAcc5!C21+CFAcc6!C21+CFAcc7!C21+CFAcc8!C21</f>
        <v>0</v>
      </c>
      <c r="D21" s="62">
        <f>CFAcc1!D21+CFAcc2!D21+CFAcc3!D21+CFAcc4!D21+CFAcc5!D21+CFAcc6!D21+CFAcc7!D21+CFAcc8!D21</f>
        <v>0</v>
      </c>
      <c r="E21" s="62">
        <f>CFAcc1!E21+CFAcc2!E21+CFAcc3!E21+CFAcc4!E21+CFAcc5!E21+CFAcc6!E21+CFAcc7!E21+CFAcc8!E21</f>
        <v>0</v>
      </c>
      <c r="F21" s="62">
        <f>CFAcc1!F21+CFAcc2!F21+CFAcc3!F21+CFAcc4!F21+CFAcc5!F21+CFAcc6!F21+CFAcc7!F21+CFAcc8!F21</f>
        <v>0</v>
      </c>
      <c r="G21" s="62">
        <f>CFAcc1!G21+CFAcc2!G21+CFAcc3!G21+CFAcc4!G21+CFAcc5!G21+CFAcc6!G21+CFAcc7!G21+CFAcc8!G21</f>
        <v>0</v>
      </c>
      <c r="H21" s="62">
        <f>CFAcc1!H21+CFAcc2!H21+CFAcc3!H21+CFAcc4!H21+CFAcc5!H21+CFAcc6!H21+CFAcc7!H21+CFAcc8!H21</f>
        <v>0</v>
      </c>
      <c r="I21" s="62">
        <f>CFAcc1!I21+CFAcc2!I21+CFAcc3!I21+CFAcc4!I21+CFAcc5!I21+CFAcc6!I21+CFAcc7!I21+CFAcc8!I21</f>
        <v>0</v>
      </c>
      <c r="J21" s="62">
        <f>CFAcc1!J21+CFAcc2!J21+CFAcc3!J21+CFAcc4!J21+CFAcc5!J21+CFAcc6!J21+CFAcc7!J21+CFAcc8!J21</f>
        <v>0</v>
      </c>
      <c r="K21" s="62">
        <f>CFAcc1!K21+CFAcc2!K21+CFAcc3!K21+CFAcc4!K21+CFAcc5!K21+CFAcc6!K21+CFAcc7!K21+CFAcc8!K21</f>
        <v>0</v>
      </c>
      <c r="L21" s="62">
        <f>CFAcc1!L21+CFAcc2!L21+CFAcc3!L21+CFAcc4!L21+CFAcc5!L21+CFAcc6!L21+CFAcc7!L21+CFAcc8!L21</f>
        <v>0</v>
      </c>
      <c r="M21" s="62">
        <f>CFAcc1!M21+CFAcc2!M21+CFAcc3!M21+CFAcc4!M21+CFAcc5!M21+CFAcc6!M21+CFAcc7!M21+CFAcc8!M21</f>
        <v>0</v>
      </c>
      <c r="N21" s="62">
        <f>CFAcc1!N21+CFAcc2!N21+CFAcc3!N21+CFAcc4!N21+CFAcc5!N21+CFAcc6!N21+CFAcc7!N21+CFAcc8!N21</f>
        <v>0</v>
      </c>
    </row>
    <row r="22" spans="1:14" x14ac:dyDescent="0.2">
      <c r="A22" s="55" t="str">
        <f>Lists!G24</f>
        <v>12 Trading activities</v>
      </c>
      <c r="B22" s="62">
        <f t="shared" si="0"/>
        <v>0</v>
      </c>
      <c r="C22" s="62">
        <f>CFAcc1!C22+CFAcc2!C22+CFAcc3!C22+CFAcc4!C22+CFAcc5!C22+CFAcc6!C22+CFAcc7!C22+CFAcc8!C22</f>
        <v>0</v>
      </c>
      <c r="D22" s="62">
        <f>CFAcc1!D22+CFAcc2!D22+CFAcc3!D22+CFAcc4!D22+CFAcc5!D22+CFAcc6!D22+CFAcc7!D22+CFAcc8!D22</f>
        <v>0</v>
      </c>
      <c r="E22" s="62">
        <f>CFAcc1!E22+CFAcc2!E22+CFAcc3!E22+CFAcc4!E22+CFAcc5!E22+CFAcc6!E22+CFAcc7!E22+CFAcc8!E22</f>
        <v>0</v>
      </c>
      <c r="F22" s="62">
        <f>CFAcc1!F22+CFAcc2!F22+CFAcc3!F22+CFAcc4!F22+CFAcc5!F22+CFAcc6!F22+CFAcc7!F22+CFAcc8!F22</f>
        <v>0</v>
      </c>
      <c r="G22" s="62">
        <f>CFAcc1!G22+CFAcc2!G22+CFAcc3!G22+CFAcc4!G22+CFAcc5!G22+CFAcc6!G22+CFAcc7!G22+CFAcc8!G22</f>
        <v>0</v>
      </c>
      <c r="H22" s="62">
        <f>CFAcc1!H22+CFAcc2!H22+CFAcc3!H22+CFAcc4!H22+CFAcc5!H22+CFAcc6!H22+CFAcc7!H22+CFAcc8!H22</f>
        <v>0</v>
      </c>
      <c r="I22" s="62">
        <f>CFAcc1!I22+CFAcc2!I22+CFAcc3!I22+CFAcc4!I22+CFAcc5!I22+CFAcc6!I22+CFAcc7!I22+CFAcc8!I22</f>
        <v>0</v>
      </c>
      <c r="J22" s="62">
        <f>CFAcc1!J22+CFAcc2!J22+CFAcc3!J22+CFAcc4!J22+CFAcc5!J22+CFAcc6!J22+CFAcc7!J22+CFAcc8!J22</f>
        <v>0</v>
      </c>
      <c r="K22" s="62">
        <f>CFAcc1!K22+CFAcc2!K22+CFAcc3!K22+CFAcc4!K22+CFAcc5!K22+CFAcc6!K22+CFAcc7!K22+CFAcc8!K22</f>
        <v>0</v>
      </c>
      <c r="L22" s="62">
        <f>CFAcc1!L22+CFAcc2!L22+CFAcc3!L22+CFAcc4!L22+CFAcc5!L22+CFAcc6!L22+CFAcc7!L22+CFAcc8!L22</f>
        <v>0</v>
      </c>
      <c r="M22" s="62">
        <f>CFAcc1!M22+CFAcc2!M22+CFAcc3!M22+CFAcc4!M22+CFAcc5!M22+CFAcc6!M22+CFAcc7!M22+CFAcc8!M22</f>
        <v>0</v>
      </c>
      <c r="N22" s="62">
        <f>CFAcc1!N22+CFAcc2!N22+CFAcc3!N22+CFAcc4!N22+CFAcc5!N22+CFAcc6!N22+CFAcc7!N22+CFAcc8!N22</f>
        <v>0</v>
      </c>
    </row>
    <row r="23" spans="1:14" x14ac:dyDescent="0.2">
      <c r="A23" s="55" t="str">
        <f>Lists!G25</f>
        <v>13 Other receipts</v>
      </c>
      <c r="B23" s="62">
        <f t="shared" si="0"/>
        <v>0</v>
      </c>
      <c r="C23" s="62">
        <f>CFAcc1!C23+CFAcc2!C23+CFAcc3!C23+CFAcc4!C23+CFAcc5!C23+CFAcc6!C23+CFAcc7!C23+CFAcc8!C23</f>
        <v>0</v>
      </c>
      <c r="D23" s="62">
        <f>CFAcc1!D23+CFAcc2!D23+CFAcc3!D23+CFAcc4!D23+CFAcc5!D23+CFAcc6!D23+CFAcc7!D23+CFAcc8!D23</f>
        <v>0</v>
      </c>
      <c r="E23" s="62">
        <f>CFAcc1!E23+CFAcc2!E23+CFAcc3!E23+CFAcc4!E23+CFAcc5!E23+CFAcc6!E23+CFAcc7!E23+CFAcc8!E23</f>
        <v>0</v>
      </c>
      <c r="F23" s="62">
        <f>CFAcc1!F23+CFAcc2!F23+CFAcc3!F23+CFAcc4!F23+CFAcc5!F23+CFAcc6!F23+CFAcc7!F23+CFAcc8!F23</f>
        <v>0</v>
      </c>
      <c r="G23" s="62">
        <f>CFAcc1!G23+CFAcc2!G23+CFAcc3!G23+CFAcc4!G23+CFAcc5!G23+CFAcc6!G23+CFAcc7!G23+CFAcc8!G23</f>
        <v>0</v>
      </c>
      <c r="H23" s="62">
        <f>CFAcc1!H23+CFAcc2!H23+CFAcc3!H23+CFAcc4!H23+CFAcc5!H23+CFAcc6!H23+CFAcc7!H23+CFAcc8!H23</f>
        <v>0</v>
      </c>
      <c r="I23" s="62">
        <f>CFAcc1!I23+CFAcc2!I23+CFAcc3!I23+CFAcc4!I23+CFAcc5!I23+CFAcc6!I23+CFAcc7!I23+CFAcc8!I23</f>
        <v>0</v>
      </c>
      <c r="J23" s="62">
        <f>CFAcc1!J23+CFAcc2!J23+CFAcc3!J23+CFAcc4!J23+CFAcc5!J23+CFAcc6!J23+CFAcc7!J23+CFAcc8!J23</f>
        <v>0</v>
      </c>
      <c r="K23" s="62">
        <f>CFAcc1!K23+CFAcc2!K23+CFAcc3!K23+CFAcc4!K23+CFAcc5!K23+CFAcc6!K23+CFAcc7!K23+CFAcc8!K23</f>
        <v>0</v>
      </c>
      <c r="L23" s="62">
        <f>CFAcc1!L23+CFAcc2!L23+CFAcc3!L23+CFAcc4!L23+CFAcc5!L23+CFAcc6!L23+CFAcc7!L23+CFAcc8!L23</f>
        <v>0</v>
      </c>
      <c r="M23" s="62">
        <f>CFAcc1!M23+CFAcc2!M23+CFAcc3!M23+CFAcc4!M23+CFAcc5!M23+CFAcc6!M23+CFAcc7!M23+CFAcc8!M23</f>
        <v>0</v>
      </c>
      <c r="N23" s="62">
        <f>CFAcc1!N23+CFAcc2!N23+CFAcc3!N23+CFAcc4!N23+CFAcc5!N23+CFAcc6!N23+CFAcc7!N23+CFAcc8!N23</f>
        <v>0</v>
      </c>
    </row>
    <row r="24" spans="1:14" x14ac:dyDescent="0.2">
      <c r="A24" s="55" t="str">
        <f>Lists!G26</f>
        <v>Receipt account 18</v>
      </c>
      <c r="B24" s="62">
        <f t="shared" si="0"/>
        <v>0</v>
      </c>
      <c r="C24" s="62">
        <f>CFAcc1!C24+CFAcc2!C24+CFAcc3!C24+CFAcc4!C24+CFAcc5!C24+CFAcc6!C24+CFAcc7!C24+CFAcc8!C24</f>
        <v>0</v>
      </c>
      <c r="D24" s="62">
        <f>CFAcc1!D24+CFAcc2!D24+CFAcc3!D24+CFAcc4!D24+CFAcc5!D24+CFAcc6!D24+CFAcc7!D24+CFAcc8!D24</f>
        <v>0</v>
      </c>
      <c r="E24" s="62">
        <f>CFAcc1!E24+CFAcc2!E24+CFAcc3!E24+CFAcc4!E24+CFAcc5!E24+CFAcc6!E24+CFAcc7!E24+CFAcc8!E24</f>
        <v>0</v>
      </c>
      <c r="F24" s="62">
        <f>CFAcc1!F24+CFAcc2!F24+CFAcc3!F24+CFAcc4!F24+CFAcc5!F24+CFAcc6!F24+CFAcc7!F24+CFAcc8!F24</f>
        <v>0</v>
      </c>
      <c r="G24" s="62">
        <f>CFAcc1!G24+CFAcc2!G24+CFAcc3!G24+CFAcc4!G24+CFAcc5!G24+CFAcc6!G24+CFAcc7!G24+CFAcc8!G24</f>
        <v>0</v>
      </c>
      <c r="H24" s="62">
        <f>CFAcc1!H24+CFAcc2!H24+CFAcc3!H24+CFAcc4!H24+CFAcc5!H24+CFAcc6!H24+CFAcc7!H24+CFAcc8!H24</f>
        <v>0</v>
      </c>
      <c r="I24" s="62">
        <f>CFAcc1!I24+CFAcc2!I24+CFAcc3!I24+CFAcc4!I24+CFAcc5!I24+CFAcc6!I24+CFAcc7!I24+CFAcc8!I24</f>
        <v>0</v>
      </c>
      <c r="J24" s="62">
        <f>CFAcc1!J24+CFAcc2!J24+CFAcc3!J24+CFAcc4!J24+CFAcc5!J24+CFAcc6!J24+CFAcc7!J24+CFAcc8!J24</f>
        <v>0</v>
      </c>
      <c r="K24" s="62">
        <f>CFAcc1!K24+CFAcc2!K24+CFAcc3!K24+CFAcc4!K24+CFAcc5!K24+CFAcc6!K24+CFAcc7!K24+CFAcc8!K24</f>
        <v>0</v>
      </c>
      <c r="L24" s="62">
        <f>CFAcc1!L24+CFAcc2!L24+CFAcc3!L24+CFAcc4!L24+CFAcc5!L24+CFAcc6!L24+CFAcc7!L24+CFAcc8!L24</f>
        <v>0</v>
      </c>
      <c r="M24" s="62">
        <f>CFAcc1!M24+CFAcc2!M24+CFAcc3!M24+CFAcc4!M24+CFAcc5!M24+CFAcc6!M24+CFAcc7!M24+CFAcc8!M24</f>
        <v>0</v>
      </c>
      <c r="N24" s="62">
        <f>CFAcc1!N24+CFAcc2!N24+CFAcc3!N24+CFAcc4!N24+CFAcc5!N24+CFAcc6!N24+CFAcc7!N24+CFAcc8!N24</f>
        <v>0</v>
      </c>
    </row>
    <row r="25" spans="1:14" x14ac:dyDescent="0.2">
      <c r="A25" s="55" t="str">
        <f>Lists!G27</f>
        <v>Receipt account 19</v>
      </c>
      <c r="B25" s="62">
        <f t="shared" si="0"/>
        <v>0</v>
      </c>
      <c r="C25" s="62">
        <f>CFAcc1!C25+CFAcc2!C25+CFAcc3!C25+CFAcc4!C25+CFAcc5!C25+CFAcc6!C25+CFAcc7!C25+CFAcc8!C25</f>
        <v>0</v>
      </c>
      <c r="D25" s="62">
        <f>CFAcc1!D25+CFAcc2!D25+CFAcc3!D25+CFAcc4!D25+CFAcc5!D25+CFAcc6!D25+CFAcc7!D25+CFAcc8!D25</f>
        <v>0</v>
      </c>
      <c r="E25" s="62">
        <f>CFAcc1!E25+CFAcc2!E25+CFAcc3!E25+CFAcc4!E25+CFAcc5!E25+CFAcc6!E25+CFAcc7!E25+CFAcc8!E25</f>
        <v>0</v>
      </c>
      <c r="F25" s="62">
        <f>CFAcc1!F25+CFAcc2!F25+CFAcc3!F25+CFAcc4!F25+CFAcc5!F25+CFAcc6!F25+CFAcc7!F25+CFAcc8!F25</f>
        <v>0</v>
      </c>
      <c r="G25" s="62">
        <f>CFAcc1!G25+CFAcc2!G25+CFAcc3!G25+CFAcc4!G25+CFAcc5!G25+CFAcc6!G25+CFAcc7!G25+CFAcc8!G25</f>
        <v>0</v>
      </c>
      <c r="H25" s="62">
        <f>CFAcc1!H25+CFAcc2!H25+CFAcc3!H25+CFAcc4!H25+CFAcc5!H25+CFAcc6!H25+CFAcc7!H25+CFAcc8!H25</f>
        <v>0</v>
      </c>
      <c r="I25" s="62">
        <f>CFAcc1!I25+CFAcc2!I25+CFAcc3!I25+CFAcc4!I25+CFAcc5!I25+CFAcc6!I25+CFAcc7!I25+CFAcc8!I25</f>
        <v>0</v>
      </c>
      <c r="J25" s="62">
        <f>CFAcc1!J25+CFAcc2!J25+CFAcc3!J25+CFAcc4!J25+CFAcc5!J25+CFAcc6!J25+CFAcc7!J25+CFAcc8!J25</f>
        <v>0</v>
      </c>
      <c r="K25" s="62">
        <f>CFAcc1!K25+CFAcc2!K25+CFAcc3!K25+CFAcc4!K25+CFAcc5!K25+CFAcc6!K25+CFAcc7!K25+CFAcc8!K25</f>
        <v>0</v>
      </c>
      <c r="L25" s="62">
        <f>CFAcc1!L25+CFAcc2!L25+CFAcc3!L25+CFAcc4!L25+CFAcc5!L25+CFAcc6!L25+CFAcc7!L25+CFAcc8!L25</f>
        <v>0</v>
      </c>
      <c r="M25" s="62">
        <f>CFAcc1!M25+CFAcc2!M25+CFAcc3!M25+CFAcc4!M25+CFAcc5!M25+CFAcc6!M25+CFAcc7!M25+CFAcc8!M25</f>
        <v>0</v>
      </c>
      <c r="N25" s="62">
        <f>CFAcc1!N25+CFAcc2!N25+CFAcc3!N25+CFAcc4!N25+CFAcc5!N25+CFAcc6!N25+CFAcc7!N25+CFAcc8!N25</f>
        <v>0</v>
      </c>
    </row>
    <row r="26" spans="1:14" x14ac:dyDescent="0.2">
      <c r="A26" s="55" t="str">
        <f>Lists!G28</f>
        <v>Receipt account 20</v>
      </c>
      <c r="B26" s="62">
        <f t="shared" si="0"/>
        <v>0</v>
      </c>
      <c r="C26" s="62">
        <f>CFAcc1!C26+CFAcc2!C26+CFAcc3!C26+CFAcc4!C26+CFAcc5!C26+CFAcc6!C26+CFAcc7!C26+CFAcc8!C26</f>
        <v>0</v>
      </c>
      <c r="D26" s="62">
        <f>CFAcc1!D26+CFAcc2!D26+CFAcc3!D26+CFAcc4!D26+CFAcc5!D26+CFAcc6!D26+CFAcc7!D26+CFAcc8!D26</f>
        <v>0</v>
      </c>
      <c r="E26" s="62">
        <f>CFAcc1!E26+CFAcc2!E26+CFAcc3!E26+CFAcc4!E26+CFAcc5!E26+CFAcc6!E26+CFAcc7!E26+CFAcc8!E26</f>
        <v>0</v>
      </c>
      <c r="F26" s="62">
        <f>CFAcc1!F26+CFAcc2!F26+CFAcc3!F26+CFAcc4!F26+CFAcc5!F26+CFAcc6!F26+CFAcc7!F26+CFAcc8!F26</f>
        <v>0</v>
      </c>
      <c r="G26" s="62">
        <f>CFAcc1!G26+CFAcc2!G26+CFAcc3!G26+CFAcc4!G26+CFAcc5!G26+CFAcc6!G26+CFAcc7!G26+CFAcc8!G26</f>
        <v>0</v>
      </c>
      <c r="H26" s="62">
        <f>CFAcc1!H26+CFAcc2!H26+CFAcc3!H26+CFAcc4!H26+CFAcc5!H26+CFAcc6!H26+CFAcc7!H26+CFAcc8!H26</f>
        <v>0</v>
      </c>
      <c r="I26" s="62">
        <f>CFAcc1!I26+CFAcc2!I26+CFAcc3!I26+CFAcc4!I26+CFAcc5!I26+CFAcc6!I26+CFAcc7!I26+CFAcc8!I26</f>
        <v>0</v>
      </c>
      <c r="J26" s="62">
        <f>CFAcc1!J26+CFAcc2!J26+CFAcc3!J26+CFAcc4!J26+CFAcc5!J26+CFAcc6!J26+CFAcc7!J26+CFAcc8!J26</f>
        <v>0</v>
      </c>
      <c r="K26" s="62">
        <f>CFAcc1!K26+CFAcc2!K26+CFAcc3!K26+CFAcc4!K26+CFAcc5!K26+CFAcc6!K26+CFAcc7!K26+CFAcc8!K26</f>
        <v>0</v>
      </c>
      <c r="L26" s="62">
        <f>CFAcc1!L26+CFAcc2!L26+CFAcc3!L26+CFAcc4!L26+CFAcc5!L26+CFAcc6!L26+CFAcc7!L26+CFAcc8!L26</f>
        <v>0</v>
      </c>
      <c r="M26" s="62">
        <f>CFAcc1!M26+CFAcc2!M26+CFAcc3!M26+CFAcc4!M26+CFAcc5!M26+CFAcc6!M26+CFAcc7!M26+CFAcc8!M26</f>
        <v>0</v>
      </c>
      <c r="N26" s="62">
        <f>CFAcc1!N26+CFAcc2!N26+CFAcc3!N26+CFAcc4!N26+CFAcc5!N26+CFAcc6!N26+CFAcc7!N26+CFAcc8!N26</f>
        <v>0</v>
      </c>
    </row>
    <row r="27" spans="1:14" x14ac:dyDescent="0.2">
      <c r="A27" s="55" t="str">
        <f>Lists!G29</f>
        <v>Receipt account 21</v>
      </c>
      <c r="B27" s="62">
        <f t="shared" si="0"/>
        <v>0</v>
      </c>
      <c r="C27" s="62">
        <f>CFAcc1!C27+CFAcc2!C27+CFAcc3!C27+CFAcc4!C27+CFAcc5!C27+CFAcc6!C27+CFAcc7!C27+CFAcc8!C27</f>
        <v>0</v>
      </c>
      <c r="D27" s="62">
        <f>CFAcc1!D27+CFAcc2!D27+CFAcc3!D27+CFAcc4!D27+CFAcc5!D27+CFAcc6!D27+CFAcc7!D27+CFAcc8!D27</f>
        <v>0</v>
      </c>
      <c r="E27" s="62">
        <f>CFAcc1!E27+CFAcc2!E27+CFAcc3!E27+CFAcc4!E27+CFAcc5!E27+CFAcc6!E27+CFAcc7!E27+CFAcc8!E27</f>
        <v>0</v>
      </c>
      <c r="F27" s="62">
        <f>CFAcc1!F27+CFAcc2!F27+CFAcc3!F27+CFAcc4!F27+CFAcc5!F27+CFAcc6!F27+CFAcc7!F27+CFAcc8!F27</f>
        <v>0</v>
      </c>
      <c r="G27" s="62">
        <f>CFAcc1!G27+CFAcc2!G27+CFAcc3!G27+CFAcc4!G27+CFAcc5!G27+CFAcc6!G27+CFAcc7!G27+CFAcc8!G27</f>
        <v>0</v>
      </c>
      <c r="H27" s="62">
        <f>CFAcc1!H27+CFAcc2!H27+CFAcc3!H27+CFAcc4!H27+CFAcc5!H27+CFAcc6!H27+CFAcc7!H27+CFAcc8!H27</f>
        <v>0</v>
      </c>
      <c r="I27" s="62">
        <f>CFAcc1!I27+CFAcc2!I27+CFAcc3!I27+CFAcc4!I27+CFAcc5!I27+CFAcc6!I27+CFAcc7!I27+CFAcc8!I27</f>
        <v>0</v>
      </c>
      <c r="J27" s="62">
        <f>CFAcc1!J27+CFAcc2!J27+CFAcc3!J27+CFAcc4!J27+CFAcc5!J27+CFAcc6!J27+CFAcc7!J27+CFAcc8!J27</f>
        <v>0</v>
      </c>
      <c r="K27" s="62">
        <f>CFAcc1!K27+CFAcc2!K27+CFAcc3!K27+CFAcc4!K27+CFAcc5!K27+CFAcc6!K27+CFAcc7!K27+CFAcc8!K27</f>
        <v>0</v>
      </c>
      <c r="L27" s="62">
        <f>CFAcc1!L27+CFAcc2!L27+CFAcc3!L27+CFAcc4!L27+CFAcc5!L27+CFAcc6!L27+CFAcc7!L27+CFAcc8!L27</f>
        <v>0</v>
      </c>
      <c r="M27" s="62">
        <f>CFAcc1!M27+CFAcc2!M27+CFAcc3!M27+CFAcc4!M27+CFAcc5!M27+CFAcc6!M27+CFAcc7!M27+CFAcc8!M27</f>
        <v>0</v>
      </c>
      <c r="N27" s="62">
        <f>CFAcc1!N27+CFAcc2!N27+CFAcc3!N27+CFAcc4!N27+CFAcc5!N27+CFAcc6!N27+CFAcc7!N27+CFAcc8!N27</f>
        <v>0</v>
      </c>
    </row>
    <row r="28" spans="1:14" x14ac:dyDescent="0.2">
      <c r="A28" s="55" t="str">
        <f>Lists!G30</f>
        <v>Receipt account 22</v>
      </c>
      <c r="B28" s="62">
        <f t="shared" si="0"/>
        <v>0</v>
      </c>
      <c r="C28" s="62">
        <f>CFAcc1!C28+CFAcc2!C28+CFAcc3!C28+CFAcc4!C28+CFAcc5!C28+CFAcc6!C28+CFAcc7!C28+CFAcc8!C28</f>
        <v>0</v>
      </c>
      <c r="D28" s="62">
        <f>CFAcc1!D28+CFAcc2!D28+CFAcc3!D28+CFAcc4!D28+CFAcc5!D28+CFAcc6!D28+CFAcc7!D28+CFAcc8!D28</f>
        <v>0</v>
      </c>
      <c r="E28" s="62">
        <f>CFAcc1!E28+CFAcc2!E28+CFAcc3!E28+CFAcc4!E28+CFAcc5!E28+CFAcc6!E28+CFAcc7!E28+CFAcc8!E28</f>
        <v>0</v>
      </c>
      <c r="F28" s="62">
        <f>CFAcc1!F28+CFAcc2!F28+CFAcc3!F28+CFAcc4!F28+CFAcc5!F28+CFAcc6!F28+CFAcc7!F28+CFAcc8!F28</f>
        <v>0</v>
      </c>
      <c r="G28" s="62">
        <f>CFAcc1!G28+CFAcc2!G28+CFAcc3!G28+CFAcc4!G28+CFAcc5!G28+CFAcc6!G28+CFAcc7!G28+CFAcc8!G28</f>
        <v>0</v>
      </c>
      <c r="H28" s="62">
        <f>CFAcc1!H28+CFAcc2!H28+CFAcc3!H28+CFAcc4!H28+CFAcc5!H28+CFAcc6!H28+CFAcc7!H28+CFAcc8!H28</f>
        <v>0</v>
      </c>
      <c r="I28" s="62">
        <f>CFAcc1!I28+CFAcc2!I28+CFAcc3!I28+CFAcc4!I28+CFAcc5!I28+CFAcc6!I28+CFAcc7!I28+CFAcc8!I28</f>
        <v>0</v>
      </c>
      <c r="J28" s="62">
        <f>CFAcc1!J28+CFAcc2!J28+CFAcc3!J28+CFAcc4!J28+CFAcc5!J28+CFAcc6!J28+CFAcc7!J28+CFAcc8!J28</f>
        <v>0</v>
      </c>
      <c r="K28" s="62">
        <f>CFAcc1!K28+CFAcc2!K28+CFAcc3!K28+CFAcc4!K28+CFAcc5!K28+CFAcc6!K28+CFAcc7!K28+CFAcc8!K28</f>
        <v>0</v>
      </c>
      <c r="L28" s="62">
        <f>CFAcc1!L28+CFAcc2!L28+CFAcc3!L28+CFAcc4!L28+CFAcc5!L28+CFAcc6!L28+CFAcc7!L28+CFAcc8!L28</f>
        <v>0</v>
      </c>
      <c r="M28" s="62">
        <f>CFAcc1!M28+CFAcc2!M28+CFAcc3!M28+CFAcc4!M28+CFAcc5!M28+CFAcc6!M28+CFAcc7!M28+CFAcc8!M28</f>
        <v>0</v>
      </c>
      <c r="N28" s="62">
        <f>CFAcc1!N28+CFAcc2!N28+CFAcc3!N28+CFAcc4!N28+CFAcc5!N28+CFAcc6!N28+CFAcc7!N28+CFAcc8!N28</f>
        <v>0</v>
      </c>
    </row>
    <row r="29" spans="1:14" x14ac:dyDescent="0.2">
      <c r="A29" s="55" t="str">
        <f>Lists!G31</f>
        <v>Receipt account 23</v>
      </c>
      <c r="B29" s="62">
        <f t="shared" si="0"/>
        <v>0</v>
      </c>
      <c r="C29" s="62">
        <f>CFAcc1!C29+CFAcc2!C29+CFAcc3!C29+CFAcc4!C29+CFAcc5!C29+CFAcc6!C29+CFAcc7!C29+CFAcc8!C29</f>
        <v>0</v>
      </c>
      <c r="D29" s="62">
        <f>CFAcc1!D29+CFAcc2!D29+CFAcc3!D29+CFAcc4!D29+CFAcc5!D29+CFAcc6!D29+CFAcc7!D29+CFAcc8!D29</f>
        <v>0</v>
      </c>
      <c r="E29" s="62">
        <f>CFAcc1!E29+CFAcc2!E29+CFAcc3!E29+CFAcc4!E29+CFAcc5!E29+CFAcc6!E29+CFAcc7!E29+CFAcc8!E29</f>
        <v>0</v>
      </c>
      <c r="F29" s="62">
        <f>CFAcc1!F29+CFAcc2!F29+CFAcc3!F29+CFAcc4!F29+CFAcc5!F29+CFAcc6!F29+CFAcc7!F29+CFAcc8!F29</f>
        <v>0</v>
      </c>
      <c r="G29" s="62">
        <f>CFAcc1!G29+CFAcc2!G29+CFAcc3!G29+CFAcc4!G29+CFAcc5!G29+CFAcc6!G29+CFAcc7!G29+CFAcc8!G29</f>
        <v>0</v>
      </c>
      <c r="H29" s="62">
        <f>CFAcc1!H29+CFAcc2!H29+CFAcc3!H29+CFAcc4!H29+CFAcc5!H29+CFAcc6!H29+CFAcc7!H29+CFAcc8!H29</f>
        <v>0</v>
      </c>
      <c r="I29" s="62">
        <f>CFAcc1!I29+CFAcc2!I29+CFAcc3!I29+CFAcc4!I29+CFAcc5!I29+CFAcc6!I29+CFAcc7!I29+CFAcc8!I29</f>
        <v>0</v>
      </c>
      <c r="J29" s="62">
        <f>CFAcc1!J29+CFAcc2!J29+CFAcc3!J29+CFAcc4!J29+CFAcc5!J29+CFAcc6!J29+CFAcc7!J29+CFAcc8!J29</f>
        <v>0</v>
      </c>
      <c r="K29" s="62">
        <f>CFAcc1!K29+CFAcc2!K29+CFAcc3!K29+CFAcc4!K29+CFAcc5!K29+CFAcc6!K29+CFAcc7!K29+CFAcc8!K29</f>
        <v>0</v>
      </c>
      <c r="L29" s="62">
        <f>CFAcc1!L29+CFAcc2!L29+CFAcc3!L29+CFAcc4!L29+CFAcc5!L29+CFAcc6!L29+CFAcc7!L29+CFAcc8!L29</f>
        <v>0</v>
      </c>
      <c r="M29" s="62">
        <f>CFAcc1!M29+CFAcc2!M29+CFAcc3!M29+CFAcc4!M29+CFAcc5!M29+CFAcc6!M29+CFAcc7!M29+CFAcc8!M29</f>
        <v>0</v>
      </c>
      <c r="N29" s="62">
        <f>CFAcc1!N29+CFAcc2!N29+CFAcc3!N29+CFAcc4!N29+CFAcc5!N29+CFAcc6!N29+CFAcc7!N29+CFAcc8!N29</f>
        <v>0</v>
      </c>
    </row>
    <row r="30" spans="1:14" x14ac:dyDescent="0.2">
      <c r="A30" s="55" t="str">
        <f>Lists!G32</f>
        <v>Receipt account 24</v>
      </c>
      <c r="B30" s="62">
        <f t="shared" si="0"/>
        <v>0</v>
      </c>
      <c r="C30" s="62">
        <f>CFAcc1!C30+CFAcc2!C30+CFAcc3!C30+CFAcc4!C30+CFAcc5!C30+CFAcc6!C30+CFAcc7!C30+CFAcc8!C30</f>
        <v>0</v>
      </c>
      <c r="D30" s="62">
        <f>CFAcc1!D30+CFAcc2!D30+CFAcc3!D30+CFAcc4!D30+CFAcc5!D30+CFAcc6!D30+CFAcc7!D30+CFAcc8!D30</f>
        <v>0</v>
      </c>
      <c r="E30" s="62">
        <f>CFAcc1!E30+CFAcc2!E30+CFAcc3!E30+CFAcc4!E30+CFAcc5!E30+CFAcc6!E30+CFAcc7!E30+CFAcc8!E30</f>
        <v>0</v>
      </c>
      <c r="F30" s="62">
        <f>CFAcc1!F30+CFAcc2!F30+CFAcc3!F30+CFAcc4!F30+CFAcc5!F30+CFAcc6!F30+CFAcc7!F30+CFAcc8!F30</f>
        <v>0</v>
      </c>
      <c r="G30" s="62">
        <f>CFAcc1!G30+CFAcc2!G30+CFAcc3!G30+CFAcc4!G30+CFAcc5!G30+CFAcc6!G30+CFAcc7!G30+CFAcc8!G30</f>
        <v>0</v>
      </c>
      <c r="H30" s="62">
        <f>CFAcc1!H30+CFAcc2!H30+CFAcc3!H30+CFAcc4!H30+CFAcc5!H30+CFAcc6!H30+CFAcc7!H30+CFAcc8!H30</f>
        <v>0</v>
      </c>
      <c r="I30" s="62">
        <f>CFAcc1!I30+CFAcc2!I30+CFAcc3!I30+CFAcc4!I30+CFAcc5!I30+CFAcc6!I30+CFAcc7!I30+CFAcc8!I30</f>
        <v>0</v>
      </c>
      <c r="J30" s="62">
        <f>CFAcc1!J30+CFAcc2!J30+CFAcc3!J30+CFAcc4!J30+CFAcc5!J30+CFAcc6!J30+CFAcc7!J30+CFAcc8!J30</f>
        <v>0</v>
      </c>
      <c r="K30" s="62">
        <f>CFAcc1!K30+CFAcc2!K30+CFAcc3!K30+CFAcc4!K30+CFAcc5!K30+CFAcc6!K30+CFAcc7!K30+CFAcc8!K30</f>
        <v>0</v>
      </c>
      <c r="L30" s="62">
        <f>CFAcc1!L30+CFAcc2!L30+CFAcc3!L30+CFAcc4!L30+CFAcc5!L30+CFAcc6!L30+CFAcc7!L30+CFAcc8!L30</f>
        <v>0</v>
      </c>
      <c r="M30" s="62">
        <f>CFAcc1!M30+CFAcc2!M30+CFAcc3!M30+CFAcc4!M30+CFAcc5!M30+CFAcc6!M30+CFAcc7!M30+CFAcc8!M30</f>
        <v>0</v>
      </c>
      <c r="N30" s="62">
        <f>CFAcc1!N30+CFAcc2!N30+CFAcc3!N30+CFAcc4!N30+CFAcc5!N30+CFAcc6!N30+CFAcc7!N30+CFAcc8!N30</f>
        <v>0</v>
      </c>
    </row>
    <row r="31" spans="1:14" x14ac:dyDescent="0.2">
      <c r="A31" s="55" t="str">
        <f>Lists!G33</f>
        <v>Receipt account 25</v>
      </c>
      <c r="B31" s="62">
        <f t="shared" si="0"/>
        <v>0</v>
      </c>
      <c r="C31" s="62">
        <f>CFAcc1!C31+CFAcc2!C31+CFAcc3!C31+CFAcc4!C31+CFAcc5!C31+CFAcc6!C31+CFAcc7!C31+CFAcc8!C31</f>
        <v>0</v>
      </c>
      <c r="D31" s="62">
        <f>CFAcc1!D31+CFAcc2!D31+CFAcc3!D31+CFAcc4!D31+CFAcc5!D31+CFAcc6!D31+CFAcc7!D31+CFAcc8!D31</f>
        <v>0</v>
      </c>
      <c r="E31" s="62">
        <f>CFAcc1!E31+CFAcc2!E31+CFAcc3!E31+CFAcc4!E31+CFAcc5!E31+CFAcc6!E31+CFAcc7!E31+CFAcc8!E31</f>
        <v>0</v>
      </c>
      <c r="F31" s="62">
        <f>CFAcc1!F31+CFAcc2!F31+CFAcc3!F31+CFAcc4!F31+CFAcc5!F31+CFAcc6!F31+CFAcc7!F31+CFAcc8!F31</f>
        <v>0</v>
      </c>
      <c r="G31" s="62">
        <f>CFAcc1!G31+CFAcc2!G31+CFAcc3!G31+CFAcc4!G31+CFAcc5!G31+CFAcc6!G31+CFAcc7!G31+CFAcc8!G31</f>
        <v>0</v>
      </c>
      <c r="H31" s="62">
        <f>CFAcc1!H31+CFAcc2!H31+CFAcc3!H31+CFAcc4!H31+CFAcc5!H31+CFAcc6!H31+CFAcc7!H31+CFAcc8!H31</f>
        <v>0</v>
      </c>
      <c r="I31" s="62">
        <f>CFAcc1!I31+CFAcc2!I31+CFAcc3!I31+CFAcc4!I31+CFAcc5!I31+CFAcc6!I31+CFAcc7!I31+CFAcc8!I31</f>
        <v>0</v>
      </c>
      <c r="J31" s="62">
        <f>CFAcc1!J31+CFAcc2!J31+CFAcc3!J31+CFAcc4!J31+CFAcc5!J31+CFAcc6!J31+CFAcc7!J31+CFAcc8!J31</f>
        <v>0</v>
      </c>
      <c r="K31" s="62">
        <f>CFAcc1!K31+CFAcc2!K31+CFAcc3!K31+CFAcc4!K31+CFAcc5!K31+CFAcc6!K31+CFAcc7!K31+CFAcc8!K31</f>
        <v>0</v>
      </c>
      <c r="L31" s="62">
        <f>CFAcc1!L31+CFAcc2!L31+CFAcc3!L31+CFAcc4!L31+CFAcc5!L31+CFAcc6!L31+CFAcc7!L31+CFAcc8!L31</f>
        <v>0</v>
      </c>
      <c r="M31" s="62">
        <f>CFAcc1!M31+CFAcc2!M31+CFAcc3!M31+CFAcc4!M31+CFAcc5!M31+CFAcc6!M31+CFAcc7!M31+CFAcc8!M31</f>
        <v>0</v>
      </c>
      <c r="N31" s="62">
        <f>CFAcc1!N31+CFAcc2!N31+CFAcc3!N31+CFAcc4!N31+CFAcc5!N31+CFAcc6!N31+CFAcc7!N31+CFAcc8!N31</f>
        <v>0</v>
      </c>
    </row>
    <row r="32" spans="1:14" x14ac:dyDescent="0.2">
      <c r="A32" s="55" t="str">
        <f>Lists!G34</f>
        <v>Receipt account 26</v>
      </c>
      <c r="B32" s="62">
        <f t="shared" si="0"/>
        <v>0</v>
      </c>
      <c r="C32" s="62">
        <f>CFAcc1!C32+CFAcc2!C32+CFAcc3!C32+CFAcc4!C32+CFAcc5!C32+CFAcc6!C32+CFAcc7!C32+CFAcc8!C32</f>
        <v>0</v>
      </c>
      <c r="D32" s="62">
        <f>CFAcc1!D32+CFAcc2!D32+CFAcc3!D32+CFAcc4!D32+CFAcc5!D32+CFAcc6!D32+CFAcc7!D32+CFAcc8!D32</f>
        <v>0</v>
      </c>
      <c r="E32" s="62">
        <f>CFAcc1!E32+CFAcc2!E32+CFAcc3!E32+CFAcc4!E32+CFAcc5!E32+CFAcc6!E32+CFAcc7!E32+CFAcc8!E32</f>
        <v>0</v>
      </c>
      <c r="F32" s="62">
        <f>CFAcc1!F32+CFAcc2!F32+CFAcc3!F32+CFAcc4!F32+CFAcc5!F32+CFAcc6!F32+CFAcc7!F32+CFAcc8!F32</f>
        <v>0</v>
      </c>
      <c r="G32" s="62">
        <f>CFAcc1!G32+CFAcc2!G32+CFAcc3!G32+CFAcc4!G32+CFAcc5!G32+CFAcc6!G32+CFAcc7!G32+CFAcc8!G32</f>
        <v>0</v>
      </c>
      <c r="H32" s="62">
        <f>CFAcc1!H32+CFAcc2!H32+CFAcc3!H32+CFAcc4!H32+CFAcc5!H32+CFAcc6!H32+CFAcc7!H32+CFAcc8!H32</f>
        <v>0</v>
      </c>
      <c r="I32" s="62">
        <f>CFAcc1!I32+CFAcc2!I32+CFAcc3!I32+CFAcc4!I32+CFAcc5!I32+CFAcc6!I32+CFAcc7!I32+CFAcc8!I32</f>
        <v>0</v>
      </c>
      <c r="J32" s="62">
        <f>CFAcc1!J32+CFAcc2!J32+CFAcc3!J32+CFAcc4!J32+CFAcc5!J32+CFAcc6!J32+CFAcc7!J32+CFAcc8!J32</f>
        <v>0</v>
      </c>
      <c r="K32" s="62">
        <f>CFAcc1!K32+CFAcc2!K32+CFAcc3!K32+CFAcc4!K32+CFAcc5!K32+CFAcc6!K32+CFAcc7!K32+CFAcc8!K32</f>
        <v>0</v>
      </c>
      <c r="L32" s="62">
        <f>CFAcc1!L32+CFAcc2!L32+CFAcc3!L32+CFAcc4!L32+CFAcc5!L32+CFAcc6!L32+CFAcc7!L32+CFAcc8!L32</f>
        <v>0</v>
      </c>
      <c r="M32" s="62">
        <f>CFAcc1!M32+CFAcc2!M32+CFAcc3!M32+CFAcc4!M32+CFAcc5!M32+CFAcc6!M32+CFAcc7!M32+CFAcc8!M32</f>
        <v>0</v>
      </c>
      <c r="N32" s="62">
        <f>CFAcc1!N32+CFAcc2!N32+CFAcc3!N32+CFAcc4!N32+CFAcc5!N32+CFAcc6!N32+CFAcc7!N32+CFAcc8!N32</f>
        <v>0</v>
      </c>
    </row>
    <row r="33" spans="1:14" x14ac:dyDescent="0.2">
      <c r="A33" s="55" t="str">
        <f>Lists!G35</f>
        <v>Receipt account 27</v>
      </c>
      <c r="B33" s="62">
        <f t="shared" si="0"/>
        <v>0</v>
      </c>
      <c r="C33" s="62">
        <f>CFAcc1!C33+CFAcc2!C33+CFAcc3!C33+CFAcc4!C33+CFAcc5!C33+CFAcc6!C33+CFAcc7!C33+CFAcc8!C33</f>
        <v>0</v>
      </c>
      <c r="D33" s="62">
        <f>CFAcc1!D33+CFAcc2!D33+CFAcc3!D33+CFAcc4!D33+CFAcc5!D33+CFAcc6!D33+CFAcc7!D33+CFAcc8!D33</f>
        <v>0</v>
      </c>
      <c r="E33" s="62">
        <f>CFAcc1!E33+CFAcc2!E33+CFAcc3!E33+CFAcc4!E33+CFAcc5!E33+CFAcc6!E33+CFAcc7!E33+CFAcc8!E33</f>
        <v>0</v>
      </c>
      <c r="F33" s="62">
        <f>CFAcc1!F33+CFAcc2!F33+CFAcc3!F33+CFAcc4!F33+CFAcc5!F33+CFAcc6!F33+CFAcc7!F33+CFAcc8!F33</f>
        <v>0</v>
      </c>
      <c r="G33" s="62">
        <f>CFAcc1!G33+CFAcc2!G33+CFAcc3!G33+CFAcc4!G33+CFAcc5!G33+CFAcc6!G33+CFAcc7!G33+CFAcc8!G33</f>
        <v>0</v>
      </c>
      <c r="H33" s="62">
        <f>CFAcc1!H33+CFAcc2!H33+CFAcc3!H33+CFAcc4!H33+CFAcc5!H33+CFAcc6!H33+CFAcc7!H33+CFAcc8!H33</f>
        <v>0</v>
      </c>
      <c r="I33" s="62">
        <f>CFAcc1!I33+CFAcc2!I33+CFAcc3!I33+CFAcc4!I33+CFAcc5!I33+CFAcc6!I33+CFAcc7!I33+CFAcc8!I33</f>
        <v>0</v>
      </c>
      <c r="J33" s="62">
        <f>CFAcc1!J33+CFAcc2!J33+CFAcc3!J33+CFAcc4!J33+CFAcc5!J33+CFAcc6!J33+CFAcc7!J33+CFAcc8!J33</f>
        <v>0</v>
      </c>
      <c r="K33" s="62">
        <f>CFAcc1!K33+CFAcc2!K33+CFAcc3!K33+CFAcc4!K33+CFAcc5!K33+CFAcc6!K33+CFAcc7!K33+CFAcc8!K33</f>
        <v>0</v>
      </c>
      <c r="L33" s="62">
        <f>CFAcc1!L33+CFAcc2!L33+CFAcc3!L33+CFAcc4!L33+CFAcc5!L33+CFAcc6!L33+CFAcc7!L33+CFAcc8!L33</f>
        <v>0</v>
      </c>
      <c r="M33" s="62">
        <f>CFAcc1!M33+CFAcc2!M33+CFAcc3!M33+CFAcc4!M33+CFAcc5!M33+CFAcc6!M33+CFAcc7!M33+CFAcc8!M33</f>
        <v>0</v>
      </c>
      <c r="N33" s="62">
        <f>CFAcc1!N33+CFAcc2!N33+CFAcc3!N33+CFAcc4!N33+CFAcc5!N33+CFAcc6!N33+CFAcc7!N33+CFAcc8!N33</f>
        <v>0</v>
      </c>
    </row>
    <row r="34" spans="1:14" x14ac:dyDescent="0.2">
      <c r="A34" s="55" t="str">
        <f>Lists!G36</f>
        <v>Receipt account 28</v>
      </c>
      <c r="B34" s="62">
        <f t="shared" si="0"/>
        <v>0</v>
      </c>
      <c r="C34" s="62">
        <f>CFAcc1!C34+CFAcc2!C34+CFAcc3!C34+CFAcc4!C34+CFAcc5!C34+CFAcc6!C34+CFAcc7!C34+CFAcc8!C34</f>
        <v>0</v>
      </c>
      <c r="D34" s="62">
        <f>CFAcc1!D34+CFAcc2!D34+CFAcc3!D34+CFAcc4!D34+CFAcc5!D34+CFAcc6!D34+CFAcc7!D34+CFAcc8!D34</f>
        <v>0</v>
      </c>
      <c r="E34" s="62">
        <f>CFAcc1!E34+CFAcc2!E34+CFAcc3!E34+CFAcc4!E34+CFAcc5!E34+CFAcc6!E34+CFAcc7!E34+CFAcc8!E34</f>
        <v>0</v>
      </c>
      <c r="F34" s="62">
        <f>CFAcc1!F34+CFAcc2!F34+CFAcc3!F34+CFAcc4!F34+CFAcc5!F34+CFAcc6!F34+CFAcc7!F34+CFAcc8!F34</f>
        <v>0</v>
      </c>
      <c r="G34" s="62">
        <f>CFAcc1!G34+CFAcc2!G34+CFAcc3!G34+CFAcc4!G34+CFAcc5!G34+CFAcc6!G34+CFAcc7!G34+CFAcc8!G34</f>
        <v>0</v>
      </c>
      <c r="H34" s="62">
        <f>CFAcc1!H34+CFAcc2!H34+CFAcc3!H34+CFAcc4!H34+CFAcc5!H34+CFAcc6!H34+CFAcc7!H34+CFAcc8!H34</f>
        <v>0</v>
      </c>
      <c r="I34" s="62">
        <f>CFAcc1!I34+CFAcc2!I34+CFAcc3!I34+CFAcc4!I34+CFAcc5!I34+CFAcc6!I34+CFAcc7!I34+CFAcc8!I34</f>
        <v>0</v>
      </c>
      <c r="J34" s="62">
        <f>CFAcc1!J34+CFAcc2!J34+CFAcc3!J34+CFAcc4!J34+CFAcc5!J34+CFAcc6!J34+CFAcc7!J34+CFAcc8!J34</f>
        <v>0</v>
      </c>
      <c r="K34" s="62">
        <f>CFAcc1!K34+CFAcc2!K34+CFAcc3!K34+CFAcc4!K34+CFAcc5!K34+CFAcc6!K34+CFAcc7!K34+CFAcc8!K34</f>
        <v>0</v>
      </c>
      <c r="L34" s="62">
        <f>CFAcc1!L34+CFAcc2!L34+CFAcc3!L34+CFAcc4!L34+CFAcc5!L34+CFAcc6!L34+CFAcc7!L34+CFAcc8!L34</f>
        <v>0</v>
      </c>
      <c r="M34" s="62">
        <f>CFAcc1!M34+CFAcc2!M34+CFAcc3!M34+CFAcc4!M34+CFAcc5!M34+CFAcc6!M34+CFAcc7!M34+CFAcc8!M34</f>
        <v>0</v>
      </c>
      <c r="N34" s="62">
        <f>CFAcc1!N34+CFAcc2!N34+CFAcc3!N34+CFAcc4!N34+CFAcc5!N34+CFAcc6!N34+CFAcc7!N34+CFAcc8!N34</f>
        <v>0</v>
      </c>
    </row>
    <row r="35" spans="1:14" x14ac:dyDescent="0.2">
      <c r="A35" s="55" t="str">
        <f>Lists!G37</f>
        <v>Receipt account 29</v>
      </c>
      <c r="B35" s="62">
        <f t="shared" si="0"/>
        <v>0</v>
      </c>
      <c r="C35" s="62">
        <f>CFAcc1!C35+CFAcc2!C35+CFAcc3!C35+CFAcc4!C35+CFAcc5!C35+CFAcc6!C35+CFAcc7!C35+CFAcc8!C35</f>
        <v>0</v>
      </c>
      <c r="D35" s="62">
        <f>CFAcc1!D35+CFAcc2!D35+CFAcc3!D35+CFAcc4!D35+CFAcc5!D35+CFAcc6!D35+CFAcc7!D35+CFAcc8!D35</f>
        <v>0</v>
      </c>
      <c r="E35" s="62">
        <f>CFAcc1!E35+CFAcc2!E35+CFAcc3!E35+CFAcc4!E35+CFAcc5!E35+CFAcc6!E35+CFAcc7!E35+CFAcc8!E35</f>
        <v>0</v>
      </c>
      <c r="F35" s="62">
        <f>CFAcc1!F35+CFAcc2!F35+CFAcc3!F35+CFAcc4!F35+CFAcc5!F35+CFAcc6!F35+CFAcc7!F35+CFAcc8!F35</f>
        <v>0</v>
      </c>
      <c r="G35" s="62">
        <f>CFAcc1!G35+CFAcc2!G35+CFAcc3!G35+CFAcc4!G35+CFAcc5!G35+CFAcc6!G35+CFAcc7!G35+CFAcc8!G35</f>
        <v>0</v>
      </c>
      <c r="H35" s="62">
        <f>CFAcc1!H35+CFAcc2!H35+CFAcc3!H35+CFAcc4!H35+CFAcc5!H35+CFAcc6!H35+CFAcc7!H35+CFAcc8!H35</f>
        <v>0</v>
      </c>
      <c r="I35" s="62">
        <f>CFAcc1!I35+CFAcc2!I35+CFAcc3!I35+CFAcc4!I35+CFAcc5!I35+CFAcc6!I35+CFAcc7!I35+CFAcc8!I35</f>
        <v>0</v>
      </c>
      <c r="J35" s="62">
        <f>CFAcc1!J35+CFAcc2!J35+CFAcc3!J35+CFAcc4!J35+CFAcc5!J35+CFAcc6!J35+CFAcc7!J35+CFAcc8!J35</f>
        <v>0</v>
      </c>
      <c r="K35" s="62">
        <f>CFAcc1!K35+CFAcc2!K35+CFAcc3!K35+CFAcc4!K35+CFAcc5!K35+CFAcc6!K35+CFAcc7!K35+CFAcc8!K35</f>
        <v>0</v>
      </c>
      <c r="L35" s="62">
        <f>CFAcc1!L35+CFAcc2!L35+CFAcc3!L35+CFAcc4!L35+CFAcc5!L35+CFAcc6!L35+CFAcc7!L35+CFAcc8!L35</f>
        <v>0</v>
      </c>
      <c r="M35" s="62">
        <f>CFAcc1!M35+CFAcc2!M35+CFAcc3!M35+CFAcc4!M35+CFAcc5!M35+CFAcc6!M35+CFAcc7!M35+CFAcc8!M35</f>
        <v>0</v>
      </c>
      <c r="N35" s="62">
        <f>CFAcc1!N35+CFAcc2!N35+CFAcc3!N35+CFAcc4!N35+CFAcc5!N35+CFAcc6!N35+CFAcc7!N35+CFAcc8!N35</f>
        <v>0</v>
      </c>
    </row>
    <row r="36" spans="1:14" x14ac:dyDescent="0.2">
      <c r="A36" s="55" t="str">
        <f>Lists!G38</f>
        <v>Receipt account 30</v>
      </c>
      <c r="B36" s="62">
        <f t="shared" si="0"/>
        <v>0</v>
      </c>
      <c r="C36" s="62">
        <f>CFAcc1!C36+CFAcc2!C36+CFAcc3!C36+CFAcc4!C36+CFAcc5!C36+CFAcc6!C36+CFAcc7!C36+CFAcc8!C36</f>
        <v>0</v>
      </c>
      <c r="D36" s="62">
        <f>CFAcc1!D36+CFAcc2!D36+CFAcc3!D36+CFAcc4!D36+CFAcc5!D36+CFAcc6!D36+CFAcc7!D36+CFAcc8!D36</f>
        <v>0</v>
      </c>
      <c r="E36" s="62">
        <f>CFAcc1!E36+CFAcc2!E36+CFAcc3!E36+CFAcc4!E36+CFAcc5!E36+CFAcc6!E36+CFAcc7!E36+CFAcc8!E36</f>
        <v>0</v>
      </c>
      <c r="F36" s="62">
        <f>CFAcc1!F36+CFAcc2!F36+CFAcc3!F36+CFAcc4!F36+CFAcc5!F36+CFAcc6!F36+CFAcc7!F36+CFAcc8!F36</f>
        <v>0</v>
      </c>
      <c r="G36" s="62">
        <f>CFAcc1!G36+CFAcc2!G36+CFAcc3!G36+CFAcc4!G36+CFAcc5!G36+CFAcc6!G36+CFAcc7!G36+CFAcc8!G36</f>
        <v>0</v>
      </c>
      <c r="H36" s="62">
        <f>CFAcc1!H36+CFAcc2!H36+CFAcc3!H36+CFAcc4!H36+CFAcc5!H36+CFAcc6!H36+CFAcc7!H36+CFAcc8!H36</f>
        <v>0</v>
      </c>
      <c r="I36" s="62">
        <f>CFAcc1!I36+CFAcc2!I36+CFAcc3!I36+CFAcc4!I36+CFAcc5!I36+CFAcc6!I36+CFAcc7!I36+CFAcc8!I36</f>
        <v>0</v>
      </c>
      <c r="J36" s="62">
        <f>CFAcc1!J36+CFAcc2!J36+CFAcc3!J36+CFAcc4!J36+CFAcc5!J36+CFAcc6!J36+CFAcc7!J36+CFAcc8!J36</f>
        <v>0</v>
      </c>
      <c r="K36" s="62">
        <f>CFAcc1!K36+CFAcc2!K36+CFAcc3!K36+CFAcc4!K36+CFAcc5!K36+CFAcc6!K36+CFAcc7!K36+CFAcc8!K36</f>
        <v>0</v>
      </c>
      <c r="L36" s="62">
        <f>CFAcc1!L36+CFAcc2!L36+CFAcc3!L36+CFAcc4!L36+CFAcc5!L36+CFAcc6!L36+CFAcc7!L36+CFAcc8!L36</f>
        <v>0</v>
      </c>
      <c r="M36" s="62">
        <f>CFAcc1!M36+CFAcc2!M36+CFAcc3!M36+CFAcc4!M36+CFAcc5!M36+CFAcc6!M36+CFAcc7!M36+CFAcc8!M36</f>
        <v>0</v>
      </c>
      <c r="N36" s="62">
        <f>CFAcc1!N36+CFAcc2!N36+CFAcc3!N36+CFAcc4!N36+CFAcc5!N36+CFAcc6!N36+CFAcc7!N36+CFAcc8!N36</f>
        <v>0</v>
      </c>
    </row>
    <row r="37" spans="1:14" ht="15" x14ac:dyDescent="0.2">
      <c r="B37" s="63">
        <f>SUM(B7:B36)</f>
        <v>0</v>
      </c>
      <c r="C37" s="63">
        <f t="shared" ref="C37:N37" si="1">SUM(C7:C36)</f>
        <v>0</v>
      </c>
      <c r="D37" s="63">
        <f t="shared" si="1"/>
        <v>0</v>
      </c>
      <c r="E37" s="63">
        <f t="shared" si="1"/>
        <v>0</v>
      </c>
      <c r="F37" s="63">
        <f t="shared" si="1"/>
        <v>0</v>
      </c>
      <c r="G37" s="63">
        <f t="shared" si="1"/>
        <v>0</v>
      </c>
      <c r="H37" s="63">
        <f t="shared" si="1"/>
        <v>0</v>
      </c>
      <c r="I37" s="63">
        <f t="shared" si="1"/>
        <v>0</v>
      </c>
      <c r="J37" s="63">
        <f t="shared" si="1"/>
        <v>0</v>
      </c>
      <c r="K37" s="63">
        <f t="shared" si="1"/>
        <v>0</v>
      </c>
      <c r="L37" s="63">
        <f t="shared" si="1"/>
        <v>0</v>
      </c>
      <c r="M37" s="63">
        <f t="shared" si="1"/>
        <v>0</v>
      </c>
      <c r="N37" s="63">
        <f t="shared" si="1"/>
        <v>0</v>
      </c>
    </row>
    <row r="38" spans="1:14" ht="15" x14ac:dyDescent="0.25">
      <c r="A38" s="64" t="s">
        <v>53</v>
      </c>
      <c r="B38" s="65"/>
      <c r="C38" s="65"/>
      <c r="D38" s="65"/>
      <c r="E38" s="65"/>
      <c r="F38" s="65"/>
      <c r="G38" s="65"/>
      <c r="H38" s="65"/>
      <c r="I38" s="65"/>
      <c r="J38" s="65"/>
      <c r="K38" s="65"/>
      <c r="L38" s="65"/>
      <c r="M38" s="65"/>
      <c r="N38" s="65"/>
    </row>
    <row r="39" spans="1:14" x14ac:dyDescent="0.2">
      <c r="A39" s="55" t="str">
        <f>Lists!G40</f>
        <v>17 Costs of fundraising activities</v>
      </c>
      <c r="B39" s="62">
        <f t="shared" ref="B39" si="2">SUM(C39:N39)</f>
        <v>0</v>
      </c>
      <c r="C39" s="62">
        <f>CFAcc1!C39+CFAcc2!C39+CFAcc3!C39+CFAcc4!C39+CFAcc5!C39+CFAcc6!C39+CFAcc7!C39+CFAcc8!C39</f>
        <v>0</v>
      </c>
      <c r="D39" s="62">
        <f>CFAcc1!D39+CFAcc2!D39+CFAcc3!D39+CFAcc4!D39+CFAcc5!D39+CFAcc6!D39+CFAcc7!D39+CFAcc8!D39</f>
        <v>0</v>
      </c>
      <c r="E39" s="62">
        <f>CFAcc1!E39+CFAcc2!E39+CFAcc3!E39+CFAcc4!E39+CFAcc5!E39+CFAcc6!E39+CFAcc7!E39+CFAcc8!E39</f>
        <v>0</v>
      </c>
      <c r="F39" s="62">
        <f>CFAcc1!F39+CFAcc2!F39+CFAcc3!F39+CFAcc4!F39+CFAcc5!F39+CFAcc6!F39+CFAcc7!F39+CFAcc8!F39</f>
        <v>0</v>
      </c>
      <c r="G39" s="62">
        <f>CFAcc1!G39+CFAcc2!G39+CFAcc3!G39+CFAcc4!G39+CFAcc5!G39+CFAcc6!G39+CFAcc7!G39+CFAcc8!G39</f>
        <v>0</v>
      </c>
      <c r="H39" s="62">
        <f>CFAcc1!H39+CFAcc2!H39+CFAcc3!H39+CFAcc4!H39+CFAcc5!H39+CFAcc6!H39+CFAcc7!H39+CFAcc8!H39</f>
        <v>0</v>
      </c>
      <c r="I39" s="62">
        <f>CFAcc1!I39+CFAcc2!I39+CFAcc3!I39+CFAcc4!I39+CFAcc5!I39+CFAcc6!I39+CFAcc7!I39+CFAcc8!I39</f>
        <v>0</v>
      </c>
      <c r="J39" s="62">
        <f>CFAcc1!J39+CFAcc2!J39+CFAcc3!J39+CFAcc4!J39+CFAcc5!J39+CFAcc6!J39+CFAcc7!J39+CFAcc8!J39</f>
        <v>0</v>
      </c>
      <c r="K39" s="62">
        <f>CFAcc1!K39+CFAcc2!K39+CFAcc3!K39+CFAcc4!K39+CFAcc5!K39+CFAcc6!K39+CFAcc7!K39+CFAcc8!K39</f>
        <v>0</v>
      </c>
      <c r="L39" s="62">
        <f>CFAcc1!L39+CFAcc2!L39+CFAcc3!L39+CFAcc4!L39+CFAcc5!L39+CFAcc6!L39+CFAcc7!L39+CFAcc8!L39</f>
        <v>0</v>
      </c>
      <c r="M39" s="62">
        <f>CFAcc1!M39+CFAcc2!M39+CFAcc3!M39+CFAcc4!M39+CFAcc5!M39+CFAcc6!M39+CFAcc7!M39+CFAcc8!M39</f>
        <v>0</v>
      </c>
      <c r="N39" s="62">
        <f>CFAcc1!N39+CFAcc2!N39+CFAcc3!N39+CFAcc4!N39+CFAcc5!N39+CFAcc6!N39+CFAcc7!N39+CFAcc8!N39</f>
        <v>0</v>
      </c>
    </row>
    <row r="40" spans="1:14" x14ac:dyDescent="0.2">
      <c r="A40" s="55" t="str">
        <f>Lists!G41</f>
        <v>18 Mission giving and donations</v>
      </c>
      <c r="B40" s="62">
        <f t="shared" ref="B40:B68" si="3">SUM(C40:N40)</f>
        <v>0</v>
      </c>
      <c r="C40" s="62">
        <f>CFAcc1!C40+CFAcc2!C40+CFAcc3!C40+CFAcc4!C40+CFAcc5!C40+CFAcc6!C40+CFAcc7!C40+CFAcc8!C40</f>
        <v>0</v>
      </c>
      <c r="D40" s="62">
        <f>CFAcc1!D40+CFAcc2!D40+CFAcc3!D40+CFAcc4!D40+CFAcc5!D40+CFAcc6!D40+CFAcc7!D40+CFAcc8!D40</f>
        <v>0</v>
      </c>
      <c r="E40" s="62">
        <f>CFAcc1!E40+CFAcc2!E40+CFAcc3!E40+CFAcc4!E40+CFAcc5!E40+CFAcc6!E40+CFAcc7!E40+CFAcc8!E40</f>
        <v>0</v>
      </c>
      <c r="F40" s="62">
        <f>CFAcc1!F40+CFAcc2!F40+CFAcc3!F40+CFAcc4!F40+CFAcc5!F40+CFAcc6!F40+CFAcc7!F40+CFAcc8!F40</f>
        <v>0</v>
      </c>
      <c r="G40" s="62">
        <f>CFAcc1!G40+CFAcc2!G40+CFAcc3!G40+CFAcc4!G40+CFAcc5!G40+CFAcc6!G40+CFAcc7!G40+CFAcc8!G40</f>
        <v>0</v>
      </c>
      <c r="H40" s="62">
        <f>CFAcc1!H40+CFAcc2!H40+CFAcc3!H40+CFAcc4!H40+CFAcc5!H40+CFAcc6!H40+CFAcc7!H40+CFAcc8!H40</f>
        <v>0</v>
      </c>
      <c r="I40" s="62">
        <f>CFAcc1!I40+CFAcc2!I40+CFAcc3!I40+CFAcc4!I40+CFAcc5!I40+CFAcc6!I40+CFAcc7!I40+CFAcc8!I40</f>
        <v>0</v>
      </c>
      <c r="J40" s="62">
        <f>CFAcc1!J40+CFAcc2!J40+CFAcc3!J40+CFAcc4!J40+CFAcc5!J40+CFAcc6!J40+CFAcc7!J40+CFAcc8!J40</f>
        <v>0</v>
      </c>
      <c r="K40" s="62">
        <f>CFAcc1!K40+CFAcc2!K40+CFAcc3!K40+CFAcc4!K40+CFAcc5!K40+CFAcc6!K40+CFAcc7!K40+CFAcc8!K40</f>
        <v>0</v>
      </c>
      <c r="L40" s="62">
        <f>CFAcc1!L40+CFAcc2!L40+CFAcc3!L40+CFAcc4!L40+CFAcc5!L40+CFAcc6!L40+CFAcc7!L40+CFAcc8!L40</f>
        <v>0</v>
      </c>
      <c r="M40" s="62">
        <f>CFAcc1!M40+CFAcc2!M40+CFAcc3!M40+CFAcc4!M40+CFAcc5!M40+CFAcc6!M40+CFAcc7!M40+CFAcc8!M40</f>
        <v>0</v>
      </c>
      <c r="N40" s="62">
        <f>CFAcc1!N40+CFAcc2!N40+CFAcc3!N40+CFAcc4!N40+CFAcc5!N40+CFAcc6!N40+CFAcc7!N40+CFAcc8!N40</f>
        <v>0</v>
      </c>
    </row>
    <row r="41" spans="1:14" x14ac:dyDescent="0.2">
      <c r="A41" s="55" t="str">
        <f>Lists!G42</f>
        <v>19 Diocesan parish share contribution</v>
      </c>
      <c r="B41" s="62">
        <f t="shared" si="3"/>
        <v>0</v>
      </c>
      <c r="C41" s="62">
        <f>CFAcc1!C41+CFAcc2!C41+CFAcc3!C41+CFAcc4!C41+CFAcc5!C41+CFAcc6!C41+CFAcc7!C41+CFAcc8!C41</f>
        <v>0</v>
      </c>
      <c r="D41" s="62">
        <f>CFAcc1!D41+CFAcc2!D41+CFAcc3!D41+CFAcc4!D41+CFAcc5!D41+CFAcc6!D41+CFAcc7!D41+CFAcc8!D41</f>
        <v>0</v>
      </c>
      <c r="E41" s="62">
        <f>CFAcc1!E41+CFAcc2!E41+CFAcc3!E41+CFAcc4!E41+CFAcc5!E41+CFAcc6!E41+CFAcc7!E41+CFAcc8!E41</f>
        <v>0</v>
      </c>
      <c r="F41" s="62">
        <f>CFAcc1!F41+CFAcc2!F41+CFAcc3!F41+CFAcc4!F41+CFAcc5!F41+CFAcc6!F41+CFAcc7!F41+CFAcc8!F41</f>
        <v>0</v>
      </c>
      <c r="G41" s="62">
        <f>CFAcc1!G41+CFAcc2!G41+CFAcc3!G41+CFAcc4!G41+CFAcc5!G41+CFAcc6!G41+CFAcc7!G41+CFAcc8!G41</f>
        <v>0</v>
      </c>
      <c r="H41" s="62">
        <f>CFAcc1!H41+CFAcc2!H41+CFAcc3!H41+CFAcc4!H41+CFAcc5!H41+CFAcc6!H41+CFAcc7!H41+CFAcc8!H41</f>
        <v>0</v>
      </c>
      <c r="I41" s="62">
        <f>CFAcc1!I41+CFAcc2!I41+CFAcc3!I41+CFAcc4!I41+CFAcc5!I41+CFAcc6!I41+CFAcc7!I41+CFAcc8!I41</f>
        <v>0</v>
      </c>
      <c r="J41" s="62">
        <f>CFAcc1!J41+CFAcc2!J41+CFAcc3!J41+CFAcc4!J41+CFAcc5!J41+CFAcc6!J41+CFAcc7!J41+CFAcc8!J41</f>
        <v>0</v>
      </c>
      <c r="K41" s="62">
        <f>CFAcc1!K41+CFAcc2!K41+CFAcc3!K41+CFAcc4!K41+CFAcc5!K41+CFAcc6!K41+CFAcc7!K41+CFAcc8!K41</f>
        <v>0</v>
      </c>
      <c r="L41" s="62">
        <f>CFAcc1!L41+CFAcc2!L41+CFAcc3!L41+CFAcc4!L41+CFAcc5!L41+CFAcc6!L41+CFAcc7!L41+CFAcc8!L41</f>
        <v>0</v>
      </c>
      <c r="M41" s="62">
        <f>CFAcc1!M41+CFAcc2!M41+CFAcc3!M41+CFAcc4!M41+CFAcc5!M41+CFAcc6!M41+CFAcc7!M41+CFAcc8!M41</f>
        <v>0</v>
      </c>
      <c r="N41" s="62">
        <f>CFAcc1!N41+CFAcc2!N41+CFAcc3!N41+CFAcc4!N41+CFAcc5!N41+CFAcc6!N41+CFAcc7!N41+CFAcc8!N41</f>
        <v>0</v>
      </c>
    </row>
    <row r="42" spans="1:14" x14ac:dyDescent="0.2">
      <c r="A42" s="55" t="str">
        <f>Lists!G43</f>
        <v>20 Salaries, wages and honoraria</v>
      </c>
      <c r="B42" s="62">
        <f t="shared" si="3"/>
        <v>0</v>
      </c>
      <c r="C42" s="62">
        <f>CFAcc1!C42+CFAcc2!C42+CFAcc3!C42+CFAcc4!C42+CFAcc5!C42+CFAcc6!C42+CFAcc7!C42+CFAcc8!C42</f>
        <v>0</v>
      </c>
      <c r="D42" s="62">
        <f>CFAcc1!D42+CFAcc2!D42+CFAcc3!D42+CFAcc4!D42+CFAcc5!D42+CFAcc6!D42+CFAcc7!D42+CFAcc8!D42</f>
        <v>0</v>
      </c>
      <c r="E42" s="62">
        <f>CFAcc1!E42+CFAcc2!E42+CFAcc3!E42+CFAcc4!E42+CFAcc5!E42+CFAcc6!E42+CFAcc7!E42+CFAcc8!E42</f>
        <v>0</v>
      </c>
      <c r="F42" s="62">
        <f>CFAcc1!F42+CFAcc2!F42+CFAcc3!F42+CFAcc4!F42+CFAcc5!F42+CFAcc6!F42+CFAcc7!F42+CFAcc8!F42</f>
        <v>0</v>
      </c>
      <c r="G42" s="62">
        <f>CFAcc1!G42+CFAcc2!G42+CFAcc3!G42+CFAcc4!G42+CFAcc5!G42+CFAcc6!G42+CFAcc7!G42+CFAcc8!G42</f>
        <v>0</v>
      </c>
      <c r="H42" s="62">
        <f>CFAcc1!H42+CFAcc2!H42+CFAcc3!H42+CFAcc4!H42+CFAcc5!H42+CFAcc6!H42+CFAcc7!H42+CFAcc8!H42</f>
        <v>0</v>
      </c>
      <c r="I42" s="62">
        <f>CFAcc1!I42+CFAcc2!I42+CFAcc3!I42+CFAcc4!I42+CFAcc5!I42+CFAcc6!I42+CFAcc7!I42+CFAcc8!I42</f>
        <v>0</v>
      </c>
      <c r="J42" s="62">
        <f>CFAcc1!J42+CFAcc2!J42+CFAcc3!J42+CFAcc4!J42+CFAcc5!J42+CFAcc6!J42+CFAcc7!J42+CFAcc8!J42</f>
        <v>0</v>
      </c>
      <c r="K42" s="62">
        <f>CFAcc1!K42+CFAcc2!K42+CFAcc3!K42+CFAcc4!K42+CFAcc5!K42+CFAcc6!K42+CFAcc7!K42+CFAcc8!K42</f>
        <v>0</v>
      </c>
      <c r="L42" s="62">
        <f>CFAcc1!L42+CFAcc2!L42+CFAcc3!L42+CFAcc4!L42+CFAcc5!L42+CFAcc6!L42+CFAcc7!L42+CFAcc8!L42</f>
        <v>0</v>
      </c>
      <c r="M42" s="62">
        <f>CFAcc1!M42+CFAcc2!M42+CFAcc3!M42+CFAcc4!M42+CFAcc5!M42+CFAcc6!M42+CFAcc7!M42+CFAcc8!M42</f>
        <v>0</v>
      </c>
      <c r="N42" s="62">
        <f>CFAcc1!N42+CFAcc2!N42+CFAcc3!N42+CFAcc4!N42+CFAcc5!N42+CFAcc6!N42+CFAcc7!N42+CFAcc8!N42</f>
        <v>0</v>
      </c>
    </row>
    <row r="43" spans="1:14" x14ac:dyDescent="0.2">
      <c r="A43" s="55" t="str">
        <f>Lists!G44</f>
        <v>21 Clergy and staff expenses</v>
      </c>
      <c r="B43" s="62">
        <f t="shared" si="3"/>
        <v>0</v>
      </c>
      <c r="C43" s="62">
        <f>CFAcc1!C43+CFAcc2!C43+CFAcc3!C43+CFAcc4!C43+CFAcc5!C43+CFAcc6!C43+CFAcc7!C43+CFAcc8!C43</f>
        <v>0</v>
      </c>
      <c r="D43" s="62">
        <f>CFAcc1!D43+CFAcc2!D43+CFAcc3!D43+CFAcc4!D43+CFAcc5!D43+CFAcc6!D43+CFAcc7!D43+CFAcc8!D43</f>
        <v>0</v>
      </c>
      <c r="E43" s="62">
        <f>CFAcc1!E43+CFAcc2!E43+CFAcc3!E43+CFAcc4!E43+CFAcc5!E43+CFAcc6!E43+CFAcc7!E43+CFAcc8!E43</f>
        <v>0</v>
      </c>
      <c r="F43" s="62">
        <f>CFAcc1!F43+CFAcc2!F43+CFAcc3!F43+CFAcc4!F43+CFAcc5!F43+CFAcc6!F43+CFAcc7!F43+CFAcc8!F43</f>
        <v>0</v>
      </c>
      <c r="G43" s="62">
        <f>CFAcc1!G43+CFAcc2!G43+CFAcc3!G43+CFAcc4!G43+CFAcc5!G43+CFAcc6!G43+CFAcc7!G43+CFAcc8!G43</f>
        <v>0</v>
      </c>
      <c r="H43" s="62">
        <f>CFAcc1!H43+CFAcc2!H43+CFAcc3!H43+CFAcc4!H43+CFAcc5!H43+CFAcc6!H43+CFAcc7!H43+CFAcc8!H43</f>
        <v>0</v>
      </c>
      <c r="I43" s="62">
        <f>CFAcc1!I43+CFAcc2!I43+CFAcc3!I43+CFAcc4!I43+CFAcc5!I43+CFAcc6!I43+CFAcc7!I43+CFAcc8!I43</f>
        <v>0</v>
      </c>
      <c r="J43" s="62">
        <f>CFAcc1!J43+CFAcc2!J43+CFAcc3!J43+CFAcc4!J43+CFAcc5!J43+CFAcc6!J43+CFAcc7!J43+CFAcc8!J43</f>
        <v>0</v>
      </c>
      <c r="K43" s="62">
        <f>CFAcc1!K43+CFAcc2!K43+CFAcc3!K43+CFAcc4!K43+CFAcc5!K43+CFAcc6!K43+CFAcc7!K43+CFAcc8!K43</f>
        <v>0</v>
      </c>
      <c r="L43" s="62">
        <f>CFAcc1!L43+CFAcc2!L43+CFAcc3!L43+CFAcc4!L43+CFAcc5!L43+CFAcc6!L43+CFAcc7!L43+CFAcc8!L43</f>
        <v>0</v>
      </c>
      <c r="M43" s="62">
        <f>CFAcc1!M43+CFAcc2!M43+CFAcc3!M43+CFAcc4!M43+CFAcc5!M43+CFAcc6!M43+CFAcc7!M43+CFAcc8!M43</f>
        <v>0</v>
      </c>
      <c r="N43" s="62">
        <f>CFAcc1!N43+CFAcc2!N43+CFAcc3!N43+CFAcc4!N43+CFAcc5!N43+CFAcc6!N43+CFAcc7!N43+CFAcc8!N43</f>
        <v>0</v>
      </c>
    </row>
    <row r="44" spans="1:14" x14ac:dyDescent="0.2">
      <c r="A44" s="55" t="str">
        <f>Lists!G45</f>
        <v>22 Mission and evangelism costs</v>
      </c>
      <c r="B44" s="62">
        <f t="shared" si="3"/>
        <v>0</v>
      </c>
      <c r="C44" s="62">
        <f>CFAcc1!C44+CFAcc2!C44+CFAcc3!C44+CFAcc4!C44+CFAcc5!C44+CFAcc6!C44+CFAcc7!C44+CFAcc8!C44</f>
        <v>0</v>
      </c>
      <c r="D44" s="62">
        <f>CFAcc1!D44+CFAcc2!D44+CFAcc3!D44+CFAcc4!D44+CFAcc5!D44+CFAcc6!D44+CFAcc7!D44+CFAcc8!D44</f>
        <v>0</v>
      </c>
      <c r="E44" s="62">
        <f>CFAcc1!E44+CFAcc2!E44+CFAcc3!E44+CFAcc4!E44+CFAcc5!E44+CFAcc6!E44+CFAcc7!E44+CFAcc8!E44</f>
        <v>0</v>
      </c>
      <c r="F44" s="62">
        <f>CFAcc1!F44+CFAcc2!F44+CFAcc3!F44+CFAcc4!F44+CFAcc5!F44+CFAcc6!F44+CFAcc7!F44+CFAcc8!F44</f>
        <v>0</v>
      </c>
      <c r="G44" s="62">
        <f>CFAcc1!G44+CFAcc2!G44+CFAcc3!G44+CFAcc4!G44+CFAcc5!G44+CFAcc6!G44+CFAcc7!G44+CFAcc8!G44</f>
        <v>0</v>
      </c>
      <c r="H44" s="62">
        <f>CFAcc1!H44+CFAcc2!H44+CFAcc3!H44+CFAcc4!H44+CFAcc5!H44+CFAcc6!H44+CFAcc7!H44+CFAcc8!H44</f>
        <v>0</v>
      </c>
      <c r="I44" s="62">
        <f>CFAcc1!I44+CFAcc2!I44+CFAcc3!I44+CFAcc4!I44+CFAcc5!I44+CFAcc6!I44+CFAcc7!I44+CFAcc8!I44</f>
        <v>0</v>
      </c>
      <c r="J44" s="62">
        <f>CFAcc1!J44+CFAcc2!J44+CFAcc3!J44+CFAcc4!J44+CFAcc5!J44+CFAcc6!J44+CFAcc7!J44+CFAcc8!J44</f>
        <v>0</v>
      </c>
      <c r="K44" s="62">
        <f>CFAcc1!K44+CFAcc2!K44+CFAcc3!K44+CFAcc4!K44+CFAcc5!K44+CFAcc6!K44+CFAcc7!K44+CFAcc8!K44</f>
        <v>0</v>
      </c>
      <c r="L44" s="62">
        <f>CFAcc1!L44+CFAcc2!L44+CFAcc3!L44+CFAcc4!L44+CFAcc5!L44+CFAcc6!L44+CFAcc7!L44+CFAcc8!L44</f>
        <v>0</v>
      </c>
      <c r="M44" s="62">
        <f>CFAcc1!M44+CFAcc2!M44+CFAcc3!M44+CFAcc4!M44+CFAcc5!M44+CFAcc6!M44+CFAcc7!M44+CFAcc8!M44</f>
        <v>0</v>
      </c>
      <c r="N44" s="62">
        <f>CFAcc1!N44+CFAcc2!N44+CFAcc3!N44+CFAcc4!N44+CFAcc5!N44+CFAcc6!N44+CFAcc7!N44+CFAcc8!N44</f>
        <v>0</v>
      </c>
    </row>
    <row r="45" spans="1:14" x14ac:dyDescent="0.2">
      <c r="A45" s="55" t="str">
        <f>Lists!G46</f>
        <v>23 Church running expenses (inc governance)</v>
      </c>
      <c r="B45" s="62">
        <f t="shared" si="3"/>
        <v>0</v>
      </c>
      <c r="C45" s="62">
        <f>CFAcc1!C45+CFAcc2!C45+CFAcc3!C45+CFAcc4!C45+CFAcc5!C45+CFAcc6!C45+CFAcc7!C45+CFAcc8!C45</f>
        <v>0</v>
      </c>
      <c r="D45" s="62">
        <f>CFAcc1!D45+CFAcc2!D45+CFAcc3!D45+CFAcc4!D45+CFAcc5!D45+CFAcc6!D45+CFAcc7!D45+CFAcc8!D45</f>
        <v>0</v>
      </c>
      <c r="E45" s="62">
        <f>CFAcc1!E45+CFAcc2!E45+CFAcc3!E45+CFAcc4!E45+CFAcc5!E45+CFAcc6!E45+CFAcc7!E45+CFAcc8!E45</f>
        <v>0</v>
      </c>
      <c r="F45" s="62">
        <f>CFAcc1!F45+CFAcc2!F45+CFAcc3!F45+CFAcc4!F45+CFAcc5!F45+CFAcc6!F45+CFAcc7!F45+CFAcc8!F45</f>
        <v>0</v>
      </c>
      <c r="G45" s="62">
        <f>CFAcc1!G45+CFAcc2!G45+CFAcc3!G45+CFAcc4!G45+CFAcc5!G45+CFAcc6!G45+CFAcc7!G45+CFAcc8!G45</f>
        <v>0</v>
      </c>
      <c r="H45" s="62">
        <f>CFAcc1!H45+CFAcc2!H45+CFAcc3!H45+CFAcc4!H45+CFAcc5!H45+CFAcc6!H45+CFAcc7!H45+CFAcc8!H45</f>
        <v>0</v>
      </c>
      <c r="I45" s="62">
        <f>CFAcc1!I45+CFAcc2!I45+CFAcc3!I45+CFAcc4!I45+CFAcc5!I45+CFAcc6!I45+CFAcc7!I45+CFAcc8!I45</f>
        <v>0</v>
      </c>
      <c r="J45" s="62">
        <f>CFAcc1!J45+CFAcc2!J45+CFAcc3!J45+CFAcc4!J45+CFAcc5!J45+CFAcc6!J45+CFAcc7!J45+CFAcc8!J45</f>
        <v>0</v>
      </c>
      <c r="K45" s="62">
        <f>CFAcc1!K45+CFAcc2!K45+CFAcc3!K45+CFAcc4!K45+CFAcc5!K45+CFAcc6!K45+CFAcc7!K45+CFAcc8!K45</f>
        <v>0</v>
      </c>
      <c r="L45" s="62">
        <f>CFAcc1!L45+CFAcc2!L45+CFAcc3!L45+CFAcc4!L45+CFAcc5!L45+CFAcc6!L45+CFAcc7!L45+CFAcc8!L45</f>
        <v>0</v>
      </c>
      <c r="M45" s="62">
        <f>CFAcc1!M45+CFAcc2!M45+CFAcc3!M45+CFAcc4!M45+CFAcc5!M45+CFAcc6!M45+CFAcc7!M45+CFAcc8!M45</f>
        <v>0</v>
      </c>
      <c r="N45" s="62">
        <f>CFAcc1!N45+CFAcc2!N45+CFAcc3!N45+CFAcc4!N45+CFAcc5!N45+CFAcc6!N45+CFAcc7!N45+CFAcc8!N45</f>
        <v>0</v>
      </c>
    </row>
    <row r="46" spans="1:14" x14ac:dyDescent="0.2">
      <c r="A46" s="55" t="str">
        <f>Lists!G47</f>
        <v>24 Church utility bills</v>
      </c>
      <c r="B46" s="62">
        <f t="shared" si="3"/>
        <v>0</v>
      </c>
      <c r="C46" s="62">
        <f>CFAcc1!C46+CFAcc2!C46+CFAcc3!C46+CFAcc4!C46+CFAcc5!C46+CFAcc6!C46+CFAcc7!C46+CFAcc8!C46</f>
        <v>0</v>
      </c>
      <c r="D46" s="62">
        <f>CFAcc1!D46+CFAcc2!D46+CFAcc3!D46+CFAcc4!D46+CFAcc5!D46+CFAcc6!D46+CFAcc7!D46+CFAcc8!D46</f>
        <v>0</v>
      </c>
      <c r="E46" s="62">
        <f>CFAcc1!E46+CFAcc2!E46+CFAcc3!E46+CFAcc4!E46+CFAcc5!E46+CFAcc6!E46+CFAcc7!E46+CFAcc8!E46</f>
        <v>0</v>
      </c>
      <c r="F46" s="62">
        <f>CFAcc1!F46+CFAcc2!F46+CFAcc3!F46+CFAcc4!F46+CFAcc5!F46+CFAcc6!F46+CFAcc7!F46+CFAcc8!F46</f>
        <v>0</v>
      </c>
      <c r="G46" s="62">
        <f>CFAcc1!G46+CFAcc2!G46+CFAcc3!G46+CFAcc4!G46+CFAcc5!G46+CFAcc6!G46+CFAcc7!G46+CFAcc8!G46</f>
        <v>0</v>
      </c>
      <c r="H46" s="62">
        <f>CFAcc1!H46+CFAcc2!H46+CFAcc3!H46+CFAcc4!H46+CFAcc5!H46+CFAcc6!H46+CFAcc7!H46+CFAcc8!H46</f>
        <v>0</v>
      </c>
      <c r="I46" s="62">
        <f>CFAcc1!I46+CFAcc2!I46+CFAcc3!I46+CFAcc4!I46+CFAcc5!I46+CFAcc6!I46+CFAcc7!I46+CFAcc8!I46</f>
        <v>0</v>
      </c>
      <c r="J46" s="62">
        <f>CFAcc1!J46+CFAcc2!J46+CFAcc3!J46+CFAcc4!J46+CFAcc5!J46+CFAcc6!J46+CFAcc7!J46+CFAcc8!J46</f>
        <v>0</v>
      </c>
      <c r="K46" s="62">
        <f>CFAcc1!K46+CFAcc2!K46+CFAcc3!K46+CFAcc4!K46+CFAcc5!K46+CFAcc6!K46+CFAcc7!K46+CFAcc8!K46</f>
        <v>0</v>
      </c>
      <c r="L46" s="62">
        <f>CFAcc1!L46+CFAcc2!L46+CFAcc3!L46+CFAcc4!L46+CFAcc5!L46+CFAcc6!L46+CFAcc7!L46+CFAcc8!L46</f>
        <v>0</v>
      </c>
      <c r="M46" s="62">
        <f>CFAcc1!M46+CFAcc2!M46+CFAcc3!M46+CFAcc4!M46+CFAcc5!M46+CFAcc6!M46+CFAcc7!M46+CFAcc8!M46</f>
        <v>0</v>
      </c>
      <c r="N46" s="62">
        <f>CFAcc1!N46+CFAcc2!N46+CFAcc3!N46+CFAcc4!N46+CFAcc5!N46+CFAcc6!N46+CFAcc7!N46+CFAcc8!N46</f>
        <v>0</v>
      </c>
    </row>
    <row r="47" spans="1:14" x14ac:dyDescent="0.2">
      <c r="A47" s="55" t="str">
        <f>Lists!G48</f>
        <v>25 Costs of trading</v>
      </c>
      <c r="B47" s="62">
        <f t="shared" si="3"/>
        <v>0</v>
      </c>
      <c r="C47" s="62">
        <f>CFAcc1!C47+CFAcc2!C47+CFAcc3!C47+CFAcc4!C47+CFAcc5!C47+CFAcc6!C47+CFAcc7!C47+CFAcc8!C47</f>
        <v>0</v>
      </c>
      <c r="D47" s="62">
        <f>CFAcc1!D47+CFAcc2!D47+CFAcc3!D47+CFAcc4!D47+CFAcc5!D47+CFAcc6!D47+CFAcc7!D47+CFAcc8!D47</f>
        <v>0</v>
      </c>
      <c r="E47" s="62">
        <f>CFAcc1!E47+CFAcc2!E47+CFAcc3!E47+CFAcc4!E47+CFAcc5!E47+CFAcc6!E47+CFAcc7!E47+CFAcc8!E47</f>
        <v>0</v>
      </c>
      <c r="F47" s="62">
        <f>CFAcc1!F47+CFAcc2!F47+CFAcc3!F47+CFAcc4!F47+CFAcc5!F47+CFAcc6!F47+CFAcc7!F47+CFAcc8!F47</f>
        <v>0</v>
      </c>
      <c r="G47" s="62">
        <f>CFAcc1!G47+CFAcc2!G47+CFAcc3!G47+CFAcc4!G47+CFAcc5!G47+CFAcc6!G47+CFAcc7!G47+CFAcc8!G47</f>
        <v>0</v>
      </c>
      <c r="H47" s="62">
        <f>CFAcc1!H47+CFAcc2!H47+CFAcc3!H47+CFAcc4!H47+CFAcc5!H47+CFAcc6!H47+CFAcc7!H47+CFAcc8!H47</f>
        <v>0</v>
      </c>
      <c r="I47" s="62">
        <f>CFAcc1!I47+CFAcc2!I47+CFAcc3!I47+CFAcc4!I47+CFAcc5!I47+CFAcc6!I47+CFAcc7!I47+CFAcc8!I47</f>
        <v>0</v>
      </c>
      <c r="J47" s="62">
        <f>CFAcc1!J47+CFAcc2!J47+CFAcc3!J47+CFAcc4!J47+CFAcc5!J47+CFAcc6!J47+CFAcc7!J47+CFAcc8!J47</f>
        <v>0</v>
      </c>
      <c r="K47" s="62">
        <f>CFAcc1!K47+CFAcc2!K47+CFAcc3!K47+CFAcc4!K47+CFAcc5!K47+CFAcc6!K47+CFAcc7!K47+CFAcc8!K47</f>
        <v>0</v>
      </c>
      <c r="L47" s="62">
        <f>CFAcc1!L47+CFAcc2!L47+CFAcc3!L47+CFAcc4!L47+CFAcc5!L47+CFAcc6!L47+CFAcc7!L47+CFAcc8!L47</f>
        <v>0</v>
      </c>
      <c r="M47" s="62">
        <f>CFAcc1!M47+CFAcc2!M47+CFAcc3!M47+CFAcc4!M47+CFAcc5!M47+CFAcc6!M47+CFAcc7!M47+CFAcc8!M47</f>
        <v>0</v>
      </c>
      <c r="N47" s="62">
        <f>CFAcc1!N47+CFAcc2!N47+CFAcc3!N47+CFAcc4!N47+CFAcc5!N47+CFAcc6!N47+CFAcc7!N47+CFAcc8!N47</f>
        <v>0</v>
      </c>
    </row>
    <row r="48" spans="1:14" x14ac:dyDescent="0.2">
      <c r="A48" s="55" t="str">
        <f>Lists!G49</f>
        <v>27 Major repairs to the church building</v>
      </c>
      <c r="B48" s="62">
        <f t="shared" si="3"/>
        <v>0</v>
      </c>
      <c r="C48" s="62">
        <f>CFAcc1!C48+CFAcc2!C48+CFAcc3!C48+CFAcc4!C48+CFAcc5!C48+CFAcc6!C48+CFAcc7!C48+CFAcc8!C48</f>
        <v>0</v>
      </c>
      <c r="D48" s="62">
        <f>CFAcc1!D48+CFAcc2!D48+CFAcc3!D48+CFAcc4!D48+CFAcc5!D48+CFAcc6!D48+CFAcc7!D48+CFAcc8!D48</f>
        <v>0</v>
      </c>
      <c r="E48" s="62">
        <f>CFAcc1!E48+CFAcc2!E48+CFAcc3!E48+CFAcc4!E48+CFAcc5!E48+CFAcc6!E48+CFAcc7!E48+CFAcc8!E48</f>
        <v>0</v>
      </c>
      <c r="F48" s="62">
        <f>CFAcc1!F48+CFAcc2!F48+CFAcc3!F48+CFAcc4!F48+CFAcc5!F48+CFAcc6!F48+CFAcc7!F48+CFAcc8!F48</f>
        <v>0</v>
      </c>
      <c r="G48" s="62">
        <f>CFAcc1!G48+CFAcc2!G48+CFAcc3!G48+CFAcc4!G48+CFAcc5!G48+CFAcc6!G48+CFAcc7!G48+CFAcc8!G48</f>
        <v>0</v>
      </c>
      <c r="H48" s="62">
        <f>CFAcc1!H48+CFAcc2!H48+CFAcc3!H48+CFAcc4!H48+CFAcc5!H48+CFAcc6!H48+CFAcc7!H48+CFAcc8!H48</f>
        <v>0</v>
      </c>
      <c r="I48" s="62">
        <f>CFAcc1!I48+CFAcc2!I48+CFAcc3!I48+CFAcc4!I48+CFAcc5!I48+CFAcc6!I48+CFAcc7!I48+CFAcc8!I48</f>
        <v>0</v>
      </c>
      <c r="J48" s="62">
        <f>CFAcc1!J48+CFAcc2!J48+CFAcc3!J48+CFAcc4!J48+CFAcc5!J48+CFAcc6!J48+CFAcc7!J48+CFAcc8!J48</f>
        <v>0</v>
      </c>
      <c r="K48" s="62">
        <f>CFAcc1!K48+CFAcc2!K48+CFAcc3!K48+CFAcc4!K48+CFAcc5!K48+CFAcc6!K48+CFAcc7!K48+CFAcc8!K48</f>
        <v>0</v>
      </c>
      <c r="L48" s="62">
        <f>CFAcc1!L48+CFAcc2!L48+CFAcc3!L48+CFAcc4!L48+CFAcc5!L48+CFAcc6!L48+CFAcc7!L48+CFAcc8!L48</f>
        <v>0</v>
      </c>
      <c r="M48" s="62">
        <f>CFAcc1!M48+CFAcc2!M48+CFAcc3!M48+CFAcc4!M48+CFAcc5!M48+CFAcc6!M48+CFAcc7!M48+CFAcc8!M48</f>
        <v>0</v>
      </c>
      <c r="N48" s="62">
        <f>CFAcc1!N48+CFAcc2!N48+CFAcc3!N48+CFAcc4!N48+CFAcc5!N48+CFAcc6!N48+CFAcc7!N48+CFAcc8!N48</f>
        <v>0</v>
      </c>
    </row>
    <row r="49" spans="1:14" x14ac:dyDescent="0.2">
      <c r="A49" s="55" t="str">
        <f>Lists!G50</f>
        <v>28 Major repairs and redecoration to church hall/ other</v>
      </c>
      <c r="B49" s="62">
        <f t="shared" si="3"/>
        <v>0</v>
      </c>
      <c r="C49" s="62">
        <f>CFAcc1!C49+CFAcc2!C49+CFAcc3!C49+CFAcc4!C49+CFAcc5!C49+CFAcc6!C49+CFAcc7!C49+CFAcc8!C49</f>
        <v>0</v>
      </c>
      <c r="D49" s="62">
        <f>CFAcc1!D49+CFAcc2!D49+CFAcc3!D49+CFAcc4!D49+CFAcc5!D49+CFAcc6!D49+CFAcc7!D49+CFAcc8!D49</f>
        <v>0</v>
      </c>
      <c r="E49" s="62">
        <f>CFAcc1!E49+CFAcc2!E49+CFAcc3!E49+CFAcc4!E49+CFAcc5!E49+CFAcc6!E49+CFAcc7!E49+CFAcc8!E49</f>
        <v>0</v>
      </c>
      <c r="F49" s="62">
        <f>CFAcc1!F49+CFAcc2!F49+CFAcc3!F49+CFAcc4!F49+CFAcc5!F49+CFAcc6!F49+CFAcc7!F49+CFAcc8!F49</f>
        <v>0</v>
      </c>
      <c r="G49" s="62">
        <f>CFAcc1!G49+CFAcc2!G49+CFAcc3!G49+CFAcc4!G49+CFAcc5!G49+CFAcc6!G49+CFAcc7!G49+CFAcc8!G49</f>
        <v>0</v>
      </c>
      <c r="H49" s="62">
        <f>CFAcc1!H49+CFAcc2!H49+CFAcc3!H49+CFAcc4!H49+CFAcc5!H49+CFAcc6!H49+CFAcc7!H49+CFAcc8!H49</f>
        <v>0</v>
      </c>
      <c r="I49" s="62">
        <f>CFAcc1!I49+CFAcc2!I49+CFAcc3!I49+CFAcc4!I49+CFAcc5!I49+CFAcc6!I49+CFAcc7!I49+CFAcc8!I49</f>
        <v>0</v>
      </c>
      <c r="J49" s="62">
        <f>CFAcc1!J49+CFAcc2!J49+CFAcc3!J49+CFAcc4!J49+CFAcc5!J49+CFAcc6!J49+CFAcc7!J49+CFAcc8!J49</f>
        <v>0</v>
      </c>
      <c r="K49" s="62">
        <f>CFAcc1!K49+CFAcc2!K49+CFAcc3!K49+CFAcc4!K49+CFAcc5!K49+CFAcc6!K49+CFAcc7!K49+CFAcc8!K49</f>
        <v>0</v>
      </c>
      <c r="L49" s="62">
        <f>CFAcc1!L49+CFAcc2!L49+CFAcc3!L49+CFAcc4!L49+CFAcc5!L49+CFAcc6!L49+CFAcc7!L49+CFAcc8!L49</f>
        <v>0</v>
      </c>
      <c r="M49" s="62">
        <f>CFAcc1!M49+CFAcc2!M49+CFAcc3!M49+CFAcc4!M49+CFAcc5!M49+CFAcc6!M49+CFAcc7!M49+CFAcc8!M49</f>
        <v>0</v>
      </c>
      <c r="N49" s="62">
        <f>CFAcc1!N49+CFAcc2!N49+CFAcc3!N49+CFAcc4!N49+CFAcc5!N49+CFAcc6!N49+CFAcc7!N49+CFAcc8!N49</f>
        <v>0</v>
      </c>
    </row>
    <row r="50" spans="1:14" x14ac:dyDescent="0.2">
      <c r="A50" s="55" t="str">
        <f>Lists!G51</f>
        <v>29 New building work to the church, hall, clergy housing / other</v>
      </c>
      <c r="B50" s="62">
        <f t="shared" si="3"/>
        <v>0</v>
      </c>
      <c r="C50" s="62">
        <f>CFAcc1!C50+CFAcc2!C50+CFAcc3!C50+CFAcc4!C50+CFAcc5!C50+CFAcc6!C50+CFAcc7!C50+CFAcc8!C50</f>
        <v>0</v>
      </c>
      <c r="D50" s="62">
        <f>CFAcc1!D50+CFAcc2!D50+CFAcc3!D50+CFAcc4!D50+CFAcc5!D50+CFAcc6!D50+CFAcc7!D50+CFAcc8!D50</f>
        <v>0</v>
      </c>
      <c r="E50" s="62">
        <f>CFAcc1!E50+CFAcc2!E50+CFAcc3!E50+CFAcc4!E50+CFAcc5!E50+CFAcc6!E50+CFAcc7!E50+CFAcc8!E50</f>
        <v>0</v>
      </c>
      <c r="F50" s="62">
        <f>CFAcc1!F50+CFAcc2!F50+CFAcc3!F50+CFAcc4!F50+CFAcc5!F50+CFAcc6!F50+CFAcc7!F50+CFAcc8!F50</f>
        <v>0</v>
      </c>
      <c r="G50" s="62">
        <f>CFAcc1!G50+CFAcc2!G50+CFAcc3!G50+CFAcc4!G50+CFAcc5!G50+CFAcc6!G50+CFAcc7!G50+CFAcc8!G50</f>
        <v>0</v>
      </c>
      <c r="H50" s="62">
        <f>CFAcc1!H50+CFAcc2!H50+CFAcc3!H50+CFAcc4!H50+CFAcc5!H50+CFAcc6!H50+CFAcc7!H50+CFAcc8!H50</f>
        <v>0</v>
      </c>
      <c r="I50" s="62">
        <f>CFAcc1!I50+CFAcc2!I50+CFAcc3!I50+CFAcc4!I50+CFAcc5!I50+CFAcc6!I50+CFAcc7!I50+CFAcc8!I50</f>
        <v>0</v>
      </c>
      <c r="J50" s="62">
        <f>CFAcc1!J50+CFAcc2!J50+CFAcc3!J50+CFAcc4!J50+CFAcc5!J50+CFAcc6!J50+CFAcc7!J50+CFAcc8!J50</f>
        <v>0</v>
      </c>
      <c r="K50" s="62">
        <f>CFAcc1!K50+CFAcc2!K50+CFAcc3!K50+CFAcc4!K50+CFAcc5!K50+CFAcc6!K50+CFAcc7!K50+CFAcc8!K50</f>
        <v>0</v>
      </c>
      <c r="L50" s="62">
        <f>CFAcc1!L50+CFAcc2!L50+CFAcc3!L50+CFAcc4!L50+CFAcc5!L50+CFAcc6!L50+CFAcc7!L50+CFAcc8!L50</f>
        <v>0</v>
      </c>
      <c r="M50" s="62">
        <f>CFAcc1!M50+CFAcc2!M50+CFAcc3!M50+CFAcc4!M50+CFAcc5!M50+CFAcc6!M50+CFAcc7!M50+CFAcc8!M50</f>
        <v>0</v>
      </c>
      <c r="N50" s="62">
        <f>CFAcc1!N50+CFAcc2!N50+CFAcc3!N50+CFAcc4!N50+CFAcc5!N50+CFAcc6!N50+CFAcc7!N50+CFAcc8!N50</f>
        <v>0</v>
      </c>
    </row>
    <row r="51" spans="1:14" x14ac:dyDescent="0.2">
      <c r="A51" s="55" t="str">
        <f>Lists!G52</f>
        <v>99 Other payments</v>
      </c>
      <c r="B51" s="62">
        <f t="shared" si="3"/>
        <v>0</v>
      </c>
      <c r="C51" s="62">
        <f>CFAcc1!C51+CFAcc2!C51+CFAcc3!C51+CFAcc4!C51+CFAcc5!C51+CFAcc6!C51+CFAcc7!C51+CFAcc8!C51</f>
        <v>0</v>
      </c>
      <c r="D51" s="62">
        <f>CFAcc1!D51+CFAcc2!D51+CFAcc3!D51+CFAcc4!D51+CFAcc5!D51+CFAcc6!D51+CFAcc7!D51+CFAcc8!D51</f>
        <v>0</v>
      </c>
      <c r="E51" s="62">
        <f>CFAcc1!E51+CFAcc2!E51+CFAcc3!E51+CFAcc4!E51+CFAcc5!E51+CFAcc6!E51+CFAcc7!E51+CFAcc8!E51</f>
        <v>0</v>
      </c>
      <c r="F51" s="62">
        <f>CFAcc1!F51+CFAcc2!F51+CFAcc3!F51+CFAcc4!F51+CFAcc5!F51+CFAcc6!F51+CFAcc7!F51+CFAcc8!F51</f>
        <v>0</v>
      </c>
      <c r="G51" s="62">
        <f>CFAcc1!G51+CFAcc2!G51+CFAcc3!G51+CFAcc4!G51+CFAcc5!G51+CFAcc6!G51+CFAcc7!G51+CFAcc8!G51</f>
        <v>0</v>
      </c>
      <c r="H51" s="62">
        <f>CFAcc1!H51+CFAcc2!H51+CFAcc3!H51+CFAcc4!H51+CFAcc5!H51+CFAcc6!H51+CFAcc7!H51+CFAcc8!H51</f>
        <v>0</v>
      </c>
      <c r="I51" s="62">
        <f>CFAcc1!I51+CFAcc2!I51+CFAcc3!I51+CFAcc4!I51+CFAcc5!I51+CFAcc6!I51+CFAcc7!I51+CFAcc8!I51</f>
        <v>0</v>
      </c>
      <c r="J51" s="62">
        <f>CFAcc1!J51+CFAcc2!J51+CFAcc3!J51+CFAcc4!J51+CFAcc5!J51+CFAcc6!J51+CFAcc7!J51+CFAcc8!J51</f>
        <v>0</v>
      </c>
      <c r="K51" s="62">
        <f>CFAcc1!K51+CFAcc2!K51+CFAcc3!K51+CFAcc4!K51+CFAcc5!K51+CFAcc6!K51+CFAcc7!K51+CFAcc8!K51</f>
        <v>0</v>
      </c>
      <c r="L51" s="62">
        <f>CFAcc1!L51+CFAcc2!L51+CFAcc3!L51+CFAcc4!L51+CFAcc5!L51+CFAcc6!L51+CFAcc7!L51+CFAcc8!L51</f>
        <v>0</v>
      </c>
      <c r="M51" s="62">
        <f>CFAcc1!M51+CFAcc2!M51+CFAcc3!M51+CFAcc4!M51+CFAcc5!M51+CFAcc6!M51+CFAcc7!M51+CFAcc8!M51</f>
        <v>0</v>
      </c>
      <c r="N51" s="62">
        <f>CFAcc1!N51+CFAcc2!N51+CFAcc3!N51+CFAcc4!N51+CFAcc5!N51+CFAcc6!N51+CFAcc7!N51+CFAcc8!N51</f>
        <v>0</v>
      </c>
    </row>
    <row r="52" spans="1:14" x14ac:dyDescent="0.2">
      <c r="A52" s="55" t="str">
        <f>Lists!G53</f>
        <v>Payment account 14</v>
      </c>
      <c r="B52" s="62">
        <f t="shared" si="3"/>
        <v>0</v>
      </c>
      <c r="C52" s="62">
        <f>CFAcc1!C52+CFAcc2!C52+CFAcc3!C52+CFAcc4!C52+CFAcc5!C52+CFAcc6!C52+CFAcc7!C52+CFAcc8!C52</f>
        <v>0</v>
      </c>
      <c r="D52" s="62">
        <f>CFAcc1!D52+CFAcc2!D52+CFAcc3!D52+CFAcc4!D52+CFAcc5!D52+CFAcc6!D52+CFAcc7!D52+CFAcc8!D52</f>
        <v>0</v>
      </c>
      <c r="E52" s="62">
        <f>CFAcc1!E52+CFAcc2!E52+CFAcc3!E52+CFAcc4!E52+CFAcc5!E52+CFAcc6!E52+CFAcc7!E52+CFAcc8!E52</f>
        <v>0</v>
      </c>
      <c r="F52" s="62">
        <f>CFAcc1!F52+CFAcc2!F52+CFAcc3!F52+CFAcc4!F52+CFAcc5!F52+CFAcc6!F52+CFAcc7!F52+CFAcc8!F52</f>
        <v>0</v>
      </c>
      <c r="G52" s="62">
        <f>CFAcc1!G52+CFAcc2!G52+CFAcc3!G52+CFAcc4!G52+CFAcc5!G52+CFAcc6!G52+CFAcc7!G52+CFAcc8!G52</f>
        <v>0</v>
      </c>
      <c r="H52" s="62">
        <f>CFAcc1!H52+CFAcc2!H52+CFAcc3!H52+CFAcc4!H52+CFAcc5!H52+CFAcc6!H52+CFAcc7!H52+CFAcc8!H52</f>
        <v>0</v>
      </c>
      <c r="I52" s="62">
        <f>CFAcc1!I52+CFAcc2!I52+CFAcc3!I52+CFAcc4!I52+CFAcc5!I52+CFAcc6!I52+CFAcc7!I52+CFAcc8!I52</f>
        <v>0</v>
      </c>
      <c r="J52" s="62">
        <f>CFAcc1!J52+CFAcc2!J52+CFAcc3!J52+CFAcc4!J52+CFAcc5!J52+CFAcc6!J52+CFAcc7!J52+CFAcc8!J52</f>
        <v>0</v>
      </c>
      <c r="K52" s="62">
        <f>CFAcc1!K52+CFAcc2!K52+CFAcc3!K52+CFAcc4!K52+CFAcc5!K52+CFAcc6!K52+CFAcc7!K52+CFAcc8!K52</f>
        <v>0</v>
      </c>
      <c r="L52" s="62">
        <f>CFAcc1!L52+CFAcc2!L52+CFAcc3!L52+CFAcc4!L52+CFAcc5!L52+CFAcc6!L52+CFAcc7!L52+CFAcc8!L52</f>
        <v>0</v>
      </c>
      <c r="M52" s="62">
        <f>CFAcc1!M52+CFAcc2!M52+CFAcc3!M52+CFAcc4!M52+CFAcc5!M52+CFAcc6!M52+CFAcc7!M52+CFAcc8!M52</f>
        <v>0</v>
      </c>
      <c r="N52" s="62">
        <f>CFAcc1!N52+CFAcc2!N52+CFAcc3!N52+CFAcc4!N52+CFAcc5!N52+CFAcc6!N52+CFAcc7!N52+CFAcc8!N52</f>
        <v>0</v>
      </c>
    </row>
    <row r="53" spans="1:14" x14ac:dyDescent="0.2">
      <c r="A53" s="55" t="str">
        <f>Lists!G54</f>
        <v>Payment account 15</v>
      </c>
      <c r="B53" s="62">
        <f t="shared" si="3"/>
        <v>0</v>
      </c>
      <c r="C53" s="62">
        <f>CFAcc1!C53+CFAcc2!C53+CFAcc3!C53+CFAcc4!C53+CFAcc5!C53+CFAcc6!C53+CFAcc7!C53+CFAcc8!C53</f>
        <v>0</v>
      </c>
      <c r="D53" s="62">
        <f>CFAcc1!D53+CFAcc2!D53+CFAcc3!D53+CFAcc4!D53+CFAcc5!D53+CFAcc6!D53+CFAcc7!D53+CFAcc8!D53</f>
        <v>0</v>
      </c>
      <c r="E53" s="62">
        <f>CFAcc1!E53+CFAcc2!E53+CFAcc3!E53+CFAcc4!E53+CFAcc5!E53+CFAcc6!E53+CFAcc7!E53+CFAcc8!E53</f>
        <v>0</v>
      </c>
      <c r="F53" s="62">
        <f>CFAcc1!F53+CFAcc2!F53+CFAcc3!F53+CFAcc4!F53+CFAcc5!F53+CFAcc6!F53+CFAcc7!F53+CFAcc8!F53</f>
        <v>0</v>
      </c>
      <c r="G53" s="62">
        <f>CFAcc1!G53+CFAcc2!G53+CFAcc3!G53+CFAcc4!G53+CFAcc5!G53+CFAcc6!G53+CFAcc7!G53+CFAcc8!G53</f>
        <v>0</v>
      </c>
      <c r="H53" s="62">
        <f>CFAcc1!H53+CFAcc2!H53+CFAcc3!H53+CFAcc4!H53+CFAcc5!H53+CFAcc6!H53+CFAcc7!H53+CFAcc8!H53</f>
        <v>0</v>
      </c>
      <c r="I53" s="62">
        <f>CFAcc1!I53+CFAcc2!I53+CFAcc3!I53+CFAcc4!I53+CFAcc5!I53+CFAcc6!I53+CFAcc7!I53+CFAcc8!I53</f>
        <v>0</v>
      </c>
      <c r="J53" s="62">
        <f>CFAcc1!J53+CFAcc2!J53+CFAcc3!J53+CFAcc4!J53+CFAcc5!J53+CFAcc6!J53+CFAcc7!J53+CFAcc8!J53</f>
        <v>0</v>
      </c>
      <c r="K53" s="62">
        <f>CFAcc1!K53+CFAcc2!K53+CFAcc3!K53+CFAcc4!K53+CFAcc5!K53+CFAcc6!K53+CFAcc7!K53+CFAcc8!K53</f>
        <v>0</v>
      </c>
      <c r="L53" s="62">
        <f>CFAcc1!L53+CFAcc2!L53+CFAcc3!L53+CFAcc4!L53+CFAcc5!L53+CFAcc6!L53+CFAcc7!L53+CFAcc8!L53</f>
        <v>0</v>
      </c>
      <c r="M53" s="62">
        <f>CFAcc1!M53+CFAcc2!M53+CFAcc3!M53+CFAcc4!M53+CFAcc5!M53+CFAcc6!M53+CFAcc7!M53+CFAcc8!M53</f>
        <v>0</v>
      </c>
      <c r="N53" s="62">
        <f>CFAcc1!N53+CFAcc2!N53+CFAcc3!N53+CFAcc4!N53+CFAcc5!N53+CFAcc6!N53+CFAcc7!N53+CFAcc8!N53</f>
        <v>0</v>
      </c>
    </row>
    <row r="54" spans="1:14" x14ac:dyDescent="0.2">
      <c r="A54" s="55" t="str">
        <f>Lists!G55</f>
        <v>Payment account 16</v>
      </c>
      <c r="B54" s="62">
        <f t="shared" si="3"/>
        <v>0</v>
      </c>
      <c r="C54" s="62">
        <f>CFAcc1!C54+CFAcc2!C54+CFAcc3!C54+CFAcc4!C54+CFAcc5!C54+CFAcc6!C54+CFAcc7!C54+CFAcc8!C54</f>
        <v>0</v>
      </c>
      <c r="D54" s="62">
        <f>CFAcc1!D54+CFAcc2!D54+CFAcc3!D54+CFAcc4!D54+CFAcc5!D54+CFAcc6!D54+CFAcc7!D54+CFAcc8!D54</f>
        <v>0</v>
      </c>
      <c r="E54" s="62">
        <f>CFAcc1!E54+CFAcc2!E54+CFAcc3!E54+CFAcc4!E54+CFAcc5!E54+CFAcc6!E54+CFAcc7!E54+CFAcc8!E54</f>
        <v>0</v>
      </c>
      <c r="F54" s="62">
        <f>CFAcc1!F54+CFAcc2!F54+CFAcc3!F54+CFAcc4!F54+CFAcc5!F54+CFAcc6!F54+CFAcc7!F54+CFAcc8!F54</f>
        <v>0</v>
      </c>
      <c r="G54" s="62">
        <f>CFAcc1!G54+CFAcc2!G54+CFAcc3!G54+CFAcc4!G54+CFAcc5!G54+CFAcc6!G54+CFAcc7!G54+CFAcc8!G54</f>
        <v>0</v>
      </c>
      <c r="H54" s="62">
        <f>CFAcc1!H54+CFAcc2!H54+CFAcc3!H54+CFAcc4!H54+CFAcc5!H54+CFAcc6!H54+CFAcc7!H54+CFAcc8!H54</f>
        <v>0</v>
      </c>
      <c r="I54" s="62">
        <f>CFAcc1!I54+CFAcc2!I54+CFAcc3!I54+CFAcc4!I54+CFAcc5!I54+CFAcc6!I54+CFAcc7!I54+CFAcc8!I54</f>
        <v>0</v>
      </c>
      <c r="J54" s="62">
        <f>CFAcc1!J54+CFAcc2!J54+CFAcc3!J54+CFAcc4!J54+CFAcc5!J54+CFAcc6!J54+CFAcc7!J54+CFAcc8!J54</f>
        <v>0</v>
      </c>
      <c r="K54" s="62">
        <f>CFAcc1!K54+CFAcc2!K54+CFAcc3!K54+CFAcc4!K54+CFAcc5!K54+CFAcc6!K54+CFAcc7!K54+CFAcc8!K54</f>
        <v>0</v>
      </c>
      <c r="L54" s="62">
        <f>CFAcc1!L54+CFAcc2!L54+CFAcc3!L54+CFAcc4!L54+CFAcc5!L54+CFAcc6!L54+CFAcc7!L54+CFAcc8!L54</f>
        <v>0</v>
      </c>
      <c r="M54" s="62">
        <f>CFAcc1!M54+CFAcc2!M54+CFAcc3!M54+CFAcc4!M54+CFAcc5!M54+CFAcc6!M54+CFAcc7!M54+CFAcc8!M54</f>
        <v>0</v>
      </c>
      <c r="N54" s="62">
        <f>CFAcc1!N54+CFAcc2!N54+CFAcc3!N54+CFAcc4!N54+CFAcc5!N54+CFAcc6!N54+CFAcc7!N54+CFAcc8!N54</f>
        <v>0</v>
      </c>
    </row>
    <row r="55" spans="1:14" x14ac:dyDescent="0.2">
      <c r="A55" s="55" t="str">
        <f>Lists!G56</f>
        <v>Payment account 17</v>
      </c>
      <c r="B55" s="62">
        <f t="shared" si="3"/>
        <v>0</v>
      </c>
      <c r="C55" s="62">
        <f>CFAcc1!C55+CFAcc2!C55+CFAcc3!C55+CFAcc4!C55+CFAcc5!C55+CFAcc6!C55+CFAcc7!C55+CFAcc8!C55</f>
        <v>0</v>
      </c>
      <c r="D55" s="62">
        <f>CFAcc1!D55+CFAcc2!D55+CFAcc3!D55+CFAcc4!D55+CFAcc5!D55+CFAcc6!D55+CFAcc7!D55+CFAcc8!D55</f>
        <v>0</v>
      </c>
      <c r="E55" s="62">
        <f>CFAcc1!E55+CFAcc2!E55+CFAcc3!E55+CFAcc4!E55+CFAcc5!E55+CFAcc6!E55+CFAcc7!E55+CFAcc8!E55</f>
        <v>0</v>
      </c>
      <c r="F55" s="62">
        <f>CFAcc1!F55+CFAcc2!F55+CFAcc3!F55+CFAcc4!F55+CFAcc5!F55+CFAcc6!F55+CFAcc7!F55+CFAcc8!F55</f>
        <v>0</v>
      </c>
      <c r="G55" s="62">
        <f>CFAcc1!G55+CFAcc2!G55+CFAcc3!G55+CFAcc4!G55+CFAcc5!G55+CFAcc6!G55+CFAcc7!G55+CFAcc8!G55</f>
        <v>0</v>
      </c>
      <c r="H55" s="62">
        <f>CFAcc1!H55+CFAcc2!H55+CFAcc3!H55+CFAcc4!H55+CFAcc5!H55+CFAcc6!H55+CFAcc7!H55+CFAcc8!H55</f>
        <v>0</v>
      </c>
      <c r="I55" s="62">
        <f>CFAcc1!I55+CFAcc2!I55+CFAcc3!I55+CFAcc4!I55+CFAcc5!I55+CFAcc6!I55+CFAcc7!I55+CFAcc8!I55</f>
        <v>0</v>
      </c>
      <c r="J55" s="62">
        <f>CFAcc1!J55+CFAcc2!J55+CFAcc3!J55+CFAcc4!J55+CFAcc5!J55+CFAcc6!J55+CFAcc7!J55+CFAcc8!J55</f>
        <v>0</v>
      </c>
      <c r="K55" s="62">
        <f>CFAcc1!K55+CFAcc2!K55+CFAcc3!K55+CFAcc4!K55+CFAcc5!K55+CFAcc6!K55+CFAcc7!K55+CFAcc8!K55</f>
        <v>0</v>
      </c>
      <c r="L55" s="62">
        <f>CFAcc1!L55+CFAcc2!L55+CFAcc3!L55+CFAcc4!L55+CFAcc5!L55+CFAcc6!L55+CFAcc7!L55+CFAcc8!L55</f>
        <v>0</v>
      </c>
      <c r="M55" s="62">
        <f>CFAcc1!M55+CFAcc2!M55+CFAcc3!M55+CFAcc4!M55+CFAcc5!M55+CFAcc6!M55+CFAcc7!M55+CFAcc8!M55</f>
        <v>0</v>
      </c>
      <c r="N55" s="62">
        <f>CFAcc1!N55+CFAcc2!N55+CFAcc3!N55+CFAcc4!N55+CFAcc5!N55+CFAcc6!N55+CFAcc7!N55+CFAcc8!N55</f>
        <v>0</v>
      </c>
    </row>
    <row r="56" spans="1:14" x14ac:dyDescent="0.2">
      <c r="A56" s="55" t="str">
        <f>Lists!G57</f>
        <v>Payment account 18</v>
      </c>
      <c r="B56" s="62">
        <f t="shared" si="3"/>
        <v>0</v>
      </c>
      <c r="C56" s="62">
        <f>CFAcc1!C56+CFAcc2!C56+CFAcc3!C56+CFAcc4!C56+CFAcc5!C56+CFAcc6!C56+CFAcc7!C56+CFAcc8!C56</f>
        <v>0</v>
      </c>
      <c r="D56" s="62">
        <f>CFAcc1!D56+CFAcc2!D56+CFAcc3!D56+CFAcc4!D56+CFAcc5!D56+CFAcc6!D56+CFAcc7!D56+CFAcc8!D56</f>
        <v>0</v>
      </c>
      <c r="E56" s="62">
        <f>CFAcc1!E56+CFAcc2!E56+CFAcc3!E56+CFAcc4!E56+CFAcc5!E56+CFAcc6!E56+CFAcc7!E56+CFAcc8!E56</f>
        <v>0</v>
      </c>
      <c r="F56" s="62">
        <f>CFAcc1!F56+CFAcc2!F56+CFAcc3!F56+CFAcc4!F56+CFAcc5!F56+CFAcc6!F56+CFAcc7!F56+CFAcc8!F56</f>
        <v>0</v>
      </c>
      <c r="G56" s="62">
        <f>CFAcc1!G56+CFAcc2!G56+CFAcc3!G56+CFAcc4!G56+CFAcc5!G56+CFAcc6!G56+CFAcc7!G56+CFAcc8!G56</f>
        <v>0</v>
      </c>
      <c r="H56" s="62">
        <f>CFAcc1!H56+CFAcc2!H56+CFAcc3!H56+CFAcc4!H56+CFAcc5!H56+CFAcc6!H56+CFAcc7!H56+CFAcc8!H56</f>
        <v>0</v>
      </c>
      <c r="I56" s="62">
        <f>CFAcc1!I56+CFAcc2!I56+CFAcc3!I56+CFAcc4!I56+CFAcc5!I56+CFAcc6!I56+CFAcc7!I56+CFAcc8!I56</f>
        <v>0</v>
      </c>
      <c r="J56" s="62">
        <f>CFAcc1!J56+CFAcc2!J56+CFAcc3!J56+CFAcc4!J56+CFAcc5!J56+CFAcc6!J56+CFAcc7!J56+CFAcc8!J56</f>
        <v>0</v>
      </c>
      <c r="K56" s="62">
        <f>CFAcc1!K56+CFAcc2!K56+CFAcc3!K56+CFAcc4!K56+CFAcc5!K56+CFAcc6!K56+CFAcc7!K56+CFAcc8!K56</f>
        <v>0</v>
      </c>
      <c r="L56" s="62">
        <f>CFAcc1!L56+CFAcc2!L56+CFAcc3!L56+CFAcc4!L56+CFAcc5!L56+CFAcc6!L56+CFAcc7!L56+CFAcc8!L56</f>
        <v>0</v>
      </c>
      <c r="M56" s="62">
        <f>CFAcc1!M56+CFAcc2!M56+CFAcc3!M56+CFAcc4!M56+CFAcc5!M56+CFAcc6!M56+CFAcc7!M56+CFAcc8!M56</f>
        <v>0</v>
      </c>
      <c r="N56" s="62">
        <f>CFAcc1!N56+CFAcc2!N56+CFAcc3!N56+CFAcc4!N56+CFAcc5!N56+CFAcc6!N56+CFAcc7!N56+CFAcc8!N56</f>
        <v>0</v>
      </c>
    </row>
    <row r="57" spans="1:14" x14ac:dyDescent="0.2">
      <c r="A57" s="55" t="str">
        <f>Lists!G58</f>
        <v>Payment account 19</v>
      </c>
      <c r="B57" s="62">
        <f t="shared" si="3"/>
        <v>0</v>
      </c>
      <c r="C57" s="62">
        <f>CFAcc1!C57+CFAcc2!C57+CFAcc3!C57+CFAcc4!C57+CFAcc5!C57+CFAcc6!C57+CFAcc7!C57+CFAcc8!C57</f>
        <v>0</v>
      </c>
      <c r="D57" s="62">
        <f>CFAcc1!D57+CFAcc2!D57+CFAcc3!D57+CFAcc4!D57+CFAcc5!D57+CFAcc6!D57+CFAcc7!D57+CFAcc8!D57</f>
        <v>0</v>
      </c>
      <c r="E57" s="62">
        <f>CFAcc1!E57+CFAcc2!E57+CFAcc3!E57+CFAcc4!E57+CFAcc5!E57+CFAcc6!E57+CFAcc7!E57+CFAcc8!E57</f>
        <v>0</v>
      </c>
      <c r="F57" s="62">
        <f>CFAcc1!F57+CFAcc2!F57+CFAcc3!F57+CFAcc4!F57+CFAcc5!F57+CFAcc6!F57+CFAcc7!F57+CFAcc8!F57</f>
        <v>0</v>
      </c>
      <c r="G57" s="62">
        <f>CFAcc1!G57+CFAcc2!G57+CFAcc3!G57+CFAcc4!G57+CFAcc5!G57+CFAcc6!G57+CFAcc7!G57+CFAcc8!G57</f>
        <v>0</v>
      </c>
      <c r="H57" s="62">
        <f>CFAcc1!H57+CFAcc2!H57+CFAcc3!H57+CFAcc4!H57+CFAcc5!H57+CFAcc6!H57+CFAcc7!H57+CFAcc8!H57</f>
        <v>0</v>
      </c>
      <c r="I57" s="62">
        <f>CFAcc1!I57+CFAcc2!I57+CFAcc3!I57+CFAcc4!I57+CFAcc5!I57+CFAcc6!I57+CFAcc7!I57+CFAcc8!I57</f>
        <v>0</v>
      </c>
      <c r="J57" s="62">
        <f>CFAcc1!J57+CFAcc2!J57+CFAcc3!J57+CFAcc4!J57+CFAcc5!J57+CFAcc6!J57+CFAcc7!J57+CFAcc8!J57</f>
        <v>0</v>
      </c>
      <c r="K57" s="62">
        <f>CFAcc1!K57+CFAcc2!K57+CFAcc3!K57+CFAcc4!K57+CFAcc5!K57+CFAcc6!K57+CFAcc7!K57+CFAcc8!K57</f>
        <v>0</v>
      </c>
      <c r="L57" s="62">
        <f>CFAcc1!L57+CFAcc2!L57+CFAcc3!L57+CFAcc4!L57+CFAcc5!L57+CFAcc6!L57+CFAcc7!L57+CFAcc8!L57</f>
        <v>0</v>
      </c>
      <c r="M57" s="62">
        <f>CFAcc1!M57+CFAcc2!M57+CFAcc3!M57+CFAcc4!M57+CFAcc5!M57+CFAcc6!M57+CFAcc7!M57+CFAcc8!M57</f>
        <v>0</v>
      </c>
      <c r="N57" s="62">
        <f>CFAcc1!N57+CFAcc2!N57+CFAcc3!N57+CFAcc4!N57+CFAcc5!N57+CFAcc6!N57+CFAcc7!N57+CFAcc8!N57</f>
        <v>0</v>
      </c>
    </row>
    <row r="58" spans="1:14" x14ac:dyDescent="0.2">
      <c r="A58" s="55" t="str">
        <f>Lists!G59</f>
        <v>Payment account 20</v>
      </c>
      <c r="B58" s="62">
        <f t="shared" si="3"/>
        <v>0</v>
      </c>
      <c r="C58" s="62">
        <f>CFAcc1!C58+CFAcc2!C58+CFAcc3!C58+CFAcc4!C58+CFAcc5!C58+CFAcc6!C58+CFAcc7!C58+CFAcc8!C58</f>
        <v>0</v>
      </c>
      <c r="D58" s="62">
        <f>CFAcc1!D58+CFAcc2!D58+CFAcc3!D58+CFAcc4!D58+CFAcc5!D58+CFAcc6!D58+CFAcc7!D58+CFAcc8!D58</f>
        <v>0</v>
      </c>
      <c r="E58" s="62">
        <f>CFAcc1!E58+CFAcc2!E58+CFAcc3!E58+CFAcc4!E58+CFAcc5!E58+CFAcc6!E58+CFAcc7!E58+CFAcc8!E58</f>
        <v>0</v>
      </c>
      <c r="F58" s="62">
        <f>CFAcc1!F58+CFAcc2!F58+CFAcc3!F58+CFAcc4!F58+CFAcc5!F58+CFAcc6!F58+CFAcc7!F58+CFAcc8!F58</f>
        <v>0</v>
      </c>
      <c r="G58" s="62">
        <f>CFAcc1!G58+CFAcc2!G58+CFAcc3!G58+CFAcc4!G58+CFAcc5!G58+CFAcc6!G58+CFAcc7!G58+CFAcc8!G58</f>
        <v>0</v>
      </c>
      <c r="H58" s="62">
        <f>CFAcc1!H58+CFAcc2!H58+CFAcc3!H58+CFAcc4!H58+CFAcc5!H58+CFAcc6!H58+CFAcc7!H58+CFAcc8!H58</f>
        <v>0</v>
      </c>
      <c r="I58" s="62">
        <f>CFAcc1!I58+CFAcc2!I58+CFAcc3!I58+CFAcc4!I58+CFAcc5!I58+CFAcc6!I58+CFAcc7!I58+CFAcc8!I58</f>
        <v>0</v>
      </c>
      <c r="J58" s="62">
        <f>CFAcc1!J58+CFAcc2!J58+CFAcc3!J58+CFAcc4!J58+CFAcc5!J58+CFAcc6!J58+CFAcc7!J58+CFAcc8!J58</f>
        <v>0</v>
      </c>
      <c r="K58" s="62">
        <f>CFAcc1!K58+CFAcc2!K58+CFAcc3!K58+CFAcc4!K58+CFAcc5!K58+CFAcc6!K58+CFAcc7!K58+CFAcc8!K58</f>
        <v>0</v>
      </c>
      <c r="L58" s="62">
        <f>CFAcc1!L58+CFAcc2!L58+CFAcc3!L58+CFAcc4!L58+CFAcc5!L58+CFAcc6!L58+CFAcc7!L58+CFAcc8!L58</f>
        <v>0</v>
      </c>
      <c r="M58" s="62">
        <f>CFAcc1!M58+CFAcc2!M58+CFAcc3!M58+CFAcc4!M58+CFAcc5!M58+CFAcc6!M58+CFAcc7!M58+CFAcc8!M58</f>
        <v>0</v>
      </c>
      <c r="N58" s="62">
        <f>CFAcc1!N58+CFAcc2!N58+CFAcc3!N58+CFAcc4!N58+CFAcc5!N58+CFAcc6!N58+CFAcc7!N58+CFAcc8!N58</f>
        <v>0</v>
      </c>
    </row>
    <row r="59" spans="1:14" x14ac:dyDescent="0.2">
      <c r="A59" s="55" t="str">
        <f>Lists!G60</f>
        <v>Payment account 21</v>
      </c>
      <c r="B59" s="62">
        <f t="shared" si="3"/>
        <v>0</v>
      </c>
      <c r="C59" s="62">
        <f>CFAcc1!C59+CFAcc2!C59+CFAcc3!C59+CFAcc4!C59+CFAcc5!C59+CFAcc6!C59+CFAcc7!C59+CFAcc8!C59</f>
        <v>0</v>
      </c>
      <c r="D59" s="62">
        <f>CFAcc1!D59+CFAcc2!D59+CFAcc3!D59+CFAcc4!D59+CFAcc5!D59+CFAcc6!D59+CFAcc7!D59+CFAcc8!D59</f>
        <v>0</v>
      </c>
      <c r="E59" s="62">
        <f>CFAcc1!E59+CFAcc2!E59+CFAcc3!E59+CFAcc4!E59+CFAcc5!E59+CFAcc6!E59+CFAcc7!E59+CFAcc8!E59</f>
        <v>0</v>
      </c>
      <c r="F59" s="62">
        <f>CFAcc1!F59+CFAcc2!F59+CFAcc3!F59+CFAcc4!F59+CFAcc5!F59+CFAcc6!F59+CFAcc7!F59+CFAcc8!F59</f>
        <v>0</v>
      </c>
      <c r="G59" s="62">
        <f>CFAcc1!G59+CFAcc2!G59+CFAcc3!G59+CFAcc4!G59+CFAcc5!G59+CFAcc6!G59+CFAcc7!G59+CFAcc8!G59</f>
        <v>0</v>
      </c>
      <c r="H59" s="62">
        <f>CFAcc1!H59+CFAcc2!H59+CFAcc3!H59+CFAcc4!H59+CFAcc5!H59+CFAcc6!H59+CFAcc7!H59+CFAcc8!H59</f>
        <v>0</v>
      </c>
      <c r="I59" s="62">
        <f>CFAcc1!I59+CFAcc2!I59+CFAcc3!I59+CFAcc4!I59+CFAcc5!I59+CFAcc6!I59+CFAcc7!I59+CFAcc8!I59</f>
        <v>0</v>
      </c>
      <c r="J59" s="62">
        <f>CFAcc1!J59+CFAcc2!J59+CFAcc3!J59+CFAcc4!J59+CFAcc5!J59+CFAcc6!J59+CFAcc7!J59+CFAcc8!J59</f>
        <v>0</v>
      </c>
      <c r="K59" s="62">
        <f>CFAcc1!K59+CFAcc2!K59+CFAcc3!K59+CFAcc4!K59+CFAcc5!K59+CFAcc6!K59+CFAcc7!K59+CFAcc8!K59</f>
        <v>0</v>
      </c>
      <c r="L59" s="62">
        <f>CFAcc1!L59+CFAcc2!L59+CFAcc3!L59+CFAcc4!L59+CFAcc5!L59+CFAcc6!L59+CFAcc7!L59+CFAcc8!L59</f>
        <v>0</v>
      </c>
      <c r="M59" s="62">
        <f>CFAcc1!M59+CFAcc2!M59+CFAcc3!M59+CFAcc4!M59+CFAcc5!M59+CFAcc6!M59+CFAcc7!M59+CFAcc8!M59</f>
        <v>0</v>
      </c>
      <c r="N59" s="62">
        <f>CFAcc1!N59+CFAcc2!N59+CFAcc3!N59+CFAcc4!N59+CFAcc5!N59+CFAcc6!N59+CFAcc7!N59+CFAcc8!N59</f>
        <v>0</v>
      </c>
    </row>
    <row r="60" spans="1:14" x14ac:dyDescent="0.2">
      <c r="A60" s="55" t="str">
        <f>Lists!G61</f>
        <v>Payment account 22</v>
      </c>
      <c r="B60" s="62">
        <f t="shared" si="3"/>
        <v>0</v>
      </c>
      <c r="C60" s="62">
        <f>CFAcc1!C60+CFAcc2!C60+CFAcc3!C60+CFAcc4!C60+CFAcc5!C60+CFAcc6!C60+CFAcc7!C60+CFAcc8!C60</f>
        <v>0</v>
      </c>
      <c r="D60" s="62">
        <f>CFAcc1!D60+CFAcc2!D60+CFAcc3!D60+CFAcc4!D60+CFAcc5!D60+CFAcc6!D60+CFAcc7!D60+CFAcc8!D60</f>
        <v>0</v>
      </c>
      <c r="E60" s="62">
        <f>CFAcc1!E60+CFAcc2!E60+CFAcc3!E60+CFAcc4!E60+CFAcc5!E60+CFAcc6!E60+CFAcc7!E60+CFAcc8!E60</f>
        <v>0</v>
      </c>
      <c r="F60" s="62">
        <f>CFAcc1!F60+CFAcc2!F60+CFAcc3!F60+CFAcc4!F60+CFAcc5!F60+CFAcc6!F60+CFAcc7!F60+CFAcc8!F60</f>
        <v>0</v>
      </c>
      <c r="G60" s="62">
        <f>CFAcc1!G60+CFAcc2!G60+CFAcc3!G60+CFAcc4!G60+CFAcc5!G60+CFAcc6!G60+CFAcc7!G60+CFAcc8!G60</f>
        <v>0</v>
      </c>
      <c r="H60" s="62">
        <f>CFAcc1!H60+CFAcc2!H60+CFAcc3!H60+CFAcc4!H60+CFAcc5!H60+CFAcc6!H60+CFAcc7!H60+CFAcc8!H60</f>
        <v>0</v>
      </c>
      <c r="I60" s="62">
        <f>CFAcc1!I60+CFAcc2!I60+CFAcc3!I60+CFAcc4!I60+CFAcc5!I60+CFAcc6!I60+CFAcc7!I60+CFAcc8!I60</f>
        <v>0</v>
      </c>
      <c r="J60" s="62">
        <f>CFAcc1!J60+CFAcc2!J60+CFAcc3!J60+CFAcc4!J60+CFAcc5!J60+CFAcc6!J60+CFAcc7!J60+CFAcc8!J60</f>
        <v>0</v>
      </c>
      <c r="K60" s="62">
        <f>CFAcc1!K60+CFAcc2!K60+CFAcc3!K60+CFAcc4!K60+CFAcc5!K60+CFAcc6!K60+CFAcc7!K60+CFAcc8!K60</f>
        <v>0</v>
      </c>
      <c r="L60" s="62">
        <f>CFAcc1!L60+CFAcc2!L60+CFAcc3!L60+CFAcc4!L60+CFAcc5!L60+CFAcc6!L60+CFAcc7!L60+CFAcc8!L60</f>
        <v>0</v>
      </c>
      <c r="M60" s="62">
        <f>CFAcc1!M60+CFAcc2!M60+CFAcc3!M60+CFAcc4!M60+CFAcc5!M60+CFAcc6!M60+CFAcc7!M60+CFAcc8!M60</f>
        <v>0</v>
      </c>
      <c r="N60" s="62">
        <f>CFAcc1!N60+CFAcc2!N60+CFAcc3!N60+CFAcc4!N60+CFAcc5!N60+CFAcc6!N60+CFAcc7!N60+CFAcc8!N60</f>
        <v>0</v>
      </c>
    </row>
    <row r="61" spans="1:14" x14ac:dyDescent="0.2">
      <c r="A61" s="55" t="str">
        <f>Lists!G62</f>
        <v>Payment account 23</v>
      </c>
      <c r="B61" s="62">
        <f t="shared" si="3"/>
        <v>0</v>
      </c>
      <c r="C61" s="62">
        <f>CFAcc1!C61+CFAcc2!C61+CFAcc3!C61+CFAcc4!C61+CFAcc5!C61+CFAcc6!C61+CFAcc7!C61+CFAcc8!C61</f>
        <v>0</v>
      </c>
      <c r="D61" s="62">
        <f>CFAcc1!D61+CFAcc2!D61+CFAcc3!D61+CFAcc4!D61+CFAcc5!D61+CFAcc6!D61+CFAcc7!D61+CFAcc8!D61</f>
        <v>0</v>
      </c>
      <c r="E61" s="62">
        <f>CFAcc1!E61+CFAcc2!E61+CFAcc3!E61+CFAcc4!E61+CFAcc5!E61+CFAcc6!E61+CFAcc7!E61+CFAcc8!E61</f>
        <v>0</v>
      </c>
      <c r="F61" s="62">
        <f>CFAcc1!F61+CFAcc2!F61+CFAcc3!F61+CFAcc4!F61+CFAcc5!F61+CFAcc6!F61+CFAcc7!F61+CFAcc8!F61</f>
        <v>0</v>
      </c>
      <c r="G61" s="62">
        <f>CFAcc1!G61+CFAcc2!G61+CFAcc3!G61+CFAcc4!G61+CFAcc5!G61+CFAcc6!G61+CFAcc7!G61+CFAcc8!G61</f>
        <v>0</v>
      </c>
      <c r="H61" s="62">
        <f>CFAcc1!H61+CFAcc2!H61+CFAcc3!H61+CFAcc4!H61+CFAcc5!H61+CFAcc6!H61+CFAcc7!H61+CFAcc8!H61</f>
        <v>0</v>
      </c>
      <c r="I61" s="62">
        <f>CFAcc1!I61+CFAcc2!I61+CFAcc3!I61+CFAcc4!I61+CFAcc5!I61+CFAcc6!I61+CFAcc7!I61+CFAcc8!I61</f>
        <v>0</v>
      </c>
      <c r="J61" s="62">
        <f>CFAcc1!J61+CFAcc2!J61+CFAcc3!J61+CFAcc4!J61+CFAcc5!J61+CFAcc6!J61+CFAcc7!J61+CFAcc8!J61</f>
        <v>0</v>
      </c>
      <c r="K61" s="62">
        <f>CFAcc1!K61+CFAcc2!K61+CFAcc3!K61+CFAcc4!K61+CFAcc5!K61+CFAcc6!K61+CFAcc7!K61+CFAcc8!K61</f>
        <v>0</v>
      </c>
      <c r="L61" s="62">
        <f>CFAcc1!L61+CFAcc2!L61+CFAcc3!L61+CFAcc4!L61+CFAcc5!L61+CFAcc6!L61+CFAcc7!L61+CFAcc8!L61</f>
        <v>0</v>
      </c>
      <c r="M61" s="62">
        <f>CFAcc1!M61+CFAcc2!M61+CFAcc3!M61+CFAcc4!M61+CFAcc5!M61+CFAcc6!M61+CFAcc7!M61+CFAcc8!M61</f>
        <v>0</v>
      </c>
      <c r="N61" s="62">
        <f>CFAcc1!N61+CFAcc2!N61+CFAcc3!N61+CFAcc4!N61+CFAcc5!N61+CFAcc6!N61+CFAcc7!N61+CFAcc8!N61</f>
        <v>0</v>
      </c>
    </row>
    <row r="62" spans="1:14" x14ac:dyDescent="0.2">
      <c r="A62" s="55" t="str">
        <f>Lists!G63</f>
        <v>Payment account 24</v>
      </c>
      <c r="B62" s="62">
        <f t="shared" si="3"/>
        <v>0</v>
      </c>
      <c r="C62" s="62">
        <f>CFAcc1!C62+CFAcc2!C62+CFAcc3!C62+CFAcc4!C62+CFAcc5!C62+CFAcc6!C62+CFAcc7!C62+CFAcc8!C62</f>
        <v>0</v>
      </c>
      <c r="D62" s="62">
        <f>CFAcc1!D62+CFAcc2!D62+CFAcc3!D62+CFAcc4!D62+CFAcc5!D62+CFAcc6!D62+CFAcc7!D62+CFAcc8!D62</f>
        <v>0</v>
      </c>
      <c r="E62" s="62">
        <f>CFAcc1!E62+CFAcc2!E62+CFAcc3!E62+CFAcc4!E62+CFAcc5!E62+CFAcc6!E62+CFAcc7!E62+CFAcc8!E62</f>
        <v>0</v>
      </c>
      <c r="F62" s="62">
        <f>CFAcc1!F62+CFAcc2!F62+CFAcc3!F62+CFAcc4!F62+CFAcc5!F62+CFAcc6!F62+CFAcc7!F62+CFAcc8!F62</f>
        <v>0</v>
      </c>
      <c r="G62" s="62">
        <f>CFAcc1!G62+CFAcc2!G62+CFAcc3!G62+CFAcc4!G62+CFAcc5!G62+CFAcc6!G62+CFAcc7!G62+CFAcc8!G62</f>
        <v>0</v>
      </c>
      <c r="H62" s="62">
        <f>CFAcc1!H62+CFAcc2!H62+CFAcc3!H62+CFAcc4!H62+CFAcc5!H62+CFAcc6!H62+CFAcc7!H62+CFAcc8!H62</f>
        <v>0</v>
      </c>
      <c r="I62" s="62">
        <f>CFAcc1!I62+CFAcc2!I62+CFAcc3!I62+CFAcc4!I62+CFAcc5!I62+CFAcc6!I62+CFAcc7!I62+CFAcc8!I62</f>
        <v>0</v>
      </c>
      <c r="J62" s="62">
        <f>CFAcc1!J62+CFAcc2!J62+CFAcc3!J62+CFAcc4!J62+CFAcc5!J62+CFAcc6!J62+CFAcc7!J62+CFAcc8!J62</f>
        <v>0</v>
      </c>
      <c r="K62" s="62">
        <f>CFAcc1!K62+CFAcc2!K62+CFAcc3!K62+CFAcc4!K62+CFAcc5!K62+CFAcc6!K62+CFAcc7!K62+CFAcc8!K62</f>
        <v>0</v>
      </c>
      <c r="L62" s="62">
        <f>CFAcc1!L62+CFAcc2!L62+CFAcc3!L62+CFAcc4!L62+CFAcc5!L62+CFAcc6!L62+CFAcc7!L62+CFAcc8!L62</f>
        <v>0</v>
      </c>
      <c r="M62" s="62">
        <f>CFAcc1!M62+CFAcc2!M62+CFAcc3!M62+CFAcc4!M62+CFAcc5!M62+CFAcc6!M62+CFAcc7!M62+CFAcc8!M62</f>
        <v>0</v>
      </c>
      <c r="N62" s="62">
        <f>CFAcc1!N62+CFAcc2!N62+CFAcc3!N62+CFAcc4!N62+CFAcc5!N62+CFAcc6!N62+CFAcc7!N62+CFAcc8!N62</f>
        <v>0</v>
      </c>
    </row>
    <row r="63" spans="1:14" x14ac:dyDescent="0.2">
      <c r="A63" s="55" t="str">
        <f>Lists!G64</f>
        <v>Payment account 25</v>
      </c>
      <c r="B63" s="62">
        <f t="shared" si="3"/>
        <v>0</v>
      </c>
      <c r="C63" s="62">
        <f>CFAcc1!C63+CFAcc2!C63+CFAcc3!C63+CFAcc4!C63+CFAcc5!C63+CFAcc6!C63+CFAcc7!C63+CFAcc8!C63</f>
        <v>0</v>
      </c>
      <c r="D63" s="62">
        <f>CFAcc1!D63+CFAcc2!D63+CFAcc3!D63+CFAcc4!D63+CFAcc5!D63+CFAcc6!D63+CFAcc7!D63+CFAcc8!D63</f>
        <v>0</v>
      </c>
      <c r="E63" s="62">
        <f>CFAcc1!E63+CFAcc2!E63+CFAcc3!E63+CFAcc4!E63+CFAcc5!E63+CFAcc6!E63+CFAcc7!E63+CFAcc8!E63</f>
        <v>0</v>
      </c>
      <c r="F63" s="62">
        <f>CFAcc1!F63+CFAcc2!F63+CFAcc3!F63+CFAcc4!F63+CFAcc5!F63+CFAcc6!F63+CFAcc7!F63+CFAcc8!F63</f>
        <v>0</v>
      </c>
      <c r="G63" s="62">
        <f>CFAcc1!G63+CFAcc2!G63+CFAcc3!G63+CFAcc4!G63+CFAcc5!G63+CFAcc6!G63+CFAcc7!G63+CFAcc8!G63</f>
        <v>0</v>
      </c>
      <c r="H63" s="62">
        <f>CFAcc1!H63+CFAcc2!H63+CFAcc3!H63+CFAcc4!H63+CFAcc5!H63+CFAcc6!H63+CFAcc7!H63+CFAcc8!H63</f>
        <v>0</v>
      </c>
      <c r="I63" s="62">
        <f>CFAcc1!I63+CFAcc2!I63+CFAcc3!I63+CFAcc4!I63+CFAcc5!I63+CFAcc6!I63+CFAcc7!I63+CFAcc8!I63</f>
        <v>0</v>
      </c>
      <c r="J63" s="62">
        <f>CFAcc1!J63+CFAcc2!J63+CFAcc3!J63+CFAcc4!J63+CFAcc5!J63+CFAcc6!J63+CFAcc7!J63+CFAcc8!J63</f>
        <v>0</v>
      </c>
      <c r="K63" s="62">
        <f>CFAcc1!K63+CFAcc2!K63+CFAcc3!K63+CFAcc4!K63+CFAcc5!K63+CFAcc6!K63+CFAcc7!K63+CFAcc8!K63</f>
        <v>0</v>
      </c>
      <c r="L63" s="62">
        <f>CFAcc1!L63+CFAcc2!L63+CFAcc3!L63+CFAcc4!L63+CFAcc5!L63+CFAcc6!L63+CFAcc7!L63+CFAcc8!L63</f>
        <v>0</v>
      </c>
      <c r="M63" s="62">
        <f>CFAcc1!M63+CFAcc2!M63+CFAcc3!M63+CFAcc4!M63+CFAcc5!M63+CFAcc6!M63+CFAcc7!M63+CFAcc8!M63</f>
        <v>0</v>
      </c>
      <c r="N63" s="62">
        <f>CFAcc1!N63+CFAcc2!N63+CFAcc3!N63+CFAcc4!N63+CFAcc5!N63+CFAcc6!N63+CFAcc7!N63+CFAcc8!N63</f>
        <v>0</v>
      </c>
    </row>
    <row r="64" spans="1:14" x14ac:dyDescent="0.2">
      <c r="A64" s="55" t="str">
        <f>Lists!G65</f>
        <v>Payment account 26</v>
      </c>
      <c r="B64" s="62">
        <f t="shared" si="3"/>
        <v>0</v>
      </c>
      <c r="C64" s="62">
        <f>CFAcc1!C64+CFAcc2!C64+CFAcc3!C64+CFAcc4!C64+CFAcc5!C64+CFAcc6!C64+CFAcc7!C64+CFAcc8!C64</f>
        <v>0</v>
      </c>
      <c r="D64" s="62">
        <f>CFAcc1!D64+CFAcc2!D64+CFAcc3!D64+CFAcc4!D64+CFAcc5!D64+CFAcc6!D64+CFAcc7!D64+CFAcc8!D64</f>
        <v>0</v>
      </c>
      <c r="E64" s="62">
        <f>CFAcc1!E64+CFAcc2!E64+CFAcc3!E64+CFAcc4!E64+CFAcc5!E64+CFAcc6!E64+CFAcc7!E64+CFAcc8!E64</f>
        <v>0</v>
      </c>
      <c r="F64" s="62">
        <f>CFAcc1!F64+CFAcc2!F64+CFAcc3!F64+CFAcc4!F64+CFAcc5!F64+CFAcc6!F64+CFAcc7!F64+CFAcc8!F64</f>
        <v>0</v>
      </c>
      <c r="G64" s="62">
        <f>CFAcc1!G64+CFAcc2!G64+CFAcc3!G64+CFAcc4!G64+CFAcc5!G64+CFAcc6!G64+CFAcc7!G64+CFAcc8!G64</f>
        <v>0</v>
      </c>
      <c r="H64" s="62">
        <f>CFAcc1!H64+CFAcc2!H64+CFAcc3!H64+CFAcc4!H64+CFAcc5!H64+CFAcc6!H64+CFAcc7!H64+CFAcc8!H64</f>
        <v>0</v>
      </c>
      <c r="I64" s="62">
        <f>CFAcc1!I64+CFAcc2!I64+CFAcc3!I64+CFAcc4!I64+CFAcc5!I64+CFAcc6!I64+CFAcc7!I64+CFAcc8!I64</f>
        <v>0</v>
      </c>
      <c r="J64" s="62">
        <f>CFAcc1!J64+CFAcc2!J64+CFAcc3!J64+CFAcc4!J64+CFAcc5!J64+CFAcc6!J64+CFAcc7!J64+CFAcc8!J64</f>
        <v>0</v>
      </c>
      <c r="K64" s="62">
        <f>CFAcc1!K64+CFAcc2!K64+CFAcc3!K64+CFAcc4!K64+CFAcc5!K64+CFAcc6!K64+CFAcc7!K64+CFAcc8!K64</f>
        <v>0</v>
      </c>
      <c r="L64" s="62">
        <f>CFAcc1!L64+CFAcc2!L64+CFAcc3!L64+CFAcc4!L64+CFAcc5!L64+CFAcc6!L64+CFAcc7!L64+CFAcc8!L64</f>
        <v>0</v>
      </c>
      <c r="M64" s="62">
        <f>CFAcc1!M64+CFAcc2!M64+CFAcc3!M64+CFAcc4!M64+CFAcc5!M64+CFAcc6!M64+CFAcc7!M64+CFAcc8!M64</f>
        <v>0</v>
      </c>
      <c r="N64" s="62">
        <f>CFAcc1!N64+CFAcc2!N64+CFAcc3!N64+CFAcc4!N64+CFAcc5!N64+CFAcc6!N64+CFAcc7!N64+CFAcc8!N64</f>
        <v>0</v>
      </c>
    </row>
    <row r="65" spans="1:15" x14ac:dyDescent="0.2">
      <c r="A65" s="55" t="str">
        <f>Lists!G66</f>
        <v>Payment account 27</v>
      </c>
      <c r="B65" s="62">
        <f t="shared" si="3"/>
        <v>0</v>
      </c>
      <c r="C65" s="62">
        <f>CFAcc1!C65+CFAcc2!C65+CFAcc3!C65+CFAcc4!C65+CFAcc5!C65+CFAcc6!C65+CFAcc7!C65+CFAcc8!C65</f>
        <v>0</v>
      </c>
      <c r="D65" s="62">
        <f>CFAcc1!D65+CFAcc2!D65+CFAcc3!D65+CFAcc4!D65+CFAcc5!D65+CFAcc6!D65+CFAcc7!D65+CFAcc8!D65</f>
        <v>0</v>
      </c>
      <c r="E65" s="62">
        <f>CFAcc1!E65+CFAcc2!E65+CFAcc3!E65+CFAcc4!E65+CFAcc5!E65+CFAcc6!E65+CFAcc7!E65+CFAcc8!E65</f>
        <v>0</v>
      </c>
      <c r="F65" s="62">
        <f>CFAcc1!F65+CFAcc2!F65+CFAcc3!F65+CFAcc4!F65+CFAcc5!F65+CFAcc6!F65+CFAcc7!F65+CFAcc8!F65</f>
        <v>0</v>
      </c>
      <c r="G65" s="62">
        <f>CFAcc1!G65+CFAcc2!G65+CFAcc3!G65+CFAcc4!G65+CFAcc5!G65+CFAcc6!G65+CFAcc7!G65+CFAcc8!G65</f>
        <v>0</v>
      </c>
      <c r="H65" s="62">
        <f>CFAcc1!H65+CFAcc2!H65+CFAcc3!H65+CFAcc4!H65+CFAcc5!H65+CFAcc6!H65+CFAcc7!H65+CFAcc8!H65</f>
        <v>0</v>
      </c>
      <c r="I65" s="62">
        <f>CFAcc1!I65+CFAcc2!I65+CFAcc3!I65+CFAcc4!I65+CFAcc5!I65+CFAcc6!I65+CFAcc7!I65+CFAcc8!I65</f>
        <v>0</v>
      </c>
      <c r="J65" s="62">
        <f>CFAcc1!J65+CFAcc2!J65+CFAcc3!J65+CFAcc4!J65+CFAcc5!J65+CFAcc6!J65+CFAcc7!J65+CFAcc8!J65</f>
        <v>0</v>
      </c>
      <c r="K65" s="62">
        <f>CFAcc1!K65+CFAcc2!K65+CFAcc3!K65+CFAcc4!K65+CFAcc5!K65+CFAcc6!K65+CFAcc7!K65+CFAcc8!K65</f>
        <v>0</v>
      </c>
      <c r="L65" s="62">
        <f>CFAcc1!L65+CFAcc2!L65+CFAcc3!L65+CFAcc4!L65+CFAcc5!L65+CFAcc6!L65+CFAcc7!L65+CFAcc8!L65</f>
        <v>0</v>
      </c>
      <c r="M65" s="62">
        <f>CFAcc1!M65+CFAcc2!M65+CFAcc3!M65+CFAcc4!M65+CFAcc5!M65+CFAcc6!M65+CFAcc7!M65+CFAcc8!M65</f>
        <v>0</v>
      </c>
      <c r="N65" s="62">
        <f>CFAcc1!N65+CFAcc2!N65+CFAcc3!N65+CFAcc4!N65+CFAcc5!N65+CFAcc6!N65+CFAcc7!N65+CFAcc8!N65</f>
        <v>0</v>
      </c>
    </row>
    <row r="66" spans="1:15" x14ac:dyDescent="0.2">
      <c r="A66" s="55" t="str">
        <f>Lists!G67</f>
        <v>Payment account 28</v>
      </c>
      <c r="B66" s="62">
        <f t="shared" si="3"/>
        <v>0</v>
      </c>
      <c r="C66" s="62">
        <f>CFAcc1!C66+CFAcc2!C66+CFAcc3!C66+CFAcc4!C66+CFAcc5!C66+CFAcc6!C66+CFAcc7!C66+CFAcc8!C66</f>
        <v>0</v>
      </c>
      <c r="D66" s="62">
        <f>CFAcc1!D66+CFAcc2!D66+CFAcc3!D66+CFAcc4!D66+CFAcc5!D66+CFAcc6!D66+CFAcc7!D66+CFAcc8!D66</f>
        <v>0</v>
      </c>
      <c r="E66" s="62">
        <f>CFAcc1!E66+CFAcc2!E66+CFAcc3!E66+CFAcc4!E66+CFAcc5!E66+CFAcc6!E66+CFAcc7!E66+CFAcc8!E66</f>
        <v>0</v>
      </c>
      <c r="F66" s="62">
        <f>CFAcc1!F66+CFAcc2!F66+CFAcc3!F66+CFAcc4!F66+CFAcc5!F66+CFAcc6!F66+CFAcc7!F66+CFAcc8!F66</f>
        <v>0</v>
      </c>
      <c r="G66" s="62">
        <f>CFAcc1!G66+CFAcc2!G66+CFAcc3!G66+CFAcc4!G66+CFAcc5!G66+CFAcc6!G66+CFAcc7!G66+CFAcc8!G66</f>
        <v>0</v>
      </c>
      <c r="H66" s="62">
        <f>CFAcc1!H66+CFAcc2!H66+CFAcc3!H66+CFAcc4!H66+CFAcc5!H66+CFAcc6!H66+CFAcc7!H66+CFAcc8!H66</f>
        <v>0</v>
      </c>
      <c r="I66" s="62">
        <f>CFAcc1!I66+CFAcc2!I66+CFAcc3!I66+CFAcc4!I66+CFAcc5!I66+CFAcc6!I66+CFAcc7!I66+CFAcc8!I66</f>
        <v>0</v>
      </c>
      <c r="J66" s="62">
        <f>CFAcc1!J66+CFAcc2!J66+CFAcc3!J66+CFAcc4!J66+CFAcc5!J66+CFAcc6!J66+CFAcc7!J66+CFAcc8!J66</f>
        <v>0</v>
      </c>
      <c r="K66" s="62">
        <f>CFAcc1!K66+CFAcc2!K66+CFAcc3!K66+CFAcc4!K66+CFAcc5!K66+CFAcc6!K66+CFAcc7!K66+CFAcc8!K66</f>
        <v>0</v>
      </c>
      <c r="L66" s="62">
        <f>CFAcc1!L66+CFAcc2!L66+CFAcc3!L66+CFAcc4!L66+CFAcc5!L66+CFAcc6!L66+CFAcc7!L66+CFAcc8!L66</f>
        <v>0</v>
      </c>
      <c r="M66" s="62">
        <f>CFAcc1!M66+CFAcc2!M66+CFAcc3!M66+CFAcc4!M66+CFAcc5!M66+CFAcc6!M66+CFAcc7!M66+CFAcc8!M66</f>
        <v>0</v>
      </c>
      <c r="N66" s="62">
        <f>CFAcc1!N66+CFAcc2!N66+CFAcc3!N66+CFAcc4!N66+CFAcc5!N66+CFAcc6!N66+CFAcc7!N66+CFAcc8!N66</f>
        <v>0</v>
      </c>
    </row>
    <row r="67" spans="1:15" x14ac:dyDescent="0.2">
      <c r="A67" s="55" t="str">
        <f>Lists!G68</f>
        <v>Payment account 29</v>
      </c>
      <c r="B67" s="62">
        <f t="shared" si="3"/>
        <v>0</v>
      </c>
      <c r="C67" s="62">
        <f>CFAcc1!C67+CFAcc2!C67+CFAcc3!C67+CFAcc4!C67+CFAcc5!C67+CFAcc6!C67+CFAcc7!C67+CFAcc8!C67</f>
        <v>0</v>
      </c>
      <c r="D67" s="62">
        <f>CFAcc1!D67+CFAcc2!D67+CFAcc3!D67+CFAcc4!D67+CFAcc5!D67+CFAcc6!D67+CFAcc7!D67+CFAcc8!D67</f>
        <v>0</v>
      </c>
      <c r="E67" s="62">
        <f>CFAcc1!E67+CFAcc2!E67+CFAcc3!E67+CFAcc4!E67+CFAcc5!E67+CFAcc6!E67+CFAcc7!E67+CFAcc8!E67</f>
        <v>0</v>
      </c>
      <c r="F67" s="62">
        <f>CFAcc1!F67+CFAcc2!F67+CFAcc3!F67+CFAcc4!F67+CFAcc5!F67+CFAcc6!F67+CFAcc7!F67+CFAcc8!F67</f>
        <v>0</v>
      </c>
      <c r="G67" s="62">
        <f>CFAcc1!G67+CFAcc2!G67+CFAcc3!G67+CFAcc4!G67+CFAcc5!G67+CFAcc6!G67+CFAcc7!G67+CFAcc8!G67</f>
        <v>0</v>
      </c>
      <c r="H67" s="62">
        <f>CFAcc1!H67+CFAcc2!H67+CFAcc3!H67+CFAcc4!H67+CFAcc5!H67+CFAcc6!H67+CFAcc7!H67+CFAcc8!H67</f>
        <v>0</v>
      </c>
      <c r="I67" s="62">
        <f>CFAcc1!I67+CFAcc2!I67+CFAcc3!I67+CFAcc4!I67+CFAcc5!I67+CFAcc6!I67+CFAcc7!I67+CFAcc8!I67</f>
        <v>0</v>
      </c>
      <c r="J67" s="62">
        <f>CFAcc1!J67+CFAcc2!J67+CFAcc3!J67+CFAcc4!J67+CFAcc5!J67+CFAcc6!J67+CFAcc7!J67+CFAcc8!J67</f>
        <v>0</v>
      </c>
      <c r="K67" s="62">
        <f>CFAcc1!K67+CFAcc2!K67+CFAcc3!K67+CFAcc4!K67+CFAcc5!K67+CFAcc6!K67+CFAcc7!K67+CFAcc8!K67</f>
        <v>0</v>
      </c>
      <c r="L67" s="62">
        <f>CFAcc1!L67+CFAcc2!L67+CFAcc3!L67+CFAcc4!L67+CFAcc5!L67+CFAcc6!L67+CFAcc7!L67+CFAcc8!L67</f>
        <v>0</v>
      </c>
      <c r="M67" s="62">
        <f>CFAcc1!M67+CFAcc2!M67+CFAcc3!M67+CFAcc4!M67+CFAcc5!M67+CFAcc6!M67+CFAcc7!M67+CFAcc8!M67</f>
        <v>0</v>
      </c>
      <c r="N67" s="62">
        <f>CFAcc1!N67+CFAcc2!N67+CFAcc3!N67+CFAcc4!N67+CFAcc5!N67+CFAcc6!N67+CFAcc7!N67+CFAcc8!N67</f>
        <v>0</v>
      </c>
    </row>
    <row r="68" spans="1:15" x14ac:dyDescent="0.2">
      <c r="A68" s="55" t="str">
        <f>Lists!G69</f>
        <v>Payment account 30</v>
      </c>
      <c r="B68" s="62">
        <f t="shared" si="3"/>
        <v>0</v>
      </c>
      <c r="C68" s="62">
        <f>CFAcc1!C68+CFAcc2!C68+CFAcc3!C68+CFAcc4!C68+CFAcc5!C68+CFAcc6!C68+CFAcc7!C68+CFAcc8!C68</f>
        <v>0</v>
      </c>
      <c r="D68" s="62">
        <f>CFAcc1!D68+CFAcc2!D68+CFAcc3!D68+CFAcc4!D68+CFAcc5!D68+CFAcc6!D68+CFAcc7!D68+CFAcc8!D68</f>
        <v>0</v>
      </c>
      <c r="E68" s="62">
        <f>CFAcc1!E68+CFAcc2!E68+CFAcc3!E68+CFAcc4!E68+CFAcc5!E68+CFAcc6!E68+CFAcc7!E68+CFAcc8!E68</f>
        <v>0</v>
      </c>
      <c r="F68" s="62">
        <f>CFAcc1!F68+CFAcc2!F68+CFAcc3!F68+CFAcc4!F68+CFAcc5!F68+CFAcc6!F68+CFAcc7!F68+CFAcc8!F68</f>
        <v>0</v>
      </c>
      <c r="G68" s="62">
        <f>CFAcc1!G68+CFAcc2!G68+CFAcc3!G68+CFAcc4!G68+CFAcc5!G68+CFAcc6!G68+CFAcc7!G68+CFAcc8!G68</f>
        <v>0</v>
      </c>
      <c r="H68" s="62">
        <f>CFAcc1!H68+CFAcc2!H68+CFAcc3!H68+CFAcc4!H68+CFAcc5!H68+CFAcc6!H68+CFAcc7!H68+CFAcc8!H68</f>
        <v>0</v>
      </c>
      <c r="I68" s="62">
        <f>CFAcc1!I68+CFAcc2!I68+CFAcc3!I68+CFAcc4!I68+CFAcc5!I68+CFAcc6!I68+CFAcc7!I68+CFAcc8!I68</f>
        <v>0</v>
      </c>
      <c r="J68" s="62">
        <f>CFAcc1!J68+CFAcc2!J68+CFAcc3!J68+CFAcc4!J68+CFAcc5!J68+CFAcc6!J68+CFAcc7!J68+CFAcc8!J68</f>
        <v>0</v>
      </c>
      <c r="K68" s="62">
        <f>CFAcc1!K68+CFAcc2!K68+CFAcc3!K68+CFAcc4!K68+CFAcc5!K68+CFAcc6!K68+CFAcc7!K68+CFAcc8!K68</f>
        <v>0</v>
      </c>
      <c r="L68" s="62">
        <f>CFAcc1!L68+CFAcc2!L68+CFAcc3!L68+CFAcc4!L68+CFAcc5!L68+CFAcc6!L68+CFAcc7!L68+CFAcc8!L68</f>
        <v>0</v>
      </c>
      <c r="M68" s="62">
        <f>CFAcc1!M68+CFAcc2!M68+CFAcc3!M68+CFAcc4!M68+CFAcc5!M68+CFAcc6!M68+CFAcc7!M68+CFAcc8!M68</f>
        <v>0</v>
      </c>
      <c r="N68" s="62">
        <f>CFAcc1!N68+CFAcc2!N68+CFAcc3!N68+CFAcc4!N68+CFAcc5!N68+CFAcc6!N68+CFAcc7!N68+CFAcc8!N68</f>
        <v>0</v>
      </c>
    </row>
    <row r="69" spans="1:15" ht="15" x14ac:dyDescent="0.2">
      <c r="B69" s="63">
        <f>SUM(B39:B68)</f>
        <v>0</v>
      </c>
      <c r="C69" s="63">
        <f t="shared" ref="C69:N69" si="4">SUM(C39:C68)</f>
        <v>0</v>
      </c>
      <c r="D69" s="63">
        <f t="shared" si="4"/>
        <v>0</v>
      </c>
      <c r="E69" s="63">
        <f t="shared" si="4"/>
        <v>0</v>
      </c>
      <c r="F69" s="63">
        <f t="shared" si="4"/>
        <v>0</v>
      </c>
      <c r="G69" s="63">
        <f t="shared" si="4"/>
        <v>0</v>
      </c>
      <c r="H69" s="63">
        <f t="shared" si="4"/>
        <v>0</v>
      </c>
      <c r="I69" s="63">
        <f t="shared" si="4"/>
        <v>0</v>
      </c>
      <c r="J69" s="63">
        <f t="shared" si="4"/>
        <v>0</v>
      </c>
      <c r="K69" s="63">
        <f t="shared" si="4"/>
        <v>0</v>
      </c>
      <c r="L69" s="63">
        <f t="shared" si="4"/>
        <v>0</v>
      </c>
      <c r="M69" s="63">
        <f t="shared" si="4"/>
        <v>0</v>
      </c>
      <c r="N69" s="63">
        <f t="shared" si="4"/>
        <v>0</v>
      </c>
    </row>
    <row r="70" spans="1:15" x14ac:dyDescent="0.2">
      <c r="B70" s="65"/>
      <c r="C70" s="65"/>
      <c r="D70" s="65"/>
      <c r="E70" s="65"/>
      <c r="F70" s="65"/>
      <c r="G70" s="65"/>
      <c r="H70" s="65"/>
      <c r="I70" s="65"/>
      <c r="J70" s="65"/>
      <c r="K70" s="65"/>
      <c r="L70" s="65"/>
      <c r="M70" s="65"/>
      <c r="N70" s="65"/>
    </row>
    <row r="71" spans="1:15" ht="15" x14ac:dyDescent="0.25">
      <c r="A71" s="64" t="s">
        <v>54</v>
      </c>
      <c r="B71" s="62">
        <f t="shared" ref="B71:N71" si="5">B37-B69</f>
        <v>0</v>
      </c>
      <c r="C71" s="62">
        <f t="shared" si="5"/>
        <v>0</v>
      </c>
      <c r="D71" s="62">
        <f t="shared" si="5"/>
        <v>0</v>
      </c>
      <c r="E71" s="62">
        <f t="shared" si="5"/>
        <v>0</v>
      </c>
      <c r="F71" s="62">
        <f t="shared" si="5"/>
        <v>0</v>
      </c>
      <c r="G71" s="62">
        <f t="shared" si="5"/>
        <v>0</v>
      </c>
      <c r="H71" s="62">
        <f t="shared" si="5"/>
        <v>0</v>
      </c>
      <c r="I71" s="62">
        <f t="shared" si="5"/>
        <v>0</v>
      </c>
      <c r="J71" s="62">
        <f t="shared" si="5"/>
        <v>0</v>
      </c>
      <c r="K71" s="62">
        <f t="shared" si="5"/>
        <v>0</v>
      </c>
      <c r="L71" s="62">
        <f t="shared" si="5"/>
        <v>0</v>
      </c>
      <c r="M71" s="62">
        <f t="shared" si="5"/>
        <v>0</v>
      </c>
      <c r="N71" s="62">
        <f t="shared" si="5"/>
        <v>0</v>
      </c>
      <c r="O71" s="64"/>
    </row>
    <row r="72" spans="1:15" x14ac:dyDescent="0.2">
      <c r="B72" s="65"/>
      <c r="C72" s="65"/>
      <c r="D72" s="65"/>
      <c r="E72" s="65"/>
      <c r="F72" s="65"/>
      <c r="G72" s="65"/>
      <c r="H72" s="65"/>
      <c r="I72" s="65"/>
      <c r="J72" s="65"/>
      <c r="K72" s="65"/>
      <c r="L72" s="65"/>
      <c r="M72" s="65"/>
      <c r="N72" s="65"/>
    </row>
    <row r="73" spans="1:15" x14ac:dyDescent="0.2">
      <c r="A73" s="55" t="str">
        <f>Lists!G8</f>
        <v>Transfer</v>
      </c>
      <c r="B73" s="62">
        <f>SUM(C73:N73)</f>
        <v>0</v>
      </c>
      <c r="C73" s="62">
        <f>CFAcc1!C73+CFAcc2!C73+CFAcc3!C73+CFAcc4!C73+CFAcc5!C73+CFAcc6!C73+CFAcc7!C73+CFAcc8!C73</f>
        <v>0</v>
      </c>
      <c r="D73" s="62">
        <f>CFAcc1!D73+CFAcc2!D73+CFAcc3!D73+CFAcc4!D73+CFAcc5!D73+CFAcc6!D73+CFAcc7!D73+CFAcc8!D73</f>
        <v>0</v>
      </c>
      <c r="E73" s="62">
        <f>CFAcc1!E73+CFAcc2!E73+CFAcc3!E73+CFAcc4!E73+CFAcc5!E73+CFAcc6!E73+CFAcc7!E73+CFAcc8!E73</f>
        <v>0</v>
      </c>
      <c r="F73" s="62">
        <f>CFAcc1!F73+CFAcc2!F73+CFAcc3!F73+CFAcc4!F73+CFAcc5!F73+CFAcc6!F73+CFAcc7!F73+CFAcc8!F73</f>
        <v>0</v>
      </c>
      <c r="G73" s="62">
        <f>CFAcc1!G73+CFAcc2!G73+CFAcc3!G73+CFAcc4!G73+CFAcc5!G73+CFAcc6!G73+CFAcc7!G73+CFAcc8!G73</f>
        <v>0</v>
      </c>
      <c r="H73" s="62">
        <f>CFAcc1!H73+CFAcc2!H73+CFAcc3!H73+CFAcc4!H73+CFAcc5!H73+CFAcc6!H73+CFAcc7!H73+CFAcc8!H73</f>
        <v>0</v>
      </c>
      <c r="I73" s="62">
        <f>CFAcc1!I73+CFAcc2!I73+CFAcc3!I73+CFAcc4!I73+CFAcc5!I73+CFAcc6!I73+CFAcc7!I73+CFAcc8!I73</f>
        <v>0</v>
      </c>
      <c r="J73" s="62">
        <f>CFAcc1!J73+CFAcc2!J73+CFAcc3!J73+CFAcc4!J73+CFAcc5!J73+CFAcc6!J73+CFAcc7!J73+CFAcc8!J73</f>
        <v>0</v>
      </c>
      <c r="K73" s="62">
        <f>CFAcc1!K73+CFAcc2!K73+CFAcc3!K73+CFAcc4!K73+CFAcc5!K73+CFAcc6!K73+CFAcc7!K73+CFAcc8!K73</f>
        <v>0</v>
      </c>
      <c r="L73" s="62">
        <f>CFAcc1!L73+CFAcc2!L73+CFAcc3!L73+CFAcc4!L73+CFAcc5!L73+CFAcc6!L73+CFAcc7!L73+CFAcc8!L73</f>
        <v>0</v>
      </c>
      <c r="M73" s="62">
        <f>CFAcc1!M73+CFAcc2!M73+CFAcc3!M73+CFAcc4!M73+CFAcc5!M73+CFAcc6!M73+CFAcc7!M73+CFAcc8!M73</f>
        <v>0</v>
      </c>
      <c r="N73" s="62">
        <f>CFAcc1!N73+CFAcc2!N73+CFAcc3!N73+CFAcc4!N73+CFAcc5!N73+CFAcc6!N73+CFAcc7!N73+CFAcc8!N73</f>
        <v>0</v>
      </c>
    </row>
    <row r="74" spans="1:15" x14ac:dyDescent="0.2">
      <c r="A74" s="55" t="str">
        <f>Lists!G7</f>
        <v>Balance brought forward</v>
      </c>
      <c r="B74" s="62">
        <f>C74</f>
        <v>0</v>
      </c>
      <c r="C74" s="62">
        <f>CFAcc1!C74+CFAcc2!C74+CFAcc3!C74+CFAcc4!C74+CFAcc5!C74+CFAcc6!C74+CFAcc7!C74+CFAcc8!C74</f>
        <v>0</v>
      </c>
      <c r="D74" s="62">
        <f>CFAcc1!D74+CFAcc2!D74+CFAcc3!D74+CFAcc4!D74+CFAcc5!D74+CFAcc6!D74+CFAcc7!D74+CFAcc8!D74</f>
        <v>0</v>
      </c>
      <c r="E74" s="62">
        <f>CFAcc1!E74+CFAcc2!E74+CFAcc3!E74+CFAcc4!E74+CFAcc5!E74+CFAcc6!E74+CFAcc7!E74+CFAcc8!E74</f>
        <v>0</v>
      </c>
      <c r="F74" s="62">
        <f>CFAcc1!F74+CFAcc2!F74+CFAcc3!F74+CFAcc4!F74+CFAcc5!F74+CFAcc6!F74+CFAcc7!F74+CFAcc8!F74</f>
        <v>0</v>
      </c>
      <c r="G74" s="62">
        <f>CFAcc1!G74+CFAcc2!G74+CFAcc3!G74+CFAcc4!G74+CFAcc5!G74+CFAcc6!G74+CFAcc7!G74+CFAcc8!G74</f>
        <v>0</v>
      </c>
      <c r="H74" s="62">
        <f>CFAcc1!H74+CFAcc2!H74+CFAcc3!H74+CFAcc4!H74+CFAcc5!H74+CFAcc6!H74+CFAcc7!H74+CFAcc8!H74</f>
        <v>0</v>
      </c>
      <c r="I74" s="62">
        <f>CFAcc1!I74+CFAcc2!I74+CFAcc3!I74+CFAcc4!I74+CFAcc5!I74+CFAcc6!I74+CFAcc7!I74+CFAcc8!I74</f>
        <v>0</v>
      </c>
      <c r="J74" s="62">
        <f>CFAcc1!J74+CFAcc2!J74+CFAcc3!J74+CFAcc4!J74+CFAcc5!J74+CFAcc6!J74+CFAcc7!J74+CFAcc8!J74</f>
        <v>0</v>
      </c>
      <c r="K74" s="62">
        <f>CFAcc1!K74+CFAcc2!K74+CFAcc3!K74+CFAcc4!K74+CFAcc5!K74+CFAcc6!K74+CFAcc7!K74+CFAcc8!K74</f>
        <v>0</v>
      </c>
      <c r="L74" s="62">
        <f>CFAcc1!L74+CFAcc2!L74+CFAcc3!L74+CFAcc4!L74+CFAcc5!L74+CFAcc6!L74+CFAcc7!L74+CFAcc8!L74</f>
        <v>0</v>
      </c>
      <c r="M74" s="62">
        <f>CFAcc1!M74+CFAcc2!M74+CFAcc3!M74+CFAcc4!M74+CFAcc5!M74+CFAcc6!M74+CFAcc7!M74+CFAcc8!M74</f>
        <v>0</v>
      </c>
      <c r="N74" s="62">
        <f>CFAcc1!N74+CFAcc2!N74+CFAcc3!N74+CFAcc4!N74+CFAcc5!N74+CFAcc6!N74+CFAcc7!N74+CFAcc8!N74</f>
        <v>0</v>
      </c>
    </row>
    <row r="75" spans="1:15" ht="15.75" thickBot="1" x14ac:dyDescent="0.3">
      <c r="A75" s="66" t="s">
        <v>55</v>
      </c>
      <c r="B75" s="67">
        <f>ROUND((B71+B73+B74),2)</f>
        <v>0</v>
      </c>
      <c r="C75" s="67">
        <f t="shared" ref="C75" si="6">ROUND((C71+C73+C74),2)</f>
        <v>0</v>
      </c>
      <c r="D75" s="67">
        <f>C75+D71</f>
        <v>0</v>
      </c>
      <c r="E75" s="67">
        <f>D75+E71</f>
        <v>0</v>
      </c>
      <c r="F75" s="67">
        <f t="shared" ref="F75:N75" si="7">E75+F71</f>
        <v>0</v>
      </c>
      <c r="G75" s="67">
        <f t="shared" si="7"/>
        <v>0</v>
      </c>
      <c r="H75" s="67">
        <f t="shared" si="7"/>
        <v>0</v>
      </c>
      <c r="I75" s="67">
        <f t="shared" si="7"/>
        <v>0</v>
      </c>
      <c r="J75" s="67">
        <f t="shared" si="7"/>
        <v>0</v>
      </c>
      <c r="K75" s="67">
        <f t="shared" si="7"/>
        <v>0</v>
      </c>
      <c r="L75" s="67">
        <f t="shared" si="7"/>
        <v>0</v>
      </c>
      <c r="M75" s="67">
        <f>L75+M71</f>
        <v>0</v>
      </c>
      <c r="N75" s="67">
        <f t="shared" si="7"/>
        <v>0</v>
      </c>
    </row>
    <row r="76" spans="1:15" ht="15" thickTop="1" x14ac:dyDescent="0.2">
      <c r="B76" s="68"/>
      <c r="C76" s="68"/>
      <c r="D76" s="68"/>
      <c r="E76" s="68"/>
      <c r="F76" s="68"/>
      <c r="G76" s="68"/>
      <c r="H76" s="68"/>
      <c r="I76" s="68"/>
      <c r="J76" s="68"/>
      <c r="K76" s="68"/>
      <c r="L76" s="68"/>
      <c r="M76" s="68"/>
      <c r="N76" s="68"/>
    </row>
    <row r="77" spans="1:15" ht="15" x14ac:dyDescent="0.25">
      <c r="A77" s="55" t="s">
        <v>56</v>
      </c>
      <c r="B77" s="68"/>
      <c r="C77" s="68"/>
      <c r="D77" s="69" t="s">
        <v>57</v>
      </c>
      <c r="E77" s="68"/>
      <c r="F77" s="68"/>
      <c r="G77" s="68"/>
      <c r="H77" s="68"/>
      <c r="I77" s="68"/>
      <c r="J77" s="68"/>
      <c r="K77" s="68"/>
      <c r="L77" s="68"/>
      <c r="M77" s="68"/>
      <c r="N77" s="68"/>
    </row>
    <row r="78" spans="1:15" x14ac:dyDescent="0.2">
      <c r="A78" s="55" t="str">
        <f>Lists!K7</f>
        <v>Account 1</v>
      </c>
      <c r="B78" s="62">
        <f>'Acc1'!J1</f>
        <v>0</v>
      </c>
      <c r="C78" s="68"/>
      <c r="D78" s="70">
        <v>1</v>
      </c>
      <c r="E78" s="68" t="s">
        <v>58</v>
      </c>
      <c r="F78" s="68"/>
      <c r="G78" s="68"/>
      <c r="H78" s="68"/>
      <c r="I78" s="68"/>
      <c r="J78" s="68"/>
      <c r="K78" s="68"/>
      <c r="L78" s="68"/>
      <c r="M78" s="68"/>
      <c r="N78" s="68"/>
    </row>
    <row r="79" spans="1:15" x14ac:dyDescent="0.2">
      <c r="A79" s="55" t="str">
        <f>Lists!K8</f>
        <v>Account 2</v>
      </c>
      <c r="B79" s="62">
        <f>'Acc2'!J1</f>
        <v>0</v>
      </c>
      <c r="C79" s="68"/>
      <c r="E79" s="54" t="s">
        <v>59</v>
      </c>
      <c r="F79" s="68"/>
      <c r="G79" s="68"/>
      <c r="H79" s="68"/>
      <c r="I79" s="68"/>
      <c r="J79" s="68"/>
      <c r="K79" s="68"/>
      <c r="L79" s="68"/>
      <c r="M79" s="68"/>
      <c r="N79" s="68"/>
    </row>
    <row r="80" spans="1:15" x14ac:dyDescent="0.2">
      <c r="A80" s="55" t="str">
        <f>Lists!K9</f>
        <v>Account 3</v>
      </c>
      <c r="B80" s="62">
        <f>'Acc3'!J1</f>
        <v>0</v>
      </c>
      <c r="C80" s="68"/>
      <c r="D80" s="70">
        <v>2</v>
      </c>
      <c r="E80" s="68" t="s">
        <v>60</v>
      </c>
      <c r="F80" s="68"/>
      <c r="G80" s="68"/>
      <c r="H80" s="68"/>
      <c r="I80" s="68"/>
      <c r="J80" s="68"/>
      <c r="K80" s="68"/>
      <c r="L80" s="68"/>
      <c r="M80" s="68"/>
      <c r="N80" s="68"/>
    </row>
    <row r="81" spans="1:14" x14ac:dyDescent="0.2">
      <c r="A81" s="55" t="str">
        <f>Lists!K10</f>
        <v>Account 4</v>
      </c>
      <c r="B81" s="62">
        <f>'Acc4'!J1</f>
        <v>0</v>
      </c>
      <c r="C81" s="68"/>
      <c r="D81" s="68"/>
      <c r="E81" s="68"/>
      <c r="F81" s="68"/>
      <c r="G81" s="68"/>
      <c r="H81" s="68"/>
      <c r="I81" s="68"/>
      <c r="J81" s="68"/>
      <c r="K81" s="68"/>
      <c r="L81" s="68"/>
      <c r="M81" s="68"/>
      <c r="N81" s="68"/>
    </row>
    <row r="82" spans="1:14" x14ac:dyDescent="0.2">
      <c r="A82" s="55" t="str">
        <f>Lists!K11</f>
        <v>Account 5</v>
      </c>
      <c r="B82" s="62">
        <f>'Acc5'!J1</f>
        <v>0</v>
      </c>
      <c r="C82" s="68"/>
      <c r="D82" s="68"/>
      <c r="E82" s="68"/>
      <c r="F82" s="68"/>
      <c r="G82" s="68"/>
      <c r="H82" s="68"/>
      <c r="I82" s="68"/>
      <c r="J82" s="68"/>
      <c r="K82" s="68"/>
      <c r="L82" s="68"/>
      <c r="M82" s="68"/>
      <c r="N82" s="68"/>
    </row>
    <row r="83" spans="1:14" x14ac:dyDescent="0.2">
      <c r="A83" s="55" t="str">
        <f>Lists!K12</f>
        <v>Account 6</v>
      </c>
      <c r="B83" s="62">
        <f>'Acc6'!J1</f>
        <v>0</v>
      </c>
      <c r="C83" s="68"/>
      <c r="D83" s="68"/>
      <c r="E83" s="68"/>
      <c r="F83" s="68"/>
      <c r="G83" s="68"/>
      <c r="H83" s="68"/>
      <c r="I83" s="68"/>
      <c r="J83" s="68"/>
      <c r="K83" s="68"/>
      <c r="L83" s="68"/>
      <c r="M83" s="68"/>
      <c r="N83" s="68"/>
    </row>
    <row r="84" spans="1:14" x14ac:dyDescent="0.2">
      <c r="A84" s="55" t="str">
        <f>Lists!K13</f>
        <v>Account 7</v>
      </c>
      <c r="B84" s="62">
        <f>'Acc7'!J1</f>
        <v>0</v>
      </c>
      <c r="C84" s="68"/>
      <c r="D84" s="68"/>
      <c r="E84" s="68"/>
      <c r="F84" s="68"/>
      <c r="G84" s="68"/>
      <c r="H84" s="68"/>
      <c r="I84" s="68"/>
      <c r="J84" s="68"/>
      <c r="K84" s="68"/>
      <c r="L84" s="68"/>
      <c r="M84" s="68"/>
      <c r="N84" s="68"/>
    </row>
    <row r="85" spans="1:14" x14ac:dyDescent="0.2">
      <c r="A85" s="55" t="str">
        <f>Lists!K14</f>
        <v>Account 8</v>
      </c>
      <c r="B85" s="62">
        <f>'Acc8'!J1</f>
        <v>0</v>
      </c>
      <c r="C85" s="68"/>
      <c r="D85" s="68"/>
      <c r="E85" s="68"/>
      <c r="F85" s="68"/>
      <c r="G85" s="68"/>
      <c r="H85" s="68"/>
      <c r="I85" s="68"/>
      <c r="J85" s="68"/>
      <c r="K85" s="68"/>
      <c r="L85" s="68"/>
      <c r="M85" s="68"/>
      <c r="N85" s="68"/>
    </row>
    <row r="86" spans="1:14" ht="15.75" thickBot="1" x14ac:dyDescent="0.3">
      <c r="B86" s="67">
        <f>SUM(B78:B85)</f>
        <v>0</v>
      </c>
      <c r="C86" s="68"/>
      <c r="D86" s="69" t="s">
        <v>61</v>
      </c>
      <c r="E86" s="68"/>
      <c r="F86" s="68"/>
      <c r="G86" s="68"/>
      <c r="H86" s="68"/>
      <c r="I86" s="68"/>
      <c r="J86" s="68"/>
      <c r="K86" s="68"/>
      <c r="L86" s="68"/>
      <c r="M86" s="68"/>
      <c r="N86" s="68"/>
    </row>
    <row r="87" spans="1:14" ht="15" thickTop="1" x14ac:dyDescent="0.2">
      <c r="B87" s="68"/>
      <c r="C87" s="68"/>
      <c r="D87" s="70">
        <v>1</v>
      </c>
      <c r="E87" s="68" t="s">
        <v>62</v>
      </c>
      <c r="F87" s="68"/>
      <c r="G87" s="68"/>
      <c r="H87" s="68"/>
      <c r="I87" s="68"/>
      <c r="J87" s="68"/>
      <c r="K87" s="68"/>
      <c r="L87" s="68"/>
      <c r="M87" s="68"/>
      <c r="N87" s="68"/>
    </row>
    <row r="88" spans="1:14" x14ac:dyDescent="0.2">
      <c r="A88" s="71" t="s">
        <v>63</v>
      </c>
      <c r="B88" s="65">
        <f>ROUND(B75-B86,2)</f>
        <v>0</v>
      </c>
      <c r="C88" s="68"/>
      <c r="D88" s="70">
        <v>2</v>
      </c>
      <c r="E88" s="68" t="s">
        <v>64</v>
      </c>
      <c r="F88" s="68"/>
      <c r="G88" s="68"/>
      <c r="H88" s="68"/>
      <c r="I88" s="68"/>
      <c r="J88" s="68"/>
      <c r="K88" s="68"/>
      <c r="L88" s="68"/>
      <c r="M88" s="68"/>
      <c r="N88" s="68"/>
    </row>
    <row r="89" spans="1:14" x14ac:dyDescent="0.2">
      <c r="B89" s="72"/>
      <c r="C89" s="72"/>
      <c r="D89" s="70">
        <v>3</v>
      </c>
      <c r="E89" s="68" t="s">
        <v>65</v>
      </c>
      <c r="F89" s="72"/>
      <c r="G89" s="72"/>
      <c r="H89" s="72"/>
      <c r="I89" s="72"/>
      <c r="J89" s="72"/>
      <c r="K89" s="72"/>
      <c r="L89" s="72"/>
      <c r="M89" s="72"/>
      <c r="N89" s="72"/>
    </row>
    <row r="90" spans="1:14" x14ac:dyDescent="0.2">
      <c r="D90" s="70">
        <v>4</v>
      </c>
      <c r="E90" s="72" t="s">
        <v>66</v>
      </c>
    </row>
    <row r="91" spans="1:14" x14ac:dyDescent="0.2">
      <c r="D91" s="70"/>
      <c r="E91" s="54" t="s">
        <v>67</v>
      </c>
    </row>
    <row r="92" spans="1:14" x14ac:dyDescent="0.2">
      <c r="D92" s="70"/>
      <c r="E92" s="54" t="s">
        <v>68</v>
      </c>
    </row>
    <row r="93" spans="1:14" x14ac:dyDescent="0.2">
      <c r="D93" s="70"/>
      <c r="E93" s="54" t="s">
        <v>69</v>
      </c>
    </row>
    <row r="94" spans="1:14" x14ac:dyDescent="0.2">
      <c r="D94" s="70"/>
      <c r="E94" s="54" t="s">
        <v>70</v>
      </c>
    </row>
    <row r="95" spans="1:14" x14ac:dyDescent="0.2">
      <c r="D95" s="70"/>
      <c r="E95" s="54" t="s">
        <v>71</v>
      </c>
    </row>
    <row r="96" spans="1:14" x14ac:dyDescent="0.2">
      <c r="D96" s="70"/>
      <c r="E96" s="54" t="s">
        <v>208</v>
      </c>
    </row>
    <row r="97" spans="4:5" x14ac:dyDescent="0.2">
      <c r="D97" s="70"/>
      <c r="E97" s="54" t="s">
        <v>72</v>
      </c>
    </row>
    <row r="98" spans="4:5" x14ac:dyDescent="0.2">
      <c r="D98" s="70">
        <v>5</v>
      </c>
      <c r="E98" s="54" t="s">
        <v>73</v>
      </c>
    </row>
    <row r="99" spans="4:5" x14ac:dyDescent="0.2">
      <c r="D99" s="70"/>
    </row>
    <row r="100" spans="4:5" ht="15" x14ac:dyDescent="0.25">
      <c r="D100" s="57"/>
    </row>
  </sheetData>
  <sheetProtection formatCells="0" formatColumns="0" formatRows="0"/>
  <pageMargins left="0.59055118110236227" right="0.59055118110236227" top="0.78740157480314965" bottom="0.59055118110236227" header="0.51181102362204722" footer="0.51181102362204722"/>
  <pageSetup paperSize="9" scale="55" orientation="landscape" horizontalDpi="4294967292" verticalDpi="4294967292"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I94"/>
  <sheetViews>
    <sheetView workbookViewId="0"/>
  </sheetViews>
  <sheetFormatPr defaultColWidth="8.85546875" defaultRowHeight="15" x14ac:dyDescent="0.2"/>
  <cols>
    <col min="1" max="1" width="38.85546875" style="2" customWidth="1"/>
    <col min="2" max="2" width="16" style="2" customWidth="1"/>
    <col min="3" max="4" width="15.7109375" style="2" customWidth="1"/>
    <col min="5" max="5" width="4.140625" customWidth="1"/>
    <col min="6" max="6" width="11" customWidth="1"/>
    <col min="7" max="7" width="2.7109375" customWidth="1"/>
    <col min="8" max="8" width="12.140625" customWidth="1"/>
    <col min="9" max="9" width="12.28515625" customWidth="1"/>
  </cols>
  <sheetData>
    <row r="1" spans="1:9" ht="23.25" x14ac:dyDescent="0.35">
      <c r="A1" s="5" t="str">
        <f>Lists!C2</f>
        <v>Diocese of Leeds</v>
      </c>
      <c r="B1" s="9" t="str">
        <f>IF(B85&lt;&gt;0, "WARNING: ERROR IN SHEET", " ")</f>
        <v xml:space="preserve"> </v>
      </c>
      <c r="F1" s="102" t="s">
        <v>88</v>
      </c>
      <c r="G1" s="102"/>
      <c r="H1" s="102"/>
      <c r="I1" s="102"/>
    </row>
    <row r="2" spans="1:9" ht="15.75" x14ac:dyDescent="0.25">
      <c r="A2" s="3"/>
    </row>
    <row r="3" spans="1:9" ht="15.75" x14ac:dyDescent="0.25">
      <c r="A3" s="12" t="str">
        <f>CONCATENATE("Total Receipts &amp; Payments Account for the year ended ",Lists!C3)</f>
        <v>Total Receipts &amp; Payments Account for the year ended 45657</v>
      </c>
      <c r="B3" s="1"/>
    </row>
    <row r="5" spans="1:9" ht="30" x14ac:dyDescent="0.2">
      <c r="A5" s="4"/>
      <c r="B5" s="11" t="str">
        <f>Lists!B7</f>
        <v>Unrestricted</v>
      </c>
      <c r="C5" s="11" t="s">
        <v>75</v>
      </c>
      <c r="D5" s="11" t="s">
        <v>40</v>
      </c>
      <c r="F5" s="13" t="s">
        <v>76</v>
      </c>
      <c r="H5" s="11" t="s">
        <v>86</v>
      </c>
      <c r="I5" s="11" t="s">
        <v>87</v>
      </c>
    </row>
    <row r="6" spans="1:9" ht="15.75" x14ac:dyDescent="0.25">
      <c r="A6" s="6" t="s">
        <v>52</v>
      </c>
      <c r="B6" s="7"/>
      <c r="C6" s="7"/>
      <c r="D6" s="7"/>
    </row>
    <row r="7" spans="1:9" x14ac:dyDescent="0.2">
      <c r="A7" s="2" t="str">
        <f>Lists!G9</f>
        <v>1 Regular giving taxable</v>
      </c>
      <c r="B7" s="28">
        <f>'Total R&amp;P'!C7</f>
        <v>0</v>
      </c>
      <c r="C7" s="28">
        <f>D7-B7</f>
        <v>0</v>
      </c>
      <c r="D7" s="28">
        <f>'Total R&amp;P'!B7</f>
        <v>0</v>
      </c>
      <c r="F7" s="28"/>
      <c r="G7" s="19"/>
      <c r="H7" s="28"/>
      <c r="I7" s="28">
        <f>D7-H7</f>
        <v>0</v>
      </c>
    </row>
    <row r="8" spans="1:9" x14ac:dyDescent="0.2">
      <c r="A8" s="2" t="str">
        <f>Lists!G10</f>
        <v>1 Regular giving non taxable</v>
      </c>
      <c r="B8" s="28">
        <f>'Total R&amp;P'!C8</f>
        <v>0</v>
      </c>
      <c r="C8" s="28">
        <f t="shared" ref="C8:C16" si="0">D8-B8</f>
        <v>0</v>
      </c>
      <c r="D8" s="28">
        <f>'Total R&amp;P'!B8</f>
        <v>0</v>
      </c>
      <c r="F8" s="28"/>
      <c r="G8" s="19"/>
      <c r="H8" s="28"/>
      <c r="I8" s="28">
        <f t="shared" ref="I8:I15" si="1">D8-H8</f>
        <v>0</v>
      </c>
    </row>
    <row r="9" spans="1:9" x14ac:dyDescent="0.2">
      <c r="A9" s="2" t="str">
        <f>Lists!G11</f>
        <v>1 Regular giving PGS</v>
      </c>
      <c r="B9" s="28">
        <f>'Total R&amp;P'!C9</f>
        <v>0</v>
      </c>
      <c r="C9" s="28">
        <f t="shared" si="0"/>
        <v>0</v>
      </c>
      <c r="D9" s="28">
        <f>'Total R&amp;P'!B9</f>
        <v>0</v>
      </c>
      <c r="F9" s="28"/>
      <c r="G9" s="19"/>
      <c r="H9" s="28"/>
      <c r="I9" s="28">
        <f t="shared" si="1"/>
        <v>0</v>
      </c>
    </row>
    <row r="10" spans="1:9" x14ac:dyDescent="0.2">
      <c r="A10" s="2" t="str">
        <f>Lists!G12</f>
        <v>3 Collections at services</v>
      </c>
      <c r="B10" s="28">
        <f>'Total R&amp;P'!C10</f>
        <v>0</v>
      </c>
      <c r="C10" s="28">
        <f t="shared" si="0"/>
        <v>0</v>
      </c>
      <c r="D10" s="28">
        <f>'Total R&amp;P'!B10</f>
        <v>0</v>
      </c>
      <c r="F10" s="28"/>
      <c r="G10" s="19"/>
      <c r="H10" s="28"/>
      <c r="I10" s="28">
        <f>D10-H10</f>
        <v>0</v>
      </c>
    </row>
    <row r="11" spans="1:9" x14ac:dyDescent="0.2">
      <c r="A11" s="2" t="str">
        <f>Lists!G13</f>
        <v>4 All other giving and voluntary receipts non taxable</v>
      </c>
      <c r="B11" s="28">
        <f>'Total R&amp;P'!C11</f>
        <v>0</v>
      </c>
      <c r="C11" s="28">
        <f t="shared" si="0"/>
        <v>0</v>
      </c>
      <c r="D11" s="28">
        <f>'Total R&amp;P'!B11</f>
        <v>0</v>
      </c>
      <c r="F11" s="28"/>
      <c r="G11" s="19"/>
      <c r="H11" s="28"/>
      <c r="I11" s="28">
        <f>D11-H11</f>
        <v>0</v>
      </c>
    </row>
    <row r="12" spans="1:9" x14ac:dyDescent="0.2">
      <c r="A12" s="2" t="str">
        <f>Lists!G14</f>
        <v>4 All other giving and voluntary receipts taxable</v>
      </c>
      <c r="B12" s="28">
        <f>'Total R&amp;P'!C12</f>
        <v>0</v>
      </c>
      <c r="C12" s="28">
        <f t="shared" si="0"/>
        <v>0</v>
      </c>
      <c r="D12" s="28">
        <f>'Total R&amp;P'!B12</f>
        <v>0</v>
      </c>
      <c r="F12" s="28"/>
      <c r="G12" s="19"/>
      <c r="H12" s="28"/>
      <c r="I12" s="28">
        <f t="shared" si="1"/>
        <v>0</v>
      </c>
    </row>
    <row r="13" spans="1:9" x14ac:dyDescent="0.2">
      <c r="A13" s="2" t="str">
        <f>Lists!G15</f>
        <v>4 All other giving and voluntary receipts PGS</v>
      </c>
      <c r="B13" s="28">
        <f>'Total R&amp;P'!C13</f>
        <v>0</v>
      </c>
      <c r="C13" s="28">
        <f t="shared" si="0"/>
        <v>0</v>
      </c>
      <c r="D13" s="28">
        <f>'Total R&amp;P'!B13</f>
        <v>0</v>
      </c>
      <c r="F13" s="28"/>
      <c r="G13" s="19"/>
      <c r="H13" s="28"/>
      <c r="I13" s="28">
        <f t="shared" si="1"/>
        <v>0</v>
      </c>
    </row>
    <row r="14" spans="1:9" x14ac:dyDescent="0.2">
      <c r="A14" s="2" t="str">
        <f>Lists!G16</f>
        <v>6 Gift Aid recovered</v>
      </c>
      <c r="B14" s="28">
        <f>'Total R&amp;P'!C14</f>
        <v>0</v>
      </c>
      <c r="C14" s="28">
        <f t="shared" si="0"/>
        <v>0</v>
      </c>
      <c r="D14" s="28">
        <f>'Total R&amp;P'!B14</f>
        <v>0</v>
      </c>
      <c r="F14" s="28"/>
      <c r="G14" s="19"/>
      <c r="H14" s="28"/>
      <c r="I14" s="28">
        <f t="shared" si="1"/>
        <v>0</v>
      </c>
    </row>
    <row r="15" spans="1:9" x14ac:dyDescent="0.2">
      <c r="A15" s="2" t="str">
        <f>Lists!G17</f>
        <v>7 Legacies received</v>
      </c>
      <c r="B15" s="28">
        <f>'Total R&amp;P'!C15</f>
        <v>0</v>
      </c>
      <c r="C15" s="28">
        <f t="shared" si="0"/>
        <v>0</v>
      </c>
      <c r="D15" s="28">
        <f>'Total R&amp;P'!B15</f>
        <v>0</v>
      </c>
      <c r="F15" s="28"/>
      <c r="G15" s="19"/>
      <c r="H15" s="28"/>
      <c r="I15" s="28">
        <f t="shared" si="1"/>
        <v>0</v>
      </c>
    </row>
    <row r="16" spans="1:9" x14ac:dyDescent="0.2">
      <c r="A16" s="2" t="str">
        <f>Lists!G18</f>
        <v>8 Grants</v>
      </c>
      <c r="B16" s="28">
        <f>'Total R&amp;P'!C16</f>
        <v>0</v>
      </c>
      <c r="C16" s="28">
        <f t="shared" si="0"/>
        <v>0</v>
      </c>
      <c r="D16" s="28">
        <f>'Total R&amp;P'!B16</f>
        <v>0</v>
      </c>
      <c r="F16" s="28"/>
      <c r="G16" s="19"/>
      <c r="H16" s="28"/>
      <c r="I16" s="28">
        <f>D16-H16</f>
        <v>0</v>
      </c>
    </row>
    <row r="17" spans="1:9" x14ac:dyDescent="0.2">
      <c r="A17" s="2" t="str">
        <f>Lists!G19</f>
        <v>9 Fundraising activities taxable</v>
      </c>
      <c r="B17" s="28">
        <f>'Total R&amp;P'!C17</f>
        <v>0</v>
      </c>
      <c r="C17" s="28">
        <f t="shared" ref="C17:C20" si="2">D17-B17</f>
        <v>0</v>
      </c>
      <c r="D17" s="28">
        <f>'Total R&amp;P'!B17</f>
        <v>0</v>
      </c>
      <c r="F17" s="28"/>
      <c r="G17" s="19"/>
      <c r="H17" s="28"/>
      <c r="I17" s="28">
        <f t="shared" ref="I17:I36" si="3">D17-H17</f>
        <v>0</v>
      </c>
    </row>
    <row r="18" spans="1:9" x14ac:dyDescent="0.2">
      <c r="A18" s="2" t="str">
        <f>Lists!G20</f>
        <v>9 Fundraising activities non taxable</v>
      </c>
      <c r="B18" s="28">
        <f>'Total R&amp;P'!C18</f>
        <v>0</v>
      </c>
      <c r="C18" s="28">
        <f t="shared" si="2"/>
        <v>0</v>
      </c>
      <c r="D18" s="28">
        <f>'Total R&amp;P'!B18</f>
        <v>0</v>
      </c>
      <c r="F18" s="28"/>
      <c r="G18" s="19"/>
      <c r="H18" s="28"/>
      <c r="I18" s="28">
        <f t="shared" si="3"/>
        <v>0</v>
      </c>
    </row>
    <row r="19" spans="1:9" x14ac:dyDescent="0.2">
      <c r="A19" s="2" t="str">
        <f>Lists!G21</f>
        <v>9 Fundraising activities PGS</v>
      </c>
      <c r="B19" s="28">
        <f>'Total R&amp;P'!C19</f>
        <v>0</v>
      </c>
      <c r="C19" s="28">
        <f t="shared" si="2"/>
        <v>0</v>
      </c>
      <c r="D19" s="28">
        <f>'Total R&amp;P'!B19</f>
        <v>0</v>
      </c>
      <c r="F19" s="28"/>
      <c r="G19" s="19"/>
      <c r="H19" s="28"/>
      <c r="I19" s="28">
        <f t="shared" si="3"/>
        <v>0</v>
      </c>
    </row>
    <row r="20" spans="1:9" x14ac:dyDescent="0.2">
      <c r="A20" s="2" t="str">
        <f>Lists!G22</f>
        <v>10 Dividends, interest, income from property etc</v>
      </c>
      <c r="B20" s="28">
        <f>'Total R&amp;P'!C20</f>
        <v>0</v>
      </c>
      <c r="C20" s="28">
        <f t="shared" si="2"/>
        <v>0</v>
      </c>
      <c r="D20" s="28">
        <f>'Total R&amp;P'!B20</f>
        <v>0</v>
      </c>
      <c r="F20" s="28"/>
      <c r="G20" s="19"/>
      <c r="H20" s="28"/>
      <c r="I20" s="28">
        <f t="shared" si="3"/>
        <v>0</v>
      </c>
    </row>
    <row r="21" spans="1:9" x14ac:dyDescent="0.2">
      <c r="A21" s="2" t="str">
        <f>Lists!G23</f>
        <v>11 Fees retained by PCC (weddings, funerals, etc)</v>
      </c>
      <c r="B21" s="28">
        <f>'Total R&amp;P'!C21</f>
        <v>0</v>
      </c>
      <c r="C21" s="28">
        <f t="shared" ref="C21:C36" si="4">D21-B21</f>
        <v>0</v>
      </c>
      <c r="D21" s="28">
        <f>'Total R&amp;P'!B21</f>
        <v>0</v>
      </c>
      <c r="F21" s="28"/>
      <c r="G21" s="19"/>
      <c r="H21" s="28"/>
      <c r="I21" s="28">
        <f t="shared" si="3"/>
        <v>0</v>
      </c>
    </row>
    <row r="22" spans="1:9" x14ac:dyDescent="0.2">
      <c r="A22" s="2" t="str">
        <f>Lists!G24</f>
        <v>12 Trading activities</v>
      </c>
      <c r="B22" s="28">
        <f>'Total R&amp;P'!C22</f>
        <v>0</v>
      </c>
      <c r="C22" s="28">
        <f t="shared" si="4"/>
        <v>0</v>
      </c>
      <c r="D22" s="28">
        <f>'Total R&amp;P'!B22</f>
        <v>0</v>
      </c>
      <c r="F22" s="28"/>
      <c r="G22" s="19"/>
      <c r="H22" s="28"/>
      <c r="I22" s="28">
        <f t="shared" si="3"/>
        <v>0</v>
      </c>
    </row>
    <row r="23" spans="1:9" x14ac:dyDescent="0.2">
      <c r="A23" s="2" t="str">
        <f>Lists!G25</f>
        <v>13 Other receipts</v>
      </c>
      <c r="B23" s="28">
        <f>'Total R&amp;P'!C23</f>
        <v>0</v>
      </c>
      <c r="C23" s="28">
        <f t="shared" si="4"/>
        <v>0</v>
      </c>
      <c r="D23" s="28">
        <f>'Total R&amp;P'!B23</f>
        <v>0</v>
      </c>
      <c r="F23" s="28"/>
      <c r="G23" s="19"/>
      <c r="H23" s="28"/>
      <c r="I23" s="28">
        <f t="shared" si="3"/>
        <v>0</v>
      </c>
    </row>
    <row r="24" spans="1:9" x14ac:dyDescent="0.2">
      <c r="A24" s="2" t="str">
        <f>Lists!G26</f>
        <v>Receipt account 18</v>
      </c>
      <c r="B24" s="28">
        <f>'Total R&amp;P'!C24</f>
        <v>0</v>
      </c>
      <c r="C24" s="28">
        <f t="shared" si="4"/>
        <v>0</v>
      </c>
      <c r="D24" s="28">
        <f>'Total R&amp;P'!B24</f>
        <v>0</v>
      </c>
      <c r="F24" s="28"/>
      <c r="G24" s="19"/>
      <c r="H24" s="28"/>
      <c r="I24" s="28">
        <f t="shared" si="3"/>
        <v>0</v>
      </c>
    </row>
    <row r="25" spans="1:9" x14ac:dyDescent="0.2">
      <c r="A25" s="2" t="str">
        <f>Lists!G27</f>
        <v>Receipt account 19</v>
      </c>
      <c r="B25" s="28">
        <f>'Total R&amp;P'!C25</f>
        <v>0</v>
      </c>
      <c r="C25" s="28">
        <f t="shared" si="4"/>
        <v>0</v>
      </c>
      <c r="D25" s="28">
        <f>'Total R&amp;P'!B25</f>
        <v>0</v>
      </c>
      <c r="F25" s="28"/>
      <c r="G25" s="19"/>
      <c r="H25" s="28"/>
      <c r="I25" s="28">
        <f t="shared" si="3"/>
        <v>0</v>
      </c>
    </row>
    <row r="26" spans="1:9" x14ac:dyDescent="0.2">
      <c r="A26" s="2" t="str">
        <f>Lists!G28</f>
        <v>Receipt account 20</v>
      </c>
      <c r="B26" s="28">
        <f>'Total R&amp;P'!C26</f>
        <v>0</v>
      </c>
      <c r="C26" s="28">
        <f t="shared" si="4"/>
        <v>0</v>
      </c>
      <c r="D26" s="28">
        <f>'Total R&amp;P'!B26</f>
        <v>0</v>
      </c>
      <c r="F26" s="28"/>
      <c r="G26" s="19"/>
      <c r="H26" s="28"/>
      <c r="I26" s="28">
        <f t="shared" si="3"/>
        <v>0</v>
      </c>
    </row>
    <row r="27" spans="1:9" x14ac:dyDescent="0.2">
      <c r="A27" s="2" t="str">
        <f>Lists!G29</f>
        <v>Receipt account 21</v>
      </c>
      <c r="B27" s="28">
        <f>'Total R&amp;P'!C27</f>
        <v>0</v>
      </c>
      <c r="C27" s="28">
        <f t="shared" si="4"/>
        <v>0</v>
      </c>
      <c r="D27" s="28">
        <f>'Total R&amp;P'!B27</f>
        <v>0</v>
      </c>
      <c r="F27" s="28"/>
      <c r="G27" s="19"/>
      <c r="H27" s="28"/>
      <c r="I27" s="28">
        <f t="shared" si="3"/>
        <v>0</v>
      </c>
    </row>
    <row r="28" spans="1:9" x14ac:dyDescent="0.2">
      <c r="A28" s="2" t="str">
        <f>Lists!G30</f>
        <v>Receipt account 22</v>
      </c>
      <c r="B28" s="28">
        <f>'Total R&amp;P'!C28</f>
        <v>0</v>
      </c>
      <c r="C28" s="28">
        <f t="shared" si="4"/>
        <v>0</v>
      </c>
      <c r="D28" s="28">
        <f>'Total R&amp;P'!B28</f>
        <v>0</v>
      </c>
      <c r="F28" s="28"/>
      <c r="G28" s="19"/>
      <c r="H28" s="28"/>
      <c r="I28" s="28">
        <f t="shared" si="3"/>
        <v>0</v>
      </c>
    </row>
    <row r="29" spans="1:9" x14ac:dyDescent="0.2">
      <c r="A29" s="2" t="str">
        <f>Lists!G31</f>
        <v>Receipt account 23</v>
      </c>
      <c r="B29" s="28">
        <f>'Total R&amp;P'!C29</f>
        <v>0</v>
      </c>
      <c r="C29" s="28">
        <f t="shared" si="4"/>
        <v>0</v>
      </c>
      <c r="D29" s="28">
        <f>'Total R&amp;P'!B29</f>
        <v>0</v>
      </c>
      <c r="F29" s="28"/>
      <c r="G29" s="19"/>
      <c r="H29" s="28"/>
      <c r="I29" s="28">
        <f t="shared" si="3"/>
        <v>0</v>
      </c>
    </row>
    <row r="30" spans="1:9" x14ac:dyDescent="0.2">
      <c r="A30" s="2" t="str">
        <f>Lists!G32</f>
        <v>Receipt account 24</v>
      </c>
      <c r="B30" s="28">
        <f>'Total R&amp;P'!C30</f>
        <v>0</v>
      </c>
      <c r="C30" s="28">
        <f t="shared" si="4"/>
        <v>0</v>
      </c>
      <c r="D30" s="28">
        <f>'Total R&amp;P'!B30</f>
        <v>0</v>
      </c>
      <c r="F30" s="28"/>
      <c r="G30" s="19"/>
      <c r="H30" s="28"/>
      <c r="I30" s="28">
        <f t="shared" si="3"/>
        <v>0</v>
      </c>
    </row>
    <row r="31" spans="1:9" x14ac:dyDescent="0.2">
      <c r="A31" s="2" t="str">
        <f>Lists!G33</f>
        <v>Receipt account 25</v>
      </c>
      <c r="B31" s="28">
        <f>'Total R&amp;P'!C31</f>
        <v>0</v>
      </c>
      <c r="C31" s="28">
        <f t="shared" si="4"/>
        <v>0</v>
      </c>
      <c r="D31" s="28">
        <f>'Total R&amp;P'!B31</f>
        <v>0</v>
      </c>
      <c r="F31" s="28"/>
      <c r="G31" s="19"/>
      <c r="H31" s="28"/>
      <c r="I31" s="28">
        <f t="shared" si="3"/>
        <v>0</v>
      </c>
    </row>
    <row r="32" spans="1:9" x14ac:dyDescent="0.2">
      <c r="A32" s="2" t="str">
        <f>Lists!G34</f>
        <v>Receipt account 26</v>
      </c>
      <c r="B32" s="28">
        <f>'Total R&amp;P'!C32</f>
        <v>0</v>
      </c>
      <c r="C32" s="28">
        <f t="shared" si="4"/>
        <v>0</v>
      </c>
      <c r="D32" s="28">
        <f>'Total R&amp;P'!B32</f>
        <v>0</v>
      </c>
      <c r="F32" s="28"/>
      <c r="G32" s="19"/>
      <c r="H32" s="28"/>
      <c r="I32" s="28">
        <f t="shared" si="3"/>
        <v>0</v>
      </c>
    </row>
    <row r="33" spans="1:9" x14ac:dyDescent="0.2">
      <c r="A33" s="2" t="str">
        <f>Lists!G35</f>
        <v>Receipt account 27</v>
      </c>
      <c r="B33" s="28">
        <f>'Total R&amp;P'!C33</f>
        <v>0</v>
      </c>
      <c r="C33" s="28">
        <f t="shared" si="4"/>
        <v>0</v>
      </c>
      <c r="D33" s="28">
        <f>'Total R&amp;P'!B33</f>
        <v>0</v>
      </c>
      <c r="F33" s="28"/>
      <c r="G33" s="19"/>
      <c r="H33" s="28"/>
      <c r="I33" s="28">
        <f t="shared" si="3"/>
        <v>0</v>
      </c>
    </row>
    <row r="34" spans="1:9" x14ac:dyDescent="0.2">
      <c r="A34" s="2" t="str">
        <f>Lists!G36</f>
        <v>Receipt account 28</v>
      </c>
      <c r="B34" s="28">
        <f>'Total R&amp;P'!C34</f>
        <v>0</v>
      </c>
      <c r="C34" s="28">
        <f t="shared" si="4"/>
        <v>0</v>
      </c>
      <c r="D34" s="28">
        <f>'Total R&amp;P'!B34</f>
        <v>0</v>
      </c>
      <c r="F34" s="28"/>
      <c r="G34" s="19"/>
      <c r="H34" s="28"/>
      <c r="I34" s="28">
        <f t="shared" si="3"/>
        <v>0</v>
      </c>
    </row>
    <row r="35" spans="1:9" x14ac:dyDescent="0.2">
      <c r="A35" s="2" t="str">
        <f>Lists!G37</f>
        <v>Receipt account 29</v>
      </c>
      <c r="B35" s="28">
        <f>'Total R&amp;P'!C35</f>
        <v>0</v>
      </c>
      <c r="C35" s="28">
        <f t="shared" si="4"/>
        <v>0</v>
      </c>
      <c r="D35" s="28">
        <f>'Total R&amp;P'!B35</f>
        <v>0</v>
      </c>
      <c r="F35" s="28"/>
      <c r="G35" s="19"/>
      <c r="H35" s="28"/>
      <c r="I35" s="28">
        <f t="shared" si="3"/>
        <v>0</v>
      </c>
    </row>
    <row r="36" spans="1:9" x14ac:dyDescent="0.2">
      <c r="A36" s="2" t="str">
        <f>Lists!G38</f>
        <v>Receipt account 30</v>
      </c>
      <c r="B36" s="28">
        <f>'Total R&amp;P'!C36</f>
        <v>0</v>
      </c>
      <c r="C36" s="28">
        <f t="shared" si="4"/>
        <v>0</v>
      </c>
      <c r="D36" s="28">
        <f>'Total R&amp;P'!B36</f>
        <v>0</v>
      </c>
      <c r="F36" s="28"/>
      <c r="G36" s="19"/>
      <c r="H36" s="28"/>
      <c r="I36" s="28">
        <f t="shared" si="3"/>
        <v>0</v>
      </c>
    </row>
    <row r="37" spans="1:9" s="17" customFormat="1" ht="15.75" x14ac:dyDescent="0.25">
      <c r="A37" s="15" t="s">
        <v>77</v>
      </c>
      <c r="B37" s="29">
        <f>SUM(B7:B36)</f>
        <v>0</v>
      </c>
      <c r="C37" s="29">
        <f>SUM(C7:C36)</f>
        <v>0</v>
      </c>
      <c r="D37" s="29">
        <f>SUM(D7:D36)</f>
        <v>0</v>
      </c>
      <c r="E37" s="16"/>
      <c r="F37" s="29">
        <f>SUM(F7:F36)</f>
        <v>0</v>
      </c>
      <c r="G37" s="19"/>
      <c r="H37" s="29">
        <f>SUM(H7:H36)</f>
        <v>0</v>
      </c>
      <c r="I37" s="29">
        <f>SUM(I7:I36)</f>
        <v>0</v>
      </c>
    </row>
    <row r="38" spans="1:9" ht="15.75" x14ac:dyDescent="0.25">
      <c r="A38" s="1" t="s">
        <v>53</v>
      </c>
      <c r="F38" s="2"/>
      <c r="G38" s="19"/>
      <c r="H38" s="19"/>
      <c r="I38" s="20"/>
    </row>
    <row r="39" spans="1:9" s="10" customFormat="1" x14ac:dyDescent="0.2">
      <c r="A39" s="8" t="str">
        <f>Lists!G40</f>
        <v>17 Costs of fundraising activities</v>
      </c>
      <c r="B39" s="28">
        <f>'Total R&amp;P'!C39</f>
        <v>0</v>
      </c>
      <c r="C39" s="28">
        <f>D39-B39</f>
        <v>0</v>
      </c>
      <c r="D39" s="28">
        <f>'Total R&amp;P'!B39</f>
        <v>0</v>
      </c>
      <c r="F39" s="28"/>
      <c r="G39" s="21"/>
      <c r="H39" s="28"/>
      <c r="I39" s="28">
        <f>H39-D39</f>
        <v>0</v>
      </c>
    </row>
    <row r="40" spans="1:9" s="10" customFormat="1" x14ac:dyDescent="0.2">
      <c r="A40" s="8" t="str">
        <f>Lists!G41</f>
        <v>18 Mission giving and donations</v>
      </c>
      <c r="B40" s="28">
        <f>'Total R&amp;P'!C40</f>
        <v>0</v>
      </c>
      <c r="C40" s="28">
        <f t="shared" ref="C40:C62" si="5">D40-B40</f>
        <v>0</v>
      </c>
      <c r="D40" s="28">
        <f>'Total R&amp;P'!B40</f>
        <v>0</v>
      </c>
      <c r="F40" s="28"/>
      <c r="G40" s="21"/>
      <c r="H40" s="28"/>
      <c r="I40" s="28">
        <f t="shared" ref="I40:I62" si="6">H40-D40</f>
        <v>0</v>
      </c>
    </row>
    <row r="41" spans="1:9" s="10" customFormat="1" x14ac:dyDescent="0.2">
      <c r="A41" s="8" t="str">
        <f>Lists!G42</f>
        <v>19 Diocesan parish share contribution</v>
      </c>
      <c r="B41" s="28">
        <f>'Total R&amp;P'!C41</f>
        <v>0</v>
      </c>
      <c r="C41" s="28">
        <f t="shared" si="5"/>
        <v>0</v>
      </c>
      <c r="D41" s="28">
        <f>'Total R&amp;P'!B41</f>
        <v>0</v>
      </c>
      <c r="F41" s="28"/>
      <c r="G41" s="21"/>
      <c r="H41" s="28"/>
      <c r="I41" s="28">
        <f t="shared" si="6"/>
        <v>0</v>
      </c>
    </row>
    <row r="42" spans="1:9" s="10" customFormat="1" x14ac:dyDescent="0.2">
      <c r="A42" s="8" t="str">
        <f>Lists!G43</f>
        <v>20 Salaries, wages and honoraria</v>
      </c>
      <c r="B42" s="28">
        <f>'Total R&amp;P'!C42</f>
        <v>0</v>
      </c>
      <c r="C42" s="28">
        <f t="shared" si="5"/>
        <v>0</v>
      </c>
      <c r="D42" s="28">
        <f>'Total R&amp;P'!B42</f>
        <v>0</v>
      </c>
      <c r="F42" s="28"/>
      <c r="G42" s="22"/>
      <c r="H42" s="28"/>
      <c r="I42" s="28">
        <f t="shared" si="6"/>
        <v>0</v>
      </c>
    </row>
    <row r="43" spans="1:9" s="10" customFormat="1" x14ac:dyDescent="0.2">
      <c r="A43" s="8" t="str">
        <f>Lists!G44</f>
        <v>21 Clergy and staff expenses</v>
      </c>
      <c r="B43" s="28">
        <f>'Total R&amp;P'!C43</f>
        <v>0</v>
      </c>
      <c r="C43" s="28">
        <f t="shared" si="5"/>
        <v>0</v>
      </c>
      <c r="D43" s="28">
        <f>'Total R&amp;P'!B43</f>
        <v>0</v>
      </c>
      <c r="F43" s="28"/>
      <c r="G43" s="21"/>
      <c r="H43" s="28"/>
      <c r="I43" s="28">
        <f>H43-D43</f>
        <v>0</v>
      </c>
    </row>
    <row r="44" spans="1:9" s="10" customFormat="1" x14ac:dyDescent="0.2">
      <c r="A44" s="8" t="str">
        <f>Lists!G45</f>
        <v>22 Mission and evangelism costs</v>
      </c>
      <c r="B44" s="28">
        <f>'Total R&amp;P'!C44</f>
        <v>0</v>
      </c>
      <c r="C44" s="28">
        <f t="shared" si="5"/>
        <v>0</v>
      </c>
      <c r="D44" s="28">
        <f>'Total R&amp;P'!B44</f>
        <v>0</v>
      </c>
      <c r="F44" s="28"/>
      <c r="G44" s="21"/>
      <c r="H44" s="28"/>
      <c r="I44" s="28">
        <f t="shared" si="6"/>
        <v>0</v>
      </c>
    </row>
    <row r="45" spans="1:9" s="10" customFormat="1" x14ac:dyDescent="0.2">
      <c r="A45" s="8" t="str">
        <f>Lists!G46</f>
        <v>23 Church running expenses (inc governance)</v>
      </c>
      <c r="B45" s="28">
        <f>'Total R&amp;P'!C45</f>
        <v>0</v>
      </c>
      <c r="C45" s="28">
        <f t="shared" si="5"/>
        <v>0</v>
      </c>
      <c r="D45" s="28">
        <f>'Total R&amp;P'!B45</f>
        <v>0</v>
      </c>
      <c r="F45" s="28"/>
      <c r="G45" s="21"/>
      <c r="H45" s="28"/>
      <c r="I45" s="28">
        <f t="shared" si="6"/>
        <v>0</v>
      </c>
    </row>
    <row r="46" spans="1:9" s="10" customFormat="1" x14ac:dyDescent="0.2">
      <c r="A46" s="8" t="str">
        <f>Lists!G47</f>
        <v>24 Church utility bills</v>
      </c>
      <c r="B46" s="28">
        <f>'Total R&amp;P'!C46</f>
        <v>0</v>
      </c>
      <c r="C46" s="28">
        <f t="shared" si="5"/>
        <v>0</v>
      </c>
      <c r="D46" s="28">
        <f>'Total R&amp;P'!B46</f>
        <v>0</v>
      </c>
      <c r="F46" s="28"/>
      <c r="G46" s="21"/>
      <c r="H46" s="28"/>
      <c r="I46" s="28">
        <f t="shared" si="6"/>
        <v>0</v>
      </c>
    </row>
    <row r="47" spans="1:9" s="10" customFormat="1" x14ac:dyDescent="0.2">
      <c r="A47" s="8" t="str">
        <f>Lists!G48</f>
        <v>25 Costs of trading</v>
      </c>
      <c r="B47" s="28">
        <f>'Total R&amp;P'!C47</f>
        <v>0</v>
      </c>
      <c r="C47" s="28">
        <f t="shared" si="5"/>
        <v>0</v>
      </c>
      <c r="D47" s="28">
        <f>'Total R&amp;P'!B47</f>
        <v>0</v>
      </c>
      <c r="F47" s="28"/>
      <c r="G47" s="21"/>
      <c r="H47" s="28"/>
      <c r="I47" s="28">
        <f t="shared" si="6"/>
        <v>0</v>
      </c>
    </row>
    <row r="48" spans="1:9" s="10" customFormat="1" x14ac:dyDescent="0.2">
      <c r="A48" s="8" t="str">
        <f>Lists!G49</f>
        <v>27 Major repairs to the church building</v>
      </c>
      <c r="B48" s="28">
        <f>'Total R&amp;P'!C48</f>
        <v>0</v>
      </c>
      <c r="C48" s="28">
        <f t="shared" si="5"/>
        <v>0</v>
      </c>
      <c r="D48" s="28">
        <f>'Total R&amp;P'!B48</f>
        <v>0</v>
      </c>
      <c r="F48" s="28"/>
      <c r="G48" s="21"/>
      <c r="H48" s="28"/>
      <c r="I48" s="28">
        <f t="shared" si="6"/>
        <v>0</v>
      </c>
    </row>
    <row r="49" spans="1:9" s="10" customFormat="1" x14ac:dyDescent="0.2">
      <c r="A49" s="8" t="str">
        <f>Lists!G50</f>
        <v>28 Major repairs and redecoration to church hall/ other</v>
      </c>
      <c r="B49" s="28">
        <f>'Total R&amp;P'!C49</f>
        <v>0</v>
      </c>
      <c r="C49" s="28">
        <f t="shared" si="5"/>
        <v>0</v>
      </c>
      <c r="D49" s="28">
        <f>'Total R&amp;P'!B49</f>
        <v>0</v>
      </c>
      <c r="F49" s="28"/>
      <c r="G49" s="21"/>
      <c r="H49" s="28"/>
      <c r="I49" s="28">
        <f t="shared" si="6"/>
        <v>0</v>
      </c>
    </row>
    <row r="50" spans="1:9" s="10" customFormat="1" x14ac:dyDescent="0.2">
      <c r="A50" s="8" t="str">
        <f>Lists!G51</f>
        <v>29 New building work to the church, hall, clergy housing / other</v>
      </c>
      <c r="B50" s="28">
        <f>'Total R&amp;P'!C50</f>
        <v>0</v>
      </c>
      <c r="C50" s="28">
        <f t="shared" si="5"/>
        <v>0</v>
      </c>
      <c r="D50" s="28">
        <f>'Total R&amp;P'!B50</f>
        <v>0</v>
      </c>
      <c r="F50" s="28"/>
      <c r="G50" s="21"/>
      <c r="H50" s="28"/>
      <c r="I50" s="28">
        <f t="shared" si="6"/>
        <v>0</v>
      </c>
    </row>
    <row r="51" spans="1:9" s="10" customFormat="1" x14ac:dyDescent="0.2">
      <c r="A51" s="8" t="str">
        <f>Lists!G52</f>
        <v>99 Other payments</v>
      </c>
      <c r="B51" s="28">
        <f>'Total R&amp;P'!C51</f>
        <v>0</v>
      </c>
      <c r="C51" s="28">
        <f t="shared" si="5"/>
        <v>0</v>
      </c>
      <c r="D51" s="28">
        <f>'Total R&amp;P'!B51</f>
        <v>0</v>
      </c>
      <c r="F51" s="28"/>
      <c r="G51" s="21"/>
      <c r="H51" s="28"/>
      <c r="I51" s="28">
        <f t="shared" si="6"/>
        <v>0</v>
      </c>
    </row>
    <row r="52" spans="1:9" s="10" customFormat="1" x14ac:dyDescent="0.2">
      <c r="A52" s="8" t="str">
        <f>Lists!G53</f>
        <v>Payment account 14</v>
      </c>
      <c r="B52" s="28">
        <f>'Total R&amp;P'!C52</f>
        <v>0</v>
      </c>
      <c r="C52" s="28">
        <f t="shared" si="5"/>
        <v>0</v>
      </c>
      <c r="D52" s="28">
        <f>'Total R&amp;P'!B52</f>
        <v>0</v>
      </c>
      <c r="F52" s="28"/>
      <c r="G52" s="21"/>
      <c r="H52" s="28"/>
      <c r="I52" s="28">
        <f t="shared" si="6"/>
        <v>0</v>
      </c>
    </row>
    <row r="53" spans="1:9" s="10" customFormat="1" x14ac:dyDescent="0.2">
      <c r="A53" s="8" t="str">
        <f>Lists!G54</f>
        <v>Payment account 15</v>
      </c>
      <c r="B53" s="28">
        <f>'Total R&amp;P'!C53</f>
        <v>0</v>
      </c>
      <c r="C53" s="28">
        <f t="shared" si="5"/>
        <v>0</v>
      </c>
      <c r="D53" s="28">
        <f>'Total R&amp;P'!B53</f>
        <v>0</v>
      </c>
      <c r="F53" s="28"/>
      <c r="G53" s="21"/>
      <c r="H53" s="28"/>
      <c r="I53" s="28">
        <f t="shared" si="6"/>
        <v>0</v>
      </c>
    </row>
    <row r="54" spans="1:9" s="10" customFormat="1" x14ac:dyDescent="0.2">
      <c r="A54" s="8" t="str">
        <f>Lists!G55</f>
        <v>Payment account 16</v>
      </c>
      <c r="B54" s="28">
        <f>'Total R&amp;P'!C54</f>
        <v>0</v>
      </c>
      <c r="C54" s="28">
        <f t="shared" si="5"/>
        <v>0</v>
      </c>
      <c r="D54" s="28">
        <f>'Total R&amp;P'!B54</f>
        <v>0</v>
      </c>
      <c r="F54" s="28"/>
      <c r="G54" s="21"/>
      <c r="H54" s="28"/>
      <c r="I54" s="28">
        <f t="shared" si="6"/>
        <v>0</v>
      </c>
    </row>
    <row r="55" spans="1:9" s="10" customFormat="1" x14ac:dyDescent="0.2">
      <c r="A55" s="8" t="str">
        <f>Lists!G56</f>
        <v>Payment account 17</v>
      </c>
      <c r="B55" s="28">
        <f>'Total R&amp;P'!C55</f>
        <v>0</v>
      </c>
      <c r="C55" s="28">
        <f t="shared" si="5"/>
        <v>0</v>
      </c>
      <c r="D55" s="28">
        <f>'Total R&amp;P'!B55</f>
        <v>0</v>
      </c>
      <c r="F55" s="28"/>
      <c r="G55" s="21"/>
      <c r="H55" s="28"/>
      <c r="I55" s="28">
        <f t="shared" si="6"/>
        <v>0</v>
      </c>
    </row>
    <row r="56" spans="1:9" s="10" customFormat="1" x14ac:dyDescent="0.2">
      <c r="A56" s="8" t="str">
        <f>Lists!G57</f>
        <v>Payment account 18</v>
      </c>
      <c r="B56" s="28">
        <f>'Total R&amp;P'!C56</f>
        <v>0</v>
      </c>
      <c r="C56" s="28">
        <f t="shared" si="5"/>
        <v>0</v>
      </c>
      <c r="D56" s="28">
        <f>'Total R&amp;P'!B56</f>
        <v>0</v>
      </c>
      <c r="F56" s="28"/>
      <c r="G56" s="21"/>
      <c r="H56" s="28"/>
      <c r="I56" s="28">
        <f t="shared" si="6"/>
        <v>0</v>
      </c>
    </row>
    <row r="57" spans="1:9" s="10" customFormat="1" x14ac:dyDescent="0.2">
      <c r="A57" s="8" t="str">
        <f>Lists!G58</f>
        <v>Payment account 19</v>
      </c>
      <c r="B57" s="28">
        <f>'Total R&amp;P'!C57</f>
        <v>0</v>
      </c>
      <c r="C57" s="28">
        <f t="shared" si="5"/>
        <v>0</v>
      </c>
      <c r="D57" s="28">
        <f>'Total R&amp;P'!B57</f>
        <v>0</v>
      </c>
      <c r="F57" s="28"/>
      <c r="G57" s="21"/>
      <c r="H57" s="28"/>
      <c r="I57" s="28">
        <f t="shared" si="6"/>
        <v>0</v>
      </c>
    </row>
    <row r="58" spans="1:9" s="10" customFormat="1" x14ac:dyDescent="0.2">
      <c r="A58" s="8" t="str">
        <f>Lists!G59</f>
        <v>Payment account 20</v>
      </c>
      <c r="B58" s="28">
        <f>'Total R&amp;P'!C58</f>
        <v>0</v>
      </c>
      <c r="C58" s="28">
        <f t="shared" si="5"/>
        <v>0</v>
      </c>
      <c r="D58" s="28">
        <f>'Total R&amp;P'!B58</f>
        <v>0</v>
      </c>
      <c r="F58" s="28"/>
      <c r="G58" s="21"/>
      <c r="H58" s="28"/>
      <c r="I58" s="28">
        <f t="shared" si="6"/>
        <v>0</v>
      </c>
    </row>
    <row r="59" spans="1:9" s="10" customFormat="1" x14ac:dyDescent="0.2">
      <c r="A59" s="8" t="str">
        <f>Lists!G60</f>
        <v>Payment account 21</v>
      </c>
      <c r="B59" s="28">
        <f>'Total R&amp;P'!C59</f>
        <v>0</v>
      </c>
      <c r="C59" s="28">
        <f t="shared" si="5"/>
        <v>0</v>
      </c>
      <c r="D59" s="28">
        <f>'Total R&amp;P'!B59</f>
        <v>0</v>
      </c>
      <c r="F59" s="28"/>
      <c r="G59" s="21"/>
      <c r="H59" s="28"/>
      <c r="I59" s="28">
        <f t="shared" si="6"/>
        <v>0</v>
      </c>
    </row>
    <row r="60" spans="1:9" s="10" customFormat="1" x14ac:dyDescent="0.2">
      <c r="A60" s="8" t="str">
        <f>Lists!G61</f>
        <v>Payment account 22</v>
      </c>
      <c r="B60" s="28">
        <f>'Total R&amp;P'!C60</f>
        <v>0</v>
      </c>
      <c r="C60" s="28">
        <f t="shared" si="5"/>
        <v>0</v>
      </c>
      <c r="D60" s="28">
        <f>'Total R&amp;P'!B60</f>
        <v>0</v>
      </c>
      <c r="F60" s="28"/>
      <c r="G60" s="21"/>
      <c r="H60" s="28"/>
      <c r="I60" s="28">
        <f t="shared" si="6"/>
        <v>0</v>
      </c>
    </row>
    <row r="61" spans="1:9" s="10" customFormat="1" x14ac:dyDescent="0.2">
      <c r="A61" s="8" t="str">
        <f>Lists!G62</f>
        <v>Payment account 23</v>
      </c>
      <c r="B61" s="28">
        <f>'Total R&amp;P'!C61</f>
        <v>0</v>
      </c>
      <c r="C61" s="28">
        <f t="shared" si="5"/>
        <v>0</v>
      </c>
      <c r="D61" s="28">
        <f>'Total R&amp;P'!B61</f>
        <v>0</v>
      </c>
      <c r="F61" s="28"/>
      <c r="G61" s="21"/>
      <c r="H61" s="28"/>
      <c r="I61" s="28">
        <f t="shared" si="6"/>
        <v>0</v>
      </c>
    </row>
    <row r="62" spans="1:9" s="10" customFormat="1" x14ac:dyDescent="0.2">
      <c r="A62" s="8" t="str">
        <f>Lists!G63</f>
        <v>Payment account 24</v>
      </c>
      <c r="B62" s="28">
        <f>'Total R&amp;P'!C62</f>
        <v>0</v>
      </c>
      <c r="C62" s="28">
        <f t="shared" si="5"/>
        <v>0</v>
      </c>
      <c r="D62" s="28">
        <f>'Total R&amp;P'!B62</f>
        <v>0</v>
      </c>
      <c r="F62" s="28"/>
      <c r="G62" s="21"/>
      <c r="H62" s="28"/>
      <c r="I62" s="28">
        <f t="shared" si="6"/>
        <v>0</v>
      </c>
    </row>
    <row r="63" spans="1:9" s="24" customFormat="1" x14ac:dyDescent="0.2">
      <c r="A63" s="8" t="str">
        <f>Lists!G64</f>
        <v>Payment account 25</v>
      </c>
      <c r="B63" s="28">
        <f>'Total R&amp;P'!C63</f>
        <v>0</v>
      </c>
      <c r="C63" s="28">
        <f>D63-B63</f>
        <v>0</v>
      </c>
      <c r="D63" s="28">
        <f>'Total R&amp;P'!B63</f>
        <v>0</v>
      </c>
      <c r="E63" s="10"/>
      <c r="F63" s="28"/>
      <c r="G63" s="21"/>
      <c r="H63" s="28"/>
      <c r="I63" s="28">
        <f t="shared" ref="I63:I68" si="7">H63-D63</f>
        <v>0</v>
      </c>
    </row>
    <row r="64" spans="1:9" s="24" customFormat="1" x14ac:dyDescent="0.2">
      <c r="A64" s="8" t="str">
        <f>Lists!G65</f>
        <v>Payment account 26</v>
      </c>
      <c r="B64" s="28">
        <f>'Total R&amp;P'!C64</f>
        <v>0</v>
      </c>
      <c r="C64" s="28">
        <f t="shared" ref="C64:C68" si="8">D64-B64</f>
        <v>0</v>
      </c>
      <c r="D64" s="28">
        <f>'Total R&amp;P'!B64</f>
        <v>0</v>
      </c>
      <c r="E64" s="10"/>
      <c r="F64" s="28"/>
      <c r="G64" s="21"/>
      <c r="H64" s="28"/>
      <c r="I64" s="28">
        <f t="shared" si="7"/>
        <v>0</v>
      </c>
    </row>
    <row r="65" spans="1:9" s="24" customFormat="1" x14ac:dyDescent="0.2">
      <c r="A65" s="8" t="str">
        <f>Lists!G66</f>
        <v>Payment account 27</v>
      </c>
      <c r="B65" s="28">
        <f>'Total R&amp;P'!C65</f>
        <v>0</v>
      </c>
      <c r="C65" s="28">
        <f t="shared" si="8"/>
        <v>0</v>
      </c>
      <c r="D65" s="28">
        <f>'Total R&amp;P'!B65</f>
        <v>0</v>
      </c>
      <c r="E65" s="10"/>
      <c r="F65" s="28"/>
      <c r="G65" s="21"/>
      <c r="H65" s="28"/>
      <c r="I65" s="28">
        <f t="shared" si="7"/>
        <v>0</v>
      </c>
    </row>
    <row r="66" spans="1:9" s="24" customFormat="1" x14ac:dyDescent="0.2">
      <c r="A66" s="8" t="str">
        <f>Lists!G67</f>
        <v>Payment account 28</v>
      </c>
      <c r="B66" s="28">
        <f>'Total R&amp;P'!C66</f>
        <v>0</v>
      </c>
      <c r="C66" s="28">
        <f t="shared" si="8"/>
        <v>0</v>
      </c>
      <c r="D66" s="28">
        <f>'Total R&amp;P'!B66</f>
        <v>0</v>
      </c>
      <c r="E66" s="10"/>
      <c r="F66" s="28"/>
      <c r="G66" s="21"/>
      <c r="H66" s="28"/>
      <c r="I66" s="28">
        <f t="shared" si="7"/>
        <v>0</v>
      </c>
    </row>
    <row r="67" spans="1:9" s="24" customFormat="1" x14ac:dyDescent="0.2">
      <c r="A67" s="8" t="str">
        <f>Lists!G68</f>
        <v>Payment account 29</v>
      </c>
      <c r="B67" s="28">
        <f>'Total R&amp;P'!C67</f>
        <v>0</v>
      </c>
      <c r="C67" s="28">
        <f t="shared" si="8"/>
        <v>0</v>
      </c>
      <c r="D67" s="28">
        <f>'Total R&amp;P'!B67</f>
        <v>0</v>
      </c>
      <c r="E67" s="10"/>
      <c r="F67" s="28"/>
      <c r="G67" s="21"/>
      <c r="H67" s="28"/>
      <c r="I67" s="28">
        <f t="shared" si="7"/>
        <v>0</v>
      </c>
    </row>
    <row r="68" spans="1:9" s="24" customFormat="1" x14ac:dyDescent="0.2">
      <c r="A68" s="8" t="str">
        <f>Lists!G69</f>
        <v>Payment account 30</v>
      </c>
      <c r="B68" s="28">
        <f>'Total R&amp;P'!C68</f>
        <v>0</v>
      </c>
      <c r="C68" s="28">
        <f t="shared" si="8"/>
        <v>0</v>
      </c>
      <c r="D68" s="28">
        <f>'Total R&amp;P'!B68</f>
        <v>0</v>
      </c>
      <c r="E68" s="10"/>
      <c r="F68" s="28"/>
      <c r="G68" s="21"/>
      <c r="H68" s="28"/>
      <c r="I68" s="28">
        <f t="shared" si="7"/>
        <v>0</v>
      </c>
    </row>
    <row r="69" spans="1:9" s="17" customFormat="1" ht="15.75" x14ac:dyDescent="0.25">
      <c r="A69" s="15" t="s">
        <v>78</v>
      </c>
      <c r="B69" s="29">
        <f>SUM(B39:B63)</f>
        <v>0</v>
      </c>
      <c r="C69" s="29">
        <f>SUM(C39:C63)</f>
        <v>0</v>
      </c>
      <c r="D69" s="29">
        <f>SUM(D39:D63)</f>
        <v>0</v>
      </c>
      <c r="E69" s="16"/>
      <c r="F69" s="29">
        <f>SUM(F39:F63)</f>
        <v>0</v>
      </c>
      <c r="G69" s="19"/>
      <c r="H69" s="29">
        <f>SUM(H39:H63)</f>
        <v>0</v>
      </c>
      <c r="I69" s="29">
        <f>SUM(I39:I63)</f>
        <v>0</v>
      </c>
    </row>
    <row r="70" spans="1:9" s="10" customFormat="1" x14ac:dyDescent="0.2">
      <c r="A70" s="8"/>
      <c r="B70" s="23"/>
      <c r="C70" s="23"/>
      <c r="D70" s="23"/>
      <c r="E70" s="8"/>
      <c r="F70" s="23"/>
      <c r="G70" s="21"/>
      <c r="H70" s="21"/>
      <c r="I70" s="25"/>
    </row>
    <row r="71" spans="1:9" s="17" customFormat="1" ht="15.75" x14ac:dyDescent="0.25">
      <c r="A71" s="15" t="s">
        <v>54</v>
      </c>
      <c r="B71" s="29">
        <f>B37-B69</f>
        <v>0</v>
      </c>
      <c r="C71" s="29">
        <f>C37-C69</f>
        <v>0</v>
      </c>
      <c r="D71" s="29">
        <f>D37-D69</f>
        <v>0</v>
      </c>
      <c r="E71" s="16"/>
      <c r="F71" s="29">
        <f>F37-F69</f>
        <v>0</v>
      </c>
      <c r="G71" s="19"/>
      <c r="H71" s="29">
        <f>H37-H69</f>
        <v>0</v>
      </c>
      <c r="I71" s="29">
        <f>I37-I69</f>
        <v>0</v>
      </c>
    </row>
    <row r="72" spans="1:9" s="10" customFormat="1" x14ac:dyDescent="0.2">
      <c r="A72" s="8"/>
      <c r="B72" s="8"/>
      <c r="C72" s="26"/>
      <c r="D72" s="26"/>
      <c r="F72" s="26"/>
      <c r="G72" s="21"/>
      <c r="H72" s="21"/>
      <c r="I72" s="25"/>
    </row>
    <row r="73" spans="1:9" s="10" customFormat="1" x14ac:dyDescent="0.2">
      <c r="A73" s="8" t="str">
        <f>Lists!G8</f>
        <v>Transfer</v>
      </c>
      <c r="B73" s="28">
        <f>'Total R&amp;P'!C73</f>
        <v>0</v>
      </c>
      <c r="C73" s="28">
        <f>D73-B73</f>
        <v>0</v>
      </c>
      <c r="D73" s="28">
        <f>'Total R&amp;P'!B73</f>
        <v>0</v>
      </c>
      <c r="E73" s="14"/>
      <c r="F73" s="28">
        <v>0</v>
      </c>
      <c r="G73" s="21"/>
      <c r="H73" s="28"/>
      <c r="I73" s="28">
        <f>H73-D73</f>
        <v>0</v>
      </c>
    </row>
    <row r="74" spans="1:9" s="10" customFormat="1" x14ac:dyDescent="0.2">
      <c r="A74" s="8" t="str">
        <f>Lists!G7</f>
        <v>Balance brought forward</v>
      </c>
      <c r="B74" s="28">
        <f>'Total R&amp;P'!C74</f>
        <v>0</v>
      </c>
      <c r="C74" s="28">
        <f>D74-B74</f>
        <v>0</v>
      </c>
      <c r="D74" s="28">
        <f>'Total R&amp;P'!B74</f>
        <v>0</v>
      </c>
      <c r="E74" s="14"/>
      <c r="F74" s="28"/>
      <c r="G74" s="22"/>
      <c r="H74" s="28"/>
      <c r="I74" s="28">
        <f>D74-H74</f>
        <v>0</v>
      </c>
    </row>
    <row r="75" spans="1:9" s="17" customFormat="1" ht="15.75" x14ac:dyDescent="0.25">
      <c r="A75" s="15" t="s">
        <v>74</v>
      </c>
      <c r="B75" s="29">
        <f>ROUND((B71+B73+B74),2)</f>
        <v>0</v>
      </c>
      <c r="C75" s="29">
        <f>ROUND((C71+C73+C74),2)</f>
        <v>0</v>
      </c>
      <c r="D75" s="29">
        <f>ROUND((D71+D73+D74),2)</f>
        <v>0</v>
      </c>
      <c r="E75" s="16"/>
      <c r="F75" s="29">
        <f>ROUND((F71+F73+F74),2)</f>
        <v>0</v>
      </c>
      <c r="G75" s="19"/>
      <c r="H75" s="29">
        <f>ROUND((H71+H73+H74),2)</f>
        <v>0</v>
      </c>
      <c r="I75" s="29">
        <f>ROUND((I71+I73+I74),2)</f>
        <v>0</v>
      </c>
    </row>
    <row r="76" spans="1:9" s="10" customFormat="1" x14ac:dyDescent="0.2">
      <c r="A76" s="8"/>
      <c r="B76" s="8"/>
      <c r="C76" s="8"/>
      <c r="D76" s="8"/>
      <c r="G76" s="22"/>
      <c r="H76" s="21"/>
      <c r="I76" s="25"/>
    </row>
    <row r="77" spans="1:9" s="10" customFormat="1" x14ac:dyDescent="0.2">
      <c r="A77" s="8" t="s">
        <v>56</v>
      </c>
      <c r="B77" s="8"/>
      <c r="C77" s="8"/>
      <c r="D77" s="8"/>
      <c r="G77" s="21"/>
      <c r="H77" s="21"/>
      <c r="I77" s="25"/>
    </row>
    <row r="78" spans="1:9" s="10" customFormat="1" x14ac:dyDescent="0.2">
      <c r="A78" s="8" t="str">
        <f>Lists!K7</f>
        <v>Account 1</v>
      </c>
      <c r="B78" s="28">
        <f>'Acc1'!J1</f>
        <v>0</v>
      </c>
      <c r="C78" s="8"/>
      <c r="D78" s="8"/>
      <c r="G78" s="21"/>
      <c r="H78" s="21"/>
      <c r="I78" s="25"/>
    </row>
    <row r="79" spans="1:9" s="10" customFormat="1" x14ac:dyDescent="0.2">
      <c r="A79" s="8" t="str">
        <f>Lists!K8</f>
        <v>Account 2</v>
      </c>
      <c r="B79" s="28">
        <f>'Acc2'!J1</f>
        <v>0</v>
      </c>
      <c r="C79" s="8"/>
      <c r="D79" s="8"/>
      <c r="G79" s="21"/>
      <c r="H79" s="21"/>
      <c r="I79" s="25"/>
    </row>
    <row r="80" spans="1:9" s="10" customFormat="1" x14ac:dyDescent="0.2">
      <c r="A80" s="8" t="str">
        <f>Lists!K9</f>
        <v>Account 3</v>
      </c>
      <c r="B80" s="28">
        <f>'Acc3'!J1</f>
        <v>0</v>
      </c>
      <c r="C80" s="8"/>
      <c r="D80" s="8"/>
      <c r="G80" s="27"/>
      <c r="H80" s="21"/>
      <c r="I80" s="25"/>
    </row>
    <row r="81" spans="1:9" s="10" customFormat="1" x14ac:dyDescent="0.2">
      <c r="A81" s="8" t="str">
        <f>Lists!K10</f>
        <v>Account 4</v>
      </c>
      <c r="B81" s="28">
        <f>'Acc4'!J1</f>
        <v>0</v>
      </c>
      <c r="C81" s="8"/>
      <c r="D81" s="8"/>
      <c r="G81" s="21"/>
      <c r="H81" s="21"/>
      <c r="I81" s="25"/>
    </row>
    <row r="82" spans="1:9" s="10" customFormat="1" x14ac:dyDescent="0.2">
      <c r="A82" s="8" t="str">
        <f>Lists!K11</f>
        <v>Account 5</v>
      </c>
      <c r="B82" s="28">
        <f>'Acc5'!J1</f>
        <v>0</v>
      </c>
      <c r="C82" s="8"/>
      <c r="D82" s="8"/>
      <c r="G82" s="21"/>
      <c r="H82" s="21"/>
      <c r="I82" s="25"/>
    </row>
    <row r="83" spans="1:9" s="10" customFormat="1" ht="18.75" customHeight="1" thickBot="1" x14ac:dyDescent="0.25">
      <c r="A83" s="8"/>
      <c r="B83" s="30">
        <f>SUM(B78:B82)</f>
        <v>0</v>
      </c>
      <c r="C83" s="8"/>
      <c r="D83" s="8"/>
      <c r="G83" s="21"/>
      <c r="H83" s="21"/>
      <c r="I83" s="25"/>
    </row>
    <row r="84" spans="1:9" s="10" customFormat="1" x14ac:dyDescent="0.2">
      <c r="A84" s="8"/>
      <c r="B84" s="8"/>
      <c r="C84" s="8"/>
      <c r="D84" s="8"/>
      <c r="G84" s="21"/>
      <c r="H84" s="21"/>
      <c r="I84" s="25"/>
    </row>
    <row r="85" spans="1:9" s="10" customFormat="1" x14ac:dyDescent="0.2">
      <c r="A85" s="78" t="s">
        <v>63</v>
      </c>
      <c r="B85" s="79">
        <f>ROUND(D75-B83,2)</f>
        <v>0</v>
      </c>
      <c r="C85" s="80"/>
      <c r="D85" s="8"/>
      <c r="G85" s="21"/>
      <c r="H85" s="21"/>
      <c r="I85" s="25"/>
    </row>
    <row r="86" spans="1:9" s="10" customFormat="1" ht="15.75" x14ac:dyDescent="0.25">
      <c r="A86" s="18" t="s">
        <v>79</v>
      </c>
      <c r="B86" s="8"/>
      <c r="C86" s="8"/>
      <c r="D86" s="8"/>
      <c r="G86" s="21"/>
      <c r="H86" s="21"/>
      <c r="I86" s="25"/>
    </row>
    <row r="87" spans="1:9" s="10" customFormat="1" x14ac:dyDescent="0.2">
      <c r="A87" s="8"/>
      <c r="B87" s="8"/>
      <c r="C87" s="8"/>
      <c r="D87" s="8"/>
      <c r="G87" s="21"/>
    </row>
    <row r="88" spans="1:9" s="10" customFormat="1" x14ac:dyDescent="0.2">
      <c r="A88" s="8" t="s">
        <v>80</v>
      </c>
      <c r="B88" s="8"/>
      <c r="C88" s="8"/>
      <c r="D88" s="8"/>
      <c r="G88" s="21"/>
    </row>
    <row r="89" spans="1:9" s="10" customFormat="1" x14ac:dyDescent="0.2">
      <c r="A89" s="8"/>
      <c r="B89" s="8"/>
      <c r="C89" s="8"/>
      <c r="D89" s="8"/>
      <c r="G89" s="21"/>
    </row>
    <row r="90" spans="1:9" s="10" customFormat="1" x14ac:dyDescent="0.2">
      <c r="A90" s="8" t="s">
        <v>81</v>
      </c>
      <c r="B90" s="8"/>
      <c r="C90" s="8"/>
      <c r="D90" s="8"/>
      <c r="G90" s="21"/>
    </row>
    <row r="91" spans="1:9" s="10" customFormat="1" x14ac:dyDescent="0.2">
      <c r="A91" s="8"/>
      <c r="B91" s="8"/>
      <c r="C91" s="8"/>
      <c r="D91" s="8"/>
      <c r="G91" s="21"/>
    </row>
    <row r="92" spans="1:9" x14ac:dyDescent="0.2">
      <c r="A92" s="2" t="s">
        <v>82</v>
      </c>
    </row>
    <row r="94" spans="1:9" x14ac:dyDescent="0.2">
      <c r="A94" s="2" t="s">
        <v>83</v>
      </c>
    </row>
  </sheetData>
  <mergeCells count="1">
    <mergeCell ref="F1:I1"/>
  </mergeCells>
  <conditionalFormatting sqref="B85">
    <cfRule type="cellIs" dxfId="0" priority="1" stopIfTrue="1" operator="notEqual">
      <formula>0</formula>
    </cfRule>
  </conditionalFormatting>
  <pageMargins left="0.59055118110236227" right="0.59055118110236227" top="0.78740157480314965" bottom="0.59055118110236227" header="0.51181102362204722" footer="0.51181102362204722"/>
  <pageSetup paperSize="9" scale="63" orientation="portrait" horizontalDpi="4294967292" verticalDpi="4294967292"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AG84"/>
  <sheetViews>
    <sheetView topLeftCell="A3" workbookViewId="0">
      <pane ySplit="3" topLeftCell="A6" activePane="bottomLeft" state="frozen"/>
      <selection activeCell="A3" sqref="A3"/>
      <selection pane="bottomLeft" activeCell="A3" sqref="A3"/>
    </sheetView>
  </sheetViews>
  <sheetFormatPr defaultRowHeight="14.25" x14ac:dyDescent="0.2"/>
  <cols>
    <col min="1" max="1" width="38.85546875" style="55" customWidth="1"/>
    <col min="2" max="2" width="16" style="54" customWidth="1"/>
    <col min="3" max="33" width="15.7109375" style="54" customWidth="1"/>
    <col min="34" max="16384" width="9.140625" style="55"/>
  </cols>
  <sheetData>
    <row r="1" spans="1:33" x14ac:dyDescent="0.2">
      <c r="B1" s="53" t="str">
        <f>IF(ROUND(B77,2)&lt;&gt;0, "WARNING: ERROR IN SHEET", " ")</f>
        <v xml:space="preserve"> </v>
      </c>
    </row>
    <row r="2" spans="1:33" ht="15" x14ac:dyDescent="0.25">
      <c r="A2" s="52"/>
    </row>
    <row r="3" spans="1:33" ht="15" x14ac:dyDescent="0.25">
      <c r="A3" s="99" t="s">
        <v>85</v>
      </c>
    </row>
    <row r="4" spans="1:33" ht="15" x14ac:dyDescent="0.25">
      <c r="A4" s="52" t="str">
        <f>Lists!K7</f>
        <v>Account 1</v>
      </c>
    </row>
    <row r="5" spans="1:33" ht="48.75" customHeight="1" x14ac:dyDescent="0.25">
      <c r="A5" s="52"/>
      <c r="B5" s="59" t="s">
        <v>40</v>
      </c>
      <c r="C5" s="59" t="str">
        <f>Lists!B7</f>
        <v>Unrestricted</v>
      </c>
      <c r="D5" s="59" t="str">
        <f>Lists!B8</f>
        <v>Fund 1</v>
      </c>
      <c r="E5" s="59" t="str">
        <f>Lists!B9</f>
        <v>Fund 2</v>
      </c>
      <c r="F5" s="59" t="str">
        <f>Lists!B10</f>
        <v>Fund 3</v>
      </c>
      <c r="G5" s="59" t="str">
        <f>Lists!B11</f>
        <v>Fund 4</v>
      </c>
      <c r="H5" s="59" t="str">
        <f>Lists!B12</f>
        <v>Fund 5</v>
      </c>
      <c r="I5" s="59" t="str">
        <f>Lists!B13</f>
        <v>Fund 6</v>
      </c>
      <c r="J5" s="59" t="str">
        <f>Lists!B14</f>
        <v>Fund 7</v>
      </c>
      <c r="K5" s="59" t="str">
        <f>Lists!B15</f>
        <v>Fund 8</v>
      </c>
      <c r="L5" s="59" t="str">
        <f>Lists!B16</f>
        <v>Fund 9</v>
      </c>
      <c r="M5" s="59" t="str">
        <f>Lists!B17</f>
        <v>Fund 10</v>
      </c>
      <c r="N5" s="59" t="str">
        <f>Lists!B18</f>
        <v>Fund 11</v>
      </c>
      <c r="O5" s="59" t="str">
        <f>Lists!B19</f>
        <v>Fund 12</v>
      </c>
      <c r="P5" s="59" t="str">
        <f>Lists!B20</f>
        <v>Fund 13</v>
      </c>
      <c r="Q5" s="59" t="str">
        <f>Lists!B21</f>
        <v>Fund 14</v>
      </c>
      <c r="R5" s="59" t="str">
        <f>Lists!B22</f>
        <v>Fund 15</v>
      </c>
      <c r="S5" s="59" t="str">
        <f>Lists!B23</f>
        <v>Fund 16</v>
      </c>
      <c r="T5" s="59" t="str">
        <f>Lists!B24</f>
        <v>Fund 17</v>
      </c>
      <c r="U5" s="59" t="str">
        <f>Lists!B25</f>
        <v>Fund 18</v>
      </c>
      <c r="V5" s="59" t="str">
        <f>Lists!B26</f>
        <v>Fund 19</v>
      </c>
      <c r="W5" s="59" t="str">
        <f>Lists!B27</f>
        <v>Fund 20</v>
      </c>
      <c r="X5" s="59" t="str">
        <f>Lists!B28</f>
        <v>Fund 21</v>
      </c>
      <c r="Y5" s="59" t="str">
        <f>Lists!B29</f>
        <v>Fund 22</v>
      </c>
      <c r="Z5" s="59" t="str">
        <f>Lists!B30</f>
        <v>Fund 23</v>
      </c>
      <c r="AA5" s="59" t="str">
        <f>Lists!B31</f>
        <v>Fund 24</v>
      </c>
      <c r="AB5" s="59" t="str">
        <f>Lists!B32</f>
        <v>Fund 25</v>
      </c>
      <c r="AC5" s="59" t="str">
        <f>Lists!B33</f>
        <v>Fund 26</v>
      </c>
      <c r="AD5" s="59" t="str">
        <f>Lists!B34</f>
        <v>Fund 27</v>
      </c>
      <c r="AE5" s="59" t="str">
        <f>Lists!B35</f>
        <v>Fund 28</v>
      </c>
      <c r="AF5" s="59" t="str">
        <f>Lists!B36</f>
        <v>Fund 29</v>
      </c>
      <c r="AG5" s="59" t="str">
        <f>Lists!B37</f>
        <v>Fund 30</v>
      </c>
    </row>
    <row r="6" spans="1:33" s="74" customFormat="1" ht="15" x14ac:dyDescent="0.25">
      <c r="A6" s="60" t="s">
        <v>52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row>
    <row r="7" spans="1:33" x14ac:dyDescent="0.2">
      <c r="A7" s="55" t="str">
        <f>Lists!G9</f>
        <v>1 Regular giving taxable</v>
      </c>
      <c r="B7" s="62">
        <f>SUM(C7:AG7)</f>
        <v>0</v>
      </c>
      <c r="C7" s="62">
        <f>(SUMIFS('Acc1'!$H:$H,'Acc1'!$G:$G,$A7,'Acc1'!$F:$F,C$5)-SUMIFS('Acc1'!$I:$I,'Acc1'!$G:$G,$A7,'Acc1'!$F:$F,C$5))</f>
        <v>0</v>
      </c>
      <c r="D7" s="62">
        <f>(SUMIFS('Acc1'!$H:$H,'Acc1'!$G:$G,$A7,'Acc1'!$F:$F,D$5)-SUMIFS('Acc1'!$I:$I,'Acc1'!$G:$G,$A7,'Acc1'!$F:$F,D$5))</f>
        <v>0</v>
      </c>
      <c r="E7" s="62">
        <f>(SUMIFS('Acc1'!$H:$H,'Acc1'!$G:$G,$A7,'Acc1'!$F:$F,E$5)-SUMIFS('Acc1'!$I:$I,'Acc1'!$G:$G,$A7,'Acc1'!$F:$F,E$5))</f>
        <v>0</v>
      </c>
      <c r="F7" s="62">
        <f>(SUMIFS('Acc1'!$H:$H,'Acc1'!$G:$G,$A7,'Acc1'!$F:$F,F$5)-SUMIFS('Acc1'!$I:$I,'Acc1'!$G:$G,$A7,'Acc1'!$F:$F,F$5))</f>
        <v>0</v>
      </c>
      <c r="G7" s="62">
        <f>(SUMIFS('Acc1'!$H:$H,'Acc1'!$G:$G,$A7,'Acc1'!$F:$F,G$5)-SUMIFS('Acc1'!$I:$I,'Acc1'!$G:$G,$A7,'Acc1'!$F:$F,G$5))</f>
        <v>0</v>
      </c>
      <c r="H7" s="62">
        <f>(SUMIFS('Acc1'!$H:$H,'Acc1'!$G:$G,$A7,'Acc1'!$F:$F,H$5)-SUMIFS('Acc1'!$I:$I,'Acc1'!$G:$G,$A7,'Acc1'!$F:$F,H$5))</f>
        <v>0</v>
      </c>
      <c r="I7" s="62">
        <f>(SUMIFS('Acc1'!$H:$H,'Acc1'!$G:$G,$A7,'Acc1'!$F:$F,I$5)-SUMIFS('Acc1'!$I:$I,'Acc1'!$G:$G,$A7,'Acc1'!$F:$F,I$5))</f>
        <v>0</v>
      </c>
      <c r="J7" s="62">
        <f>(SUMIFS('Acc1'!$H:$H,'Acc1'!$G:$G,$A7,'Acc1'!$F:$F,J$5)-SUMIFS('Acc1'!$I:$I,'Acc1'!$G:$G,$A7,'Acc1'!$F:$F,J$5))</f>
        <v>0</v>
      </c>
      <c r="K7" s="62">
        <f>(SUMIFS('Acc1'!$H:$H,'Acc1'!$G:$G,$A7,'Acc1'!$F:$F,K$5)-SUMIFS('Acc1'!$I:$I,'Acc1'!$G:$G,$A7,'Acc1'!$F:$F,K$5))</f>
        <v>0</v>
      </c>
      <c r="L7" s="62">
        <f>(SUMIFS('Acc1'!$H:$H,'Acc1'!$G:$G,$A7,'Acc1'!$F:$F,L$5)-SUMIFS('Acc1'!$I:$I,'Acc1'!$G:$G,$A7,'Acc1'!$F:$F,L$5))</f>
        <v>0</v>
      </c>
      <c r="M7" s="62">
        <f>(SUMIFS('Acc1'!$H:$H,'Acc1'!$G:$G,$A7,'Acc1'!$F:$F,M$5)-SUMIFS('Acc1'!$I:$I,'Acc1'!$G:$G,$A7,'Acc1'!$F:$F,M$5))</f>
        <v>0</v>
      </c>
      <c r="N7" s="62">
        <f>(SUMIFS('Acc1'!$H:$H,'Acc1'!$G:$G,$A7,'Acc1'!$F:$F,N$5)-SUMIFS('Acc1'!$I:$I,'Acc1'!$G:$G,$A7,'Acc1'!$F:$F,N$5))</f>
        <v>0</v>
      </c>
      <c r="O7" s="62">
        <f>(SUMIFS('Acc1'!$H:$H,'Acc1'!$G:$G,$A7,'Acc1'!$F:$F,O$5)-SUMIFS('Acc1'!$I:$I,'Acc1'!$G:$G,$A7,'Acc1'!$F:$F,O$5))</f>
        <v>0</v>
      </c>
      <c r="P7" s="62">
        <f>(SUMIFS('Acc1'!$H:$H,'Acc1'!$G:$G,$A7,'Acc1'!$F:$F,P$5)-SUMIFS('Acc1'!$I:$I,'Acc1'!$G:$G,$A7,'Acc1'!$F:$F,P$5))</f>
        <v>0</v>
      </c>
      <c r="Q7" s="62">
        <f>(SUMIFS('Acc1'!$H:$H,'Acc1'!$G:$G,$A7,'Acc1'!$F:$F,Q$5)-SUMIFS('Acc1'!$I:$I,'Acc1'!$G:$G,$A7,'Acc1'!$F:$F,Q$5))</f>
        <v>0</v>
      </c>
      <c r="R7" s="62">
        <f>(SUMIFS('Acc1'!$H:$H,'Acc1'!$G:$G,$A7,'Acc1'!$F:$F,R$5)-SUMIFS('Acc1'!$I:$I,'Acc1'!$G:$G,$A7,'Acc1'!$F:$F,R$5))</f>
        <v>0</v>
      </c>
      <c r="S7" s="62">
        <f>(SUMIFS('Acc1'!$H:$H,'Acc1'!$G:$G,$A7,'Acc1'!$F:$F,S$5)-SUMIFS('Acc1'!$I:$I,'Acc1'!$G:$G,$A7,'Acc1'!$F:$F,S$5))</f>
        <v>0</v>
      </c>
      <c r="T7" s="62">
        <f>(SUMIFS('Acc1'!$H:$H,'Acc1'!$G:$G,$A7,'Acc1'!$F:$F,T$5)-SUMIFS('Acc1'!$I:$I,'Acc1'!$G:$G,$A7,'Acc1'!$F:$F,T$5))</f>
        <v>0</v>
      </c>
      <c r="U7" s="62">
        <f>(SUMIFS('Acc1'!$H:$H,'Acc1'!$G:$G,$A7,'Acc1'!$F:$F,U$5)-SUMIFS('Acc1'!$I:$I,'Acc1'!$G:$G,$A7,'Acc1'!$F:$F,U$5))</f>
        <v>0</v>
      </c>
      <c r="V7" s="62">
        <f>(SUMIFS('Acc1'!$H:$H,'Acc1'!$G:$G,$A7,'Acc1'!$F:$F,V$5)-SUMIFS('Acc1'!$I:$I,'Acc1'!$G:$G,$A7,'Acc1'!$F:$F,V$5))</f>
        <v>0</v>
      </c>
      <c r="W7" s="62">
        <f>(SUMIFS('Acc1'!$H:$H,'Acc1'!$G:$G,$A7,'Acc1'!$F:$F,W$5)-SUMIFS('Acc1'!$I:$I,'Acc1'!$G:$G,$A7,'Acc1'!$F:$F,W$5))</f>
        <v>0</v>
      </c>
      <c r="X7" s="62">
        <f>(SUMIFS('Acc1'!$H:$H,'Acc1'!$G:$G,$A7,'Acc1'!$F:$F,X$5)-SUMIFS('Acc1'!$I:$I,'Acc1'!$G:$G,$A7,'Acc1'!$F:$F,X$5))</f>
        <v>0</v>
      </c>
      <c r="Y7" s="62">
        <f>(SUMIFS('Acc1'!$H:$H,'Acc1'!$G:$G,$A7,'Acc1'!$F:$F,Y$5)-SUMIFS('Acc1'!$I:$I,'Acc1'!$G:$G,$A7,'Acc1'!$F:$F,Y$5))</f>
        <v>0</v>
      </c>
      <c r="Z7" s="62">
        <f>(SUMIFS('Acc1'!$H:$H,'Acc1'!$G:$G,$A7,'Acc1'!$F:$F,Z$5)-SUMIFS('Acc1'!$I:$I,'Acc1'!$G:$G,$A7,'Acc1'!$F:$F,Z$5))</f>
        <v>0</v>
      </c>
      <c r="AA7" s="62">
        <f>(SUMIFS('Acc1'!$H:$H,'Acc1'!$G:$G,$A7,'Acc1'!$F:$F,AA$5)-SUMIFS('Acc1'!$I:$I,'Acc1'!$G:$G,$A7,'Acc1'!$F:$F,AA$5))</f>
        <v>0</v>
      </c>
      <c r="AB7" s="62">
        <f>(SUMIFS('Acc1'!$H:$H,'Acc1'!$G:$G,$A7,'Acc1'!$F:$F,AB$5)-SUMIFS('Acc1'!$I:$I,'Acc1'!$G:$G,$A7,'Acc1'!$F:$F,AB$5))</f>
        <v>0</v>
      </c>
      <c r="AC7" s="62">
        <f>(SUMIFS('Acc1'!$H:$H,'Acc1'!$G:$G,$A7,'Acc1'!$F:$F,AC$5)-SUMIFS('Acc1'!$I:$I,'Acc1'!$G:$G,$A7,'Acc1'!$F:$F,AC$5))</f>
        <v>0</v>
      </c>
      <c r="AD7" s="62">
        <f>(SUMIFS('Acc1'!$H:$H,'Acc1'!$G:$G,$A7,'Acc1'!$F:$F,AD$5)-SUMIFS('Acc1'!$I:$I,'Acc1'!$G:$G,$A7,'Acc1'!$F:$F,AD$5))</f>
        <v>0</v>
      </c>
      <c r="AE7" s="62">
        <f>(SUMIFS('Acc1'!$H:$H,'Acc1'!$G:$G,$A7,'Acc1'!$F:$F,AE$5)-SUMIFS('Acc1'!$I:$I,'Acc1'!$G:$G,$A7,'Acc1'!$F:$F,AE$5))</f>
        <v>0</v>
      </c>
      <c r="AF7" s="62">
        <f>(SUMIFS('Acc1'!$H:$H,'Acc1'!$G:$G,$A7,'Acc1'!$F:$F,AF$5)-SUMIFS('Acc1'!$I:$I,'Acc1'!$G:$G,$A7,'Acc1'!$F:$F,AF$5))</f>
        <v>0</v>
      </c>
      <c r="AG7" s="62">
        <f>(SUMIFS('Acc1'!$H:$H,'Acc1'!$G:$G,$A7,'Acc1'!$F:$F,AG$5)-SUMIFS('Acc1'!$I:$I,'Acc1'!$G:$G,$A7,'Acc1'!$F:$F,AG$5))</f>
        <v>0</v>
      </c>
    </row>
    <row r="8" spans="1:33" x14ac:dyDescent="0.2">
      <c r="A8" s="55" t="str">
        <f>Lists!G10</f>
        <v>1 Regular giving non taxable</v>
      </c>
      <c r="B8" s="62">
        <f t="shared" ref="B8:B16" si="0">SUM(C8:AG8)</f>
        <v>0</v>
      </c>
      <c r="C8" s="62">
        <f>(SUMIFS('Acc1'!$H:$H,'Acc1'!$G:$G,$A8,'Acc1'!$F:$F,C$5)-SUMIFS('Acc1'!$I:$I,'Acc1'!$G:$G,$A8,'Acc1'!$F:$F,C$5))</f>
        <v>0</v>
      </c>
      <c r="D8" s="62">
        <f>(SUMIFS('Acc1'!$H:$H,'Acc1'!$G:$G,$A8,'Acc1'!$F:$F,D$5)-SUMIFS('Acc1'!$I:$I,'Acc1'!$G:$G,$A8,'Acc1'!$F:$F,D$5))</f>
        <v>0</v>
      </c>
      <c r="E8" s="62">
        <f>(SUMIFS('Acc1'!$H:$H,'Acc1'!$G:$G,$A8,'Acc1'!$F:$F,E$5)-SUMIFS('Acc1'!$I:$I,'Acc1'!$G:$G,$A8,'Acc1'!$F:$F,E$5))</f>
        <v>0</v>
      </c>
      <c r="F8" s="62">
        <f>(SUMIFS('Acc1'!$H:$H,'Acc1'!$G:$G,$A8,'Acc1'!$F:$F,F$5)-SUMIFS('Acc1'!$I:$I,'Acc1'!$G:$G,$A8,'Acc1'!$F:$F,F$5))</f>
        <v>0</v>
      </c>
      <c r="G8" s="62">
        <f>(SUMIFS('Acc1'!$H:$H,'Acc1'!$G:$G,$A8,'Acc1'!$F:$F,G$5)-SUMIFS('Acc1'!$I:$I,'Acc1'!$G:$G,$A8,'Acc1'!$F:$F,G$5))</f>
        <v>0</v>
      </c>
      <c r="H8" s="62">
        <f>(SUMIFS('Acc1'!$H:$H,'Acc1'!$G:$G,$A8,'Acc1'!$F:$F,H$5)-SUMIFS('Acc1'!$I:$I,'Acc1'!$G:$G,$A8,'Acc1'!$F:$F,H$5))</f>
        <v>0</v>
      </c>
      <c r="I8" s="62">
        <f>(SUMIFS('Acc1'!$H:$H,'Acc1'!$G:$G,$A8,'Acc1'!$F:$F,I$5)-SUMIFS('Acc1'!$I:$I,'Acc1'!$G:$G,$A8,'Acc1'!$F:$F,I$5))</f>
        <v>0</v>
      </c>
      <c r="J8" s="62">
        <f>(SUMIFS('Acc1'!$H:$H,'Acc1'!$G:$G,$A8,'Acc1'!$F:$F,J$5)-SUMIFS('Acc1'!$I:$I,'Acc1'!$G:$G,$A8,'Acc1'!$F:$F,J$5))</f>
        <v>0</v>
      </c>
      <c r="K8" s="62">
        <f>(SUMIFS('Acc1'!$H:$H,'Acc1'!$G:$G,$A8,'Acc1'!$F:$F,K$5)-SUMIFS('Acc1'!$I:$I,'Acc1'!$G:$G,$A8,'Acc1'!$F:$F,K$5))</f>
        <v>0</v>
      </c>
      <c r="L8" s="62">
        <f>(SUMIFS('Acc1'!$H:$H,'Acc1'!$G:$G,$A8,'Acc1'!$F:$F,L$5)-SUMIFS('Acc1'!$I:$I,'Acc1'!$G:$G,$A8,'Acc1'!$F:$F,L$5))</f>
        <v>0</v>
      </c>
      <c r="M8" s="62">
        <f>(SUMIFS('Acc1'!$H:$H,'Acc1'!$G:$G,$A8,'Acc1'!$F:$F,M$5)-SUMIFS('Acc1'!$I:$I,'Acc1'!$G:$G,$A8,'Acc1'!$F:$F,M$5))</f>
        <v>0</v>
      </c>
      <c r="N8" s="62">
        <f>(SUMIFS('Acc1'!$H:$H,'Acc1'!$G:$G,$A8,'Acc1'!$F:$F,N$5)-SUMIFS('Acc1'!$I:$I,'Acc1'!$G:$G,$A8,'Acc1'!$F:$F,N$5))</f>
        <v>0</v>
      </c>
      <c r="O8" s="62">
        <f>(SUMIFS('Acc1'!$H:$H,'Acc1'!$G:$G,$A8,'Acc1'!$F:$F,O$5)-SUMIFS('Acc1'!$I:$I,'Acc1'!$G:$G,$A8,'Acc1'!$F:$F,O$5))</f>
        <v>0</v>
      </c>
      <c r="P8" s="62">
        <f>(SUMIFS('Acc1'!$H:$H,'Acc1'!$G:$G,$A8,'Acc1'!$F:$F,P$5)-SUMIFS('Acc1'!$I:$I,'Acc1'!$G:$G,$A8,'Acc1'!$F:$F,P$5))</f>
        <v>0</v>
      </c>
      <c r="Q8" s="62">
        <f>(SUMIFS('Acc1'!$H:$H,'Acc1'!$G:$G,$A8,'Acc1'!$F:$F,Q$5)-SUMIFS('Acc1'!$I:$I,'Acc1'!$G:$G,$A8,'Acc1'!$F:$F,Q$5))</f>
        <v>0</v>
      </c>
      <c r="R8" s="62">
        <f>(SUMIFS('Acc1'!$H:$H,'Acc1'!$G:$G,$A8,'Acc1'!$F:$F,R$5)-SUMIFS('Acc1'!$I:$I,'Acc1'!$G:$G,$A8,'Acc1'!$F:$F,R$5))</f>
        <v>0</v>
      </c>
      <c r="S8" s="62">
        <f>(SUMIFS('Acc1'!$H:$H,'Acc1'!$G:$G,$A8,'Acc1'!$F:$F,S$5)-SUMIFS('Acc1'!$I:$I,'Acc1'!$G:$G,$A8,'Acc1'!$F:$F,S$5))</f>
        <v>0</v>
      </c>
      <c r="T8" s="62">
        <f>(SUMIFS('Acc1'!$H:$H,'Acc1'!$G:$G,$A8,'Acc1'!$F:$F,T$5)-SUMIFS('Acc1'!$I:$I,'Acc1'!$G:$G,$A8,'Acc1'!$F:$F,T$5))</f>
        <v>0</v>
      </c>
      <c r="U8" s="62">
        <f>(SUMIFS('Acc1'!$H:$H,'Acc1'!$G:$G,$A8,'Acc1'!$F:$F,U$5)-SUMIFS('Acc1'!$I:$I,'Acc1'!$G:$G,$A8,'Acc1'!$F:$F,U$5))</f>
        <v>0</v>
      </c>
      <c r="V8" s="62">
        <f>(SUMIFS('Acc1'!$H:$H,'Acc1'!$G:$G,$A8,'Acc1'!$F:$F,V$5)-SUMIFS('Acc1'!$I:$I,'Acc1'!$G:$G,$A8,'Acc1'!$F:$F,V$5))</f>
        <v>0</v>
      </c>
      <c r="W8" s="62">
        <f>(SUMIFS('Acc1'!$H:$H,'Acc1'!$G:$G,$A8,'Acc1'!$F:$F,W$5)-SUMIFS('Acc1'!$I:$I,'Acc1'!$G:$G,$A8,'Acc1'!$F:$F,W$5))</f>
        <v>0</v>
      </c>
      <c r="X8" s="62">
        <f>(SUMIFS('Acc1'!$H:$H,'Acc1'!$G:$G,$A8,'Acc1'!$F:$F,X$5)-SUMIFS('Acc1'!$I:$I,'Acc1'!$G:$G,$A8,'Acc1'!$F:$F,X$5))</f>
        <v>0</v>
      </c>
      <c r="Y8" s="62">
        <f>(SUMIFS('Acc1'!$H:$H,'Acc1'!$G:$G,$A8,'Acc1'!$F:$F,Y$5)-SUMIFS('Acc1'!$I:$I,'Acc1'!$G:$G,$A8,'Acc1'!$F:$F,Y$5))</f>
        <v>0</v>
      </c>
      <c r="Z8" s="62">
        <f>(SUMIFS('Acc1'!$H:$H,'Acc1'!$G:$G,$A8,'Acc1'!$F:$F,Z$5)-SUMIFS('Acc1'!$I:$I,'Acc1'!$G:$G,$A8,'Acc1'!$F:$F,Z$5))</f>
        <v>0</v>
      </c>
      <c r="AA8" s="62">
        <f>(SUMIFS('Acc1'!$H:$H,'Acc1'!$G:$G,$A8,'Acc1'!$F:$F,AA$5)-SUMIFS('Acc1'!$I:$I,'Acc1'!$G:$G,$A8,'Acc1'!$F:$F,AA$5))</f>
        <v>0</v>
      </c>
      <c r="AB8" s="62">
        <f>(SUMIFS('Acc1'!$H:$H,'Acc1'!$G:$G,$A8,'Acc1'!$F:$F,AB$5)-SUMIFS('Acc1'!$I:$I,'Acc1'!$G:$G,$A8,'Acc1'!$F:$F,AB$5))</f>
        <v>0</v>
      </c>
      <c r="AC8" s="62">
        <f>(SUMIFS('Acc1'!$H:$H,'Acc1'!$G:$G,$A8,'Acc1'!$F:$F,AC$5)-SUMIFS('Acc1'!$I:$I,'Acc1'!$G:$G,$A8,'Acc1'!$F:$F,AC$5))</f>
        <v>0</v>
      </c>
      <c r="AD8" s="62">
        <f>(SUMIFS('Acc1'!$H:$H,'Acc1'!$G:$G,$A8,'Acc1'!$F:$F,AD$5)-SUMIFS('Acc1'!$I:$I,'Acc1'!$G:$G,$A8,'Acc1'!$F:$F,AD$5))</f>
        <v>0</v>
      </c>
      <c r="AE8" s="62">
        <f>(SUMIFS('Acc1'!$H:$H,'Acc1'!$G:$G,$A8,'Acc1'!$F:$F,AE$5)-SUMIFS('Acc1'!$I:$I,'Acc1'!$G:$G,$A8,'Acc1'!$F:$F,AE$5))</f>
        <v>0</v>
      </c>
      <c r="AF8" s="62">
        <f>(SUMIFS('Acc1'!$H:$H,'Acc1'!$G:$G,$A8,'Acc1'!$F:$F,AF$5)-SUMIFS('Acc1'!$I:$I,'Acc1'!$G:$G,$A8,'Acc1'!$F:$F,AF$5))</f>
        <v>0</v>
      </c>
      <c r="AG8" s="62">
        <f>(SUMIFS('Acc1'!$H:$H,'Acc1'!$G:$G,$A8,'Acc1'!$F:$F,AG$5)-SUMIFS('Acc1'!$I:$I,'Acc1'!$G:$G,$A8,'Acc1'!$F:$F,AG$5))</f>
        <v>0</v>
      </c>
    </row>
    <row r="9" spans="1:33" x14ac:dyDescent="0.2">
      <c r="A9" s="55" t="str">
        <f>Lists!G11</f>
        <v>1 Regular giving PGS</v>
      </c>
      <c r="B9" s="62">
        <f t="shared" si="0"/>
        <v>0</v>
      </c>
      <c r="C9" s="62">
        <f>(SUMIFS('Acc1'!$H:$H,'Acc1'!$G:$G,$A9,'Acc1'!$F:$F,C$5)-SUMIFS('Acc1'!$I:$I,'Acc1'!$G:$G,$A9,'Acc1'!$F:$F,C$5))</f>
        <v>0</v>
      </c>
      <c r="D9" s="62">
        <f>(SUMIFS('Acc1'!$H:$H,'Acc1'!$G:$G,$A9,'Acc1'!$F:$F,D$5)-SUMIFS('Acc1'!$I:$I,'Acc1'!$G:$G,$A9,'Acc1'!$F:$F,D$5))</f>
        <v>0</v>
      </c>
      <c r="E9" s="62">
        <f>(SUMIFS('Acc1'!$H:$H,'Acc1'!$G:$G,$A9,'Acc1'!$F:$F,E$5)-SUMIFS('Acc1'!$I:$I,'Acc1'!$G:$G,$A9,'Acc1'!$F:$F,E$5))</f>
        <v>0</v>
      </c>
      <c r="F9" s="62">
        <f>(SUMIFS('Acc1'!$H:$H,'Acc1'!$G:$G,$A9,'Acc1'!$F:$F,F$5)-SUMIFS('Acc1'!$I:$I,'Acc1'!$G:$G,$A9,'Acc1'!$F:$F,F$5))</f>
        <v>0</v>
      </c>
      <c r="G9" s="62">
        <f>(SUMIFS('Acc1'!$H:$H,'Acc1'!$G:$G,$A9,'Acc1'!$F:$F,G$5)-SUMIFS('Acc1'!$I:$I,'Acc1'!$G:$G,$A9,'Acc1'!$F:$F,G$5))</f>
        <v>0</v>
      </c>
      <c r="H9" s="62">
        <f>(SUMIFS('Acc1'!$H:$H,'Acc1'!$G:$G,$A9,'Acc1'!$F:$F,H$5)-SUMIFS('Acc1'!$I:$I,'Acc1'!$G:$G,$A9,'Acc1'!$F:$F,H$5))</f>
        <v>0</v>
      </c>
      <c r="I9" s="62">
        <f>(SUMIFS('Acc1'!$H:$H,'Acc1'!$G:$G,$A9,'Acc1'!$F:$F,I$5)-SUMIFS('Acc1'!$I:$I,'Acc1'!$G:$G,$A9,'Acc1'!$F:$F,I$5))</f>
        <v>0</v>
      </c>
      <c r="J9" s="62">
        <f>(SUMIFS('Acc1'!$H:$H,'Acc1'!$G:$G,$A9,'Acc1'!$F:$F,J$5)-SUMIFS('Acc1'!$I:$I,'Acc1'!$G:$G,$A9,'Acc1'!$F:$F,J$5))</f>
        <v>0</v>
      </c>
      <c r="K9" s="62">
        <f>(SUMIFS('Acc1'!$H:$H,'Acc1'!$G:$G,$A9,'Acc1'!$F:$F,K$5)-SUMIFS('Acc1'!$I:$I,'Acc1'!$G:$G,$A9,'Acc1'!$F:$F,K$5))</f>
        <v>0</v>
      </c>
      <c r="L9" s="62">
        <f>(SUMIFS('Acc1'!$H:$H,'Acc1'!$G:$G,$A9,'Acc1'!$F:$F,L$5)-SUMIFS('Acc1'!$I:$I,'Acc1'!$G:$G,$A9,'Acc1'!$F:$F,L$5))</f>
        <v>0</v>
      </c>
      <c r="M9" s="62">
        <f>(SUMIFS('Acc1'!$H:$H,'Acc1'!$G:$G,$A9,'Acc1'!$F:$F,M$5)-SUMIFS('Acc1'!$I:$I,'Acc1'!$G:$G,$A9,'Acc1'!$F:$F,M$5))</f>
        <v>0</v>
      </c>
      <c r="N9" s="62">
        <f>(SUMIFS('Acc1'!$H:$H,'Acc1'!$G:$G,$A9,'Acc1'!$F:$F,N$5)-SUMIFS('Acc1'!$I:$I,'Acc1'!$G:$G,$A9,'Acc1'!$F:$F,N$5))</f>
        <v>0</v>
      </c>
      <c r="O9" s="62">
        <f>(SUMIFS('Acc1'!$H:$H,'Acc1'!$G:$G,$A9,'Acc1'!$F:$F,O$5)-SUMIFS('Acc1'!$I:$I,'Acc1'!$G:$G,$A9,'Acc1'!$F:$F,O$5))</f>
        <v>0</v>
      </c>
      <c r="P9" s="62">
        <f>(SUMIFS('Acc1'!$H:$H,'Acc1'!$G:$G,$A9,'Acc1'!$F:$F,P$5)-SUMIFS('Acc1'!$I:$I,'Acc1'!$G:$G,$A9,'Acc1'!$F:$F,P$5))</f>
        <v>0</v>
      </c>
      <c r="Q9" s="62">
        <f>(SUMIFS('Acc1'!$H:$H,'Acc1'!$G:$G,$A9,'Acc1'!$F:$F,Q$5)-SUMIFS('Acc1'!$I:$I,'Acc1'!$G:$G,$A9,'Acc1'!$F:$F,Q$5))</f>
        <v>0</v>
      </c>
      <c r="R9" s="62">
        <f>(SUMIFS('Acc1'!$H:$H,'Acc1'!$G:$G,$A9,'Acc1'!$F:$F,R$5)-SUMIFS('Acc1'!$I:$I,'Acc1'!$G:$G,$A9,'Acc1'!$F:$F,R$5))</f>
        <v>0</v>
      </c>
      <c r="S9" s="62">
        <f>(SUMIFS('Acc1'!$H:$H,'Acc1'!$G:$G,$A9,'Acc1'!$F:$F,S$5)-SUMIFS('Acc1'!$I:$I,'Acc1'!$G:$G,$A9,'Acc1'!$F:$F,S$5))</f>
        <v>0</v>
      </c>
      <c r="T9" s="62">
        <f>(SUMIFS('Acc1'!$H:$H,'Acc1'!$G:$G,$A9,'Acc1'!$F:$F,T$5)-SUMIFS('Acc1'!$I:$I,'Acc1'!$G:$G,$A9,'Acc1'!$F:$F,T$5))</f>
        <v>0</v>
      </c>
      <c r="U9" s="62">
        <f>(SUMIFS('Acc1'!$H:$H,'Acc1'!$G:$G,$A9,'Acc1'!$F:$F,U$5)-SUMIFS('Acc1'!$I:$I,'Acc1'!$G:$G,$A9,'Acc1'!$F:$F,U$5))</f>
        <v>0</v>
      </c>
      <c r="V9" s="62">
        <f>(SUMIFS('Acc1'!$H:$H,'Acc1'!$G:$G,$A9,'Acc1'!$F:$F,V$5)-SUMIFS('Acc1'!$I:$I,'Acc1'!$G:$G,$A9,'Acc1'!$F:$F,V$5))</f>
        <v>0</v>
      </c>
      <c r="W9" s="62">
        <f>(SUMIFS('Acc1'!$H:$H,'Acc1'!$G:$G,$A9,'Acc1'!$F:$F,W$5)-SUMIFS('Acc1'!$I:$I,'Acc1'!$G:$G,$A9,'Acc1'!$F:$F,W$5))</f>
        <v>0</v>
      </c>
      <c r="X9" s="62">
        <f>(SUMIFS('Acc1'!$H:$H,'Acc1'!$G:$G,$A9,'Acc1'!$F:$F,X$5)-SUMIFS('Acc1'!$I:$I,'Acc1'!$G:$G,$A9,'Acc1'!$F:$F,X$5))</f>
        <v>0</v>
      </c>
      <c r="Y9" s="62">
        <f>(SUMIFS('Acc1'!$H:$H,'Acc1'!$G:$G,$A9,'Acc1'!$F:$F,Y$5)-SUMIFS('Acc1'!$I:$I,'Acc1'!$G:$G,$A9,'Acc1'!$F:$F,Y$5))</f>
        <v>0</v>
      </c>
      <c r="Z9" s="62">
        <f>(SUMIFS('Acc1'!$H:$H,'Acc1'!$G:$G,$A9,'Acc1'!$F:$F,Z$5)-SUMIFS('Acc1'!$I:$I,'Acc1'!$G:$G,$A9,'Acc1'!$F:$F,Z$5))</f>
        <v>0</v>
      </c>
      <c r="AA9" s="62">
        <f>(SUMIFS('Acc1'!$H:$H,'Acc1'!$G:$G,$A9,'Acc1'!$F:$F,AA$5)-SUMIFS('Acc1'!$I:$I,'Acc1'!$G:$G,$A9,'Acc1'!$F:$F,AA$5))</f>
        <v>0</v>
      </c>
      <c r="AB9" s="62">
        <f>(SUMIFS('Acc1'!$H:$H,'Acc1'!$G:$G,$A9,'Acc1'!$F:$F,AB$5)-SUMIFS('Acc1'!$I:$I,'Acc1'!$G:$G,$A9,'Acc1'!$F:$F,AB$5))</f>
        <v>0</v>
      </c>
      <c r="AC9" s="62">
        <f>(SUMIFS('Acc1'!$H:$H,'Acc1'!$G:$G,$A9,'Acc1'!$F:$F,AC$5)-SUMIFS('Acc1'!$I:$I,'Acc1'!$G:$G,$A9,'Acc1'!$F:$F,AC$5))</f>
        <v>0</v>
      </c>
      <c r="AD9" s="62">
        <f>(SUMIFS('Acc1'!$H:$H,'Acc1'!$G:$G,$A9,'Acc1'!$F:$F,AD$5)-SUMIFS('Acc1'!$I:$I,'Acc1'!$G:$G,$A9,'Acc1'!$F:$F,AD$5))</f>
        <v>0</v>
      </c>
      <c r="AE9" s="62">
        <f>(SUMIFS('Acc1'!$H:$H,'Acc1'!$G:$G,$A9,'Acc1'!$F:$F,AE$5)-SUMIFS('Acc1'!$I:$I,'Acc1'!$G:$G,$A9,'Acc1'!$F:$F,AE$5))</f>
        <v>0</v>
      </c>
      <c r="AF9" s="62">
        <f>(SUMIFS('Acc1'!$H:$H,'Acc1'!$G:$G,$A9,'Acc1'!$F:$F,AF$5)-SUMIFS('Acc1'!$I:$I,'Acc1'!$G:$G,$A9,'Acc1'!$F:$F,AF$5))</f>
        <v>0</v>
      </c>
      <c r="AG9" s="62">
        <f>(SUMIFS('Acc1'!$H:$H,'Acc1'!$G:$G,$A9,'Acc1'!$F:$F,AG$5)-SUMIFS('Acc1'!$I:$I,'Acc1'!$G:$G,$A9,'Acc1'!$F:$F,AG$5))</f>
        <v>0</v>
      </c>
    </row>
    <row r="10" spans="1:33" x14ac:dyDescent="0.2">
      <c r="A10" s="55" t="str">
        <f>Lists!G12</f>
        <v>3 Collections at services</v>
      </c>
      <c r="B10" s="62">
        <f t="shared" si="0"/>
        <v>0</v>
      </c>
      <c r="C10" s="62">
        <f>(SUMIFS('Acc1'!$H:$H,'Acc1'!$G:$G,$A10,'Acc1'!$F:$F,C$5)-SUMIFS('Acc1'!$I:$I,'Acc1'!$G:$G,$A10,'Acc1'!$F:$F,C$5))</f>
        <v>0</v>
      </c>
      <c r="D10" s="62">
        <f>(SUMIFS('Acc1'!$H:$H,'Acc1'!$G:$G,$A10,'Acc1'!$F:$F,D$5)-SUMIFS('Acc1'!$I:$I,'Acc1'!$G:$G,$A10,'Acc1'!$F:$F,D$5))</f>
        <v>0</v>
      </c>
      <c r="E10" s="62">
        <f>(SUMIFS('Acc1'!$H:$H,'Acc1'!$G:$G,$A10,'Acc1'!$F:$F,E$5)-SUMIFS('Acc1'!$I:$I,'Acc1'!$G:$G,$A10,'Acc1'!$F:$F,E$5))</f>
        <v>0</v>
      </c>
      <c r="F10" s="62">
        <f>(SUMIFS('Acc1'!$H:$H,'Acc1'!$G:$G,$A10,'Acc1'!$F:$F,F$5)-SUMIFS('Acc1'!$I:$I,'Acc1'!$G:$G,$A10,'Acc1'!$F:$F,F$5))</f>
        <v>0</v>
      </c>
      <c r="G10" s="62">
        <f>(SUMIFS('Acc1'!$H:$H,'Acc1'!$G:$G,$A10,'Acc1'!$F:$F,G$5)-SUMIFS('Acc1'!$I:$I,'Acc1'!$G:$G,$A10,'Acc1'!$F:$F,G$5))</f>
        <v>0</v>
      </c>
      <c r="H10" s="62">
        <f>(SUMIFS('Acc1'!$H:$H,'Acc1'!$G:$G,$A10,'Acc1'!$F:$F,H$5)-SUMIFS('Acc1'!$I:$I,'Acc1'!$G:$G,$A10,'Acc1'!$F:$F,H$5))</f>
        <v>0</v>
      </c>
      <c r="I10" s="62">
        <f>(SUMIFS('Acc1'!$H:$H,'Acc1'!$G:$G,$A10,'Acc1'!$F:$F,I$5)-SUMIFS('Acc1'!$I:$I,'Acc1'!$G:$G,$A10,'Acc1'!$F:$F,I$5))</f>
        <v>0</v>
      </c>
      <c r="J10" s="62">
        <f>(SUMIFS('Acc1'!$H:$H,'Acc1'!$G:$G,$A10,'Acc1'!$F:$F,J$5)-SUMIFS('Acc1'!$I:$I,'Acc1'!$G:$G,$A10,'Acc1'!$F:$F,J$5))</f>
        <v>0</v>
      </c>
      <c r="K10" s="62">
        <f>(SUMIFS('Acc1'!$H:$H,'Acc1'!$G:$G,$A10,'Acc1'!$F:$F,K$5)-SUMIFS('Acc1'!$I:$I,'Acc1'!$G:$G,$A10,'Acc1'!$F:$F,K$5))</f>
        <v>0</v>
      </c>
      <c r="L10" s="62">
        <f>(SUMIFS('Acc1'!$H:$H,'Acc1'!$G:$G,$A10,'Acc1'!$F:$F,L$5)-SUMIFS('Acc1'!$I:$I,'Acc1'!$G:$G,$A10,'Acc1'!$F:$F,L$5))</f>
        <v>0</v>
      </c>
      <c r="M10" s="62">
        <f>(SUMIFS('Acc1'!$H:$H,'Acc1'!$G:$G,$A10,'Acc1'!$F:$F,M$5)-SUMIFS('Acc1'!$I:$I,'Acc1'!$G:$G,$A10,'Acc1'!$F:$F,M$5))</f>
        <v>0</v>
      </c>
      <c r="N10" s="62">
        <f>(SUMIFS('Acc1'!$H:$H,'Acc1'!$G:$G,$A10,'Acc1'!$F:$F,N$5)-SUMIFS('Acc1'!$I:$I,'Acc1'!$G:$G,$A10,'Acc1'!$F:$F,N$5))</f>
        <v>0</v>
      </c>
      <c r="O10" s="62">
        <f>(SUMIFS('Acc1'!$H:$H,'Acc1'!$G:$G,$A10,'Acc1'!$F:$F,O$5)-SUMIFS('Acc1'!$I:$I,'Acc1'!$G:$G,$A10,'Acc1'!$F:$F,O$5))</f>
        <v>0</v>
      </c>
      <c r="P10" s="62">
        <f>(SUMIFS('Acc1'!$H:$H,'Acc1'!$G:$G,$A10,'Acc1'!$F:$F,P$5)-SUMIFS('Acc1'!$I:$I,'Acc1'!$G:$G,$A10,'Acc1'!$F:$F,P$5))</f>
        <v>0</v>
      </c>
      <c r="Q10" s="62">
        <f>(SUMIFS('Acc1'!$H:$H,'Acc1'!$G:$G,$A10,'Acc1'!$F:$F,Q$5)-SUMIFS('Acc1'!$I:$I,'Acc1'!$G:$G,$A10,'Acc1'!$F:$F,Q$5))</f>
        <v>0</v>
      </c>
      <c r="R10" s="62">
        <f>(SUMIFS('Acc1'!$H:$H,'Acc1'!$G:$G,$A10,'Acc1'!$F:$F,R$5)-SUMIFS('Acc1'!$I:$I,'Acc1'!$G:$G,$A10,'Acc1'!$F:$F,R$5))</f>
        <v>0</v>
      </c>
      <c r="S10" s="62">
        <f>(SUMIFS('Acc1'!$H:$H,'Acc1'!$G:$G,$A10,'Acc1'!$F:$F,S$5)-SUMIFS('Acc1'!$I:$I,'Acc1'!$G:$G,$A10,'Acc1'!$F:$F,S$5))</f>
        <v>0</v>
      </c>
      <c r="T10" s="62">
        <f>(SUMIFS('Acc1'!$H:$H,'Acc1'!$G:$G,$A10,'Acc1'!$F:$F,T$5)-SUMIFS('Acc1'!$I:$I,'Acc1'!$G:$G,$A10,'Acc1'!$F:$F,T$5))</f>
        <v>0</v>
      </c>
      <c r="U10" s="62">
        <f>(SUMIFS('Acc1'!$H:$H,'Acc1'!$G:$G,$A10,'Acc1'!$F:$F,U$5)-SUMIFS('Acc1'!$I:$I,'Acc1'!$G:$G,$A10,'Acc1'!$F:$F,U$5))</f>
        <v>0</v>
      </c>
      <c r="V10" s="62">
        <f>(SUMIFS('Acc1'!$H:$H,'Acc1'!$G:$G,$A10,'Acc1'!$F:$F,V$5)-SUMIFS('Acc1'!$I:$I,'Acc1'!$G:$G,$A10,'Acc1'!$F:$F,V$5))</f>
        <v>0</v>
      </c>
      <c r="W10" s="62">
        <f>(SUMIFS('Acc1'!$H:$H,'Acc1'!$G:$G,$A10,'Acc1'!$F:$F,W$5)-SUMIFS('Acc1'!$I:$I,'Acc1'!$G:$G,$A10,'Acc1'!$F:$F,W$5))</f>
        <v>0</v>
      </c>
      <c r="X10" s="62">
        <f>(SUMIFS('Acc1'!$H:$H,'Acc1'!$G:$G,$A10,'Acc1'!$F:$F,X$5)-SUMIFS('Acc1'!$I:$I,'Acc1'!$G:$G,$A10,'Acc1'!$F:$F,X$5))</f>
        <v>0</v>
      </c>
      <c r="Y10" s="62">
        <f>(SUMIFS('Acc1'!$H:$H,'Acc1'!$G:$G,$A10,'Acc1'!$F:$F,Y$5)-SUMIFS('Acc1'!$I:$I,'Acc1'!$G:$G,$A10,'Acc1'!$F:$F,Y$5))</f>
        <v>0</v>
      </c>
      <c r="Z10" s="62">
        <f>(SUMIFS('Acc1'!$H:$H,'Acc1'!$G:$G,$A10,'Acc1'!$F:$F,Z$5)-SUMIFS('Acc1'!$I:$I,'Acc1'!$G:$G,$A10,'Acc1'!$F:$F,Z$5))</f>
        <v>0</v>
      </c>
      <c r="AA10" s="62">
        <f>(SUMIFS('Acc1'!$H:$H,'Acc1'!$G:$G,$A10,'Acc1'!$F:$F,AA$5)-SUMIFS('Acc1'!$I:$I,'Acc1'!$G:$G,$A10,'Acc1'!$F:$F,AA$5))</f>
        <v>0</v>
      </c>
      <c r="AB10" s="62">
        <f>(SUMIFS('Acc1'!$H:$H,'Acc1'!$G:$G,$A10,'Acc1'!$F:$F,AB$5)-SUMIFS('Acc1'!$I:$I,'Acc1'!$G:$G,$A10,'Acc1'!$F:$F,AB$5))</f>
        <v>0</v>
      </c>
      <c r="AC10" s="62">
        <f>(SUMIFS('Acc1'!$H:$H,'Acc1'!$G:$G,$A10,'Acc1'!$F:$F,AC$5)-SUMIFS('Acc1'!$I:$I,'Acc1'!$G:$G,$A10,'Acc1'!$F:$F,AC$5))</f>
        <v>0</v>
      </c>
      <c r="AD10" s="62">
        <f>(SUMIFS('Acc1'!$H:$H,'Acc1'!$G:$G,$A10,'Acc1'!$F:$F,AD$5)-SUMIFS('Acc1'!$I:$I,'Acc1'!$G:$G,$A10,'Acc1'!$F:$F,AD$5))</f>
        <v>0</v>
      </c>
      <c r="AE10" s="62">
        <f>(SUMIFS('Acc1'!$H:$H,'Acc1'!$G:$G,$A10,'Acc1'!$F:$F,AE$5)-SUMIFS('Acc1'!$I:$I,'Acc1'!$G:$G,$A10,'Acc1'!$F:$F,AE$5))</f>
        <v>0</v>
      </c>
      <c r="AF10" s="62">
        <f>(SUMIFS('Acc1'!$H:$H,'Acc1'!$G:$G,$A10,'Acc1'!$F:$F,AF$5)-SUMIFS('Acc1'!$I:$I,'Acc1'!$G:$G,$A10,'Acc1'!$F:$F,AF$5))</f>
        <v>0</v>
      </c>
      <c r="AG10" s="62">
        <f>(SUMIFS('Acc1'!$H:$H,'Acc1'!$G:$G,$A10,'Acc1'!$F:$F,AG$5)-SUMIFS('Acc1'!$I:$I,'Acc1'!$G:$G,$A10,'Acc1'!$F:$F,AG$5))</f>
        <v>0</v>
      </c>
    </row>
    <row r="11" spans="1:33" x14ac:dyDescent="0.2">
      <c r="A11" s="55" t="str">
        <f>Lists!G13</f>
        <v>4 All other giving and voluntary receipts non taxable</v>
      </c>
      <c r="B11" s="62">
        <f t="shared" si="0"/>
        <v>0</v>
      </c>
      <c r="C11" s="62">
        <f>(SUMIFS('Acc1'!$H:$H,'Acc1'!$G:$G,$A11,'Acc1'!$F:$F,C$5)-SUMIFS('Acc1'!$I:$I,'Acc1'!$G:$G,$A11,'Acc1'!$F:$F,C$5))</f>
        <v>0</v>
      </c>
      <c r="D11" s="62">
        <f>(SUMIFS('Acc1'!$H:$H,'Acc1'!$G:$G,$A11,'Acc1'!$F:$F,D$5)-SUMIFS('Acc1'!$I:$I,'Acc1'!$G:$G,$A11,'Acc1'!$F:$F,D$5))</f>
        <v>0</v>
      </c>
      <c r="E11" s="62">
        <f>(SUMIFS('Acc1'!$H:$H,'Acc1'!$G:$G,$A11,'Acc1'!$F:$F,E$5)-SUMIFS('Acc1'!$I:$I,'Acc1'!$G:$G,$A11,'Acc1'!$F:$F,E$5))</f>
        <v>0</v>
      </c>
      <c r="F11" s="62">
        <f>(SUMIFS('Acc1'!$H:$H,'Acc1'!$G:$G,$A11,'Acc1'!$F:$F,F$5)-SUMIFS('Acc1'!$I:$I,'Acc1'!$G:$G,$A11,'Acc1'!$F:$F,F$5))</f>
        <v>0</v>
      </c>
      <c r="G11" s="62">
        <f>(SUMIFS('Acc1'!$H:$H,'Acc1'!$G:$G,$A11,'Acc1'!$F:$F,G$5)-SUMIFS('Acc1'!$I:$I,'Acc1'!$G:$G,$A11,'Acc1'!$F:$F,G$5))</f>
        <v>0</v>
      </c>
      <c r="H11" s="62">
        <f>(SUMIFS('Acc1'!$H:$H,'Acc1'!$G:$G,$A11,'Acc1'!$F:$F,H$5)-SUMIFS('Acc1'!$I:$I,'Acc1'!$G:$G,$A11,'Acc1'!$F:$F,H$5))</f>
        <v>0</v>
      </c>
      <c r="I11" s="62">
        <f>(SUMIFS('Acc1'!$H:$H,'Acc1'!$G:$G,$A11,'Acc1'!$F:$F,I$5)-SUMIFS('Acc1'!$I:$I,'Acc1'!$G:$G,$A11,'Acc1'!$F:$F,I$5))</f>
        <v>0</v>
      </c>
      <c r="J11" s="62">
        <f>(SUMIFS('Acc1'!$H:$H,'Acc1'!$G:$G,$A11,'Acc1'!$F:$F,J$5)-SUMIFS('Acc1'!$I:$I,'Acc1'!$G:$G,$A11,'Acc1'!$F:$F,J$5))</f>
        <v>0</v>
      </c>
      <c r="K11" s="62">
        <f>(SUMIFS('Acc1'!$H:$H,'Acc1'!$G:$G,$A11,'Acc1'!$F:$F,K$5)-SUMIFS('Acc1'!$I:$I,'Acc1'!$G:$G,$A11,'Acc1'!$F:$F,K$5))</f>
        <v>0</v>
      </c>
      <c r="L11" s="62">
        <f>(SUMIFS('Acc1'!$H:$H,'Acc1'!$G:$G,$A11,'Acc1'!$F:$F,L$5)-SUMIFS('Acc1'!$I:$I,'Acc1'!$G:$G,$A11,'Acc1'!$F:$F,L$5))</f>
        <v>0</v>
      </c>
      <c r="M11" s="62">
        <f>(SUMIFS('Acc1'!$H:$H,'Acc1'!$G:$G,$A11,'Acc1'!$F:$F,M$5)-SUMIFS('Acc1'!$I:$I,'Acc1'!$G:$G,$A11,'Acc1'!$F:$F,M$5))</f>
        <v>0</v>
      </c>
      <c r="N11" s="62">
        <f>(SUMIFS('Acc1'!$H:$H,'Acc1'!$G:$G,$A11,'Acc1'!$F:$F,N$5)-SUMIFS('Acc1'!$I:$I,'Acc1'!$G:$G,$A11,'Acc1'!$F:$F,N$5))</f>
        <v>0</v>
      </c>
      <c r="O11" s="62">
        <f>(SUMIFS('Acc1'!$H:$H,'Acc1'!$G:$G,$A11,'Acc1'!$F:$F,O$5)-SUMIFS('Acc1'!$I:$I,'Acc1'!$G:$G,$A11,'Acc1'!$F:$F,O$5))</f>
        <v>0</v>
      </c>
      <c r="P11" s="62">
        <f>(SUMIFS('Acc1'!$H:$H,'Acc1'!$G:$G,$A11,'Acc1'!$F:$F,P$5)-SUMIFS('Acc1'!$I:$I,'Acc1'!$G:$G,$A11,'Acc1'!$F:$F,P$5))</f>
        <v>0</v>
      </c>
      <c r="Q11" s="62">
        <f>(SUMIFS('Acc1'!$H:$H,'Acc1'!$G:$G,$A11,'Acc1'!$F:$F,Q$5)-SUMIFS('Acc1'!$I:$I,'Acc1'!$G:$G,$A11,'Acc1'!$F:$F,Q$5))</f>
        <v>0</v>
      </c>
      <c r="R11" s="62">
        <f>(SUMIFS('Acc1'!$H:$H,'Acc1'!$G:$G,$A11,'Acc1'!$F:$F,R$5)-SUMIFS('Acc1'!$I:$I,'Acc1'!$G:$G,$A11,'Acc1'!$F:$F,R$5))</f>
        <v>0</v>
      </c>
      <c r="S11" s="62">
        <f>(SUMIFS('Acc1'!$H:$H,'Acc1'!$G:$G,$A11,'Acc1'!$F:$F,S$5)-SUMIFS('Acc1'!$I:$I,'Acc1'!$G:$G,$A11,'Acc1'!$F:$F,S$5))</f>
        <v>0</v>
      </c>
      <c r="T11" s="62">
        <f>(SUMIFS('Acc1'!$H:$H,'Acc1'!$G:$G,$A11,'Acc1'!$F:$F,T$5)-SUMIFS('Acc1'!$I:$I,'Acc1'!$G:$G,$A11,'Acc1'!$F:$F,T$5))</f>
        <v>0</v>
      </c>
      <c r="U11" s="62">
        <f>(SUMIFS('Acc1'!$H:$H,'Acc1'!$G:$G,$A11,'Acc1'!$F:$F,U$5)-SUMIFS('Acc1'!$I:$I,'Acc1'!$G:$G,$A11,'Acc1'!$F:$F,U$5))</f>
        <v>0</v>
      </c>
      <c r="V11" s="62">
        <f>(SUMIFS('Acc1'!$H:$H,'Acc1'!$G:$G,$A11,'Acc1'!$F:$F,V$5)-SUMIFS('Acc1'!$I:$I,'Acc1'!$G:$G,$A11,'Acc1'!$F:$F,V$5))</f>
        <v>0</v>
      </c>
      <c r="W11" s="62">
        <f>(SUMIFS('Acc1'!$H:$H,'Acc1'!$G:$G,$A11,'Acc1'!$F:$F,W$5)-SUMIFS('Acc1'!$I:$I,'Acc1'!$G:$G,$A11,'Acc1'!$F:$F,W$5))</f>
        <v>0</v>
      </c>
      <c r="X11" s="62">
        <f>(SUMIFS('Acc1'!$H:$H,'Acc1'!$G:$G,$A11,'Acc1'!$F:$F,X$5)-SUMIFS('Acc1'!$I:$I,'Acc1'!$G:$G,$A11,'Acc1'!$F:$F,X$5))</f>
        <v>0</v>
      </c>
      <c r="Y11" s="62">
        <f>(SUMIFS('Acc1'!$H:$H,'Acc1'!$G:$G,$A11,'Acc1'!$F:$F,Y$5)-SUMIFS('Acc1'!$I:$I,'Acc1'!$G:$G,$A11,'Acc1'!$F:$F,Y$5))</f>
        <v>0</v>
      </c>
      <c r="Z11" s="62">
        <f>(SUMIFS('Acc1'!$H:$H,'Acc1'!$G:$G,$A11,'Acc1'!$F:$F,Z$5)-SUMIFS('Acc1'!$I:$I,'Acc1'!$G:$G,$A11,'Acc1'!$F:$F,Z$5))</f>
        <v>0</v>
      </c>
      <c r="AA11" s="62">
        <f>(SUMIFS('Acc1'!$H:$H,'Acc1'!$G:$G,$A11,'Acc1'!$F:$F,AA$5)-SUMIFS('Acc1'!$I:$I,'Acc1'!$G:$G,$A11,'Acc1'!$F:$F,AA$5))</f>
        <v>0</v>
      </c>
      <c r="AB11" s="62">
        <f>(SUMIFS('Acc1'!$H:$H,'Acc1'!$G:$G,$A11,'Acc1'!$F:$F,AB$5)-SUMIFS('Acc1'!$I:$I,'Acc1'!$G:$G,$A11,'Acc1'!$F:$F,AB$5))</f>
        <v>0</v>
      </c>
      <c r="AC11" s="62">
        <f>(SUMIFS('Acc1'!$H:$H,'Acc1'!$G:$G,$A11,'Acc1'!$F:$F,AC$5)-SUMIFS('Acc1'!$I:$I,'Acc1'!$G:$G,$A11,'Acc1'!$F:$F,AC$5))</f>
        <v>0</v>
      </c>
      <c r="AD11" s="62">
        <f>(SUMIFS('Acc1'!$H:$H,'Acc1'!$G:$G,$A11,'Acc1'!$F:$F,AD$5)-SUMIFS('Acc1'!$I:$I,'Acc1'!$G:$G,$A11,'Acc1'!$F:$F,AD$5))</f>
        <v>0</v>
      </c>
      <c r="AE11" s="62">
        <f>(SUMIFS('Acc1'!$H:$H,'Acc1'!$G:$G,$A11,'Acc1'!$F:$F,AE$5)-SUMIFS('Acc1'!$I:$I,'Acc1'!$G:$G,$A11,'Acc1'!$F:$F,AE$5))</f>
        <v>0</v>
      </c>
      <c r="AF11" s="62">
        <f>(SUMIFS('Acc1'!$H:$H,'Acc1'!$G:$G,$A11,'Acc1'!$F:$F,AF$5)-SUMIFS('Acc1'!$I:$I,'Acc1'!$G:$G,$A11,'Acc1'!$F:$F,AF$5))</f>
        <v>0</v>
      </c>
      <c r="AG11" s="62">
        <f>(SUMIFS('Acc1'!$H:$H,'Acc1'!$G:$G,$A11,'Acc1'!$F:$F,AG$5)-SUMIFS('Acc1'!$I:$I,'Acc1'!$G:$G,$A11,'Acc1'!$F:$F,AG$5))</f>
        <v>0</v>
      </c>
    </row>
    <row r="12" spans="1:33" x14ac:dyDescent="0.2">
      <c r="A12" s="55" t="str">
        <f>Lists!G14</f>
        <v>4 All other giving and voluntary receipts taxable</v>
      </c>
      <c r="B12" s="62">
        <f t="shared" si="0"/>
        <v>0</v>
      </c>
      <c r="C12" s="62">
        <f>(SUMIFS('Acc1'!$H:$H,'Acc1'!$G:$G,$A12,'Acc1'!$F:$F,C$5)-SUMIFS('Acc1'!$I:$I,'Acc1'!$G:$G,$A12,'Acc1'!$F:$F,C$5))</f>
        <v>0</v>
      </c>
      <c r="D12" s="62">
        <f>(SUMIFS('Acc1'!$H:$H,'Acc1'!$G:$G,$A12,'Acc1'!$F:$F,D$5)-SUMIFS('Acc1'!$I:$I,'Acc1'!$G:$G,$A12,'Acc1'!$F:$F,D$5))</f>
        <v>0</v>
      </c>
      <c r="E12" s="62">
        <f>(SUMIFS('Acc1'!$H:$H,'Acc1'!$G:$G,$A12,'Acc1'!$F:$F,E$5)-SUMIFS('Acc1'!$I:$I,'Acc1'!$G:$G,$A12,'Acc1'!$F:$F,E$5))</f>
        <v>0</v>
      </c>
      <c r="F12" s="62">
        <f>(SUMIFS('Acc1'!$H:$H,'Acc1'!$G:$G,$A12,'Acc1'!$F:$F,F$5)-SUMIFS('Acc1'!$I:$I,'Acc1'!$G:$G,$A12,'Acc1'!$F:$F,F$5))</f>
        <v>0</v>
      </c>
      <c r="G12" s="62">
        <f>(SUMIFS('Acc1'!$H:$H,'Acc1'!$G:$G,$A12,'Acc1'!$F:$F,G$5)-SUMIFS('Acc1'!$I:$I,'Acc1'!$G:$G,$A12,'Acc1'!$F:$F,G$5))</f>
        <v>0</v>
      </c>
      <c r="H12" s="62">
        <f>(SUMIFS('Acc1'!$H:$H,'Acc1'!$G:$G,$A12,'Acc1'!$F:$F,H$5)-SUMIFS('Acc1'!$I:$I,'Acc1'!$G:$G,$A12,'Acc1'!$F:$F,H$5))</f>
        <v>0</v>
      </c>
      <c r="I12" s="62">
        <f>(SUMIFS('Acc1'!$H:$H,'Acc1'!$G:$G,$A12,'Acc1'!$F:$F,I$5)-SUMIFS('Acc1'!$I:$I,'Acc1'!$G:$G,$A12,'Acc1'!$F:$F,I$5))</f>
        <v>0</v>
      </c>
      <c r="J12" s="62">
        <f>(SUMIFS('Acc1'!$H:$H,'Acc1'!$G:$G,$A12,'Acc1'!$F:$F,J$5)-SUMIFS('Acc1'!$I:$I,'Acc1'!$G:$G,$A12,'Acc1'!$F:$F,J$5))</f>
        <v>0</v>
      </c>
      <c r="K12" s="62">
        <f>(SUMIFS('Acc1'!$H:$H,'Acc1'!$G:$G,$A12,'Acc1'!$F:$F,K$5)-SUMIFS('Acc1'!$I:$I,'Acc1'!$G:$G,$A12,'Acc1'!$F:$F,K$5))</f>
        <v>0</v>
      </c>
      <c r="L12" s="62">
        <f>(SUMIFS('Acc1'!$H:$H,'Acc1'!$G:$G,$A12,'Acc1'!$F:$F,L$5)-SUMIFS('Acc1'!$I:$I,'Acc1'!$G:$G,$A12,'Acc1'!$F:$F,L$5))</f>
        <v>0</v>
      </c>
      <c r="M12" s="62">
        <f>(SUMIFS('Acc1'!$H:$H,'Acc1'!$G:$G,$A12,'Acc1'!$F:$F,M$5)-SUMIFS('Acc1'!$I:$I,'Acc1'!$G:$G,$A12,'Acc1'!$F:$F,M$5))</f>
        <v>0</v>
      </c>
      <c r="N12" s="62">
        <f>(SUMIFS('Acc1'!$H:$H,'Acc1'!$G:$G,$A12,'Acc1'!$F:$F,N$5)-SUMIFS('Acc1'!$I:$I,'Acc1'!$G:$G,$A12,'Acc1'!$F:$F,N$5))</f>
        <v>0</v>
      </c>
      <c r="O12" s="62">
        <f>(SUMIFS('Acc1'!$H:$H,'Acc1'!$G:$G,$A12,'Acc1'!$F:$F,O$5)-SUMIFS('Acc1'!$I:$I,'Acc1'!$G:$G,$A12,'Acc1'!$F:$F,O$5))</f>
        <v>0</v>
      </c>
      <c r="P12" s="62">
        <f>(SUMIFS('Acc1'!$H:$H,'Acc1'!$G:$G,$A12,'Acc1'!$F:$F,P$5)-SUMIFS('Acc1'!$I:$I,'Acc1'!$G:$G,$A12,'Acc1'!$F:$F,P$5))</f>
        <v>0</v>
      </c>
      <c r="Q12" s="62">
        <f>(SUMIFS('Acc1'!$H:$H,'Acc1'!$G:$G,$A12,'Acc1'!$F:$F,Q$5)-SUMIFS('Acc1'!$I:$I,'Acc1'!$G:$G,$A12,'Acc1'!$F:$F,Q$5))</f>
        <v>0</v>
      </c>
      <c r="R12" s="62">
        <f>(SUMIFS('Acc1'!$H:$H,'Acc1'!$G:$G,$A12,'Acc1'!$F:$F,R$5)-SUMIFS('Acc1'!$I:$I,'Acc1'!$G:$G,$A12,'Acc1'!$F:$F,R$5))</f>
        <v>0</v>
      </c>
      <c r="S12" s="62">
        <f>(SUMIFS('Acc1'!$H:$H,'Acc1'!$G:$G,$A12,'Acc1'!$F:$F,S$5)-SUMIFS('Acc1'!$I:$I,'Acc1'!$G:$G,$A12,'Acc1'!$F:$F,S$5))</f>
        <v>0</v>
      </c>
      <c r="T12" s="62">
        <f>(SUMIFS('Acc1'!$H:$H,'Acc1'!$G:$G,$A12,'Acc1'!$F:$F,T$5)-SUMIFS('Acc1'!$I:$I,'Acc1'!$G:$G,$A12,'Acc1'!$F:$F,T$5))</f>
        <v>0</v>
      </c>
      <c r="U12" s="62">
        <f>(SUMIFS('Acc1'!$H:$H,'Acc1'!$G:$G,$A12,'Acc1'!$F:$F,U$5)-SUMIFS('Acc1'!$I:$I,'Acc1'!$G:$G,$A12,'Acc1'!$F:$F,U$5))</f>
        <v>0</v>
      </c>
      <c r="V12" s="62">
        <f>(SUMIFS('Acc1'!$H:$H,'Acc1'!$G:$G,$A12,'Acc1'!$F:$F,V$5)-SUMIFS('Acc1'!$I:$I,'Acc1'!$G:$G,$A12,'Acc1'!$F:$F,V$5))</f>
        <v>0</v>
      </c>
      <c r="W12" s="62">
        <f>(SUMIFS('Acc1'!$H:$H,'Acc1'!$G:$G,$A12,'Acc1'!$F:$F,W$5)-SUMIFS('Acc1'!$I:$I,'Acc1'!$G:$G,$A12,'Acc1'!$F:$F,W$5))</f>
        <v>0</v>
      </c>
      <c r="X12" s="62">
        <f>(SUMIFS('Acc1'!$H:$H,'Acc1'!$G:$G,$A12,'Acc1'!$F:$F,X$5)-SUMIFS('Acc1'!$I:$I,'Acc1'!$G:$G,$A12,'Acc1'!$F:$F,X$5))</f>
        <v>0</v>
      </c>
      <c r="Y12" s="62">
        <f>(SUMIFS('Acc1'!$H:$H,'Acc1'!$G:$G,$A12,'Acc1'!$F:$F,Y$5)-SUMIFS('Acc1'!$I:$I,'Acc1'!$G:$G,$A12,'Acc1'!$F:$F,Y$5))</f>
        <v>0</v>
      </c>
      <c r="Z12" s="62">
        <f>(SUMIFS('Acc1'!$H:$H,'Acc1'!$G:$G,$A12,'Acc1'!$F:$F,Z$5)-SUMIFS('Acc1'!$I:$I,'Acc1'!$G:$G,$A12,'Acc1'!$F:$F,Z$5))</f>
        <v>0</v>
      </c>
      <c r="AA12" s="62">
        <f>(SUMIFS('Acc1'!$H:$H,'Acc1'!$G:$G,$A12,'Acc1'!$F:$F,AA$5)-SUMIFS('Acc1'!$I:$I,'Acc1'!$G:$G,$A12,'Acc1'!$F:$F,AA$5))</f>
        <v>0</v>
      </c>
      <c r="AB12" s="62">
        <f>(SUMIFS('Acc1'!$H:$H,'Acc1'!$G:$G,$A12,'Acc1'!$F:$F,AB$5)-SUMIFS('Acc1'!$I:$I,'Acc1'!$G:$G,$A12,'Acc1'!$F:$F,AB$5))</f>
        <v>0</v>
      </c>
      <c r="AC12" s="62">
        <f>(SUMIFS('Acc1'!$H:$H,'Acc1'!$G:$G,$A12,'Acc1'!$F:$F,AC$5)-SUMIFS('Acc1'!$I:$I,'Acc1'!$G:$G,$A12,'Acc1'!$F:$F,AC$5))</f>
        <v>0</v>
      </c>
      <c r="AD12" s="62">
        <f>(SUMIFS('Acc1'!$H:$H,'Acc1'!$G:$G,$A12,'Acc1'!$F:$F,AD$5)-SUMIFS('Acc1'!$I:$I,'Acc1'!$G:$G,$A12,'Acc1'!$F:$F,AD$5))</f>
        <v>0</v>
      </c>
      <c r="AE12" s="62">
        <f>(SUMIFS('Acc1'!$H:$H,'Acc1'!$G:$G,$A12,'Acc1'!$F:$F,AE$5)-SUMIFS('Acc1'!$I:$I,'Acc1'!$G:$G,$A12,'Acc1'!$F:$F,AE$5))</f>
        <v>0</v>
      </c>
      <c r="AF12" s="62">
        <f>(SUMIFS('Acc1'!$H:$H,'Acc1'!$G:$G,$A12,'Acc1'!$F:$F,AF$5)-SUMIFS('Acc1'!$I:$I,'Acc1'!$G:$G,$A12,'Acc1'!$F:$F,AF$5))</f>
        <v>0</v>
      </c>
      <c r="AG12" s="62">
        <f>(SUMIFS('Acc1'!$H:$H,'Acc1'!$G:$G,$A12,'Acc1'!$F:$F,AG$5)-SUMIFS('Acc1'!$I:$I,'Acc1'!$G:$G,$A12,'Acc1'!$F:$F,AG$5))</f>
        <v>0</v>
      </c>
    </row>
    <row r="13" spans="1:33" x14ac:dyDescent="0.2">
      <c r="A13" s="55" t="str">
        <f>Lists!G15</f>
        <v>4 All other giving and voluntary receipts PGS</v>
      </c>
      <c r="B13" s="62">
        <f t="shared" si="0"/>
        <v>0</v>
      </c>
      <c r="C13" s="62">
        <f>(SUMIFS('Acc1'!$H:$H,'Acc1'!$G:$G,$A13,'Acc1'!$F:$F,C$5)-SUMIFS('Acc1'!$I:$I,'Acc1'!$G:$G,$A13,'Acc1'!$F:$F,C$5))</f>
        <v>0</v>
      </c>
      <c r="D13" s="62">
        <f>(SUMIFS('Acc1'!$H:$H,'Acc1'!$G:$G,$A13,'Acc1'!$F:$F,D$5)-SUMIFS('Acc1'!$I:$I,'Acc1'!$G:$G,$A13,'Acc1'!$F:$F,D$5))</f>
        <v>0</v>
      </c>
      <c r="E13" s="62">
        <f>(SUMIFS('Acc1'!$H:$H,'Acc1'!$G:$G,$A13,'Acc1'!$F:$F,E$5)-SUMIFS('Acc1'!$I:$I,'Acc1'!$G:$G,$A13,'Acc1'!$F:$F,E$5))</f>
        <v>0</v>
      </c>
      <c r="F13" s="62">
        <f>(SUMIFS('Acc1'!$H:$H,'Acc1'!$G:$G,$A13,'Acc1'!$F:$F,F$5)-SUMIFS('Acc1'!$I:$I,'Acc1'!$G:$G,$A13,'Acc1'!$F:$F,F$5))</f>
        <v>0</v>
      </c>
      <c r="G13" s="62">
        <f>(SUMIFS('Acc1'!$H:$H,'Acc1'!$G:$G,$A13,'Acc1'!$F:$F,G$5)-SUMIFS('Acc1'!$I:$I,'Acc1'!$G:$G,$A13,'Acc1'!$F:$F,G$5))</f>
        <v>0</v>
      </c>
      <c r="H13" s="62">
        <f>(SUMIFS('Acc1'!$H:$H,'Acc1'!$G:$G,$A13,'Acc1'!$F:$F,H$5)-SUMIFS('Acc1'!$I:$I,'Acc1'!$G:$G,$A13,'Acc1'!$F:$F,H$5))</f>
        <v>0</v>
      </c>
      <c r="I13" s="62">
        <f>(SUMIFS('Acc1'!$H:$H,'Acc1'!$G:$G,$A13,'Acc1'!$F:$F,I$5)-SUMIFS('Acc1'!$I:$I,'Acc1'!$G:$G,$A13,'Acc1'!$F:$F,I$5))</f>
        <v>0</v>
      </c>
      <c r="J13" s="62">
        <f>(SUMIFS('Acc1'!$H:$H,'Acc1'!$G:$G,$A13,'Acc1'!$F:$F,J$5)-SUMIFS('Acc1'!$I:$I,'Acc1'!$G:$G,$A13,'Acc1'!$F:$F,J$5))</f>
        <v>0</v>
      </c>
      <c r="K13" s="62">
        <f>(SUMIFS('Acc1'!$H:$H,'Acc1'!$G:$G,$A13,'Acc1'!$F:$F,K$5)-SUMIFS('Acc1'!$I:$I,'Acc1'!$G:$G,$A13,'Acc1'!$F:$F,K$5))</f>
        <v>0</v>
      </c>
      <c r="L13" s="62">
        <f>(SUMIFS('Acc1'!$H:$H,'Acc1'!$G:$G,$A13,'Acc1'!$F:$F,L$5)-SUMIFS('Acc1'!$I:$I,'Acc1'!$G:$G,$A13,'Acc1'!$F:$F,L$5))</f>
        <v>0</v>
      </c>
      <c r="M13" s="62">
        <f>(SUMIFS('Acc1'!$H:$H,'Acc1'!$G:$G,$A13,'Acc1'!$F:$F,M$5)-SUMIFS('Acc1'!$I:$I,'Acc1'!$G:$G,$A13,'Acc1'!$F:$F,M$5))</f>
        <v>0</v>
      </c>
      <c r="N13" s="62">
        <f>(SUMIFS('Acc1'!$H:$H,'Acc1'!$G:$G,$A13,'Acc1'!$F:$F,N$5)-SUMIFS('Acc1'!$I:$I,'Acc1'!$G:$G,$A13,'Acc1'!$F:$F,N$5))</f>
        <v>0</v>
      </c>
      <c r="O13" s="62">
        <f>(SUMIFS('Acc1'!$H:$H,'Acc1'!$G:$G,$A13,'Acc1'!$F:$F,O$5)-SUMIFS('Acc1'!$I:$I,'Acc1'!$G:$G,$A13,'Acc1'!$F:$F,O$5))</f>
        <v>0</v>
      </c>
      <c r="P13" s="62">
        <f>(SUMIFS('Acc1'!$H:$H,'Acc1'!$G:$G,$A13,'Acc1'!$F:$F,P$5)-SUMIFS('Acc1'!$I:$I,'Acc1'!$G:$G,$A13,'Acc1'!$F:$F,P$5))</f>
        <v>0</v>
      </c>
      <c r="Q13" s="62">
        <f>(SUMIFS('Acc1'!$H:$H,'Acc1'!$G:$G,$A13,'Acc1'!$F:$F,Q$5)-SUMIFS('Acc1'!$I:$I,'Acc1'!$G:$G,$A13,'Acc1'!$F:$F,Q$5))</f>
        <v>0</v>
      </c>
      <c r="R13" s="62">
        <f>(SUMIFS('Acc1'!$H:$H,'Acc1'!$G:$G,$A13,'Acc1'!$F:$F,R$5)-SUMIFS('Acc1'!$I:$I,'Acc1'!$G:$G,$A13,'Acc1'!$F:$F,R$5))</f>
        <v>0</v>
      </c>
      <c r="S13" s="62">
        <f>(SUMIFS('Acc1'!$H:$H,'Acc1'!$G:$G,$A13,'Acc1'!$F:$F,S$5)-SUMIFS('Acc1'!$I:$I,'Acc1'!$G:$G,$A13,'Acc1'!$F:$F,S$5))</f>
        <v>0</v>
      </c>
      <c r="T13" s="62">
        <f>(SUMIFS('Acc1'!$H:$H,'Acc1'!$G:$G,$A13,'Acc1'!$F:$F,T$5)-SUMIFS('Acc1'!$I:$I,'Acc1'!$G:$G,$A13,'Acc1'!$F:$F,T$5))</f>
        <v>0</v>
      </c>
      <c r="U13" s="62">
        <f>(SUMIFS('Acc1'!$H:$H,'Acc1'!$G:$G,$A13,'Acc1'!$F:$F,U$5)-SUMIFS('Acc1'!$I:$I,'Acc1'!$G:$G,$A13,'Acc1'!$F:$F,U$5))</f>
        <v>0</v>
      </c>
      <c r="V13" s="62">
        <f>(SUMIFS('Acc1'!$H:$H,'Acc1'!$G:$G,$A13,'Acc1'!$F:$F,V$5)-SUMIFS('Acc1'!$I:$I,'Acc1'!$G:$G,$A13,'Acc1'!$F:$F,V$5))</f>
        <v>0</v>
      </c>
      <c r="W13" s="62">
        <f>(SUMIFS('Acc1'!$H:$H,'Acc1'!$G:$G,$A13,'Acc1'!$F:$F,W$5)-SUMIFS('Acc1'!$I:$I,'Acc1'!$G:$G,$A13,'Acc1'!$F:$F,W$5))</f>
        <v>0</v>
      </c>
      <c r="X13" s="62">
        <f>(SUMIFS('Acc1'!$H:$H,'Acc1'!$G:$G,$A13,'Acc1'!$F:$F,X$5)-SUMIFS('Acc1'!$I:$I,'Acc1'!$G:$G,$A13,'Acc1'!$F:$F,X$5))</f>
        <v>0</v>
      </c>
      <c r="Y13" s="62">
        <f>(SUMIFS('Acc1'!$H:$H,'Acc1'!$G:$G,$A13,'Acc1'!$F:$F,Y$5)-SUMIFS('Acc1'!$I:$I,'Acc1'!$G:$G,$A13,'Acc1'!$F:$F,Y$5))</f>
        <v>0</v>
      </c>
      <c r="Z13" s="62">
        <f>(SUMIFS('Acc1'!$H:$H,'Acc1'!$G:$G,$A13,'Acc1'!$F:$F,Z$5)-SUMIFS('Acc1'!$I:$I,'Acc1'!$G:$G,$A13,'Acc1'!$F:$F,Z$5))</f>
        <v>0</v>
      </c>
      <c r="AA13" s="62">
        <f>(SUMIFS('Acc1'!$H:$H,'Acc1'!$G:$G,$A13,'Acc1'!$F:$F,AA$5)-SUMIFS('Acc1'!$I:$I,'Acc1'!$G:$G,$A13,'Acc1'!$F:$F,AA$5))</f>
        <v>0</v>
      </c>
      <c r="AB13" s="62">
        <f>(SUMIFS('Acc1'!$H:$H,'Acc1'!$G:$G,$A13,'Acc1'!$F:$F,AB$5)-SUMIFS('Acc1'!$I:$I,'Acc1'!$G:$G,$A13,'Acc1'!$F:$F,AB$5))</f>
        <v>0</v>
      </c>
      <c r="AC13" s="62">
        <f>(SUMIFS('Acc1'!$H:$H,'Acc1'!$G:$G,$A13,'Acc1'!$F:$F,AC$5)-SUMIFS('Acc1'!$I:$I,'Acc1'!$G:$G,$A13,'Acc1'!$F:$F,AC$5))</f>
        <v>0</v>
      </c>
      <c r="AD13" s="62">
        <f>(SUMIFS('Acc1'!$H:$H,'Acc1'!$G:$G,$A13,'Acc1'!$F:$F,AD$5)-SUMIFS('Acc1'!$I:$I,'Acc1'!$G:$G,$A13,'Acc1'!$F:$F,AD$5))</f>
        <v>0</v>
      </c>
      <c r="AE13" s="62">
        <f>(SUMIFS('Acc1'!$H:$H,'Acc1'!$G:$G,$A13,'Acc1'!$F:$F,AE$5)-SUMIFS('Acc1'!$I:$I,'Acc1'!$G:$G,$A13,'Acc1'!$F:$F,AE$5))</f>
        <v>0</v>
      </c>
      <c r="AF13" s="62">
        <f>(SUMIFS('Acc1'!$H:$H,'Acc1'!$G:$G,$A13,'Acc1'!$F:$F,AF$5)-SUMIFS('Acc1'!$I:$I,'Acc1'!$G:$G,$A13,'Acc1'!$F:$F,AF$5))</f>
        <v>0</v>
      </c>
      <c r="AG13" s="62">
        <f>(SUMIFS('Acc1'!$H:$H,'Acc1'!$G:$G,$A13,'Acc1'!$F:$F,AG$5)-SUMIFS('Acc1'!$I:$I,'Acc1'!$G:$G,$A13,'Acc1'!$F:$F,AG$5))</f>
        <v>0</v>
      </c>
    </row>
    <row r="14" spans="1:33" x14ac:dyDescent="0.2">
      <c r="A14" s="55" t="str">
        <f>Lists!G16</f>
        <v>6 Gift Aid recovered</v>
      </c>
      <c r="B14" s="62">
        <f t="shared" si="0"/>
        <v>0</v>
      </c>
      <c r="C14" s="62">
        <f>(SUMIFS('Acc1'!$H:$H,'Acc1'!$G:$G,$A14,'Acc1'!$F:$F,C$5)-SUMIFS('Acc1'!$I:$I,'Acc1'!$G:$G,$A14,'Acc1'!$F:$F,C$5))</f>
        <v>0</v>
      </c>
      <c r="D14" s="62">
        <f>(SUMIFS('Acc1'!$H:$H,'Acc1'!$G:$G,$A14,'Acc1'!$F:$F,D$5)-SUMIFS('Acc1'!$I:$I,'Acc1'!$G:$G,$A14,'Acc1'!$F:$F,D$5))</f>
        <v>0</v>
      </c>
      <c r="E14" s="62">
        <f>(SUMIFS('Acc1'!$H:$H,'Acc1'!$G:$G,$A14,'Acc1'!$F:$F,E$5)-SUMIFS('Acc1'!$I:$I,'Acc1'!$G:$G,$A14,'Acc1'!$F:$F,E$5))</f>
        <v>0</v>
      </c>
      <c r="F14" s="62">
        <f>(SUMIFS('Acc1'!$H:$H,'Acc1'!$G:$G,$A14,'Acc1'!$F:$F,F$5)-SUMIFS('Acc1'!$I:$I,'Acc1'!$G:$G,$A14,'Acc1'!$F:$F,F$5))</f>
        <v>0</v>
      </c>
      <c r="G14" s="62">
        <f>(SUMIFS('Acc1'!$H:$H,'Acc1'!$G:$G,$A14,'Acc1'!$F:$F,G$5)-SUMIFS('Acc1'!$I:$I,'Acc1'!$G:$G,$A14,'Acc1'!$F:$F,G$5))</f>
        <v>0</v>
      </c>
      <c r="H14" s="62">
        <f>(SUMIFS('Acc1'!$H:$H,'Acc1'!$G:$G,$A14,'Acc1'!$F:$F,H$5)-SUMIFS('Acc1'!$I:$I,'Acc1'!$G:$G,$A14,'Acc1'!$F:$F,H$5))</f>
        <v>0</v>
      </c>
      <c r="I14" s="62">
        <f>(SUMIFS('Acc1'!$H:$H,'Acc1'!$G:$G,$A14,'Acc1'!$F:$F,I$5)-SUMIFS('Acc1'!$I:$I,'Acc1'!$G:$G,$A14,'Acc1'!$F:$F,I$5))</f>
        <v>0</v>
      </c>
      <c r="J14" s="62">
        <f>(SUMIFS('Acc1'!$H:$H,'Acc1'!$G:$G,$A14,'Acc1'!$F:$F,J$5)-SUMIFS('Acc1'!$I:$I,'Acc1'!$G:$G,$A14,'Acc1'!$F:$F,J$5))</f>
        <v>0</v>
      </c>
      <c r="K14" s="62">
        <f>(SUMIFS('Acc1'!$H:$H,'Acc1'!$G:$G,$A14,'Acc1'!$F:$F,K$5)-SUMIFS('Acc1'!$I:$I,'Acc1'!$G:$G,$A14,'Acc1'!$F:$F,K$5))</f>
        <v>0</v>
      </c>
      <c r="L14" s="62">
        <f>(SUMIFS('Acc1'!$H:$H,'Acc1'!$G:$G,$A14,'Acc1'!$F:$F,L$5)-SUMIFS('Acc1'!$I:$I,'Acc1'!$G:$G,$A14,'Acc1'!$F:$F,L$5))</f>
        <v>0</v>
      </c>
      <c r="M14" s="62">
        <f>(SUMIFS('Acc1'!$H:$H,'Acc1'!$G:$G,$A14,'Acc1'!$F:$F,M$5)-SUMIFS('Acc1'!$I:$I,'Acc1'!$G:$G,$A14,'Acc1'!$F:$F,M$5))</f>
        <v>0</v>
      </c>
      <c r="N14" s="62">
        <f>(SUMIFS('Acc1'!$H:$H,'Acc1'!$G:$G,$A14,'Acc1'!$F:$F,N$5)-SUMIFS('Acc1'!$I:$I,'Acc1'!$G:$G,$A14,'Acc1'!$F:$F,N$5))</f>
        <v>0</v>
      </c>
      <c r="O14" s="62">
        <f>(SUMIFS('Acc1'!$H:$H,'Acc1'!$G:$G,$A14,'Acc1'!$F:$F,O$5)-SUMIFS('Acc1'!$I:$I,'Acc1'!$G:$G,$A14,'Acc1'!$F:$F,O$5))</f>
        <v>0</v>
      </c>
      <c r="P14" s="62">
        <f>(SUMIFS('Acc1'!$H:$H,'Acc1'!$G:$G,$A14,'Acc1'!$F:$F,P$5)-SUMIFS('Acc1'!$I:$I,'Acc1'!$G:$G,$A14,'Acc1'!$F:$F,P$5))</f>
        <v>0</v>
      </c>
      <c r="Q14" s="62">
        <f>(SUMIFS('Acc1'!$H:$H,'Acc1'!$G:$G,$A14,'Acc1'!$F:$F,Q$5)-SUMIFS('Acc1'!$I:$I,'Acc1'!$G:$G,$A14,'Acc1'!$F:$F,Q$5))</f>
        <v>0</v>
      </c>
      <c r="R14" s="62">
        <f>(SUMIFS('Acc1'!$H:$H,'Acc1'!$G:$G,$A14,'Acc1'!$F:$F,R$5)-SUMIFS('Acc1'!$I:$I,'Acc1'!$G:$G,$A14,'Acc1'!$F:$F,R$5))</f>
        <v>0</v>
      </c>
      <c r="S14" s="62">
        <f>(SUMIFS('Acc1'!$H:$H,'Acc1'!$G:$G,$A14,'Acc1'!$F:$F,S$5)-SUMIFS('Acc1'!$I:$I,'Acc1'!$G:$G,$A14,'Acc1'!$F:$F,S$5))</f>
        <v>0</v>
      </c>
      <c r="T14" s="62">
        <f>(SUMIFS('Acc1'!$H:$H,'Acc1'!$G:$G,$A14,'Acc1'!$F:$F,T$5)-SUMIFS('Acc1'!$I:$I,'Acc1'!$G:$G,$A14,'Acc1'!$F:$F,T$5))</f>
        <v>0</v>
      </c>
      <c r="U14" s="62">
        <f>(SUMIFS('Acc1'!$H:$H,'Acc1'!$G:$G,$A14,'Acc1'!$F:$F,U$5)-SUMIFS('Acc1'!$I:$I,'Acc1'!$G:$G,$A14,'Acc1'!$F:$F,U$5))</f>
        <v>0</v>
      </c>
      <c r="V14" s="62">
        <f>(SUMIFS('Acc1'!$H:$H,'Acc1'!$G:$G,$A14,'Acc1'!$F:$F,V$5)-SUMIFS('Acc1'!$I:$I,'Acc1'!$G:$G,$A14,'Acc1'!$F:$F,V$5))</f>
        <v>0</v>
      </c>
      <c r="W14" s="62">
        <f>(SUMIFS('Acc1'!$H:$H,'Acc1'!$G:$G,$A14,'Acc1'!$F:$F,W$5)-SUMIFS('Acc1'!$I:$I,'Acc1'!$G:$G,$A14,'Acc1'!$F:$F,W$5))</f>
        <v>0</v>
      </c>
      <c r="X14" s="62">
        <f>(SUMIFS('Acc1'!$H:$H,'Acc1'!$G:$G,$A14,'Acc1'!$F:$F,X$5)-SUMIFS('Acc1'!$I:$I,'Acc1'!$G:$G,$A14,'Acc1'!$F:$F,X$5))</f>
        <v>0</v>
      </c>
      <c r="Y14" s="62">
        <f>(SUMIFS('Acc1'!$H:$H,'Acc1'!$G:$G,$A14,'Acc1'!$F:$F,Y$5)-SUMIFS('Acc1'!$I:$I,'Acc1'!$G:$G,$A14,'Acc1'!$F:$F,Y$5))</f>
        <v>0</v>
      </c>
      <c r="Z14" s="62">
        <f>(SUMIFS('Acc1'!$H:$H,'Acc1'!$G:$G,$A14,'Acc1'!$F:$F,Z$5)-SUMIFS('Acc1'!$I:$I,'Acc1'!$G:$G,$A14,'Acc1'!$F:$F,Z$5))</f>
        <v>0</v>
      </c>
      <c r="AA14" s="62">
        <f>(SUMIFS('Acc1'!$H:$H,'Acc1'!$G:$G,$A14,'Acc1'!$F:$F,AA$5)-SUMIFS('Acc1'!$I:$I,'Acc1'!$G:$G,$A14,'Acc1'!$F:$F,AA$5))</f>
        <v>0</v>
      </c>
      <c r="AB14" s="62">
        <f>(SUMIFS('Acc1'!$H:$H,'Acc1'!$G:$G,$A14,'Acc1'!$F:$F,AB$5)-SUMIFS('Acc1'!$I:$I,'Acc1'!$G:$G,$A14,'Acc1'!$F:$F,AB$5))</f>
        <v>0</v>
      </c>
      <c r="AC14" s="62">
        <f>(SUMIFS('Acc1'!$H:$H,'Acc1'!$G:$G,$A14,'Acc1'!$F:$F,AC$5)-SUMIFS('Acc1'!$I:$I,'Acc1'!$G:$G,$A14,'Acc1'!$F:$F,AC$5))</f>
        <v>0</v>
      </c>
      <c r="AD14" s="62">
        <f>(SUMIFS('Acc1'!$H:$H,'Acc1'!$G:$G,$A14,'Acc1'!$F:$F,AD$5)-SUMIFS('Acc1'!$I:$I,'Acc1'!$G:$G,$A14,'Acc1'!$F:$F,AD$5))</f>
        <v>0</v>
      </c>
      <c r="AE14" s="62">
        <f>(SUMIFS('Acc1'!$H:$H,'Acc1'!$G:$G,$A14,'Acc1'!$F:$F,AE$5)-SUMIFS('Acc1'!$I:$I,'Acc1'!$G:$G,$A14,'Acc1'!$F:$F,AE$5))</f>
        <v>0</v>
      </c>
      <c r="AF14" s="62">
        <f>(SUMIFS('Acc1'!$H:$H,'Acc1'!$G:$G,$A14,'Acc1'!$F:$F,AF$5)-SUMIFS('Acc1'!$I:$I,'Acc1'!$G:$G,$A14,'Acc1'!$F:$F,AF$5))</f>
        <v>0</v>
      </c>
      <c r="AG14" s="62">
        <f>(SUMIFS('Acc1'!$H:$H,'Acc1'!$G:$G,$A14,'Acc1'!$F:$F,AG$5)-SUMIFS('Acc1'!$I:$I,'Acc1'!$G:$G,$A14,'Acc1'!$F:$F,AG$5))</f>
        <v>0</v>
      </c>
    </row>
    <row r="15" spans="1:33" x14ac:dyDescent="0.2">
      <c r="A15" s="55" t="str">
        <f>Lists!G17</f>
        <v>7 Legacies received</v>
      </c>
      <c r="B15" s="62">
        <f t="shared" si="0"/>
        <v>0</v>
      </c>
      <c r="C15" s="62">
        <f>(SUMIFS('Acc1'!$H:$H,'Acc1'!$G:$G,$A15,'Acc1'!$F:$F,C$5)-SUMIFS('Acc1'!$I:$I,'Acc1'!$G:$G,$A15,'Acc1'!$F:$F,C$5))</f>
        <v>0</v>
      </c>
      <c r="D15" s="62">
        <f>(SUMIFS('Acc1'!$H:$H,'Acc1'!$G:$G,$A15,'Acc1'!$F:$F,D$5)-SUMIFS('Acc1'!$I:$I,'Acc1'!$G:$G,$A15,'Acc1'!$F:$F,D$5))</f>
        <v>0</v>
      </c>
      <c r="E15" s="62">
        <f>(SUMIFS('Acc1'!$H:$H,'Acc1'!$G:$G,$A15,'Acc1'!$F:$F,E$5)-SUMIFS('Acc1'!$I:$I,'Acc1'!$G:$G,$A15,'Acc1'!$F:$F,E$5))</f>
        <v>0</v>
      </c>
      <c r="F15" s="62">
        <f>(SUMIFS('Acc1'!$H:$H,'Acc1'!$G:$G,$A15,'Acc1'!$F:$F,F$5)-SUMIFS('Acc1'!$I:$I,'Acc1'!$G:$G,$A15,'Acc1'!$F:$F,F$5))</f>
        <v>0</v>
      </c>
      <c r="G15" s="62">
        <f>(SUMIFS('Acc1'!$H:$H,'Acc1'!$G:$G,$A15,'Acc1'!$F:$F,G$5)-SUMIFS('Acc1'!$I:$I,'Acc1'!$G:$G,$A15,'Acc1'!$F:$F,G$5))</f>
        <v>0</v>
      </c>
      <c r="H15" s="62">
        <f>(SUMIFS('Acc1'!$H:$H,'Acc1'!$G:$G,$A15,'Acc1'!$F:$F,H$5)-SUMIFS('Acc1'!$I:$I,'Acc1'!$G:$G,$A15,'Acc1'!$F:$F,H$5))</f>
        <v>0</v>
      </c>
      <c r="I15" s="62">
        <f>(SUMIFS('Acc1'!$H:$H,'Acc1'!$G:$G,$A15,'Acc1'!$F:$F,I$5)-SUMIFS('Acc1'!$I:$I,'Acc1'!$G:$G,$A15,'Acc1'!$F:$F,I$5))</f>
        <v>0</v>
      </c>
      <c r="J15" s="62">
        <f>(SUMIFS('Acc1'!$H:$H,'Acc1'!$G:$G,$A15,'Acc1'!$F:$F,J$5)-SUMIFS('Acc1'!$I:$I,'Acc1'!$G:$G,$A15,'Acc1'!$F:$F,J$5))</f>
        <v>0</v>
      </c>
      <c r="K15" s="62">
        <f>(SUMIFS('Acc1'!$H:$H,'Acc1'!$G:$G,$A15,'Acc1'!$F:$F,K$5)-SUMIFS('Acc1'!$I:$I,'Acc1'!$G:$G,$A15,'Acc1'!$F:$F,K$5))</f>
        <v>0</v>
      </c>
      <c r="L15" s="62">
        <f>(SUMIFS('Acc1'!$H:$H,'Acc1'!$G:$G,$A15,'Acc1'!$F:$F,L$5)-SUMIFS('Acc1'!$I:$I,'Acc1'!$G:$G,$A15,'Acc1'!$F:$F,L$5))</f>
        <v>0</v>
      </c>
      <c r="M15" s="62">
        <f>(SUMIFS('Acc1'!$H:$H,'Acc1'!$G:$G,$A15,'Acc1'!$F:$F,M$5)-SUMIFS('Acc1'!$I:$I,'Acc1'!$G:$G,$A15,'Acc1'!$F:$F,M$5))</f>
        <v>0</v>
      </c>
      <c r="N15" s="62">
        <f>(SUMIFS('Acc1'!$H:$H,'Acc1'!$G:$G,$A15,'Acc1'!$F:$F,N$5)-SUMIFS('Acc1'!$I:$I,'Acc1'!$G:$G,$A15,'Acc1'!$F:$F,N$5))</f>
        <v>0</v>
      </c>
      <c r="O15" s="62">
        <f>(SUMIFS('Acc1'!$H:$H,'Acc1'!$G:$G,$A15,'Acc1'!$F:$F,O$5)-SUMIFS('Acc1'!$I:$I,'Acc1'!$G:$G,$A15,'Acc1'!$F:$F,O$5))</f>
        <v>0</v>
      </c>
      <c r="P15" s="62">
        <f>(SUMIFS('Acc1'!$H:$H,'Acc1'!$G:$G,$A15,'Acc1'!$F:$F,P$5)-SUMIFS('Acc1'!$I:$I,'Acc1'!$G:$G,$A15,'Acc1'!$F:$F,P$5))</f>
        <v>0</v>
      </c>
      <c r="Q15" s="62">
        <f>(SUMIFS('Acc1'!$H:$H,'Acc1'!$G:$G,$A15,'Acc1'!$F:$F,Q$5)-SUMIFS('Acc1'!$I:$I,'Acc1'!$G:$G,$A15,'Acc1'!$F:$F,Q$5))</f>
        <v>0</v>
      </c>
      <c r="R15" s="62">
        <f>(SUMIFS('Acc1'!$H:$H,'Acc1'!$G:$G,$A15,'Acc1'!$F:$F,R$5)-SUMIFS('Acc1'!$I:$I,'Acc1'!$G:$G,$A15,'Acc1'!$F:$F,R$5))</f>
        <v>0</v>
      </c>
      <c r="S15" s="62">
        <f>(SUMIFS('Acc1'!$H:$H,'Acc1'!$G:$G,$A15,'Acc1'!$F:$F,S$5)-SUMIFS('Acc1'!$I:$I,'Acc1'!$G:$G,$A15,'Acc1'!$F:$F,S$5))</f>
        <v>0</v>
      </c>
      <c r="T15" s="62">
        <f>(SUMIFS('Acc1'!$H:$H,'Acc1'!$G:$G,$A15,'Acc1'!$F:$F,T$5)-SUMIFS('Acc1'!$I:$I,'Acc1'!$G:$G,$A15,'Acc1'!$F:$F,T$5))</f>
        <v>0</v>
      </c>
      <c r="U15" s="62">
        <f>(SUMIFS('Acc1'!$H:$H,'Acc1'!$G:$G,$A15,'Acc1'!$F:$F,U$5)-SUMIFS('Acc1'!$I:$I,'Acc1'!$G:$G,$A15,'Acc1'!$F:$F,U$5))</f>
        <v>0</v>
      </c>
      <c r="V15" s="62">
        <f>(SUMIFS('Acc1'!$H:$H,'Acc1'!$G:$G,$A15,'Acc1'!$F:$F,V$5)-SUMIFS('Acc1'!$I:$I,'Acc1'!$G:$G,$A15,'Acc1'!$F:$F,V$5))</f>
        <v>0</v>
      </c>
      <c r="W15" s="62">
        <f>(SUMIFS('Acc1'!$H:$H,'Acc1'!$G:$G,$A15,'Acc1'!$F:$F,W$5)-SUMIFS('Acc1'!$I:$I,'Acc1'!$G:$G,$A15,'Acc1'!$F:$F,W$5))</f>
        <v>0</v>
      </c>
      <c r="X15" s="62">
        <f>(SUMIFS('Acc1'!$H:$H,'Acc1'!$G:$G,$A15,'Acc1'!$F:$F,X$5)-SUMIFS('Acc1'!$I:$I,'Acc1'!$G:$G,$A15,'Acc1'!$F:$F,X$5))</f>
        <v>0</v>
      </c>
      <c r="Y15" s="62">
        <f>(SUMIFS('Acc1'!$H:$H,'Acc1'!$G:$G,$A15,'Acc1'!$F:$F,Y$5)-SUMIFS('Acc1'!$I:$I,'Acc1'!$G:$G,$A15,'Acc1'!$F:$F,Y$5))</f>
        <v>0</v>
      </c>
      <c r="Z15" s="62">
        <f>(SUMIFS('Acc1'!$H:$H,'Acc1'!$G:$G,$A15,'Acc1'!$F:$F,Z$5)-SUMIFS('Acc1'!$I:$I,'Acc1'!$G:$G,$A15,'Acc1'!$F:$F,Z$5))</f>
        <v>0</v>
      </c>
      <c r="AA15" s="62">
        <f>(SUMIFS('Acc1'!$H:$H,'Acc1'!$G:$G,$A15,'Acc1'!$F:$F,AA$5)-SUMIFS('Acc1'!$I:$I,'Acc1'!$G:$G,$A15,'Acc1'!$F:$F,AA$5))</f>
        <v>0</v>
      </c>
      <c r="AB15" s="62">
        <f>(SUMIFS('Acc1'!$H:$H,'Acc1'!$G:$G,$A15,'Acc1'!$F:$F,AB$5)-SUMIFS('Acc1'!$I:$I,'Acc1'!$G:$G,$A15,'Acc1'!$F:$F,AB$5))</f>
        <v>0</v>
      </c>
      <c r="AC15" s="62">
        <f>(SUMIFS('Acc1'!$H:$H,'Acc1'!$G:$G,$A15,'Acc1'!$F:$F,AC$5)-SUMIFS('Acc1'!$I:$I,'Acc1'!$G:$G,$A15,'Acc1'!$F:$F,AC$5))</f>
        <v>0</v>
      </c>
      <c r="AD15" s="62">
        <f>(SUMIFS('Acc1'!$H:$H,'Acc1'!$G:$G,$A15,'Acc1'!$F:$F,AD$5)-SUMIFS('Acc1'!$I:$I,'Acc1'!$G:$G,$A15,'Acc1'!$F:$F,AD$5))</f>
        <v>0</v>
      </c>
      <c r="AE15" s="62">
        <f>(SUMIFS('Acc1'!$H:$H,'Acc1'!$G:$G,$A15,'Acc1'!$F:$F,AE$5)-SUMIFS('Acc1'!$I:$I,'Acc1'!$G:$G,$A15,'Acc1'!$F:$F,AE$5))</f>
        <v>0</v>
      </c>
      <c r="AF15" s="62">
        <f>(SUMIFS('Acc1'!$H:$H,'Acc1'!$G:$G,$A15,'Acc1'!$F:$F,AF$5)-SUMIFS('Acc1'!$I:$I,'Acc1'!$G:$G,$A15,'Acc1'!$F:$F,AF$5))</f>
        <v>0</v>
      </c>
      <c r="AG15" s="62">
        <f>(SUMIFS('Acc1'!$H:$H,'Acc1'!$G:$G,$A15,'Acc1'!$F:$F,AG$5)-SUMIFS('Acc1'!$I:$I,'Acc1'!$G:$G,$A15,'Acc1'!$F:$F,AG$5))</f>
        <v>0</v>
      </c>
    </row>
    <row r="16" spans="1:33" x14ac:dyDescent="0.2">
      <c r="A16" s="55" t="str">
        <f>Lists!G18</f>
        <v>8 Grants</v>
      </c>
      <c r="B16" s="62">
        <f t="shared" si="0"/>
        <v>0</v>
      </c>
      <c r="C16" s="62">
        <f>(SUMIFS('Acc1'!$H:$H,'Acc1'!$G:$G,$A16,'Acc1'!$F:$F,C$5)-SUMIFS('Acc1'!$I:$I,'Acc1'!$G:$G,$A16,'Acc1'!$F:$F,C$5))</f>
        <v>0</v>
      </c>
      <c r="D16" s="62">
        <f>(SUMIFS('Acc1'!$H:$H,'Acc1'!$G:$G,$A16,'Acc1'!$F:$F,D$5)-SUMIFS('Acc1'!$I:$I,'Acc1'!$G:$G,$A16,'Acc1'!$F:$F,D$5))</f>
        <v>0</v>
      </c>
      <c r="E16" s="62">
        <f>(SUMIFS('Acc1'!$H:$H,'Acc1'!$G:$G,$A16,'Acc1'!$F:$F,E$5)-SUMIFS('Acc1'!$I:$I,'Acc1'!$G:$G,$A16,'Acc1'!$F:$F,E$5))</f>
        <v>0</v>
      </c>
      <c r="F16" s="62">
        <f>(SUMIFS('Acc1'!$H:$H,'Acc1'!$G:$G,$A16,'Acc1'!$F:$F,F$5)-SUMIFS('Acc1'!$I:$I,'Acc1'!$G:$G,$A16,'Acc1'!$F:$F,F$5))</f>
        <v>0</v>
      </c>
      <c r="G16" s="62">
        <f>(SUMIFS('Acc1'!$H:$H,'Acc1'!$G:$G,$A16,'Acc1'!$F:$F,G$5)-SUMIFS('Acc1'!$I:$I,'Acc1'!$G:$G,$A16,'Acc1'!$F:$F,G$5))</f>
        <v>0</v>
      </c>
      <c r="H16" s="62">
        <f>(SUMIFS('Acc1'!$H:$H,'Acc1'!$G:$G,$A16,'Acc1'!$F:$F,H$5)-SUMIFS('Acc1'!$I:$I,'Acc1'!$G:$G,$A16,'Acc1'!$F:$F,H$5))</f>
        <v>0</v>
      </c>
      <c r="I16" s="62">
        <f>(SUMIFS('Acc1'!$H:$H,'Acc1'!$G:$G,$A16,'Acc1'!$F:$F,I$5)-SUMIFS('Acc1'!$I:$I,'Acc1'!$G:$G,$A16,'Acc1'!$F:$F,I$5))</f>
        <v>0</v>
      </c>
      <c r="J16" s="62">
        <f>(SUMIFS('Acc1'!$H:$H,'Acc1'!$G:$G,$A16,'Acc1'!$F:$F,J$5)-SUMIFS('Acc1'!$I:$I,'Acc1'!$G:$G,$A16,'Acc1'!$F:$F,J$5))</f>
        <v>0</v>
      </c>
      <c r="K16" s="62">
        <f>(SUMIFS('Acc1'!$H:$H,'Acc1'!$G:$G,$A16,'Acc1'!$F:$F,K$5)-SUMIFS('Acc1'!$I:$I,'Acc1'!$G:$G,$A16,'Acc1'!$F:$F,K$5))</f>
        <v>0</v>
      </c>
      <c r="L16" s="62">
        <f>(SUMIFS('Acc1'!$H:$H,'Acc1'!$G:$G,$A16,'Acc1'!$F:$F,L$5)-SUMIFS('Acc1'!$I:$I,'Acc1'!$G:$G,$A16,'Acc1'!$F:$F,L$5))</f>
        <v>0</v>
      </c>
      <c r="M16" s="62">
        <f>(SUMIFS('Acc1'!$H:$H,'Acc1'!$G:$G,$A16,'Acc1'!$F:$F,M$5)-SUMIFS('Acc1'!$I:$I,'Acc1'!$G:$G,$A16,'Acc1'!$F:$F,M$5))</f>
        <v>0</v>
      </c>
      <c r="N16" s="62">
        <f>(SUMIFS('Acc1'!$H:$H,'Acc1'!$G:$G,$A16,'Acc1'!$F:$F,N$5)-SUMIFS('Acc1'!$I:$I,'Acc1'!$G:$G,$A16,'Acc1'!$F:$F,N$5))</f>
        <v>0</v>
      </c>
      <c r="O16" s="62">
        <f>(SUMIFS('Acc1'!$H:$H,'Acc1'!$G:$G,$A16,'Acc1'!$F:$F,O$5)-SUMIFS('Acc1'!$I:$I,'Acc1'!$G:$G,$A16,'Acc1'!$F:$F,O$5))</f>
        <v>0</v>
      </c>
      <c r="P16" s="62">
        <f>(SUMIFS('Acc1'!$H:$H,'Acc1'!$G:$G,$A16,'Acc1'!$F:$F,P$5)-SUMIFS('Acc1'!$I:$I,'Acc1'!$G:$G,$A16,'Acc1'!$F:$F,P$5))</f>
        <v>0</v>
      </c>
      <c r="Q16" s="62">
        <f>(SUMIFS('Acc1'!$H:$H,'Acc1'!$G:$G,$A16,'Acc1'!$F:$F,Q$5)-SUMIFS('Acc1'!$I:$I,'Acc1'!$G:$G,$A16,'Acc1'!$F:$F,Q$5))</f>
        <v>0</v>
      </c>
      <c r="R16" s="62">
        <f>(SUMIFS('Acc1'!$H:$H,'Acc1'!$G:$G,$A16,'Acc1'!$F:$F,R$5)-SUMIFS('Acc1'!$I:$I,'Acc1'!$G:$G,$A16,'Acc1'!$F:$F,R$5))</f>
        <v>0</v>
      </c>
      <c r="S16" s="62">
        <f>(SUMIFS('Acc1'!$H:$H,'Acc1'!$G:$G,$A16,'Acc1'!$F:$F,S$5)-SUMIFS('Acc1'!$I:$I,'Acc1'!$G:$G,$A16,'Acc1'!$F:$F,S$5))</f>
        <v>0</v>
      </c>
      <c r="T16" s="62">
        <f>(SUMIFS('Acc1'!$H:$H,'Acc1'!$G:$G,$A16,'Acc1'!$F:$F,T$5)-SUMIFS('Acc1'!$I:$I,'Acc1'!$G:$G,$A16,'Acc1'!$F:$F,T$5))</f>
        <v>0</v>
      </c>
      <c r="U16" s="62">
        <f>(SUMIFS('Acc1'!$H:$H,'Acc1'!$G:$G,$A16,'Acc1'!$F:$F,U$5)-SUMIFS('Acc1'!$I:$I,'Acc1'!$G:$G,$A16,'Acc1'!$F:$F,U$5))</f>
        <v>0</v>
      </c>
      <c r="V16" s="62">
        <f>(SUMIFS('Acc1'!$H:$H,'Acc1'!$G:$G,$A16,'Acc1'!$F:$F,V$5)-SUMIFS('Acc1'!$I:$I,'Acc1'!$G:$G,$A16,'Acc1'!$F:$F,V$5))</f>
        <v>0</v>
      </c>
      <c r="W16" s="62">
        <f>(SUMIFS('Acc1'!$H:$H,'Acc1'!$G:$G,$A16,'Acc1'!$F:$F,W$5)-SUMIFS('Acc1'!$I:$I,'Acc1'!$G:$G,$A16,'Acc1'!$F:$F,W$5))</f>
        <v>0</v>
      </c>
      <c r="X16" s="62">
        <f>(SUMIFS('Acc1'!$H:$H,'Acc1'!$G:$G,$A16,'Acc1'!$F:$F,X$5)-SUMIFS('Acc1'!$I:$I,'Acc1'!$G:$G,$A16,'Acc1'!$F:$F,X$5))</f>
        <v>0</v>
      </c>
      <c r="Y16" s="62">
        <f>(SUMIFS('Acc1'!$H:$H,'Acc1'!$G:$G,$A16,'Acc1'!$F:$F,Y$5)-SUMIFS('Acc1'!$I:$I,'Acc1'!$G:$G,$A16,'Acc1'!$F:$F,Y$5))</f>
        <v>0</v>
      </c>
      <c r="Z16" s="62">
        <f>(SUMIFS('Acc1'!$H:$H,'Acc1'!$G:$G,$A16,'Acc1'!$F:$F,Z$5)-SUMIFS('Acc1'!$I:$I,'Acc1'!$G:$G,$A16,'Acc1'!$F:$F,Z$5))</f>
        <v>0</v>
      </c>
      <c r="AA16" s="62">
        <f>(SUMIFS('Acc1'!$H:$H,'Acc1'!$G:$G,$A16,'Acc1'!$F:$F,AA$5)-SUMIFS('Acc1'!$I:$I,'Acc1'!$G:$G,$A16,'Acc1'!$F:$F,AA$5))</f>
        <v>0</v>
      </c>
      <c r="AB16" s="62">
        <f>(SUMIFS('Acc1'!$H:$H,'Acc1'!$G:$G,$A16,'Acc1'!$F:$F,AB$5)-SUMIFS('Acc1'!$I:$I,'Acc1'!$G:$G,$A16,'Acc1'!$F:$F,AB$5))</f>
        <v>0</v>
      </c>
      <c r="AC16" s="62">
        <f>(SUMIFS('Acc1'!$H:$H,'Acc1'!$G:$G,$A16,'Acc1'!$F:$F,AC$5)-SUMIFS('Acc1'!$I:$I,'Acc1'!$G:$G,$A16,'Acc1'!$F:$F,AC$5))</f>
        <v>0</v>
      </c>
      <c r="AD16" s="62">
        <f>(SUMIFS('Acc1'!$H:$H,'Acc1'!$G:$G,$A16,'Acc1'!$F:$F,AD$5)-SUMIFS('Acc1'!$I:$I,'Acc1'!$G:$G,$A16,'Acc1'!$F:$F,AD$5))</f>
        <v>0</v>
      </c>
      <c r="AE16" s="62">
        <f>(SUMIFS('Acc1'!$H:$H,'Acc1'!$G:$G,$A16,'Acc1'!$F:$F,AE$5)-SUMIFS('Acc1'!$I:$I,'Acc1'!$G:$G,$A16,'Acc1'!$F:$F,AE$5))</f>
        <v>0</v>
      </c>
      <c r="AF16" s="62">
        <f>(SUMIFS('Acc1'!$H:$H,'Acc1'!$G:$G,$A16,'Acc1'!$F:$F,AF$5)-SUMIFS('Acc1'!$I:$I,'Acc1'!$G:$G,$A16,'Acc1'!$F:$F,AF$5))</f>
        <v>0</v>
      </c>
      <c r="AG16" s="62">
        <f>(SUMIFS('Acc1'!$H:$H,'Acc1'!$G:$G,$A16,'Acc1'!$F:$F,AG$5)-SUMIFS('Acc1'!$I:$I,'Acc1'!$G:$G,$A16,'Acc1'!$F:$F,AG$5))</f>
        <v>0</v>
      </c>
    </row>
    <row r="17" spans="1:33" x14ac:dyDescent="0.2">
      <c r="A17" s="55" t="str">
        <f>Lists!G19</f>
        <v>9 Fundraising activities taxable</v>
      </c>
      <c r="B17" s="62">
        <f t="shared" ref="B17:B20" si="1">SUM(C17:AG17)</f>
        <v>0</v>
      </c>
      <c r="C17" s="62">
        <f>(SUMIFS('Acc1'!$H:$H,'Acc1'!$G:$G,$A17,'Acc1'!$F:$F,C$5)-SUMIFS('Acc1'!$I:$I,'Acc1'!$G:$G,$A17,'Acc1'!$F:$F,C$5))</f>
        <v>0</v>
      </c>
      <c r="D17" s="62">
        <f>(SUMIFS('Acc1'!$H:$H,'Acc1'!$G:$G,$A17,'Acc1'!$F:$F,D$5)-SUMIFS('Acc1'!$I:$I,'Acc1'!$G:$G,$A17,'Acc1'!$F:$F,D$5))</f>
        <v>0</v>
      </c>
      <c r="E17" s="62">
        <f>(SUMIFS('Acc1'!$H:$H,'Acc1'!$G:$G,$A17,'Acc1'!$F:$F,E$5)-SUMIFS('Acc1'!$I:$I,'Acc1'!$G:$G,$A17,'Acc1'!$F:$F,E$5))</f>
        <v>0</v>
      </c>
      <c r="F17" s="62">
        <f>(SUMIFS('Acc1'!$H:$H,'Acc1'!$G:$G,$A17,'Acc1'!$F:$F,F$5)-SUMIFS('Acc1'!$I:$I,'Acc1'!$G:$G,$A17,'Acc1'!$F:$F,F$5))</f>
        <v>0</v>
      </c>
      <c r="G17" s="62">
        <f>(SUMIFS('Acc1'!$H:$H,'Acc1'!$G:$G,$A17,'Acc1'!$F:$F,G$5)-SUMIFS('Acc1'!$I:$I,'Acc1'!$G:$G,$A17,'Acc1'!$F:$F,G$5))</f>
        <v>0</v>
      </c>
      <c r="H17" s="62">
        <f>(SUMIFS('Acc1'!$H:$H,'Acc1'!$G:$G,$A17,'Acc1'!$F:$F,H$5)-SUMIFS('Acc1'!$I:$I,'Acc1'!$G:$G,$A17,'Acc1'!$F:$F,H$5))</f>
        <v>0</v>
      </c>
      <c r="I17" s="62">
        <f>(SUMIFS('Acc1'!$H:$H,'Acc1'!$G:$G,$A17,'Acc1'!$F:$F,I$5)-SUMIFS('Acc1'!$I:$I,'Acc1'!$G:$G,$A17,'Acc1'!$F:$F,I$5))</f>
        <v>0</v>
      </c>
      <c r="J17" s="62">
        <f>(SUMIFS('Acc1'!$H:$H,'Acc1'!$G:$G,$A17,'Acc1'!$F:$F,J$5)-SUMIFS('Acc1'!$I:$I,'Acc1'!$G:$G,$A17,'Acc1'!$F:$F,J$5))</f>
        <v>0</v>
      </c>
      <c r="K17" s="62">
        <f>(SUMIFS('Acc1'!$H:$H,'Acc1'!$G:$G,$A17,'Acc1'!$F:$F,K$5)-SUMIFS('Acc1'!$I:$I,'Acc1'!$G:$G,$A17,'Acc1'!$F:$F,K$5))</f>
        <v>0</v>
      </c>
      <c r="L17" s="62">
        <f>(SUMIFS('Acc1'!$H:$H,'Acc1'!$G:$G,$A17,'Acc1'!$F:$F,L$5)-SUMIFS('Acc1'!$I:$I,'Acc1'!$G:$G,$A17,'Acc1'!$F:$F,L$5))</f>
        <v>0</v>
      </c>
      <c r="M17" s="62">
        <f>(SUMIFS('Acc1'!$H:$H,'Acc1'!$G:$G,$A17,'Acc1'!$F:$F,M$5)-SUMIFS('Acc1'!$I:$I,'Acc1'!$G:$G,$A17,'Acc1'!$F:$F,M$5))</f>
        <v>0</v>
      </c>
      <c r="N17" s="62">
        <f>(SUMIFS('Acc1'!$H:$H,'Acc1'!$G:$G,$A17,'Acc1'!$F:$F,N$5)-SUMIFS('Acc1'!$I:$I,'Acc1'!$G:$G,$A17,'Acc1'!$F:$F,N$5))</f>
        <v>0</v>
      </c>
      <c r="O17" s="62">
        <f>(SUMIFS('Acc1'!$H:$H,'Acc1'!$G:$G,$A17,'Acc1'!$F:$F,O$5)-SUMIFS('Acc1'!$I:$I,'Acc1'!$G:$G,$A17,'Acc1'!$F:$F,O$5))</f>
        <v>0</v>
      </c>
      <c r="P17" s="62">
        <f>(SUMIFS('Acc1'!$H:$H,'Acc1'!$G:$G,$A17,'Acc1'!$F:$F,P$5)-SUMIFS('Acc1'!$I:$I,'Acc1'!$G:$G,$A17,'Acc1'!$F:$F,P$5))</f>
        <v>0</v>
      </c>
      <c r="Q17" s="62">
        <f>(SUMIFS('Acc1'!$H:$H,'Acc1'!$G:$G,$A17,'Acc1'!$F:$F,Q$5)-SUMIFS('Acc1'!$I:$I,'Acc1'!$G:$G,$A17,'Acc1'!$F:$F,Q$5))</f>
        <v>0</v>
      </c>
      <c r="R17" s="62">
        <f>(SUMIFS('Acc1'!$H:$H,'Acc1'!$G:$G,$A17,'Acc1'!$F:$F,R$5)-SUMIFS('Acc1'!$I:$I,'Acc1'!$G:$G,$A17,'Acc1'!$F:$F,R$5))</f>
        <v>0</v>
      </c>
      <c r="S17" s="62">
        <f>(SUMIFS('Acc1'!$H:$H,'Acc1'!$G:$G,$A17,'Acc1'!$F:$F,S$5)-SUMIFS('Acc1'!$I:$I,'Acc1'!$G:$G,$A17,'Acc1'!$F:$F,S$5))</f>
        <v>0</v>
      </c>
      <c r="T17" s="62">
        <f>(SUMIFS('Acc1'!$H:$H,'Acc1'!$G:$G,$A17,'Acc1'!$F:$F,T$5)-SUMIFS('Acc1'!$I:$I,'Acc1'!$G:$G,$A17,'Acc1'!$F:$F,T$5))</f>
        <v>0</v>
      </c>
      <c r="U17" s="62">
        <f>(SUMIFS('Acc1'!$H:$H,'Acc1'!$G:$G,$A17,'Acc1'!$F:$F,U$5)-SUMIFS('Acc1'!$I:$I,'Acc1'!$G:$G,$A17,'Acc1'!$F:$F,U$5))</f>
        <v>0</v>
      </c>
      <c r="V17" s="62">
        <f>(SUMIFS('Acc1'!$H:$H,'Acc1'!$G:$G,$A17,'Acc1'!$F:$F,V$5)-SUMIFS('Acc1'!$I:$I,'Acc1'!$G:$G,$A17,'Acc1'!$F:$F,V$5))</f>
        <v>0</v>
      </c>
      <c r="W17" s="62">
        <f>(SUMIFS('Acc1'!$H:$H,'Acc1'!$G:$G,$A17,'Acc1'!$F:$F,W$5)-SUMIFS('Acc1'!$I:$I,'Acc1'!$G:$G,$A17,'Acc1'!$F:$F,W$5))</f>
        <v>0</v>
      </c>
      <c r="X17" s="62">
        <f>(SUMIFS('Acc1'!$H:$H,'Acc1'!$G:$G,$A17,'Acc1'!$F:$F,X$5)-SUMIFS('Acc1'!$I:$I,'Acc1'!$G:$G,$A17,'Acc1'!$F:$F,X$5))</f>
        <v>0</v>
      </c>
      <c r="Y17" s="62">
        <f>(SUMIFS('Acc1'!$H:$H,'Acc1'!$G:$G,$A17,'Acc1'!$F:$F,Y$5)-SUMIFS('Acc1'!$I:$I,'Acc1'!$G:$G,$A17,'Acc1'!$F:$F,Y$5))</f>
        <v>0</v>
      </c>
      <c r="Z17" s="62">
        <f>(SUMIFS('Acc1'!$H:$H,'Acc1'!$G:$G,$A17,'Acc1'!$F:$F,Z$5)-SUMIFS('Acc1'!$I:$I,'Acc1'!$G:$G,$A17,'Acc1'!$F:$F,Z$5))</f>
        <v>0</v>
      </c>
      <c r="AA17" s="62">
        <f>(SUMIFS('Acc1'!$H:$H,'Acc1'!$G:$G,$A17,'Acc1'!$F:$F,AA$5)-SUMIFS('Acc1'!$I:$I,'Acc1'!$G:$G,$A17,'Acc1'!$F:$F,AA$5))</f>
        <v>0</v>
      </c>
      <c r="AB17" s="62">
        <f>(SUMIFS('Acc1'!$H:$H,'Acc1'!$G:$G,$A17,'Acc1'!$F:$F,AB$5)-SUMIFS('Acc1'!$I:$I,'Acc1'!$G:$G,$A17,'Acc1'!$F:$F,AB$5))</f>
        <v>0</v>
      </c>
      <c r="AC17" s="62">
        <f>(SUMIFS('Acc1'!$H:$H,'Acc1'!$G:$G,$A17,'Acc1'!$F:$F,AC$5)-SUMIFS('Acc1'!$I:$I,'Acc1'!$G:$G,$A17,'Acc1'!$F:$F,AC$5))</f>
        <v>0</v>
      </c>
      <c r="AD17" s="62">
        <f>(SUMIFS('Acc1'!$H:$H,'Acc1'!$G:$G,$A17,'Acc1'!$F:$F,AD$5)-SUMIFS('Acc1'!$I:$I,'Acc1'!$G:$G,$A17,'Acc1'!$F:$F,AD$5))</f>
        <v>0</v>
      </c>
      <c r="AE17" s="62">
        <f>(SUMIFS('Acc1'!$H:$H,'Acc1'!$G:$G,$A17,'Acc1'!$F:$F,AE$5)-SUMIFS('Acc1'!$I:$I,'Acc1'!$G:$G,$A17,'Acc1'!$F:$F,AE$5))</f>
        <v>0</v>
      </c>
      <c r="AF17" s="62">
        <f>(SUMIFS('Acc1'!$H:$H,'Acc1'!$G:$G,$A17,'Acc1'!$F:$F,AF$5)-SUMIFS('Acc1'!$I:$I,'Acc1'!$G:$G,$A17,'Acc1'!$F:$F,AF$5))</f>
        <v>0</v>
      </c>
      <c r="AG17" s="62">
        <f>(SUMIFS('Acc1'!$H:$H,'Acc1'!$G:$G,$A17,'Acc1'!$F:$F,AG$5)-SUMIFS('Acc1'!$I:$I,'Acc1'!$G:$G,$A17,'Acc1'!$F:$F,AG$5))</f>
        <v>0</v>
      </c>
    </row>
    <row r="18" spans="1:33" x14ac:dyDescent="0.2">
      <c r="A18" s="55" t="str">
        <f>Lists!G20</f>
        <v>9 Fundraising activities non taxable</v>
      </c>
      <c r="B18" s="62">
        <f t="shared" si="1"/>
        <v>0</v>
      </c>
      <c r="C18" s="62">
        <f>(SUMIFS('Acc1'!$H:$H,'Acc1'!$G:$G,$A18,'Acc1'!$F:$F,C$5)-SUMIFS('Acc1'!$I:$I,'Acc1'!$G:$G,$A18,'Acc1'!$F:$F,C$5))</f>
        <v>0</v>
      </c>
      <c r="D18" s="62">
        <f>(SUMIFS('Acc1'!$H:$H,'Acc1'!$G:$G,$A18,'Acc1'!$F:$F,D$5)-SUMIFS('Acc1'!$I:$I,'Acc1'!$G:$G,$A18,'Acc1'!$F:$F,D$5))</f>
        <v>0</v>
      </c>
      <c r="E18" s="62">
        <f>(SUMIFS('Acc1'!$H:$H,'Acc1'!$G:$G,$A18,'Acc1'!$F:$F,E$5)-SUMIFS('Acc1'!$I:$I,'Acc1'!$G:$G,$A18,'Acc1'!$F:$F,E$5))</f>
        <v>0</v>
      </c>
      <c r="F18" s="62">
        <f>(SUMIFS('Acc1'!$H:$H,'Acc1'!$G:$G,$A18,'Acc1'!$F:$F,F$5)-SUMIFS('Acc1'!$I:$I,'Acc1'!$G:$G,$A18,'Acc1'!$F:$F,F$5))</f>
        <v>0</v>
      </c>
      <c r="G18" s="62">
        <f>(SUMIFS('Acc1'!$H:$H,'Acc1'!$G:$G,$A18,'Acc1'!$F:$F,G$5)-SUMIFS('Acc1'!$I:$I,'Acc1'!$G:$G,$A18,'Acc1'!$F:$F,G$5))</f>
        <v>0</v>
      </c>
      <c r="H18" s="62">
        <f>(SUMIFS('Acc1'!$H:$H,'Acc1'!$G:$G,$A18,'Acc1'!$F:$F,H$5)-SUMIFS('Acc1'!$I:$I,'Acc1'!$G:$G,$A18,'Acc1'!$F:$F,H$5))</f>
        <v>0</v>
      </c>
      <c r="I18" s="62">
        <f>(SUMIFS('Acc1'!$H:$H,'Acc1'!$G:$G,$A18,'Acc1'!$F:$F,I$5)-SUMIFS('Acc1'!$I:$I,'Acc1'!$G:$G,$A18,'Acc1'!$F:$F,I$5))</f>
        <v>0</v>
      </c>
      <c r="J18" s="62">
        <f>(SUMIFS('Acc1'!$H:$H,'Acc1'!$G:$G,$A18,'Acc1'!$F:$F,J$5)-SUMIFS('Acc1'!$I:$I,'Acc1'!$G:$G,$A18,'Acc1'!$F:$F,J$5))</f>
        <v>0</v>
      </c>
      <c r="K18" s="62">
        <f>(SUMIFS('Acc1'!$H:$H,'Acc1'!$G:$G,$A18,'Acc1'!$F:$F,K$5)-SUMIFS('Acc1'!$I:$I,'Acc1'!$G:$G,$A18,'Acc1'!$F:$F,K$5))</f>
        <v>0</v>
      </c>
      <c r="L18" s="62">
        <f>(SUMIFS('Acc1'!$H:$H,'Acc1'!$G:$G,$A18,'Acc1'!$F:$F,L$5)-SUMIFS('Acc1'!$I:$I,'Acc1'!$G:$G,$A18,'Acc1'!$F:$F,L$5))</f>
        <v>0</v>
      </c>
      <c r="M18" s="62">
        <f>(SUMIFS('Acc1'!$H:$H,'Acc1'!$G:$G,$A18,'Acc1'!$F:$F,M$5)-SUMIFS('Acc1'!$I:$I,'Acc1'!$G:$G,$A18,'Acc1'!$F:$F,M$5))</f>
        <v>0</v>
      </c>
      <c r="N18" s="62">
        <f>(SUMIFS('Acc1'!$H:$H,'Acc1'!$G:$G,$A18,'Acc1'!$F:$F,N$5)-SUMIFS('Acc1'!$I:$I,'Acc1'!$G:$G,$A18,'Acc1'!$F:$F,N$5))</f>
        <v>0</v>
      </c>
      <c r="O18" s="62">
        <f>(SUMIFS('Acc1'!$H:$H,'Acc1'!$G:$G,$A18,'Acc1'!$F:$F,O$5)-SUMIFS('Acc1'!$I:$I,'Acc1'!$G:$G,$A18,'Acc1'!$F:$F,O$5))</f>
        <v>0</v>
      </c>
      <c r="P18" s="62">
        <f>(SUMIFS('Acc1'!$H:$H,'Acc1'!$G:$G,$A18,'Acc1'!$F:$F,P$5)-SUMIFS('Acc1'!$I:$I,'Acc1'!$G:$G,$A18,'Acc1'!$F:$F,P$5))</f>
        <v>0</v>
      </c>
      <c r="Q18" s="62">
        <f>(SUMIFS('Acc1'!$H:$H,'Acc1'!$G:$G,$A18,'Acc1'!$F:$F,Q$5)-SUMIFS('Acc1'!$I:$I,'Acc1'!$G:$G,$A18,'Acc1'!$F:$F,Q$5))</f>
        <v>0</v>
      </c>
      <c r="R18" s="62">
        <f>(SUMIFS('Acc1'!$H:$H,'Acc1'!$G:$G,$A18,'Acc1'!$F:$F,R$5)-SUMIFS('Acc1'!$I:$I,'Acc1'!$G:$G,$A18,'Acc1'!$F:$F,R$5))</f>
        <v>0</v>
      </c>
      <c r="S18" s="62">
        <f>(SUMIFS('Acc1'!$H:$H,'Acc1'!$G:$G,$A18,'Acc1'!$F:$F,S$5)-SUMIFS('Acc1'!$I:$I,'Acc1'!$G:$G,$A18,'Acc1'!$F:$F,S$5))</f>
        <v>0</v>
      </c>
      <c r="T18" s="62">
        <f>(SUMIFS('Acc1'!$H:$H,'Acc1'!$G:$G,$A18,'Acc1'!$F:$F,T$5)-SUMIFS('Acc1'!$I:$I,'Acc1'!$G:$G,$A18,'Acc1'!$F:$F,T$5))</f>
        <v>0</v>
      </c>
      <c r="U18" s="62">
        <f>(SUMIFS('Acc1'!$H:$H,'Acc1'!$G:$G,$A18,'Acc1'!$F:$F,U$5)-SUMIFS('Acc1'!$I:$I,'Acc1'!$G:$G,$A18,'Acc1'!$F:$F,U$5))</f>
        <v>0</v>
      </c>
      <c r="V18" s="62">
        <f>(SUMIFS('Acc1'!$H:$H,'Acc1'!$G:$G,$A18,'Acc1'!$F:$F,V$5)-SUMIFS('Acc1'!$I:$I,'Acc1'!$G:$G,$A18,'Acc1'!$F:$F,V$5))</f>
        <v>0</v>
      </c>
      <c r="W18" s="62">
        <f>(SUMIFS('Acc1'!$H:$H,'Acc1'!$G:$G,$A18,'Acc1'!$F:$F,W$5)-SUMIFS('Acc1'!$I:$I,'Acc1'!$G:$G,$A18,'Acc1'!$F:$F,W$5))</f>
        <v>0</v>
      </c>
      <c r="X18" s="62">
        <f>(SUMIFS('Acc1'!$H:$H,'Acc1'!$G:$G,$A18,'Acc1'!$F:$F,X$5)-SUMIFS('Acc1'!$I:$I,'Acc1'!$G:$G,$A18,'Acc1'!$F:$F,X$5))</f>
        <v>0</v>
      </c>
      <c r="Y18" s="62">
        <f>(SUMIFS('Acc1'!$H:$H,'Acc1'!$G:$G,$A18,'Acc1'!$F:$F,Y$5)-SUMIFS('Acc1'!$I:$I,'Acc1'!$G:$G,$A18,'Acc1'!$F:$F,Y$5))</f>
        <v>0</v>
      </c>
      <c r="Z18" s="62">
        <f>(SUMIFS('Acc1'!$H:$H,'Acc1'!$G:$G,$A18,'Acc1'!$F:$F,Z$5)-SUMIFS('Acc1'!$I:$I,'Acc1'!$G:$G,$A18,'Acc1'!$F:$F,Z$5))</f>
        <v>0</v>
      </c>
      <c r="AA18" s="62">
        <f>(SUMIFS('Acc1'!$H:$H,'Acc1'!$G:$G,$A18,'Acc1'!$F:$F,AA$5)-SUMIFS('Acc1'!$I:$I,'Acc1'!$G:$G,$A18,'Acc1'!$F:$F,AA$5))</f>
        <v>0</v>
      </c>
      <c r="AB18" s="62">
        <f>(SUMIFS('Acc1'!$H:$H,'Acc1'!$G:$G,$A18,'Acc1'!$F:$F,AB$5)-SUMIFS('Acc1'!$I:$I,'Acc1'!$G:$G,$A18,'Acc1'!$F:$F,AB$5))</f>
        <v>0</v>
      </c>
      <c r="AC18" s="62">
        <f>(SUMIFS('Acc1'!$H:$H,'Acc1'!$G:$G,$A18,'Acc1'!$F:$F,AC$5)-SUMIFS('Acc1'!$I:$I,'Acc1'!$G:$G,$A18,'Acc1'!$F:$F,AC$5))</f>
        <v>0</v>
      </c>
      <c r="AD18" s="62">
        <f>(SUMIFS('Acc1'!$H:$H,'Acc1'!$G:$G,$A18,'Acc1'!$F:$F,AD$5)-SUMIFS('Acc1'!$I:$I,'Acc1'!$G:$G,$A18,'Acc1'!$F:$F,AD$5))</f>
        <v>0</v>
      </c>
      <c r="AE18" s="62">
        <f>(SUMIFS('Acc1'!$H:$H,'Acc1'!$G:$G,$A18,'Acc1'!$F:$F,AE$5)-SUMIFS('Acc1'!$I:$I,'Acc1'!$G:$G,$A18,'Acc1'!$F:$F,AE$5))</f>
        <v>0</v>
      </c>
      <c r="AF18" s="62">
        <f>(SUMIFS('Acc1'!$H:$H,'Acc1'!$G:$G,$A18,'Acc1'!$F:$F,AF$5)-SUMIFS('Acc1'!$I:$I,'Acc1'!$G:$G,$A18,'Acc1'!$F:$F,AF$5))</f>
        <v>0</v>
      </c>
      <c r="AG18" s="62">
        <f>(SUMIFS('Acc1'!$H:$H,'Acc1'!$G:$G,$A18,'Acc1'!$F:$F,AG$5)-SUMIFS('Acc1'!$I:$I,'Acc1'!$G:$G,$A18,'Acc1'!$F:$F,AG$5))</f>
        <v>0</v>
      </c>
    </row>
    <row r="19" spans="1:33" x14ac:dyDescent="0.2">
      <c r="A19" s="55" t="str">
        <f>Lists!G21</f>
        <v>9 Fundraising activities PGS</v>
      </c>
      <c r="B19" s="62">
        <f t="shared" si="1"/>
        <v>0</v>
      </c>
      <c r="C19" s="62">
        <f>(SUMIFS('Acc1'!$H:$H,'Acc1'!$G:$G,$A19,'Acc1'!$F:$F,C$5)-SUMIFS('Acc1'!$I:$I,'Acc1'!$G:$G,$A19,'Acc1'!$F:$F,C$5))</f>
        <v>0</v>
      </c>
      <c r="D19" s="62">
        <f>(SUMIFS('Acc1'!$H:$H,'Acc1'!$G:$G,$A19,'Acc1'!$F:$F,D$5)-SUMIFS('Acc1'!$I:$I,'Acc1'!$G:$G,$A19,'Acc1'!$F:$F,D$5))</f>
        <v>0</v>
      </c>
      <c r="E19" s="62">
        <f>(SUMIFS('Acc1'!$H:$H,'Acc1'!$G:$G,$A19,'Acc1'!$F:$F,E$5)-SUMIFS('Acc1'!$I:$I,'Acc1'!$G:$G,$A19,'Acc1'!$F:$F,E$5))</f>
        <v>0</v>
      </c>
      <c r="F19" s="62">
        <f>(SUMIFS('Acc1'!$H:$H,'Acc1'!$G:$G,$A19,'Acc1'!$F:$F,F$5)-SUMIFS('Acc1'!$I:$I,'Acc1'!$G:$G,$A19,'Acc1'!$F:$F,F$5))</f>
        <v>0</v>
      </c>
      <c r="G19" s="62">
        <f>(SUMIFS('Acc1'!$H:$H,'Acc1'!$G:$G,$A19,'Acc1'!$F:$F,G$5)-SUMIFS('Acc1'!$I:$I,'Acc1'!$G:$G,$A19,'Acc1'!$F:$F,G$5))</f>
        <v>0</v>
      </c>
      <c r="H19" s="62">
        <f>(SUMIFS('Acc1'!$H:$H,'Acc1'!$G:$G,$A19,'Acc1'!$F:$F,H$5)-SUMIFS('Acc1'!$I:$I,'Acc1'!$G:$G,$A19,'Acc1'!$F:$F,H$5))</f>
        <v>0</v>
      </c>
      <c r="I19" s="62">
        <f>(SUMIFS('Acc1'!$H:$H,'Acc1'!$G:$G,$A19,'Acc1'!$F:$F,I$5)-SUMIFS('Acc1'!$I:$I,'Acc1'!$G:$G,$A19,'Acc1'!$F:$F,I$5))</f>
        <v>0</v>
      </c>
      <c r="J19" s="62">
        <f>(SUMIFS('Acc1'!$H:$H,'Acc1'!$G:$G,$A19,'Acc1'!$F:$F,J$5)-SUMIFS('Acc1'!$I:$I,'Acc1'!$G:$G,$A19,'Acc1'!$F:$F,J$5))</f>
        <v>0</v>
      </c>
      <c r="K19" s="62">
        <f>(SUMIFS('Acc1'!$H:$H,'Acc1'!$G:$G,$A19,'Acc1'!$F:$F,K$5)-SUMIFS('Acc1'!$I:$I,'Acc1'!$G:$G,$A19,'Acc1'!$F:$F,K$5))</f>
        <v>0</v>
      </c>
      <c r="L19" s="62">
        <f>(SUMIFS('Acc1'!$H:$H,'Acc1'!$G:$G,$A19,'Acc1'!$F:$F,L$5)-SUMIFS('Acc1'!$I:$I,'Acc1'!$G:$G,$A19,'Acc1'!$F:$F,L$5))</f>
        <v>0</v>
      </c>
      <c r="M19" s="62">
        <f>(SUMIFS('Acc1'!$H:$H,'Acc1'!$G:$G,$A19,'Acc1'!$F:$F,M$5)-SUMIFS('Acc1'!$I:$I,'Acc1'!$G:$G,$A19,'Acc1'!$F:$F,M$5))</f>
        <v>0</v>
      </c>
      <c r="N19" s="62">
        <f>(SUMIFS('Acc1'!$H:$H,'Acc1'!$G:$G,$A19,'Acc1'!$F:$F,N$5)-SUMIFS('Acc1'!$I:$I,'Acc1'!$G:$G,$A19,'Acc1'!$F:$F,N$5))</f>
        <v>0</v>
      </c>
      <c r="O19" s="62">
        <f>(SUMIFS('Acc1'!$H:$H,'Acc1'!$G:$G,$A19,'Acc1'!$F:$F,O$5)-SUMIFS('Acc1'!$I:$I,'Acc1'!$G:$G,$A19,'Acc1'!$F:$F,O$5))</f>
        <v>0</v>
      </c>
      <c r="P19" s="62">
        <f>(SUMIFS('Acc1'!$H:$H,'Acc1'!$G:$G,$A19,'Acc1'!$F:$F,P$5)-SUMIFS('Acc1'!$I:$I,'Acc1'!$G:$G,$A19,'Acc1'!$F:$F,P$5))</f>
        <v>0</v>
      </c>
      <c r="Q19" s="62">
        <f>(SUMIFS('Acc1'!$H:$H,'Acc1'!$G:$G,$A19,'Acc1'!$F:$F,Q$5)-SUMIFS('Acc1'!$I:$I,'Acc1'!$G:$G,$A19,'Acc1'!$F:$F,Q$5))</f>
        <v>0</v>
      </c>
      <c r="R19" s="62">
        <f>(SUMIFS('Acc1'!$H:$H,'Acc1'!$G:$G,$A19,'Acc1'!$F:$F,R$5)-SUMIFS('Acc1'!$I:$I,'Acc1'!$G:$G,$A19,'Acc1'!$F:$F,R$5))</f>
        <v>0</v>
      </c>
      <c r="S19" s="62">
        <f>(SUMIFS('Acc1'!$H:$H,'Acc1'!$G:$G,$A19,'Acc1'!$F:$F,S$5)-SUMIFS('Acc1'!$I:$I,'Acc1'!$G:$G,$A19,'Acc1'!$F:$F,S$5))</f>
        <v>0</v>
      </c>
      <c r="T19" s="62">
        <f>(SUMIFS('Acc1'!$H:$H,'Acc1'!$G:$G,$A19,'Acc1'!$F:$F,T$5)-SUMIFS('Acc1'!$I:$I,'Acc1'!$G:$G,$A19,'Acc1'!$F:$F,T$5))</f>
        <v>0</v>
      </c>
      <c r="U19" s="62">
        <f>(SUMIFS('Acc1'!$H:$H,'Acc1'!$G:$G,$A19,'Acc1'!$F:$F,U$5)-SUMIFS('Acc1'!$I:$I,'Acc1'!$G:$G,$A19,'Acc1'!$F:$F,U$5))</f>
        <v>0</v>
      </c>
      <c r="V19" s="62">
        <f>(SUMIFS('Acc1'!$H:$H,'Acc1'!$G:$G,$A19,'Acc1'!$F:$F,V$5)-SUMIFS('Acc1'!$I:$I,'Acc1'!$G:$G,$A19,'Acc1'!$F:$F,V$5))</f>
        <v>0</v>
      </c>
      <c r="W19" s="62">
        <f>(SUMIFS('Acc1'!$H:$H,'Acc1'!$G:$G,$A19,'Acc1'!$F:$F,W$5)-SUMIFS('Acc1'!$I:$I,'Acc1'!$G:$G,$A19,'Acc1'!$F:$F,W$5))</f>
        <v>0</v>
      </c>
      <c r="X19" s="62">
        <f>(SUMIFS('Acc1'!$H:$H,'Acc1'!$G:$G,$A19,'Acc1'!$F:$F,X$5)-SUMIFS('Acc1'!$I:$I,'Acc1'!$G:$G,$A19,'Acc1'!$F:$F,X$5))</f>
        <v>0</v>
      </c>
      <c r="Y19" s="62">
        <f>(SUMIFS('Acc1'!$H:$H,'Acc1'!$G:$G,$A19,'Acc1'!$F:$F,Y$5)-SUMIFS('Acc1'!$I:$I,'Acc1'!$G:$G,$A19,'Acc1'!$F:$F,Y$5))</f>
        <v>0</v>
      </c>
      <c r="Z19" s="62">
        <f>(SUMIFS('Acc1'!$H:$H,'Acc1'!$G:$G,$A19,'Acc1'!$F:$F,Z$5)-SUMIFS('Acc1'!$I:$I,'Acc1'!$G:$G,$A19,'Acc1'!$F:$F,Z$5))</f>
        <v>0</v>
      </c>
      <c r="AA19" s="62">
        <f>(SUMIFS('Acc1'!$H:$H,'Acc1'!$G:$G,$A19,'Acc1'!$F:$F,AA$5)-SUMIFS('Acc1'!$I:$I,'Acc1'!$G:$G,$A19,'Acc1'!$F:$F,AA$5))</f>
        <v>0</v>
      </c>
      <c r="AB19" s="62">
        <f>(SUMIFS('Acc1'!$H:$H,'Acc1'!$G:$G,$A19,'Acc1'!$F:$F,AB$5)-SUMIFS('Acc1'!$I:$I,'Acc1'!$G:$G,$A19,'Acc1'!$F:$F,AB$5))</f>
        <v>0</v>
      </c>
      <c r="AC19" s="62">
        <f>(SUMIFS('Acc1'!$H:$H,'Acc1'!$G:$G,$A19,'Acc1'!$F:$F,AC$5)-SUMIFS('Acc1'!$I:$I,'Acc1'!$G:$G,$A19,'Acc1'!$F:$F,AC$5))</f>
        <v>0</v>
      </c>
      <c r="AD19" s="62">
        <f>(SUMIFS('Acc1'!$H:$H,'Acc1'!$G:$G,$A19,'Acc1'!$F:$F,AD$5)-SUMIFS('Acc1'!$I:$I,'Acc1'!$G:$G,$A19,'Acc1'!$F:$F,AD$5))</f>
        <v>0</v>
      </c>
      <c r="AE19" s="62">
        <f>(SUMIFS('Acc1'!$H:$H,'Acc1'!$G:$G,$A19,'Acc1'!$F:$F,AE$5)-SUMIFS('Acc1'!$I:$I,'Acc1'!$G:$G,$A19,'Acc1'!$F:$F,AE$5))</f>
        <v>0</v>
      </c>
      <c r="AF19" s="62">
        <f>(SUMIFS('Acc1'!$H:$H,'Acc1'!$G:$G,$A19,'Acc1'!$F:$F,AF$5)-SUMIFS('Acc1'!$I:$I,'Acc1'!$G:$G,$A19,'Acc1'!$F:$F,AF$5))</f>
        <v>0</v>
      </c>
      <c r="AG19" s="62">
        <f>(SUMIFS('Acc1'!$H:$H,'Acc1'!$G:$G,$A19,'Acc1'!$F:$F,AG$5)-SUMIFS('Acc1'!$I:$I,'Acc1'!$G:$G,$A19,'Acc1'!$F:$F,AG$5))</f>
        <v>0</v>
      </c>
    </row>
    <row r="20" spans="1:33" x14ac:dyDescent="0.2">
      <c r="A20" s="55" t="str">
        <f>Lists!G22</f>
        <v>10 Dividends, interest, income from property etc</v>
      </c>
      <c r="B20" s="62">
        <f t="shared" si="1"/>
        <v>0</v>
      </c>
      <c r="C20" s="62">
        <f>(SUMIFS('Acc1'!$H:$H,'Acc1'!$G:$G,$A20,'Acc1'!$F:$F,C$5)-SUMIFS('Acc1'!$I:$I,'Acc1'!$G:$G,$A20,'Acc1'!$F:$F,C$5))</f>
        <v>0</v>
      </c>
      <c r="D20" s="62">
        <f>(SUMIFS('Acc1'!$H:$H,'Acc1'!$G:$G,$A20,'Acc1'!$F:$F,D$5)-SUMIFS('Acc1'!$I:$I,'Acc1'!$G:$G,$A20,'Acc1'!$F:$F,D$5))</f>
        <v>0</v>
      </c>
      <c r="E20" s="62">
        <f>(SUMIFS('Acc1'!$H:$H,'Acc1'!$G:$G,$A20,'Acc1'!$F:$F,E$5)-SUMIFS('Acc1'!$I:$I,'Acc1'!$G:$G,$A20,'Acc1'!$F:$F,E$5))</f>
        <v>0</v>
      </c>
      <c r="F20" s="62">
        <f>(SUMIFS('Acc1'!$H:$H,'Acc1'!$G:$G,$A20,'Acc1'!$F:$F,F$5)-SUMIFS('Acc1'!$I:$I,'Acc1'!$G:$G,$A20,'Acc1'!$F:$F,F$5))</f>
        <v>0</v>
      </c>
      <c r="G20" s="62">
        <f>(SUMIFS('Acc1'!$H:$H,'Acc1'!$G:$G,$A20,'Acc1'!$F:$F,G$5)-SUMIFS('Acc1'!$I:$I,'Acc1'!$G:$G,$A20,'Acc1'!$F:$F,G$5))</f>
        <v>0</v>
      </c>
      <c r="H20" s="62">
        <f>(SUMIFS('Acc1'!$H:$H,'Acc1'!$G:$G,$A20,'Acc1'!$F:$F,H$5)-SUMIFS('Acc1'!$I:$I,'Acc1'!$G:$G,$A20,'Acc1'!$F:$F,H$5))</f>
        <v>0</v>
      </c>
      <c r="I20" s="62">
        <f>(SUMIFS('Acc1'!$H:$H,'Acc1'!$G:$G,$A20,'Acc1'!$F:$F,I$5)-SUMIFS('Acc1'!$I:$I,'Acc1'!$G:$G,$A20,'Acc1'!$F:$F,I$5))</f>
        <v>0</v>
      </c>
      <c r="J20" s="62">
        <f>(SUMIFS('Acc1'!$H:$H,'Acc1'!$G:$G,$A20,'Acc1'!$F:$F,J$5)-SUMIFS('Acc1'!$I:$I,'Acc1'!$G:$G,$A20,'Acc1'!$F:$F,J$5))</f>
        <v>0</v>
      </c>
      <c r="K20" s="62">
        <f>(SUMIFS('Acc1'!$H:$H,'Acc1'!$G:$G,$A20,'Acc1'!$F:$F,K$5)-SUMIFS('Acc1'!$I:$I,'Acc1'!$G:$G,$A20,'Acc1'!$F:$F,K$5))</f>
        <v>0</v>
      </c>
      <c r="L20" s="62">
        <f>(SUMIFS('Acc1'!$H:$H,'Acc1'!$G:$G,$A20,'Acc1'!$F:$F,L$5)-SUMIFS('Acc1'!$I:$I,'Acc1'!$G:$G,$A20,'Acc1'!$F:$F,L$5))</f>
        <v>0</v>
      </c>
      <c r="M20" s="62">
        <f>(SUMIFS('Acc1'!$H:$H,'Acc1'!$G:$G,$A20,'Acc1'!$F:$F,M$5)-SUMIFS('Acc1'!$I:$I,'Acc1'!$G:$G,$A20,'Acc1'!$F:$F,M$5))</f>
        <v>0</v>
      </c>
      <c r="N20" s="62">
        <f>(SUMIFS('Acc1'!$H:$H,'Acc1'!$G:$G,$A20,'Acc1'!$F:$F,N$5)-SUMIFS('Acc1'!$I:$I,'Acc1'!$G:$G,$A20,'Acc1'!$F:$F,N$5))</f>
        <v>0</v>
      </c>
      <c r="O20" s="62">
        <f>(SUMIFS('Acc1'!$H:$H,'Acc1'!$G:$G,$A20,'Acc1'!$F:$F,O$5)-SUMIFS('Acc1'!$I:$I,'Acc1'!$G:$G,$A20,'Acc1'!$F:$F,O$5))</f>
        <v>0</v>
      </c>
      <c r="P20" s="62">
        <f>(SUMIFS('Acc1'!$H:$H,'Acc1'!$G:$G,$A20,'Acc1'!$F:$F,P$5)-SUMIFS('Acc1'!$I:$I,'Acc1'!$G:$G,$A20,'Acc1'!$F:$F,P$5))</f>
        <v>0</v>
      </c>
      <c r="Q20" s="62">
        <f>(SUMIFS('Acc1'!$H:$H,'Acc1'!$G:$G,$A20,'Acc1'!$F:$F,Q$5)-SUMIFS('Acc1'!$I:$I,'Acc1'!$G:$G,$A20,'Acc1'!$F:$F,Q$5))</f>
        <v>0</v>
      </c>
      <c r="R20" s="62">
        <f>(SUMIFS('Acc1'!$H:$H,'Acc1'!$G:$G,$A20,'Acc1'!$F:$F,R$5)-SUMIFS('Acc1'!$I:$I,'Acc1'!$G:$G,$A20,'Acc1'!$F:$F,R$5))</f>
        <v>0</v>
      </c>
      <c r="S20" s="62">
        <f>(SUMIFS('Acc1'!$H:$H,'Acc1'!$G:$G,$A20,'Acc1'!$F:$F,S$5)-SUMIFS('Acc1'!$I:$I,'Acc1'!$G:$G,$A20,'Acc1'!$F:$F,S$5))</f>
        <v>0</v>
      </c>
      <c r="T20" s="62">
        <f>(SUMIFS('Acc1'!$H:$H,'Acc1'!$G:$G,$A20,'Acc1'!$F:$F,T$5)-SUMIFS('Acc1'!$I:$I,'Acc1'!$G:$G,$A20,'Acc1'!$F:$F,T$5))</f>
        <v>0</v>
      </c>
      <c r="U20" s="62">
        <f>(SUMIFS('Acc1'!$H:$H,'Acc1'!$G:$G,$A20,'Acc1'!$F:$F,U$5)-SUMIFS('Acc1'!$I:$I,'Acc1'!$G:$G,$A20,'Acc1'!$F:$F,U$5))</f>
        <v>0</v>
      </c>
      <c r="V20" s="62">
        <f>(SUMIFS('Acc1'!$H:$H,'Acc1'!$G:$G,$A20,'Acc1'!$F:$F,V$5)-SUMIFS('Acc1'!$I:$I,'Acc1'!$G:$G,$A20,'Acc1'!$F:$F,V$5))</f>
        <v>0</v>
      </c>
      <c r="W20" s="62">
        <f>(SUMIFS('Acc1'!$H:$H,'Acc1'!$G:$G,$A20,'Acc1'!$F:$F,W$5)-SUMIFS('Acc1'!$I:$I,'Acc1'!$G:$G,$A20,'Acc1'!$F:$F,W$5))</f>
        <v>0</v>
      </c>
      <c r="X20" s="62">
        <f>(SUMIFS('Acc1'!$H:$H,'Acc1'!$G:$G,$A20,'Acc1'!$F:$F,X$5)-SUMIFS('Acc1'!$I:$I,'Acc1'!$G:$G,$A20,'Acc1'!$F:$F,X$5))</f>
        <v>0</v>
      </c>
      <c r="Y20" s="62">
        <f>(SUMIFS('Acc1'!$H:$H,'Acc1'!$G:$G,$A20,'Acc1'!$F:$F,Y$5)-SUMIFS('Acc1'!$I:$I,'Acc1'!$G:$G,$A20,'Acc1'!$F:$F,Y$5))</f>
        <v>0</v>
      </c>
      <c r="Z20" s="62">
        <f>(SUMIFS('Acc1'!$H:$H,'Acc1'!$G:$G,$A20,'Acc1'!$F:$F,Z$5)-SUMIFS('Acc1'!$I:$I,'Acc1'!$G:$G,$A20,'Acc1'!$F:$F,Z$5))</f>
        <v>0</v>
      </c>
      <c r="AA20" s="62">
        <f>(SUMIFS('Acc1'!$H:$H,'Acc1'!$G:$G,$A20,'Acc1'!$F:$F,AA$5)-SUMIFS('Acc1'!$I:$I,'Acc1'!$G:$G,$A20,'Acc1'!$F:$F,AA$5))</f>
        <v>0</v>
      </c>
      <c r="AB20" s="62">
        <f>(SUMIFS('Acc1'!$H:$H,'Acc1'!$G:$G,$A20,'Acc1'!$F:$F,AB$5)-SUMIFS('Acc1'!$I:$I,'Acc1'!$G:$G,$A20,'Acc1'!$F:$F,AB$5))</f>
        <v>0</v>
      </c>
      <c r="AC20" s="62">
        <f>(SUMIFS('Acc1'!$H:$H,'Acc1'!$G:$G,$A20,'Acc1'!$F:$F,AC$5)-SUMIFS('Acc1'!$I:$I,'Acc1'!$G:$G,$A20,'Acc1'!$F:$F,AC$5))</f>
        <v>0</v>
      </c>
      <c r="AD20" s="62">
        <f>(SUMIFS('Acc1'!$H:$H,'Acc1'!$G:$G,$A20,'Acc1'!$F:$F,AD$5)-SUMIFS('Acc1'!$I:$I,'Acc1'!$G:$G,$A20,'Acc1'!$F:$F,AD$5))</f>
        <v>0</v>
      </c>
      <c r="AE20" s="62">
        <f>(SUMIFS('Acc1'!$H:$H,'Acc1'!$G:$G,$A20,'Acc1'!$F:$F,AE$5)-SUMIFS('Acc1'!$I:$I,'Acc1'!$G:$G,$A20,'Acc1'!$F:$F,AE$5))</f>
        <v>0</v>
      </c>
      <c r="AF20" s="62">
        <f>(SUMIFS('Acc1'!$H:$H,'Acc1'!$G:$G,$A20,'Acc1'!$F:$F,AF$5)-SUMIFS('Acc1'!$I:$I,'Acc1'!$G:$G,$A20,'Acc1'!$F:$F,AF$5))</f>
        <v>0</v>
      </c>
      <c r="AG20" s="62">
        <f>(SUMIFS('Acc1'!$H:$H,'Acc1'!$G:$G,$A20,'Acc1'!$F:$F,AG$5)-SUMIFS('Acc1'!$I:$I,'Acc1'!$G:$G,$A20,'Acc1'!$F:$F,AG$5))</f>
        <v>0</v>
      </c>
    </row>
    <row r="21" spans="1:33" x14ac:dyDescent="0.2">
      <c r="A21" s="55" t="str">
        <f>Lists!G23</f>
        <v>11 Fees retained by PCC (weddings, funerals, etc)</v>
      </c>
      <c r="B21" s="62">
        <f t="shared" ref="B21:B36" si="2">SUM(C21:AG21)</f>
        <v>0</v>
      </c>
      <c r="C21" s="62">
        <f>(SUMIFS('Acc1'!$H:$H,'Acc1'!$G:$G,$A21,'Acc1'!$F:$F,C$5)-SUMIFS('Acc1'!$I:$I,'Acc1'!$G:$G,$A21,'Acc1'!$F:$F,C$5))</f>
        <v>0</v>
      </c>
      <c r="D21" s="62">
        <f>(SUMIFS('Acc1'!$H:$H,'Acc1'!$G:$G,$A21,'Acc1'!$F:$F,D$5)-SUMIFS('Acc1'!$I:$I,'Acc1'!$G:$G,$A21,'Acc1'!$F:$F,D$5))</f>
        <v>0</v>
      </c>
      <c r="E21" s="62">
        <f>(SUMIFS('Acc1'!$H:$H,'Acc1'!$G:$G,$A21,'Acc1'!$F:$F,E$5)-SUMIFS('Acc1'!$I:$I,'Acc1'!$G:$G,$A21,'Acc1'!$F:$F,E$5))</f>
        <v>0</v>
      </c>
      <c r="F21" s="62">
        <f>(SUMIFS('Acc1'!$H:$H,'Acc1'!$G:$G,$A21,'Acc1'!$F:$F,F$5)-SUMIFS('Acc1'!$I:$I,'Acc1'!$G:$G,$A21,'Acc1'!$F:$F,F$5))</f>
        <v>0</v>
      </c>
      <c r="G21" s="62">
        <f>(SUMIFS('Acc1'!$H:$H,'Acc1'!$G:$G,$A21,'Acc1'!$F:$F,G$5)-SUMIFS('Acc1'!$I:$I,'Acc1'!$G:$G,$A21,'Acc1'!$F:$F,G$5))</f>
        <v>0</v>
      </c>
      <c r="H21" s="62">
        <f>(SUMIFS('Acc1'!$H:$H,'Acc1'!$G:$G,$A21,'Acc1'!$F:$F,H$5)-SUMIFS('Acc1'!$I:$I,'Acc1'!$G:$G,$A21,'Acc1'!$F:$F,H$5))</f>
        <v>0</v>
      </c>
      <c r="I21" s="62">
        <f>(SUMIFS('Acc1'!$H:$H,'Acc1'!$G:$G,$A21,'Acc1'!$F:$F,I$5)-SUMIFS('Acc1'!$I:$I,'Acc1'!$G:$G,$A21,'Acc1'!$F:$F,I$5))</f>
        <v>0</v>
      </c>
      <c r="J21" s="62">
        <f>(SUMIFS('Acc1'!$H:$H,'Acc1'!$G:$G,$A21,'Acc1'!$F:$F,J$5)-SUMIFS('Acc1'!$I:$I,'Acc1'!$G:$G,$A21,'Acc1'!$F:$F,J$5))</f>
        <v>0</v>
      </c>
      <c r="K21" s="62">
        <f>(SUMIFS('Acc1'!$H:$H,'Acc1'!$G:$G,$A21,'Acc1'!$F:$F,K$5)-SUMIFS('Acc1'!$I:$I,'Acc1'!$G:$G,$A21,'Acc1'!$F:$F,K$5))</f>
        <v>0</v>
      </c>
      <c r="L21" s="62">
        <f>(SUMIFS('Acc1'!$H:$H,'Acc1'!$G:$G,$A21,'Acc1'!$F:$F,L$5)-SUMIFS('Acc1'!$I:$I,'Acc1'!$G:$G,$A21,'Acc1'!$F:$F,L$5))</f>
        <v>0</v>
      </c>
      <c r="M21" s="62">
        <f>(SUMIFS('Acc1'!$H:$H,'Acc1'!$G:$G,$A21,'Acc1'!$F:$F,M$5)-SUMIFS('Acc1'!$I:$I,'Acc1'!$G:$G,$A21,'Acc1'!$F:$F,M$5))</f>
        <v>0</v>
      </c>
      <c r="N21" s="62">
        <f>(SUMIFS('Acc1'!$H:$H,'Acc1'!$G:$G,$A21,'Acc1'!$F:$F,N$5)-SUMIFS('Acc1'!$I:$I,'Acc1'!$G:$G,$A21,'Acc1'!$F:$F,N$5))</f>
        <v>0</v>
      </c>
      <c r="O21" s="62">
        <f>(SUMIFS('Acc1'!$H:$H,'Acc1'!$G:$G,$A21,'Acc1'!$F:$F,O$5)-SUMIFS('Acc1'!$I:$I,'Acc1'!$G:$G,$A21,'Acc1'!$F:$F,O$5))</f>
        <v>0</v>
      </c>
      <c r="P21" s="62">
        <f>(SUMIFS('Acc1'!$H:$H,'Acc1'!$G:$G,$A21,'Acc1'!$F:$F,P$5)-SUMIFS('Acc1'!$I:$I,'Acc1'!$G:$G,$A21,'Acc1'!$F:$F,P$5))</f>
        <v>0</v>
      </c>
      <c r="Q21" s="62">
        <f>(SUMIFS('Acc1'!$H:$H,'Acc1'!$G:$G,$A21,'Acc1'!$F:$F,Q$5)-SUMIFS('Acc1'!$I:$I,'Acc1'!$G:$G,$A21,'Acc1'!$F:$F,Q$5))</f>
        <v>0</v>
      </c>
      <c r="R21" s="62">
        <f>(SUMIFS('Acc1'!$H:$H,'Acc1'!$G:$G,$A21,'Acc1'!$F:$F,R$5)-SUMIFS('Acc1'!$I:$I,'Acc1'!$G:$G,$A21,'Acc1'!$F:$F,R$5))</f>
        <v>0</v>
      </c>
      <c r="S21" s="62">
        <f>(SUMIFS('Acc1'!$H:$H,'Acc1'!$G:$G,$A21,'Acc1'!$F:$F,S$5)-SUMIFS('Acc1'!$I:$I,'Acc1'!$G:$G,$A21,'Acc1'!$F:$F,S$5))</f>
        <v>0</v>
      </c>
      <c r="T21" s="62">
        <f>(SUMIFS('Acc1'!$H:$H,'Acc1'!$G:$G,$A21,'Acc1'!$F:$F,T$5)-SUMIFS('Acc1'!$I:$I,'Acc1'!$G:$G,$A21,'Acc1'!$F:$F,T$5))</f>
        <v>0</v>
      </c>
      <c r="U21" s="62">
        <f>(SUMIFS('Acc1'!$H:$H,'Acc1'!$G:$G,$A21,'Acc1'!$F:$F,U$5)-SUMIFS('Acc1'!$I:$I,'Acc1'!$G:$G,$A21,'Acc1'!$F:$F,U$5))</f>
        <v>0</v>
      </c>
      <c r="V21" s="62">
        <f>(SUMIFS('Acc1'!$H:$H,'Acc1'!$G:$G,$A21,'Acc1'!$F:$F,V$5)-SUMIFS('Acc1'!$I:$I,'Acc1'!$G:$G,$A21,'Acc1'!$F:$F,V$5))</f>
        <v>0</v>
      </c>
      <c r="W21" s="62">
        <f>(SUMIFS('Acc1'!$H:$H,'Acc1'!$G:$G,$A21,'Acc1'!$F:$F,W$5)-SUMIFS('Acc1'!$I:$I,'Acc1'!$G:$G,$A21,'Acc1'!$F:$F,W$5))</f>
        <v>0</v>
      </c>
      <c r="X21" s="62">
        <f>(SUMIFS('Acc1'!$H:$H,'Acc1'!$G:$G,$A21,'Acc1'!$F:$F,X$5)-SUMIFS('Acc1'!$I:$I,'Acc1'!$G:$G,$A21,'Acc1'!$F:$F,X$5))</f>
        <v>0</v>
      </c>
      <c r="Y21" s="62">
        <f>(SUMIFS('Acc1'!$H:$H,'Acc1'!$G:$G,$A21,'Acc1'!$F:$F,Y$5)-SUMIFS('Acc1'!$I:$I,'Acc1'!$G:$G,$A21,'Acc1'!$F:$F,Y$5))</f>
        <v>0</v>
      </c>
      <c r="Z21" s="62">
        <f>(SUMIFS('Acc1'!$H:$H,'Acc1'!$G:$G,$A21,'Acc1'!$F:$F,Z$5)-SUMIFS('Acc1'!$I:$I,'Acc1'!$G:$G,$A21,'Acc1'!$F:$F,Z$5))</f>
        <v>0</v>
      </c>
      <c r="AA21" s="62">
        <f>(SUMIFS('Acc1'!$H:$H,'Acc1'!$G:$G,$A21,'Acc1'!$F:$F,AA$5)-SUMIFS('Acc1'!$I:$I,'Acc1'!$G:$G,$A21,'Acc1'!$F:$F,AA$5))</f>
        <v>0</v>
      </c>
      <c r="AB21" s="62">
        <f>(SUMIFS('Acc1'!$H:$H,'Acc1'!$G:$G,$A21,'Acc1'!$F:$F,AB$5)-SUMIFS('Acc1'!$I:$I,'Acc1'!$G:$G,$A21,'Acc1'!$F:$F,AB$5))</f>
        <v>0</v>
      </c>
      <c r="AC21" s="62">
        <f>(SUMIFS('Acc1'!$H:$H,'Acc1'!$G:$G,$A21,'Acc1'!$F:$F,AC$5)-SUMIFS('Acc1'!$I:$I,'Acc1'!$G:$G,$A21,'Acc1'!$F:$F,AC$5))</f>
        <v>0</v>
      </c>
      <c r="AD21" s="62">
        <f>(SUMIFS('Acc1'!$H:$H,'Acc1'!$G:$G,$A21,'Acc1'!$F:$F,AD$5)-SUMIFS('Acc1'!$I:$I,'Acc1'!$G:$G,$A21,'Acc1'!$F:$F,AD$5))</f>
        <v>0</v>
      </c>
      <c r="AE21" s="62">
        <f>(SUMIFS('Acc1'!$H:$H,'Acc1'!$G:$G,$A21,'Acc1'!$F:$F,AE$5)-SUMIFS('Acc1'!$I:$I,'Acc1'!$G:$G,$A21,'Acc1'!$F:$F,AE$5))</f>
        <v>0</v>
      </c>
      <c r="AF21" s="62">
        <f>(SUMIFS('Acc1'!$H:$H,'Acc1'!$G:$G,$A21,'Acc1'!$F:$F,AF$5)-SUMIFS('Acc1'!$I:$I,'Acc1'!$G:$G,$A21,'Acc1'!$F:$F,AF$5))</f>
        <v>0</v>
      </c>
      <c r="AG21" s="62">
        <f>(SUMIFS('Acc1'!$H:$H,'Acc1'!$G:$G,$A21,'Acc1'!$F:$F,AG$5)-SUMIFS('Acc1'!$I:$I,'Acc1'!$G:$G,$A21,'Acc1'!$F:$F,AG$5))</f>
        <v>0</v>
      </c>
    </row>
    <row r="22" spans="1:33" x14ac:dyDescent="0.2">
      <c r="A22" s="55" t="str">
        <f>Lists!G24</f>
        <v>12 Trading activities</v>
      </c>
      <c r="B22" s="62">
        <f t="shared" si="2"/>
        <v>0</v>
      </c>
      <c r="C22" s="62">
        <f>(SUMIFS('Acc1'!$H:$H,'Acc1'!$G:$G,$A22,'Acc1'!$F:$F,C$5)-SUMIFS('Acc1'!$I:$I,'Acc1'!$G:$G,$A22,'Acc1'!$F:$F,C$5))</f>
        <v>0</v>
      </c>
      <c r="D22" s="62">
        <f>(SUMIFS('Acc1'!$H:$H,'Acc1'!$G:$G,$A22,'Acc1'!$F:$F,D$5)-SUMIFS('Acc1'!$I:$I,'Acc1'!$G:$G,$A22,'Acc1'!$F:$F,D$5))</f>
        <v>0</v>
      </c>
      <c r="E22" s="62">
        <f>(SUMIFS('Acc1'!$H:$H,'Acc1'!$G:$G,$A22,'Acc1'!$F:$F,E$5)-SUMIFS('Acc1'!$I:$I,'Acc1'!$G:$G,$A22,'Acc1'!$F:$F,E$5))</f>
        <v>0</v>
      </c>
      <c r="F22" s="62">
        <f>(SUMIFS('Acc1'!$H:$H,'Acc1'!$G:$G,$A22,'Acc1'!$F:$F,F$5)-SUMIFS('Acc1'!$I:$I,'Acc1'!$G:$G,$A22,'Acc1'!$F:$F,F$5))</f>
        <v>0</v>
      </c>
      <c r="G22" s="62">
        <f>(SUMIFS('Acc1'!$H:$H,'Acc1'!$G:$G,$A22,'Acc1'!$F:$F,G$5)-SUMIFS('Acc1'!$I:$I,'Acc1'!$G:$G,$A22,'Acc1'!$F:$F,G$5))</f>
        <v>0</v>
      </c>
      <c r="H22" s="62">
        <f>(SUMIFS('Acc1'!$H:$H,'Acc1'!$G:$G,$A22,'Acc1'!$F:$F,H$5)-SUMIFS('Acc1'!$I:$I,'Acc1'!$G:$G,$A22,'Acc1'!$F:$F,H$5))</f>
        <v>0</v>
      </c>
      <c r="I22" s="62">
        <f>(SUMIFS('Acc1'!$H:$H,'Acc1'!$G:$G,$A22,'Acc1'!$F:$F,I$5)-SUMIFS('Acc1'!$I:$I,'Acc1'!$G:$G,$A22,'Acc1'!$F:$F,I$5))</f>
        <v>0</v>
      </c>
      <c r="J22" s="62">
        <f>(SUMIFS('Acc1'!$H:$H,'Acc1'!$G:$G,$A22,'Acc1'!$F:$F,J$5)-SUMIFS('Acc1'!$I:$I,'Acc1'!$G:$G,$A22,'Acc1'!$F:$F,J$5))</f>
        <v>0</v>
      </c>
      <c r="K22" s="62">
        <f>(SUMIFS('Acc1'!$H:$H,'Acc1'!$G:$G,$A22,'Acc1'!$F:$F,K$5)-SUMIFS('Acc1'!$I:$I,'Acc1'!$G:$G,$A22,'Acc1'!$F:$F,K$5))</f>
        <v>0</v>
      </c>
      <c r="L22" s="62">
        <f>(SUMIFS('Acc1'!$H:$H,'Acc1'!$G:$G,$A22,'Acc1'!$F:$F,L$5)-SUMIFS('Acc1'!$I:$I,'Acc1'!$G:$G,$A22,'Acc1'!$F:$F,L$5))</f>
        <v>0</v>
      </c>
      <c r="M22" s="62">
        <f>(SUMIFS('Acc1'!$H:$H,'Acc1'!$G:$G,$A22,'Acc1'!$F:$F,M$5)-SUMIFS('Acc1'!$I:$I,'Acc1'!$G:$G,$A22,'Acc1'!$F:$F,M$5))</f>
        <v>0</v>
      </c>
      <c r="N22" s="62">
        <f>(SUMIFS('Acc1'!$H:$H,'Acc1'!$G:$G,$A22,'Acc1'!$F:$F,N$5)-SUMIFS('Acc1'!$I:$I,'Acc1'!$G:$G,$A22,'Acc1'!$F:$F,N$5))</f>
        <v>0</v>
      </c>
      <c r="O22" s="62">
        <f>(SUMIFS('Acc1'!$H:$H,'Acc1'!$G:$G,$A22,'Acc1'!$F:$F,O$5)-SUMIFS('Acc1'!$I:$I,'Acc1'!$G:$G,$A22,'Acc1'!$F:$F,O$5))</f>
        <v>0</v>
      </c>
      <c r="P22" s="62">
        <f>(SUMIFS('Acc1'!$H:$H,'Acc1'!$G:$G,$A22,'Acc1'!$F:$F,P$5)-SUMIFS('Acc1'!$I:$I,'Acc1'!$G:$G,$A22,'Acc1'!$F:$F,P$5))</f>
        <v>0</v>
      </c>
      <c r="Q22" s="62">
        <f>(SUMIFS('Acc1'!$H:$H,'Acc1'!$G:$G,$A22,'Acc1'!$F:$F,Q$5)-SUMIFS('Acc1'!$I:$I,'Acc1'!$G:$G,$A22,'Acc1'!$F:$F,Q$5))</f>
        <v>0</v>
      </c>
      <c r="R22" s="62">
        <f>(SUMIFS('Acc1'!$H:$H,'Acc1'!$G:$G,$A22,'Acc1'!$F:$F,R$5)-SUMIFS('Acc1'!$I:$I,'Acc1'!$G:$G,$A22,'Acc1'!$F:$F,R$5))</f>
        <v>0</v>
      </c>
      <c r="S22" s="62">
        <f>(SUMIFS('Acc1'!$H:$H,'Acc1'!$G:$G,$A22,'Acc1'!$F:$F,S$5)-SUMIFS('Acc1'!$I:$I,'Acc1'!$G:$G,$A22,'Acc1'!$F:$F,S$5))</f>
        <v>0</v>
      </c>
      <c r="T22" s="62">
        <f>(SUMIFS('Acc1'!$H:$H,'Acc1'!$G:$G,$A22,'Acc1'!$F:$F,T$5)-SUMIFS('Acc1'!$I:$I,'Acc1'!$G:$G,$A22,'Acc1'!$F:$F,T$5))</f>
        <v>0</v>
      </c>
      <c r="U22" s="62">
        <f>(SUMIFS('Acc1'!$H:$H,'Acc1'!$G:$G,$A22,'Acc1'!$F:$F,U$5)-SUMIFS('Acc1'!$I:$I,'Acc1'!$G:$G,$A22,'Acc1'!$F:$F,U$5))</f>
        <v>0</v>
      </c>
      <c r="V22" s="62">
        <f>(SUMIFS('Acc1'!$H:$H,'Acc1'!$G:$G,$A22,'Acc1'!$F:$F,V$5)-SUMIFS('Acc1'!$I:$I,'Acc1'!$G:$G,$A22,'Acc1'!$F:$F,V$5))</f>
        <v>0</v>
      </c>
      <c r="W22" s="62">
        <f>(SUMIFS('Acc1'!$H:$H,'Acc1'!$G:$G,$A22,'Acc1'!$F:$F,W$5)-SUMIFS('Acc1'!$I:$I,'Acc1'!$G:$G,$A22,'Acc1'!$F:$F,W$5))</f>
        <v>0</v>
      </c>
      <c r="X22" s="62">
        <f>(SUMIFS('Acc1'!$H:$H,'Acc1'!$G:$G,$A22,'Acc1'!$F:$F,X$5)-SUMIFS('Acc1'!$I:$I,'Acc1'!$G:$G,$A22,'Acc1'!$F:$F,X$5))</f>
        <v>0</v>
      </c>
      <c r="Y22" s="62">
        <f>(SUMIFS('Acc1'!$H:$H,'Acc1'!$G:$G,$A22,'Acc1'!$F:$F,Y$5)-SUMIFS('Acc1'!$I:$I,'Acc1'!$G:$G,$A22,'Acc1'!$F:$F,Y$5))</f>
        <v>0</v>
      </c>
      <c r="Z22" s="62">
        <f>(SUMIFS('Acc1'!$H:$H,'Acc1'!$G:$G,$A22,'Acc1'!$F:$F,Z$5)-SUMIFS('Acc1'!$I:$I,'Acc1'!$G:$G,$A22,'Acc1'!$F:$F,Z$5))</f>
        <v>0</v>
      </c>
      <c r="AA22" s="62">
        <f>(SUMIFS('Acc1'!$H:$H,'Acc1'!$G:$G,$A22,'Acc1'!$F:$F,AA$5)-SUMIFS('Acc1'!$I:$I,'Acc1'!$G:$G,$A22,'Acc1'!$F:$F,AA$5))</f>
        <v>0</v>
      </c>
      <c r="AB22" s="62">
        <f>(SUMIFS('Acc1'!$H:$H,'Acc1'!$G:$G,$A22,'Acc1'!$F:$F,AB$5)-SUMIFS('Acc1'!$I:$I,'Acc1'!$G:$G,$A22,'Acc1'!$F:$F,AB$5))</f>
        <v>0</v>
      </c>
      <c r="AC22" s="62">
        <f>(SUMIFS('Acc1'!$H:$H,'Acc1'!$G:$G,$A22,'Acc1'!$F:$F,AC$5)-SUMIFS('Acc1'!$I:$I,'Acc1'!$G:$G,$A22,'Acc1'!$F:$F,AC$5))</f>
        <v>0</v>
      </c>
      <c r="AD22" s="62">
        <f>(SUMIFS('Acc1'!$H:$H,'Acc1'!$G:$G,$A22,'Acc1'!$F:$F,AD$5)-SUMIFS('Acc1'!$I:$I,'Acc1'!$G:$G,$A22,'Acc1'!$F:$F,AD$5))</f>
        <v>0</v>
      </c>
      <c r="AE22" s="62">
        <f>(SUMIFS('Acc1'!$H:$H,'Acc1'!$G:$G,$A22,'Acc1'!$F:$F,AE$5)-SUMIFS('Acc1'!$I:$I,'Acc1'!$G:$G,$A22,'Acc1'!$F:$F,AE$5))</f>
        <v>0</v>
      </c>
      <c r="AF22" s="62">
        <f>(SUMIFS('Acc1'!$H:$H,'Acc1'!$G:$G,$A22,'Acc1'!$F:$F,AF$5)-SUMIFS('Acc1'!$I:$I,'Acc1'!$G:$G,$A22,'Acc1'!$F:$F,AF$5))</f>
        <v>0</v>
      </c>
      <c r="AG22" s="62">
        <f>(SUMIFS('Acc1'!$H:$H,'Acc1'!$G:$G,$A22,'Acc1'!$F:$F,AG$5)-SUMIFS('Acc1'!$I:$I,'Acc1'!$G:$G,$A22,'Acc1'!$F:$F,AG$5))</f>
        <v>0</v>
      </c>
    </row>
    <row r="23" spans="1:33" x14ac:dyDescent="0.2">
      <c r="A23" s="55" t="str">
        <f>Lists!G25</f>
        <v>13 Other receipts</v>
      </c>
      <c r="B23" s="62">
        <f t="shared" si="2"/>
        <v>0</v>
      </c>
      <c r="C23" s="62">
        <f>(SUMIFS('Acc1'!$H:$H,'Acc1'!$G:$G,$A23,'Acc1'!$F:$F,C$5)-SUMIFS('Acc1'!$I:$I,'Acc1'!$G:$G,$A23,'Acc1'!$F:$F,C$5))</f>
        <v>0</v>
      </c>
      <c r="D23" s="62">
        <f>(SUMIFS('Acc1'!$H:$H,'Acc1'!$G:$G,$A23,'Acc1'!$F:$F,D$5)-SUMIFS('Acc1'!$I:$I,'Acc1'!$G:$G,$A23,'Acc1'!$F:$F,D$5))</f>
        <v>0</v>
      </c>
      <c r="E23" s="62">
        <f>(SUMIFS('Acc1'!$H:$H,'Acc1'!$G:$G,$A23,'Acc1'!$F:$F,E$5)-SUMIFS('Acc1'!$I:$I,'Acc1'!$G:$G,$A23,'Acc1'!$F:$F,E$5))</f>
        <v>0</v>
      </c>
      <c r="F23" s="62">
        <f>(SUMIFS('Acc1'!$H:$H,'Acc1'!$G:$G,$A23,'Acc1'!$F:$F,F$5)-SUMIFS('Acc1'!$I:$I,'Acc1'!$G:$G,$A23,'Acc1'!$F:$F,F$5))</f>
        <v>0</v>
      </c>
      <c r="G23" s="62">
        <f>(SUMIFS('Acc1'!$H:$H,'Acc1'!$G:$G,$A23,'Acc1'!$F:$F,G$5)-SUMIFS('Acc1'!$I:$I,'Acc1'!$G:$G,$A23,'Acc1'!$F:$F,G$5))</f>
        <v>0</v>
      </c>
      <c r="H23" s="62">
        <f>(SUMIFS('Acc1'!$H:$H,'Acc1'!$G:$G,$A23,'Acc1'!$F:$F,H$5)-SUMIFS('Acc1'!$I:$I,'Acc1'!$G:$G,$A23,'Acc1'!$F:$F,H$5))</f>
        <v>0</v>
      </c>
      <c r="I23" s="62">
        <f>(SUMIFS('Acc1'!$H:$H,'Acc1'!$G:$G,$A23,'Acc1'!$F:$F,I$5)-SUMIFS('Acc1'!$I:$I,'Acc1'!$G:$G,$A23,'Acc1'!$F:$F,I$5))</f>
        <v>0</v>
      </c>
      <c r="J23" s="62">
        <f>(SUMIFS('Acc1'!$H:$H,'Acc1'!$G:$G,$A23,'Acc1'!$F:$F,J$5)-SUMIFS('Acc1'!$I:$I,'Acc1'!$G:$G,$A23,'Acc1'!$F:$F,J$5))</f>
        <v>0</v>
      </c>
      <c r="K23" s="62">
        <f>(SUMIFS('Acc1'!$H:$H,'Acc1'!$G:$G,$A23,'Acc1'!$F:$F,K$5)-SUMIFS('Acc1'!$I:$I,'Acc1'!$G:$G,$A23,'Acc1'!$F:$F,K$5))</f>
        <v>0</v>
      </c>
      <c r="L23" s="62">
        <f>(SUMIFS('Acc1'!$H:$H,'Acc1'!$G:$G,$A23,'Acc1'!$F:$F,L$5)-SUMIFS('Acc1'!$I:$I,'Acc1'!$G:$G,$A23,'Acc1'!$F:$F,L$5))</f>
        <v>0</v>
      </c>
      <c r="M23" s="62">
        <f>(SUMIFS('Acc1'!$H:$H,'Acc1'!$G:$G,$A23,'Acc1'!$F:$F,M$5)-SUMIFS('Acc1'!$I:$I,'Acc1'!$G:$G,$A23,'Acc1'!$F:$F,M$5))</f>
        <v>0</v>
      </c>
      <c r="N23" s="62">
        <f>(SUMIFS('Acc1'!$H:$H,'Acc1'!$G:$G,$A23,'Acc1'!$F:$F,N$5)-SUMIFS('Acc1'!$I:$I,'Acc1'!$G:$G,$A23,'Acc1'!$F:$F,N$5))</f>
        <v>0</v>
      </c>
      <c r="O23" s="62">
        <f>(SUMIFS('Acc1'!$H:$H,'Acc1'!$G:$G,$A23,'Acc1'!$F:$F,O$5)-SUMIFS('Acc1'!$I:$I,'Acc1'!$G:$G,$A23,'Acc1'!$F:$F,O$5))</f>
        <v>0</v>
      </c>
      <c r="P23" s="62">
        <f>(SUMIFS('Acc1'!$H:$H,'Acc1'!$G:$G,$A23,'Acc1'!$F:$F,P$5)-SUMIFS('Acc1'!$I:$I,'Acc1'!$G:$G,$A23,'Acc1'!$F:$F,P$5))</f>
        <v>0</v>
      </c>
      <c r="Q23" s="62">
        <f>(SUMIFS('Acc1'!$H:$H,'Acc1'!$G:$G,$A23,'Acc1'!$F:$F,Q$5)-SUMIFS('Acc1'!$I:$I,'Acc1'!$G:$G,$A23,'Acc1'!$F:$F,Q$5))</f>
        <v>0</v>
      </c>
      <c r="R23" s="62">
        <f>(SUMIFS('Acc1'!$H:$H,'Acc1'!$G:$G,$A23,'Acc1'!$F:$F,R$5)-SUMIFS('Acc1'!$I:$I,'Acc1'!$G:$G,$A23,'Acc1'!$F:$F,R$5))</f>
        <v>0</v>
      </c>
      <c r="S23" s="62">
        <f>(SUMIFS('Acc1'!$H:$H,'Acc1'!$G:$G,$A23,'Acc1'!$F:$F,S$5)-SUMIFS('Acc1'!$I:$I,'Acc1'!$G:$G,$A23,'Acc1'!$F:$F,S$5))</f>
        <v>0</v>
      </c>
      <c r="T23" s="62">
        <f>(SUMIFS('Acc1'!$H:$H,'Acc1'!$G:$G,$A23,'Acc1'!$F:$F,T$5)-SUMIFS('Acc1'!$I:$I,'Acc1'!$G:$G,$A23,'Acc1'!$F:$F,T$5))</f>
        <v>0</v>
      </c>
      <c r="U23" s="62">
        <f>(SUMIFS('Acc1'!$H:$H,'Acc1'!$G:$G,$A23,'Acc1'!$F:$F,U$5)-SUMIFS('Acc1'!$I:$I,'Acc1'!$G:$G,$A23,'Acc1'!$F:$F,U$5))</f>
        <v>0</v>
      </c>
      <c r="V23" s="62">
        <f>(SUMIFS('Acc1'!$H:$H,'Acc1'!$G:$G,$A23,'Acc1'!$F:$F,V$5)-SUMIFS('Acc1'!$I:$I,'Acc1'!$G:$G,$A23,'Acc1'!$F:$F,V$5))</f>
        <v>0</v>
      </c>
      <c r="W23" s="62">
        <f>(SUMIFS('Acc1'!$H:$H,'Acc1'!$G:$G,$A23,'Acc1'!$F:$F,W$5)-SUMIFS('Acc1'!$I:$I,'Acc1'!$G:$G,$A23,'Acc1'!$F:$F,W$5))</f>
        <v>0</v>
      </c>
      <c r="X23" s="62">
        <f>(SUMIFS('Acc1'!$H:$H,'Acc1'!$G:$G,$A23,'Acc1'!$F:$F,X$5)-SUMIFS('Acc1'!$I:$I,'Acc1'!$G:$G,$A23,'Acc1'!$F:$F,X$5))</f>
        <v>0</v>
      </c>
      <c r="Y23" s="62">
        <f>(SUMIFS('Acc1'!$H:$H,'Acc1'!$G:$G,$A23,'Acc1'!$F:$F,Y$5)-SUMIFS('Acc1'!$I:$I,'Acc1'!$G:$G,$A23,'Acc1'!$F:$F,Y$5))</f>
        <v>0</v>
      </c>
      <c r="Z23" s="62">
        <f>(SUMIFS('Acc1'!$H:$H,'Acc1'!$G:$G,$A23,'Acc1'!$F:$F,Z$5)-SUMIFS('Acc1'!$I:$I,'Acc1'!$G:$G,$A23,'Acc1'!$F:$F,Z$5))</f>
        <v>0</v>
      </c>
      <c r="AA23" s="62">
        <f>(SUMIFS('Acc1'!$H:$H,'Acc1'!$G:$G,$A23,'Acc1'!$F:$F,AA$5)-SUMIFS('Acc1'!$I:$I,'Acc1'!$G:$G,$A23,'Acc1'!$F:$F,AA$5))</f>
        <v>0</v>
      </c>
      <c r="AB23" s="62">
        <f>(SUMIFS('Acc1'!$H:$H,'Acc1'!$G:$G,$A23,'Acc1'!$F:$F,AB$5)-SUMIFS('Acc1'!$I:$I,'Acc1'!$G:$G,$A23,'Acc1'!$F:$F,AB$5))</f>
        <v>0</v>
      </c>
      <c r="AC23" s="62">
        <f>(SUMIFS('Acc1'!$H:$H,'Acc1'!$G:$G,$A23,'Acc1'!$F:$F,AC$5)-SUMIFS('Acc1'!$I:$I,'Acc1'!$G:$G,$A23,'Acc1'!$F:$F,AC$5))</f>
        <v>0</v>
      </c>
      <c r="AD23" s="62">
        <f>(SUMIFS('Acc1'!$H:$H,'Acc1'!$G:$G,$A23,'Acc1'!$F:$F,AD$5)-SUMIFS('Acc1'!$I:$I,'Acc1'!$G:$G,$A23,'Acc1'!$F:$F,AD$5))</f>
        <v>0</v>
      </c>
      <c r="AE23" s="62">
        <f>(SUMIFS('Acc1'!$H:$H,'Acc1'!$G:$G,$A23,'Acc1'!$F:$F,AE$5)-SUMIFS('Acc1'!$I:$I,'Acc1'!$G:$G,$A23,'Acc1'!$F:$F,AE$5))</f>
        <v>0</v>
      </c>
      <c r="AF23" s="62">
        <f>(SUMIFS('Acc1'!$H:$H,'Acc1'!$G:$G,$A23,'Acc1'!$F:$F,AF$5)-SUMIFS('Acc1'!$I:$I,'Acc1'!$G:$G,$A23,'Acc1'!$F:$F,AF$5))</f>
        <v>0</v>
      </c>
      <c r="AG23" s="62">
        <f>(SUMIFS('Acc1'!$H:$H,'Acc1'!$G:$G,$A23,'Acc1'!$F:$F,AG$5)-SUMIFS('Acc1'!$I:$I,'Acc1'!$G:$G,$A23,'Acc1'!$F:$F,AG$5))</f>
        <v>0</v>
      </c>
    </row>
    <row r="24" spans="1:33" x14ac:dyDescent="0.2">
      <c r="A24" s="55" t="str">
        <f>Lists!G26</f>
        <v>Receipt account 18</v>
      </c>
      <c r="B24" s="62">
        <f t="shared" si="2"/>
        <v>0</v>
      </c>
      <c r="C24" s="62">
        <f>(SUMIFS('Acc1'!$H:$H,'Acc1'!$G:$G,$A24,'Acc1'!$F:$F,C$5)-SUMIFS('Acc1'!$I:$I,'Acc1'!$G:$G,$A24,'Acc1'!$F:$F,C$5))</f>
        <v>0</v>
      </c>
      <c r="D24" s="62">
        <f>(SUMIFS('Acc1'!$H:$H,'Acc1'!$G:$G,$A24,'Acc1'!$F:$F,D$5)-SUMIFS('Acc1'!$I:$I,'Acc1'!$G:$G,$A24,'Acc1'!$F:$F,D$5))</f>
        <v>0</v>
      </c>
      <c r="E24" s="62">
        <f>(SUMIFS('Acc1'!$H:$H,'Acc1'!$G:$G,$A24,'Acc1'!$F:$F,E$5)-SUMIFS('Acc1'!$I:$I,'Acc1'!$G:$G,$A24,'Acc1'!$F:$F,E$5))</f>
        <v>0</v>
      </c>
      <c r="F24" s="62">
        <f>(SUMIFS('Acc1'!$H:$H,'Acc1'!$G:$G,$A24,'Acc1'!$F:$F,F$5)-SUMIFS('Acc1'!$I:$I,'Acc1'!$G:$G,$A24,'Acc1'!$F:$F,F$5))</f>
        <v>0</v>
      </c>
      <c r="G24" s="62">
        <f>(SUMIFS('Acc1'!$H:$H,'Acc1'!$G:$G,$A24,'Acc1'!$F:$F,G$5)-SUMIFS('Acc1'!$I:$I,'Acc1'!$G:$G,$A24,'Acc1'!$F:$F,G$5))</f>
        <v>0</v>
      </c>
      <c r="H24" s="62">
        <f>(SUMIFS('Acc1'!$H:$H,'Acc1'!$G:$G,$A24,'Acc1'!$F:$F,H$5)-SUMIFS('Acc1'!$I:$I,'Acc1'!$G:$G,$A24,'Acc1'!$F:$F,H$5))</f>
        <v>0</v>
      </c>
      <c r="I24" s="62">
        <f>(SUMIFS('Acc1'!$H:$H,'Acc1'!$G:$G,$A24,'Acc1'!$F:$F,I$5)-SUMIFS('Acc1'!$I:$I,'Acc1'!$G:$G,$A24,'Acc1'!$F:$F,I$5))</f>
        <v>0</v>
      </c>
      <c r="J24" s="62">
        <f>(SUMIFS('Acc1'!$H:$H,'Acc1'!$G:$G,$A24,'Acc1'!$F:$F,J$5)-SUMIFS('Acc1'!$I:$I,'Acc1'!$G:$G,$A24,'Acc1'!$F:$F,J$5))</f>
        <v>0</v>
      </c>
      <c r="K24" s="62">
        <f>(SUMIFS('Acc1'!$H:$H,'Acc1'!$G:$G,$A24,'Acc1'!$F:$F,K$5)-SUMIFS('Acc1'!$I:$I,'Acc1'!$G:$G,$A24,'Acc1'!$F:$F,K$5))</f>
        <v>0</v>
      </c>
      <c r="L24" s="62">
        <f>(SUMIFS('Acc1'!$H:$H,'Acc1'!$G:$G,$A24,'Acc1'!$F:$F,L$5)-SUMIFS('Acc1'!$I:$I,'Acc1'!$G:$G,$A24,'Acc1'!$F:$F,L$5))</f>
        <v>0</v>
      </c>
      <c r="M24" s="62">
        <f>(SUMIFS('Acc1'!$H:$H,'Acc1'!$G:$G,$A24,'Acc1'!$F:$F,M$5)-SUMIFS('Acc1'!$I:$I,'Acc1'!$G:$G,$A24,'Acc1'!$F:$F,M$5))</f>
        <v>0</v>
      </c>
      <c r="N24" s="62">
        <f>(SUMIFS('Acc1'!$H:$H,'Acc1'!$G:$G,$A24,'Acc1'!$F:$F,N$5)-SUMIFS('Acc1'!$I:$I,'Acc1'!$G:$G,$A24,'Acc1'!$F:$F,N$5))</f>
        <v>0</v>
      </c>
      <c r="O24" s="62">
        <f>(SUMIFS('Acc1'!$H:$H,'Acc1'!$G:$G,$A24,'Acc1'!$F:$F,O$5)-SUMIFS('Acc1'!$I:$I,'Acc1'!$G:$G,$A24,'Acc1'!$F:$F,O$5))</f>
        <v>0</v>
      </c>
      <c r="P24" s="62">
        <f>(SUMIFS('Acc1'!$H:$H,'Acc1'!$G:$G,$A24,'Acc1'!$F:$F,P$5)-SUMIFS('Acc1'!$I:$I,'Acc1'!$G:$G,$A24,'Acc1'!$F:$F,P$5))</f>
        <v>0</v>
      </c>
      <c r="Q24" s="62">
        <f>(SUMIFS('Acc1'!$H:$H,'Acc1'!$G:$G,$A24,'Acc1'!$F:$F,Q$5)-SUMIFS('Acc1'!$I:$I,'Acc1'!$G:$G,$A24,'Acc1'!$F:$F,Q$5))</f>
        <v>0</v>
      </c>
      <c r="R24" s="62">
        <f>(SUMIFS('Acc1'!$H:$H,'Acc1'!$G:$G,$A24,'Acc1'!$F:$F,R$5)-SUMIFS('Acc1'!$I:$I,'Acc1'!$G:$G,$A24,'Acc1'!$F:$F,R$5))</f>
        <v>0</v>
      </c>
      <c r="S24" s="62">
        <f>(SUMIFS('Acc1'!$H:$H,'Acc1'!$G:$G,$A24,'Acc1'!$F:$F,S$5)-SUMIFS('Acc1'!$I:$I,'Acc1'!$G:$G,$A24,'Acc1'!$F:$F,S$5))</f>
        <v>0</v>
      </c>
      <c r="T24" s="62">
        <f>(SUMIFS('Acc1'!$H:$H,'Acc1'!$G:$G,$A24,'Acc1'!$F:$F,T$5)-SUMIFS('Acc1'!$I:$I,'Acc1'!$G:$G,$A24,'Acc1'!$F:$F,T$5))</f>
        <v>0</v>
      </c>
      <c r="U24" s="62">
        <f>(SUMIFS('Acc1'!$H:$H,'Acc1'!$G:$G,$A24,'Acc1'!$F:$F,U$5)-SUMIFS('Acc1'!$I:$I,'Acc1'!$G:$G,$A24,'Acc1'!$F:$F,U$5))</f>
        <v>0</v>
      </c>
      <c r="V24" s="62">
        <f>(SUMIFS('Acc1'!$H:$H,'Acc1'!$G:$G,$A24,'Acc1'!$F:$F,V$5)-SUMIFS('Acc1'!$I:$I,'Acc1'!$G:$G,$A24,'Acc1'!$F:$F,V$5))</f>
        <v>0</v>
      </c>
      <c r="W24" s="62">
        <f>(SUMIFS('Acc1'!$H:$H,'Acc1'!$G:$G,$A24,'Acc1'!$F:$F,W$5)-SUMIFS('Acc1'!$I:$I,'Acc1'!$G:$G,$A24,'Acc1'!$F:$F,W$5))</f>
        <v>0</v>
      </c>
      <c r="X24" s="62">
        <f>(SUMIFS('Acc1'!$H:$H,'Acc1'!$G:$G,$A24,'Acc1'!$F:$F,X$5)-SUMIFS('Acc1'!$I:$I,'Acc1'!$G:$G,$A24,'Acc1'!$F:$F,X$5))</f>
        <v>0</v>
      </c>
      <c r="Y24" s="62">
        <f>(SUMIFS('Acc1'!$H:$H,'Acc1'!$G:$G,$A24,'Acc1'!$F:$F,Y$5)-SUMIFS('Acc1'!$I:$I,'Acc1'!$G:$G,$A24,'Acc1'!$F:$F,Y$5))</f>
        <v>0</v>
      </c>
      <c r="Z24" s="62">
        <f>(SUMIFS('Acc1'!$H:$H,'Acc1'!$G:$G,$A24,'Acc1'!$F:$F,Z$5)-SUMIFS('Acc1'!$I:$I,'Acc1'!$G:$G,$A24,'Acc1'!$F:$F,Z$5))</f>
        <v>0</v>
      </c>
      <c r="AA24" s="62">
        <f>(SUMIFS('Acc1'!$H:$H,'Acc1'!$G:$G,$A24,'Acc1'!$F:$F,AA$5)-SUMIFS('Acc1'!$I:$I,'Acc1'!$G:$G,$A24,'Acc1'!$F:$F,AA$5))</f>
        <v>0</v>
      </c>
      <c r="AB24" s="62">
        <f>(SUMIFS('Acc1'!$H:$H,'Acc1'!$G:$G,$A24,'Acc1'!$F:$F,AB$5)-SUMIFS('Acc1'!$I:$I,'Acc1'!$G:$G,$A24,'Acc1'!$F:$F,AB$5))</f>
        <v>0</v>
      </c>
      <c r="AC24" s="62">
        <f>(SUMIFS('Acc1'!$H:$H,'Acc1'!$G:$G,$A24,'Acc1'!$F:$F,AC$5)-SUMIFS('Acc1'!$I:$I,'Acc1'!$G:$G,$A24,'Acc1'!$F:$F,AC$5))</f>
        <v>0</v>
      </c>
      <c r="AD24" s="62">
        <f>(SUMIFS('Acc1'!$H:$H,'Acc1'!$G:$G,$A24,'Acc1'!$F:$F,AD$5)-SUMIFS('Acc1'!$I:$I,'Acc1'!$G:$G,$A24,'Acc1'!$F:$F,AD$5))</f>
        <v>0</v>
      </c>
      <c r="AE24" s="62">
        <f>(SUMIFS('Acc1'!$H:$H,'Acc1'!$G:$G,$A24,'Acc1'!$F:$F,AE$5)-SUMIFS('Acc1'!$I:$I,'Acc1'!$G:$G,$A24,'Acc1'!$F:$F,AE$5))</f>
        <v>0</v>
      </c>
      <c r="AF24" s="62">
        <f>(SUMIFS('Acc1'!$H:$H,'Acc1'!$G:$G,$A24,'Acc1'!$F:$F,AF$5)-SUMIFS('Acc1'!$I:$I,'Acc1'!$G:$G,$A24,'Acc1'!$F:$F,AF$5))</f>
        <v>0</v>
      </c>
      <c r="AG24" s="62">
        <f>(SUMIFS('Acc1'!$H:$H,'Acc1'!$G:$G,$A24,'Acc1'!$F:$F,AG$5)-SUMIFS('Acc1'!$I:$I,'Acc1'!$G:$G,$A24,'Acc1'!$F:$F,AG$5))</f>
        <v>0</v>
      </c>
    </row>
    <row r="25" spans="1:33" x14ac:dyDescent="0.2">
      <c r="A25" s="55" t="str">
        <f>Lists!G27</f>
        <v>Receipt account 19</v>
      </c>
      <c r="B25" s="62">
        <f t="shared" si="2"/>
        <v>0</v>
      </c>
      <c r="C25" s="62">
        <f>(SUMIFS('Acc1'!$H:$H,'Acc1'!$G:$G,$A25,'Acc1'!$F:$F,C$5)-SUMIFS('Acc1'!$I:$I,'Acc1'!$G:$G,$A25,'Acc1'!$F:$F,C$5))</f>
        <v>0</v>
      </c>
      <c r="D25" s="62">
        <f>(SUMIFS('Acc1'!$H:$H,'Acc1'!$G:$G,$A25,'Acc1'!$F:$F,D$5)-SUMIFS('Acc1'!$I:$I,'Acc1'!$G:$G,$A25,'Acc1'!$F:$F,D$5))</f>
        <v>0</v>
      </c>
      <c r="E25" s="62">
        <f>(SUMIFS('Acc1'!$H:$H,'Acc1'!$G:$G,$A25,'Acc1'!$F:$F,E$5)-SUMIFS('Acc1'!$I:$I,'Acc1'!$G:$G,$A25,'Acc1'!$F:$F,E$5))</f>
        <v>0</v>
      </c>
      <c r="F25" s="62">
        <f>(SUMIFS('Acc1'!$H:$H,'Acc1'!$G:$G,$A25,'Acc1'!$F:$F,F$5)-SUMIFS('Acc1'!$I:$I,'Acc1'!$G:$G,$A25,'Acc1'!$F:$F,F$5))</f>
        <v>0</v>
      </c>
      <c r="G25" s="62">
        <f>(SUMIFS('Acc1'!$H:$H,'Acc1'!$G:$G,$A25,'Acc1'!$F:$F,G$5)-SUMIFS('Acc1'!$I:$I,'Acc1'!$G:$G,$A25,'Acc1'!$F:$F,G$5))</f>
        <v>0</v>
      </c>
      <c r="H25" s="62">
        <f>(SUMIFS('Acc1'!$H:$H,'Acc1'!$G:$G,$A25,'Acc1'!$F:$F,H$5)-SUMIFS('Acc1'!$I:$I,'Acc1'!$G:$G,$A25,'Acc1'!$F:$F,H$5))</f>
        <v>0</v>
      </c>
      <c r="I25" s="62">
        <f>(SUMIFS('Acc1'!$H:$H,'Acc1'!$G:$G,$A25,'Acc1'!$F:$F,I$5)-SUMIFS('Acc1'!$I:$I,'Acc1'!$G:$G,$A25,'Acc1'!$F:$F,I$5))</f>
        <v>0</v>
      </c>
      <c r="J25" s="62">
        <f>(SUMIFS('Acc1'!$H:$H,'Acc1'!$G:$G,$A25,'Acc1'!$F:$F,J$5)-SUMIFS('Acc1'!$I:$I,'Acc1'!$G:$G,$A25,'Acc1'!$F:$F,J$5))</f>
        <v>0</v>
      </c>
      <c r="K25" s="62">
        <f>(SUMIFS('Acc1'!$H:$H,'Acc1'!$G:$G,$A25,'Acc1'!$F:$F,K$5)-SUMIFS('Acc1'!$I:$I,'Acc1'!$G:$G,$A25,'Acc1'!$F:$F,K$5))</f>
        <v>0</v>
      </c>
      <c r="L25" s="62">
        <f>(SUMIFS('Acc1'!$H:$H,'Acc1'!$G:$G,$A25,'Acc1'!$F:$F,L$5)-SUMIFS('Acc1'!$I:$I,'Acc1'!$G:$G,$A25,'Acc1'!$F:$F,L$5))</f>
        <v>0</v>
      </c>
      <c r="M25" s="62">
        <f>(SUMIFS('Acc1'!$H:$H,'Acc1'!$G:$G,$A25,'Acc1'!$F:$F,M$5)-SUMIFS('Acc1'!$I:$I,'Acc1'!$G:$G,$A25,'Acc1'!$F:$F,M$5))</f>
        <v>0</v>
      </c>
      <c r="N25" s="62">
        <f>(SUMIFS('Acc1'!$H:$H,'Acc1'!$G:$G,$A25,'Acc1'!$F:$F,N$5)-SUMIFS('Acc1'!$I:$I,'Acc1'!$G:$G,$A25,'Acc1'!$F:$F,N$5))</f>
        <v>0</v>
      </c>
      <c r="O25" s="62">
        <f>(SUMIFS('Acc1'!$H:$H,'Acc1'!$G:$G,$A25,'Acc1'!$F:$F,O$5)-SUMIFS('Acc1'!$I:$I,'Acc1'!$G:$G,$A25,'Acc1'!$F:$F,O$5))</f>
        <v>0</v>
      </c>
      <c r="P25" s="62">
        <f>(SUMIFS('Acc1'!$H:$H,'Acc1'!$G:$G,$A25,'Acc1'!$F:$F,P$5)-SUMIFS('Acc1'!$I:$I,'Acc1'!$G:$G,$A25,'Acc1'!$F:$F,P$5))</f>
        <v>0</v>
      </c>
      <c r="Q25" s="62">
        <f>(SUMIFS('Acc1'!$H:$H,'Acc1'!$G:$G,$A25,'Acc1'!$F:$F,Q$5)-SUMIFS('Acc1'!$I:$I,'Acc1'!$G:$G,$A25,'Acc1'!$F:$F,Q$5))</f>
        <v>0</v>
      </c>
      <c r="R25" s="62">
        <f>(SUMIFS('Acc1'!$H:$H,'Acc1'!$G:$G,$A25,'Acc1'!$F:$F,R$5)-SUMIFS('Acc1'!$I:$I,'Acc1'!$G:$G,$A25,'Acc1'!$F:$F,R$5))</f>
        <v>0</v>
      </c>
      <c r="S25" s="62">
        <f>(SUMIFS('Acc1'!$H:$H,'Acc1'!$G:$G,$A25,'Acc1'!$F:$F,S$5)-SUMIFS('Acc1'!$I:$I,'Acc1'!$G:$G,$A25,'Acc1'!$F:$F,S$5))</f>
        <v>0</v>
      </c>
      <c r="T25" s="62">
        <f>(SUMIFS('Acc1'!$H:$H,'Acc1'!$G:$G,$A25,'Acc1'!$F:$F,T$5)-SUMIFS('Acc1'!$I:$I,'Acc1'!$G:$G,$A25,'Acc1'!$F:$F,T$5))</f>
        <v>0</v>
      </c>
      <c r="U25" s="62">
        <f>(SUMIFS('Acc1'!$H:$H,'Acc1'!$G:$G,$A25,'Acc1'!$F:$F,U$5)-SUMIFS('Acc1'!$I:$I,'Acc1'!$G:$G,$A25,'Acc1'!$F:$F,U$5))</f>
        <v>0</v>
      </c>
      <c r="V25" s="62">
        <f>(SUMIFS('Acc1'!$H:$H,'Acc1'!$G:$G,$A25,'Acc1'!$F:$F,V$5)-SUMIFS('Acc1'!$I:$I,'Acc1'!$G:$G,$A25,'Acc1'!$F:$F,V$5))</f>
        <v>0</v>
      </c>
      <c r="W25" s="62">
        <f>(SUMIFS('Acc1'!$H:$H,'Acc1'!$G:$G,$A25,'Acc1'!$F:$F,W$5)-SUMIFS('Acc1'!$I:$I,'Acc1'!$G:$G,$A25,'Acc1'!$F:$F,W$5))</f>
        <v>0</v>
      </c>
      <c r="X25" s="62">
        <f>(SUMIFS('Acc1'!$H:$H,'Acc1'!$G:$G,$A25,'Acc1'!$F:$F,X$5)-SUMIFS('Acc1'!$I:$I,'Acc1'!$G:$G,$A25,'Acc1'!$F:$F,X$5))</f>
        <v>0</v>
      </c>
      <c r="Y25" s="62">
        <f>(SUMIFS('Acc1'!$H:$H,'Acc1'!$G:$G,$A25,'Acc1'!$F:$F,Y$5)-SUMIFS('Acc1'!$I:$I,'Acc1'!$G:$G,$A25,'Acc1'!$F:$F,Y$5))</f>
        <v>0</v>
      </c>
      <c r="Z25" s="62">
        <f>(SUMIFS('Acc1'!$H:$H,'Acc1'!$G:$G,$A25,'Acc1'!$F:$F,Z$5)-SUMIFS('Acc1'!$I:$I,'Acc1'!$G:$G,$A25,'Acc1'!$F:$F,Z$5))</f>
        <v>0</v>
      </c>
      <c r="AA25" s="62">
        <f>(SUMIFS('Acc1'!$H:$H,'Acc1'!$G:$G,$A25,'Acc1'!$F:$F,AA$5)-SUMIFS('Acc1'!$I:$I,'Acc1'!$G:$G,$A25,'Acc1'!$F:$F,AA$5))</f>
        <v>0</v>
      </c>
      <c r="AB25" s="62">
        <f>(SUMIFS('Acc1'!$H:$H,'Acc1'!$G:$G,$A25,'Acc1'!$F:$F,AB$5)-SUMIFS('Acc1'!$I:$I,'Acc1'!$G:$G,$A25,'Acc1'!$F:$F,AB$5))</f>
        <v>0</v>
      </c>
      <c r="AC25" s="62">
        <f>(SUMIFS('Acc1'!$H:$H,'Acc1'!$G:$G,$A25,'Acc1'!$F:$F,AC$5)-SUMIFS('Acc1'!$I:$I,'Acc1'!$G:$G,$A25,'Acc1'!$F:$F,AC$5))</f>
        <v>0</v>
      </c>
      <c r="AD25" s="62">
        <f>(SUMIFS('Acc1'!$H:$H,'Acc1'!$G:$G,$A25,'Acc1'!$F:$F,AD$5)-SUMIFS('Acc1'!$I:$I,'Acc1'!$G:$G,$A25,'Acc1'!$F:$F,AD$5))</f>
        <v>0</v>
      </c>
      <c r="AE25" s="62">
        <f>(SUMIFS('Acc1'!$H:$H,'Acc1'!$G:$G,$A25,'Acc1'!$F:$F,AE$5)-SUMIFS('Acc1'!$I:$I,'Acc1'!$G:$G,$A25,'Acc1'!$F:$F,AE$5))</f>
        <v>0</v>
      </c>
      <c r="AF25" s="62">
        <f>(SUMIFS('Acc1'!$H:$H,'Acc1'!$G:$G,$A25,'Acc1'!$F:$F,AF$5)-SUMIFS('Acc1'!$I:$I,'Acc1'!$G:$G,$A25,'Acc1'!$F:$F,AF$5))</f>
        <v>0</v>
      </c>
      <c r="AG25" s="62">
        <f>(SUMIFS('Acc1'!$H:$H,'Acc1'!$G:$G,$A25,'Acc1'!$F:$F,AG$5)-SUMIFS('Acc1'!$I:$I,'Acc1'!$G:$G,$A25,'Acc1'!$F:$F,AG$5))</f>
        <v>0</v>
      </c>
    </row>
    <row r="26" spans="1:33" x14ac:dyDescent="0.2">
      <c r="A26" s="55" t="str">
        <f>Lists!G28</f>
        <v>Receipt account 20</v>
      </c>
      <c r="B26" s="62">
        <f t="shared" si="2"/>
        <v>0</v>
      </c>
      <c r="C26" s="62">
        <f>(SUMIFS('Acc1'!$H:$H,'Acc1'!$G:$G,$A26,'Acc1'!$F:$F,C$5)-SUMIFS('Acc1'!$I:$I,'Acc1'!$G:$G,$A26,'Acc1'!$F:$F,C$5))</f>
        <v>0</v>
      </c>
      <c r="D26" s="62">
        <f>(SUMIFS('Acc1'!$H:$H,'Acc1'!$G:$G,$A26,'Acc1'!$F:$F,D$5)-SUMIFS('Acc1'!$I:$I,'Acc1'!$G:$G,$A26,'Acc1'!$F:$F,D$5))</f>
        <v>0</v>
      </c>
      <c r="E26" s="62">
        <f>(SUMIFS('Acc1'!$H:$H,'Acc1'!$G:$G,$A26,'Acc1'!$F:$F,E$5)-SUMIFS('Acc1'!$I:$I,'Acc1'!$G:$G,$A26,'Acc1'!$F:$F,E$5))</f>
        <v>0</v>
      </c>
      <c r="F26" s="62">
        <f>(SUMIFS('Acc1'!$H:$H,'Acc1'!$G:$G,$A26,'Acc1'!$F:$F,F$5)-SUMIFS('Acc1'!$I:$I,'Acc1'!$G:$G,$A26,'Acc1'!$F:$F,F$5))</f>
        <v>0</v>
      </c>
      <c r="G26" s="62">
        <f>(SUMIFS('Acc1'!$H:$H,'Acc1'!$G:$G,$A26,'Acc1'!$F:$F,G$5)-SUMIFS('Acc1'!$I:$I,'Acc1'!$G:$G,$A26,'Acc1'!$F:$F,G$5))</f>
        <v>0</v>
      </c>
      <c r="H26" s="62">
        <f>(SUMIFS('Acc1'!$H:$H,'Acc1'!$G:$G,$A26,'Acc1'!$F:$F,H$5)-SUMIFS('Acc1'!$I:$I,'Acc1'!$G:$G,$A26,'Acc1'!$F:$F,H$5))</f>
        <v>0</v>
      </c>
      <c r="I26" s="62">
        <f>(SUMIFS('Acc1'!$H:$H,'Acc1'!$G:$G,$A26,'Acc1'!$F:$F,I$5)-SUMIFS('Acc1'!$I:$I,'Acc1'!$G:$G,$A26,'Acc1'!$F:$F,I$5))</f>
        <v>0</v>
      </c>
      <c r="J26" s="62">
        <f>(SUMIFS('Acc1'!$H:$H,'Acc1'!$G:$G,$A26,'Acc1'!$F:$F,J$5)-SUMIFS('Acc1'!$I:$I,'Acc1'!$G:$G,$A26,'Acc1'!$F:$F,J$5))</f>
        <v>0</v>
      </c>
      <c r="K26" s="62">
        <f>(SUMIFS('Acc1'!$H:$H,'Acc1'!$G:$G,$A26,'Acc1'!$F:$F,K$5)-SUMIFS('Acc1'!$I:$I,'Acc1'!$G:$G,$A26,'Acc1'!$F:$F,K$5))</f>
        <v>0</v>
      </c>
      <c r="L26" s="62">
        <f>(SUMIFS('Acc1'!$H:$H,'Acc1'!$G:$G,$A26,'Acc1'!$F:$F,L$5)-SUMIFS('Acc1'!$I:$I,'Acc1'!$G:$G,$A26,'Acc1'!$F:$F,L$5))</f>
        <v>0</v>
      </c>
      <c r="M26" s="62">
        <f>(SUMIFS('Acc1'!$H:$H,'Acc1'!$G:$G,$A26,'Acc1'!$F:$F,M$5)-SUMIFS('Acc1'!$I:$I,'Acc1'!$G:$G,$A26,'Acc1'!$F:$F,M$5))</f>
        <v>0</v>
      </c>
      <c r="N26" s="62">
        <f>(SUMIFS('Acc1'!$H:$H,'Acc1'!$G:$G,$A26,'Acc1'!$F:$F,N$5)-SUMIFS('Acc1'!$I:$I,'Acc1'!$G:$G,$A26,'Acc1'!$F:$F,N$5))</f>
        <v>0</v>
      </c>
      <c r="O26" s="62">
        <f>(SUMIFS('Acc1'!$H:$H,'Acc1'!$G:$G,$A26,'Acc1'!$F:$F,O$5)-SUMIFS('Acc1'!$I:$I,'Acc1'!$G:$G,$A26,'Acc1'!$F:$F,O$5))</f>
        <v>0</v>
      </c>
      <c r="P26" s="62">
        <f>(SUMIFS('Acc1'!$H:$H,'Acc1'!$G:$G,$A26,'Acc1'!$F:$F,P$5)-SUMIFS('Acc1'!$I:$I,'Acc1'!$G:$G,$A26,'Acc1'!$F:$F,P$5))</f>
        <v>0</v>
      </c>
      <c r="Q26" s="62">
        <f>(SUMIFS('Acc1'!$H:$H,'Acc1'!$G:$G,$A26,'Acc1'!$F:$F,Q$5)-SUMIFS('Acc1'!$I:$I,'Acc1'!$G:$G,$A26,'Acc1'!$F:$F,Q$5))</f>
        <v>0</v>
      </c>
      <c r="R26" s="62">
        <f>(SUMIFS('Acc1'!$H:$H,'Acc1'!$G:$G,$A26,'Acc1'!$F:$F,R$5)-SUMIFS('Acc1'!$I:$I,'Acc1'!$G:$G,$A26,'Acc1'!$F:$F,R$5))</f>
        <v>0</v>
      </c>
      <c r="S26" s="62">
        <f>(SUMIFS('Acc1'!$H:$H,'Acc1'!$G:$G,$A26,'Acc1'!$F:$F,S$5)-SUMIFS('Acc1'!$I:$I,'Acc1'!$G:$G,$A26,'Acc1'!$F:$F,S$5))</f>
        <v>0</v>
      </c>
      <c r="T26" s="62">
        <f>(SUMIFS('Acc1'!$H:$H,'Acc1'!$G:$G,$A26,'Acc1'!$F:$F,T$5)-SUMIFS('Acc1'!$I:$I,'Acc1'!$G:$G,$A26,'Acc1'!$F:$F,T$5))</f>
        <v>0</v>
      </c>
      <c r="U26" s="62">
        <f>(SUMIFS('Acc1'!$H:$H,'Acc1'!$G:$G,$A26,'Acc1'!$F:$F,U$5)-SUMIFS('Acc1'!$I:$I,'Acc1'!$G:$G,$A26,'Acc1'!$F:$F,U$5))</f>
        <v>0</v>
      </c>
      <c r="V26" s="62">
        <f>(SUMIFS('Acc1'!$H:$H,'Acc1'!$G:$G,$A26,'Acc1'!$F:$F,V$5)-SUMIFS('Acc1'!$I:$I,'Acc1'!$G:$G,$A26,'Acc1'!$F:$F,V$5))</f>
        <v>0</v>
      </c>
      <c r="W26" s="62">
        <f>(SUMIFS('Acc1'!$H:$H,'Acc1'!$G:$G,$A26,'Acc1'!$F:$F,W$5)-SUMIFS('Acc1'!$I:$I,'Acc1'!$G:$G,$A26,'Acc1'!$F:$F,W$5))</f>
        <v>0</v>
      </c>
      <c r="X26" s="62">
        <f>(SUMIFS('Acc1'!$H:$H,'Acc1'!$G:$G,$A26,'Acc1'!$F:$F,X$5)-SUMIFS('Acc1'!$I:$I,'Acc1'!$G:$G,$A26,'Acc1'!$F:$F,X$5))</f>
        <v>0</v>
      </c>
      <c r="Y26" s="62">
        <f>(SUMIFS('Acc1'!$H:$H,'Acc1'!$G:$G,$A26,'Acc1'!$F:$F,Y$5)-SUMIFS('Acc1'!$I:$I,'Acc1'!$G:$G,$A26,'Acc1'!$F:$F,Y$5))</f>
        <v>0</v>
      </c>
      <c r="Z26" s="62">
        <f>(SUMIFS('Acc1'!$H:$H,'Acc1'!$G:$G,$A26,'Acc1'!$F:$F,Z$5)-SUMIFS('Acc1'!$I:$I,'Acc1'!$G:$G,$A26,'Acc1'!$F:$F,Z$5))</f>
        <v>0</v>
      </c>
      <c r="AA26" s="62">
        <f>(SUMIFS('Acc1'!$H:$H,'Acc1'!$G:$G,$A26,'Acc1'!$F:$F,AA$5)-SUMIFS('Acc1'!$I:$I,'Acc1'!$G:$G,$A26,'Acc1'!$F:$F,AA$5))</f>
        <v>0</v>
      </c>
      <c r="AB26" s="62">
        <f>(SUMIFS('Acc1'!$H:$H,'Acc1'!$G:$G,$A26,'Acc1'!$F:$F,AB$5)-SUMIFS('Acc1'!$I:$I,'Acc1'!$G:$G,$A26,'Acc1'!$F:$F,AB$5))</f>
        <v>0</v>
      </c>
      <c r="AC26" s="62">
        <f>(SUMIFS('Acc1'!$H:$H,'Acc1'!$G:$G,$A26,'Acc1'!$F:$F,AC$5)-SUMIFS('Acc1'!$I:$I,'Acc1'!$G:$G,$A26,'Acc1'!$F:$F,AC$5))</f>
        <v>0</v>
      </c>
      <c r="AD26" s="62">
        <f>(SUMIFS('Acc1'!$H:$H,'Acc1'!$G:$G,$A26,'Acc1'!$F:$F,AD$5)-SUMIFS('Acc1'!$I:$I,'Acc1'!$G:$G,$A26,'Acc1'!$F:$F,AD$5))</f>
        <v>0</v>
      </c>
      <c r="AE26" s="62">
        <f>(SUMIFS('Acc1'!$H:$H,'Acc1'!$G:$G,$A26,'Acc1'!$F:$F,AE$5)-SUMIFS('Acc1'!$I:$I,'Acc1'!$G:$G,$A26,'Acc1'!$F:$F,AE$5))</f>
        <v>0</v>
      </c>
      <c r="AF26" s="62">
        <f>(SUMIFS('Acc1'!$H:$H,'Acc1'!$G:$G,$A26,'Acc1'!$F:$F,AF$5)-SUMIFS('Acc1'!$I:$I,'Acc1'!$G:$G,$A26,'Acc1'!$F:$F,AF$5))</f>
        <v>0</v>
      </c>
      <c r="AG26" s="62">
        <f>(SUMIFS('Acc1'!$H:$H,'Acc1'!$G:$G,$A26,'Acc1'!$F:$F,AG$5)-SUMIFS('Acc1'!$I:$I,'Acc1'!$G:$G,$A26,'Acc1'!$F:$F,AG$5))</f>
        <v>0</v>
      </c>
    </row>
    <row r="27" spans="1:33" x14ac:dyDescent="0.2">
      <c r="A27" s="55" t="str">
        <f>Lists!G29</f>
        <v>Receipt account 21</v>
      </c>
      <c r="B27" s="62">
        <f t="shared" si="2"/>
        <v>0</v>
      </c>
      <c r="C27" s="62">
        <f>(SUMIFS('Acc1'!$H:$H,'Acc1'!$G:$G,$A27,'Acc1'!$F:$F,C$5)-SUMIFS('Acc1'!$I:$I,'Acc1'!$G:$G,$A27,'Acc1'!$F:$F,C$5))</f>
        <v>0</v>
      </c>
      <c r="D27" s="62">
        <f>(SUMIFS('Acc1'!$H:$H,'Acc1'!$G:$G,$A27,'Acc1'!$F:$F,D$5)-SUMIFS('Acc1'!$I:$I,'Acc1'!$G:$G,$A27,'Acc1'!$F:$F,D$5))</f>
        <v>0</v>
      </c>
      <c r="E27" s="62">
        <f>(SUMIFS('Acc1'!$H:$H,'Acc1'!$G:$G,$A27,'Acc1'!$F:$F,E$5)-SUMIFS('Acc1'!$I:$I,'Acc1'!$G:$G,$A27,'Acc1'!$F:$F,E$5))</f>
        <v>0</v>
      </c>
      <c r="F27" s="62">
        <f>(SUMIFS('Acc1'!$H:$H,'Acc1'!$G:$G,$A27,'Acc1'!$F:$F,F$5)-SUMIFS('Acc1'!$I:$I,'Acc1'!$G:$G,$A27,'Acc1'!$F:$F,F$5))</f>
        <v>0</v>
      </c>
      <c r="G27" s="62">
        <f>(SUMIFS('Acc1'!$H:$H,'Acc1'!$G:$G,$A27,'Acc1'!$F:$F,G$5)-SUMIFS('Acc1'!$I:$I,'Acc1'!$G:$G,$A27,'Acc1'!$F:$F,G$5))</f>
        <v>0</v>
      </c>
      <c r="H27" s="62">
        <f>(SUMIFS('Acc1'!$H:$H,'Acc1'!$G:$G,$A27,'Acc1'!$F:$F,H$5)-SUMIFS('Acc1'!$I:$I,'Acc1'!$G:$G,$A27,'Acc1'!$F:$F,H$5))</f>
        <v>0</v>
      </c>
      <c r="I27" s="62">
        <f>(SUMIFS('Acc1'!$H:$H,'Acc1'!$G:$G,$A27,'Acc1'!$F:$F,I$5)-SUMIFS('Acc1'!$I:$I,'Acc1'!$G:$G,$A27,'Acc1'!$F:$F,I$5))</f>
        <v>0</v>
      </c>
      <c r="J27" s="62">
        <f>(SUMIFS('Acc1'!$H:$H,'Acc1'!$G:$G,$A27,'Acc1'!$F:$F,J$5)-SUMIFS('Acc1'!$I:$I,'Acc1'!$G:$G,$A27,'Acc1'!$F:$F,J$5))</f>
        <v>0</v>
      </c>
      <c r="K27" s="62">
        <f>(SUMIFS('Acc1'!$H:$H,'Acc1'!$G:$G,$A27,'Acc1'!$F:$F,K$5)-SUMIFS('Acc1'!$I:$I,'Acc1'!$G:$G,$A27,'Acc1'!$F:$F,K$5))</f>
        <v>0</v>
      </c>
      <c r="L27" s="62">
        <f>(SUMIFS('Acc1'!$H:$H,'Acc1'!$G:$G,$A27,'Acc1'!$F:$F,L$5)-SUMIFS('Acc1'!$I:$I,'Acc1'!$G:$G,$A27,'Acc1'!$F:$F,L$5))</f>
        <v>0</v>
      </c>
      <c r="M27" s="62">
        <f>(SUMIFS('Acc1'!$H:$H,'Acc1'!$G:$G,$A27,'Acc1'!$F:$F,M$5)-SUMIFS('Acc1'!$I:$I,'Acc1'!$G:$G,$A27,'Acc1'!$F:$F,M$5))</f>
        <v>0</v>
      </c>
      <c r="N27" s="62">
        <f>(SUMIFS('Acc1'!$H:$H,'Acc1'!$G:$G,$A27,'Acc1'!$F:$F,N$5)-SUMIFS('Acc1'!$I:$I,'Acc1'!$G:$G,$A27,'Acc1'!$F:$F,N$5))</f>
        <v>0</v>
      </c>
      <c r="O27" s="62">
        <f>(SUMIFS('Acc1'!$H:$H,'Acc1'!$G:$G,$A27,'Acc1'!$F:$F,O$5)-SUMIFS('Acc1'!$I:$I,'Acc1'!$G:$G,$A27,'Acc1'!$F:$F,O$5))</f>
        <v>0</v>
      </c>
      <c r="P27" s="62">
        <f>(SUMIFS('Acc1'!$H:$H,'Acc1'!$G:$G,$A27,'Acc1'!$F:$F,P$5)-SUMIFS('Acc1'!$I:$I,'Acc1'!$G:$G,$A27,'Acc1'!$F:$F,P$5))</f>
        <v>0</v>
      </c>
      <c r="Q27" s="62">
        <f>(SUMIFS('Acc1'!$H:$H,'Acc1'!$G:$G,$A27,'Acc1'!$F:$F,Q$5)-SUMIFS('Acc1'!$I:$I,'Acc1'!$G:$G,$A27,'Acc1'!$F:$F,Q$5))</f>
        <v>0</v>
      </c>
      <c r="R27" s="62">
        <f>(SUMIFS('Acc1'!$H:$H,'Acc1'!$G:$G,$A27,'Acc1'!$F:$F,R$5)-SUMIFS('Acc1'!$I:$I,'Acc1'!$G:$G,$A27,'Acc1'!$F:$F,R$5))</f>
        <v>0</v>
      </c>
      <c r="S27" s="62">
        <f>(SUMIFS('Acc1'!$H:$H,'Acc1'!$G:$G,$A27,'Acc1'!$F:$F,S$5)-SUMIFS('Acc1'!$I:$I,'Acc1'!$G:$G,$A27,'Acc1'!$F:$F,S$5))</f>
        <v>0</v>
      </c>
      <c r="T27" s="62">
        <f>(SUMIFS('Acc1'!$H:$H,'Acc1'!$G:$G,$A27,'Acc1'!$F:$F,T$5)-SUMIFS('Acc1'!$I:$I,'Acc1'!$G:$G,$A27,'Acc1'!$F:$F,T$5))</f>
        <v>0</v>
      </c>
      <c r="U27" s="62">
        <f>(SUMIFS('Acc1'!$H:$H,'Acc1'!$G:$G,$A27,'Acc1'!$F:$F,U$5)-SUMIFS('Acc1'!$I:$I,'Acc1'!$G:$G,$A27,'Acc1'!$F:$F,U$5))</f>
        <v>0</v>
      </c>
      <c r="V27" s="62">
        <f>(SUMIFS('Acc1'!$H:$H,'Acc1'!$G:$G,$A27,'Acc1'!$F:$F,V$5)-SUMIFS('Acc1'!$I:$I,'Acc1'!$G:$G,$A27,'Acc1'!$F:$F,V$5))</f>
        <v>0</v>
      </c>
      <c r="W27" s="62">
        <f>(SUMIFS('Acc1'!$H:$H,'Acc1'!$G:$G,$A27,'Acc1'!$F:$F,W$5)-SUMIFS('Acc1'!$I:$I,'Acc1'!$G:$G,$A27,'Acc1'!$F:$F,W$5))</f>
        <v>0</v>
      </c>
      <c r="X27" s="62">
        <f>(SUMIFS('Acc1'!$H:$H,'Acc1'!$G:$G,$A27,'Acc1'!$F:$F,X$5)-SUMIFS('Acc1'!$I:$I,'Acc1'!$G:$G,$A27,'Acc1'!$F:$F,X$5))</f>
        <v>0</v>
      </c>
      <c r="Y27" s="62">
        <f>(SUMIFS('Acc1'!$H:$H,'Acc1'!$G:$G,$A27,'Acc1'!$F:$F,Y$5)-SUMIFS('Acc1'!$I:$I,'Acc1'!$G:$G,$A27,'Acc1'!$F:$F,Y$5))</f>
        <v>0</v>
      </c>
      <c r="Z27" s="62">
        <f>(SUMIFS('Acc1'!$H:$H,'Acc1'!$G:$G,$A27,'Acc1'!$F:$F,Z$5)-SUMIFS('Acc1'!$I:$I,'Acc1'!$G:$G,$A27,'Acc1'!$F:$F,Z$5))</f>
        <v>0</v>
      </c>
      <c r="AA27" s="62">
        <f>(SUMIFS('Acc1'!$H:$H,'Acc1'!$G:$G,$A27,'Acc1'!$F:$F,AA$5)-SUMIFS('Acc1'!$I:$I,'Acc1'!$G:$G,$A27,'Acc1'!$F:$F,AA$5))</f>
        <v>0</v>
      </c>
      <c r="AB27" s="62">
        <f>(SUMIFS('Acc1'!$H:$H,'Acc1'!$G:$G,$A27,'Acc1'!$F:$F,AB$5)-SUMIFS('Acc1'!$I:$I,'Acc1'!$G:$G,$A27,'Acc1'!$F:$F,AB$5))</f>
        <v>0</v>
      </c>
      <c r="AC27" s="62">
        <f>(SUMIFS('Acc1'!$H:$H,'Acc1'!$G:$G,$A27,'Acc1'!$F:$F,AC$5)-SUMIFS('Acc1'!$I:$I,'Acc1'!$G:$G,$A27,'Acc1'!$F:$F,AC$5))</f>
        <v>0</v>
      </c>
      <c r="AD27" s="62">
        <f>(SUMIFS('Acc1'!$H:$H,'Acc1'!$G:$G,$A27,'Acc1'!$F:$F,AD$5)-SUMIFS('Acc1'!$I:$I,'Acc1'!$G:$G,$A27,'Acc1'!$F:$F,AD$5))</f>
        <v>0</v>
      </c>
      <c r="AE27" s="62">
        <f>(SUMIFS('Acc1'!$H:$H,'Acc1'!$G:$G,$A27,'Acc1'!$F:$F,AE$5)-SUMIFS('Acc1'!$I:$I,'Acc1'!$G:$G,$A27,'Acc1'!$F:$F,AE$5))</f>
        <v>0</v>
      </c>
      <c r="AF27" s="62">
        <f>(SUMIFS('Acc1'!$H:$H,'Acc1'!$G:$G,$A27,'Acc1'!$F:$F,AF$5)-SUMIFS('Acc1'!$I:$I,'Acc1'!$G:$G,$A27,'Acc1'!$F:$F,AF$5))</f>
        <v>0</v>
      </c>
      <c r="AG27" s="62">
        <f>(SUMIFS('Acc1'!$H:$H,'Acc1'!$G:$G,$A27,'Acc1'!$F:$F,AG$5)-SUMIFS('Acc1'!$I:$I,'Acc1'!$G:$G,$A27,'Acc1'!$F:$F,AG$5))</f>
        <v>0</v>
      </c>
    </row>
    <row r="28" spans="1:33" x14ac:dyDescent="0.2">
      <c r="A28" s="55" t="str">
        <f>Lists!G30</f>
        <v>Receipt account 22</v>
      </c>
      <c r="B28" s="62">
        <f t="shared" si="2"/>
        <v>0</v>
      </c>
      <c r="C28" s="62">
        <f>(SUMIFS('Acc1'!$H:$H,'Acc1'!$G:$G,$A28,'Acc1'!$F:$F,C$5)-SUMIFS('Acc1'!$I:$I,'Acc1'!$G:$G,$A28,'Acc1'!$F:$F,C$5))</f>
        <v>0</v>
      </c>
      <c r="D28" s="62">
        <f>(SUMIFS('Acc1'!$H:$H,'Acc1'!$G:$G,$A28,'Acc1'!$F:$F,D$5)-SUMIFS('Acc1'!$I:$I,'Acc1'!$G:$G,$A28,'Acc1'!$F:$F,D$5))</f>
        <v>0</v>
      </c>
      <c r="E28" s="62">
        <f>(SUMIFS('Acc1'!$H:$H,'Acc1'!$G:$G,$A28,'Acc1'!$F:$F,E$5)-SUMIFS('Acc1'!$I:$I,'Acc1'!$G:$G,$A28,'Acc1'!$F:$F,E$5))</f>
        <v>0</v>
      </c>
      <c r="F28" s="62">
        <f>(SUMIFS('Acc1'!$H:$H,'Acc1'!$G:$G,$A28,'Acc1'!$F:$F,F$5)-SUMIFS('Acc1'!$I:$I,'Acc1'!$G:$G,$A28,'Acc1'!$F:$F,F$5))</f>
        <v>0</v>
      </c>
      <c r="G28" s="62">
        <f>(SUMIFS('Acc1'!$H:$H,'Acc1'!$G:$G,$A28,'Acc1'!$F:$F,G$5)-SUMIFS('Acc1'!$I:$I,'Acc1'!$G:$G,$A28,'Acc1'!$F:$F,G$5))</f>
        <v>0</v>
      </c>
      <c r="H28" s="62">
        <f>(SUMIFS('Acc1'!$H:$H,'Acc1'!$G:$G,$A28,'Acc1'!$F:$F,H$5)-SUMIFS('Acc1'!$I:$I,'Acc1'!$G:$G,$A28,'Acc1'!$F:$F,H$5))</f>
        <v>0</v>
      </c>
      <c r="I28" s="62">
        <f>(SUMIFS('Acc1'!$H:$H,'Acc1'!$G:$G,$A28,'Acc1'!$F:$F,I$5)-SUMIFS('Acc1'!$I:$I,'Acc1'!$G:$G,$A28,'Acc1'!$F:$F,I$5))</f>
        <v>0</v>
      </c>
      <c r="J28" s="62">
        <f>(SUMIFS('Acc1'!$H:$H,'Acc1'!$G:$G,$A28,'Acc1'!$F:$F,J$5)-SUMIFS('Acc1'!$I:$I,'Acc1'!$G:$G,$A28,'Acc1'!$F:$F,J$5))</f>
        <v>0</v>
      </c>
      <c r="K28" s="62">
        <f>(SUMIFS('Acc1'!$H:$H,'Acc1'!$G:$G,$A28,'Acc1'!$F:$F,K$5)-SUMIFS('Acc1'!$I:$I,'Acc1'!$G:$G,$A28,'Acc1'!$F:$F,K$5))</f>
        <v>0</v>
      </c>
      <c r="L28" s="62">
        <f>(SUMIFS('Acc1'!$H:$H,'Acc1'!$G:$G,$A28,'Acc1'!$F:$F,L$5)-SUMIFS('Acc1'!$I:$I,'Acc1'!$G:$G,$A28,'Acc1'!$F:$F,L$5))</f>
        <v>0</v>
      </c>
      <c r="M28" s="62">
        <f>(SUMIFS('Acc1'!$H:$H,'Acc1'!$G:$G,$A28,'Acc1'!$F:$F,M$5)-SUMIFS('Acc1'!$I:$I,'Acc1'!$G:$G,$A28,'Acc1'!$F:$F,M$5))</f>
        <v>0</v>
      </c>
      <c r="N28" s="62">
        <f>(SUMIFS('Acc1'!$H:$H,'Acc1'!$G:$G,$A28,'Acc1'!$F:$F,N$5)-SUMIFS('Acc1'!$I:$I,'Acc1'!$G:$G,$A28,'Acc1'!$F:$F,N$5))</f>
        <v>0</v>
      </c>
      <c r="O28" s="62">
        <f>(SUMIFS('Acc1'!$H:$H,'Acc1'!$G:$G,$A28,'Acc1'!$F:$F,O$5)-SUMIFS('Acc1'!$I:$I,'Acc1'!$G:$G,$A28,'Acc1'!$F:$F,O$5))</f>
        <v>0</v>
      </c>
      <c r="P28" s="62">
        <f>(SUMIFS('Acc1'!$H:$H,'Acc1'!$G:$G,$A28,'Acc1'!$F:$F,P$5)-SUMIFS('Acc1'!$I:$I,'Acc1'!$G:$G,$A28,'Acc1'!$F:$F,P$5))</f>
        <v>0</v>
      </c>
      <c r="Q28" s="62">
        <f>(SUMIFS('Acc1'!$H:$H,'Acc1'!$G:$G,$A28,'Acc1'!$F:$F,Q$5)-SUMIFS('Acc1'!$I:$I,'Acc1'!$G:$G,$A28,'Acc1'!$F:$F,Q$5))</f>
        <v>0</v>
      </c>
      <c r="R28" s="62">
        <f>(SUMIFS('Acc1'!$H:$H,'Acc1'!$G:$G,$A28,'Acc1'!$F:$F,R$5)-SUMIFS('Acc1'!$I:$I,'Acc1'!$G:$G,$A28,'Acc1'!$F:$F,R$5))</f>
        <v>0</v>
      </c>
      <c r="S28" s="62">
        <f>(SUMIFS('Acc1'!$H:$H,'Acc1'!$G:$G,$A28,'Acc1'!$F:$F,S$5)-SUMIFS('Acc1'!$I:$I,'Acc1'!$G:$G,$A28,'Acc1'!$F:$F,S$5))</f>
        <v>0</v>
      </c>
      <c r="T28" s="62">
        <f>(SUMIFS('Acc1'!$H:$H,'Acc1'!$G:$G,$A28,'Acc1'!$F:$F,T$5)-SUMIFS('Acc1'!$I:$I,'Acc1'!$G:$G,$A28,'Acc1'!$F:$F,T$5))</f>
        <v>0</v>
      </c>
      <c r="U28" s="62">
        <f>(SUMIFS('Acc1'!$H:$H,'Acc1'!$G:$G,$A28,'Acc1'!$F:$F,U$5)-SUMIFS('Acc1'!$I:$I,'Acc1'!$G:$G,$A28,'Acc1'!$F:$F,U$5))</f>
        <v>0</v>
      </c>
      <c r="V28" s="62">
        <f>(SUMIFS('Acc1'!$H:$H,'Acc1'!$G:$G,$A28,'Acc1'!$F:$F,V$5)-SUMIFS('Acc1'!$I:$I,'Acc1'!$G:$G,$A28,'Acc1'!$F:$F,V$5))</f>
        <v>0</v>
      </c>
      <c r="W28" s="62">
        <f>(SUMIFS('Acc1'!$H:$H,'Acc1'!$G:$G,$A28,'Acc1'!$F:$F,W$5)-SUMIFS('Acc1'!$I:$I,'Acc1'!$G:$G,$A28,'Acc1'!$F:$F,W$5))</f>
        <v>0</v>
      </c>
      <c r="X28" s="62">
        <f>(SUMIFS('Acc1'!$H:$H,'Acc1'!$G:$G,$A28,'Acc1'!$F:$F,X$5)-SUMIFS('Acc1'!$I:$I,'Acc1'!$G:$G,$A28,'Acc1'!$F:$F,X$5))</f>
        <v>0</v>
      </c>
      <c r="Y28" s="62">
        <f>(SUMIFS('Acc1'!$H:$H,'Acc1'!$G:$G,$A28,'Acc1'!$F:$F,Y$5)-SUMIFS('Acc1'!$I:$I,'Acc1'!$G:$G,$A28,'Acc1'!$F:$F,Y$5))</f>
        <v>0</v>
      </c>
      <c r="Z28" s="62">
        <f>(SUMIFS('Acc1'!$H:$H,'Acc1'!$G:$G,$A28,'Acc1'!$F:$F,Z$5)-SUMIFS('Acc1'!$I:$I,'Acc1'!$G:$G,$A28,'Acc1'!$F:$F,Z$5))</f>
        <v>0</v>
      </c>
      <c r="AA28" s="62">
        <f>(SUMIFS('Acc1'!$H:$H,'Acc1'!$G:$G,$A28,'Acc1'!$F:$F,AA$5)-SUMIFS('Acc1'!$I:$I,'Acc1'!$G:$G,$A28,'Acc1'!$F:$F,AA$5))</f>
        <v>0</v>
      </c>
      <c r="AB28" s="62">
        <f>(SUMIFS('Acc1'!$H:$H,'Acc1'!$G:$G,$A28,'Acc1'!$F:$F,AB$5)-SUMIFS('Acc1'!$I:$I,'Acc1'!$G:$G,$A28,'Acc1'!$F:$F,AB$5))</f>
        <v>0</v>
      </c>
      <c r="AC28" s="62">
        <f>(SUMIFS('Acc1'!$H:$H,'Acc1'!$G:$G,$A28,'Acc1'!$F:$F,AC$5)-SUMIFS('Acc1'!$I:$I,'Acc1'!$G:$G,$A28,'Acc1'!$F:$F,AC$5))</f>
        <v>0</v>
      </c>
      <c r="AD28" s="62">
        <f>(SUMIFS('Acc1'!$H:$H,'Acc1'!$G:$G,$A28,'Acc1'!$F:$F,AD$5)-SUMIFS('Acc1'!$I:$I,'Acc1'!$G:$G,$A28,'Acc1'!$F:$F,AD$5))</f>
        <v>0</v>
      </c>
      <c r="AE28" s="62">
        <f>(SUMIFS('Acc1'!$H:$H,'Acc1'!$G:$G,$A28,'Acc1'!$F:$F,AE$5)-SUMIFS('Acc1'!$I:$I,'Acc1'!$G:$G,$A28,'Acc1'!$F:$F,AE$5))</f>
        <v>0</v>
      </c>
      <c r="AF28" s="62">
        <f>(SUMIFS('Acc1'!$H:$H,'Acc1'!$G:$G,$A28,'Acc1'!$F:$F,AF$5)-SUMIFS('Acc1'!$I:$I,'Acc1'!$G:$G,$A28,'Acc1'!$F:$F,AF$5))</f>
        <v>0</v>
      </c>
      <c r="AG28" s="62">
        <f>(SUMIFS('Acc1'!$H:$H,'Acc1'!$G:$G,$A28,'Acc1'!$F:$F,AG$5)-SUMIFS('Acc1'!$I:$I,'Acc1'!$G:$G,$A28,'Acc1'!$F:$F,AG$5))</f>
        <v>0</v>
      </c>
    </row>
    <row r="29" spans="1:33" x14ac:dyDescent="0.2">
      <c r="A29" s="55" t="str">
        <f>Lists!G31</f>
        <v>Receipt account 23</v>
      </c>
      <c r="B29" s="62">
        <f t="shared" si="2"/>
        <v>0</v>
      </c>
      <c r="C29" s="62">
        <f>(SUMIFS('Acc1'!$H:$H,'Acc1'!$G:$G,$A29,'Acc1'!$F:$F,C$5)-SUMIFS('Acc1'!$I:$I,'Acc1'!$G:$G,$A29,'Acc1'!$F:$F,C$5))</f>
        <v>0</v>
      </c>
      <c r="D29" s="62">
        <f>(SUMIFS('Acc1'!$H:$H,'Acc1'!$G:$G,$A29,'Acc1'!$F:$F,D$5)-SUMIFS('Acc1'!$I:$I,'Acc1'!$G:$G,$A29,'Acc1'!$F:$F,D$5))</f>
        <v>0</v>
      </c>
      <c r="E29" s="62">
        <f>(SUMIFS('Acc1'!$H:$H,'Acc1'!$G:$G,$A29,'Acc1'!$F:$F,E$5)-SUMIFS('Acc1'!$I:$I,'Acc1'!$G:$G,$A29,'Acc1'!$F:$F,E$5))</f>
        <v>0</v>
      </c>
      <c r="F29" s="62">
        <f>(SUMIFS('Acc1'!$H:$H,'Acc1'!$G:$G,$A29,'Acc1'!$F:$F,F$5)-SUMIFS('Acc1'!$I:$I,'Acc1'!$G:$G,$A29,'Acc1'!$F:$F,F$5))</f>
        <v>0</v>
      </c>
      <c r="G29" s="62">
        <f>(SUMIFS('Acc1'!$H:$H,'Acc1'!$G:$G,$A29,'Acc1'!$F:$F,G$5)-SUMIFS('Acc1'!$I:$I,'Acc1'!$G:$G,$A29,'Acc1'!$F:$F,G$5))</f>
        <v>0</v>
      </c>
      <c r="H29" s="62">
        <f>(SUMIFS('Acc1'!$H:$H,'Acc1'!$G:$G,$A29,'Acc1'!$F:$F,H$5)-SUMIFS('Acc1'!$I:$I,'Acc1'!$G:$G,$A29,'Acc1'!$F:$F,H$5))</f>
        <v>0</v>
      </c>
      <c r="I29" s="62">
        <f>(SUMIFS('Acc1'!$H:$H,'Acc1'!$G:$G,$A29,'Acc1'!$F:$F,I$5)-SUMIFS('Acc1'!$I:$I,'Acc1'!$G:$G,$A29,'Acc1'!$F:$F,I$5))</f>
        <v>0</v>
      </c>
      <c r="J29" s="62">
        <f>(SUMIFS('Acc1'!$H:$H,'Acc1'!$G:$G,$A29,'Acc1'!$F:$F,J$5)-SUMIFS('Acc1'!$I:$I,'Acc1'!$G:$G,$A29,'Acc1'!$F:$F,J$5))</f>
        <v>0</v>
      </c>
      <c r="K29" s="62">
        <f>(SUMIFS('Acc1'!$H:$H,'Acc1'!$G:$G,$A29,'Acc1'!$F:$F,K$5)-SUMIFS('Acc1'!$I:$I,'Acc1'!$G:$G,$A29,'Acc1'!$F:$F,K$5))</f>
        <v>0</v>
      </c>
      <c r="L29" s="62">
        <f>(SUMIFS('Acc1'!$H:$H,'Acc1'!$G:$G,$A29,'Acc1'!$F:$F,L$5)-SUMIFS('Acc1'!$I:$I,'Acc1'!$G:$G,$A29,'Acc1'!$F:$F,L$5))</f>
        <v>0</v>
      </c>
      <c r="M29" s="62">
        <f>(SUMIFS('Acc1'!$H:$H,'Acc1'!$G:$G,$A29,'Acc1'!$F:$F,M$5)-SUMIFS('Acc1'!$I:$I,'Acc1'!$G:$G,$A29,'Acc1'!$F:$F,M$5))</f>
        <v>0</v>
      </c>
      <c r="N29" s="62">
        <f>(SUMIFS('Acc1'!$H:$H,'Acc1'!$G:$G,$A29,'Acc1'!$F:$F,N$5)-SUMIFS('Acc1'!$I:$I,'Acc1'!$G:$G,$A29,'Acc1'!$F:$F,N$5))</f>
        <v>0</v>
      </c>
      <c r="O29" s="62">
        <f>(SUMIFS('Acc1'!$H:$H,'Acc1'!$G:$G,$A29,'Acc1'!$F:$F,O$5)-SUMIFS('Acc1'!$I:$I,'Acc1'!$G:$G,$A29,'Acc1'!$F:$F,O$5))</f>
        <v>0</v>
      </c>
      <c r="P29" s="62">
        <f>(SUMIFS('Acc1'!$H:$H,'Acc1'!$G:$G,$A29,'Acc1'!$F:$F,P$5)-SUMIFS('Acc1'!$I:$I,'Acc1'!$G:$G,$A29,'Acc1'!$F:$F,P$5))</f>
        <v>0</v>
      </c>
      <c r="Q29" s="62">
        <f>(SUMIFS('Acc1'!$H:$H,'Acc1'!$G:$G,$A29,'Acc1'!$F:$F,Q$5)-SUMIFS('Acc1'!$I:$I,'Acc1'!$G:$G,$A29,'Acc1'!$F:$F,Q$5))</f>
        <v>0</v>
      </c>
      <c r="R29" s="62">
        <f>(SUMIFS('Acc1'!$H:$H,'Acc1'!$G:$G,$A29,'Acc1'!$F:$F,R$5)-SUMIFS('Acc1'!$I:$I,'Acc1'!$G:$G,$A29,'Acc1'!$F:$F,R$5))</f>
        <v>0</v>
      </c>
      <c r="S29" s="62">
        <f>(SUMIFS('Acc1'!$H:$H,'Acc1'!$G:$G,$A29,'Acc1'!$F:$F,S$5)-SUMIFS('Acc1'!$I:$I,'Acc1'!$G:$G,$A29,'Acc1'!$F:$F,S$5))</f>
        <v>0</v>
      </c>
      <c r="T29" s="62">
        <f>(SUMIFS('Acc1'!$H:$H,'Acc1'!$G:$G,$A29,'Acc1'!$F:$F,T$5)-SUMIFS('Acc1'!$I:$I,'Acc1'!$G:$G,$A29,'Acc1'!$F:$F,T$5))</f>
        <v>0</v>
      </c>
      <c r="U29" s="62">
        <f>(SUMIFS('Acc1'!$H:$H,'Acc1'!$G:$G,$A29,'Acc1'!$F:$F,U$5)-SUMIFS('Acc1'!$I:$I,'Acc1'!$G:$G,$A29,'Acc1'!$F:$F,U$5))</f>
        <v>0</v>
      </c>
      <c r="V29" s="62">
        <f>(SUMIFS('Acc1'!$H:$H,'Acc1'!$G:$G,$A29,'Acc1'!$F:$F,V$5)-SUMIFS('Acc1'!$I:$I,'Acc1'!$G:$G,$A29,'Acc1'!$F:$F,V$5))</f>
        <v>0</v>
      </c>
      <c r="W29" s="62">
        <f>(SUMIFS('Acc1'!$H:$H,'Acc1'!$G:$G,$A29,'Acc1'!$F:$F,W$5)-SUMIFS('Acc1'!$I:$I,'Acc1'!$G:$G,$A29,'Acc1'!$F:$F,W$5))</f>
        <v>0</v>
      </c>
      <c r="X29" s="62">
        <f>(SUMIFS('Acc1'!$H:$H,'Acc1'!$G:$G,$A29,'Acc1'!$F:$F,X$5)-SUMIFS('Acc1'!$I:$I,'Acc1'!$G:$G,$A29,'Acc1'!$F:$F,X$5))</f>
        <v>0</v>
      </c>
      <c r="Y29" s="62">
        <f>(SUMIFS('Acc1'!$H:$H,'Acc1'!$G:$G,$A29,'Acc1'!$F:$F,Y$5)-SUMIFS('Acc1'!$I:$I,'Acc1'!$G:$G,$A29,'Acc1'!$F:$F,Y$5))</f>
        <v>0</v>
      </c>
      <c r="Z29" s="62">
        <f>(SUMIFS('Acc1'!$H:$H,'Acc1'!$G:$G,$A29,'Acc1'!$F:$F,Z$5)-SUMIFS('Acc1'!$I:$I,'Acc1'!$G:$G,$A29,'Acc1'!$F:$F,Z$5))</f>
        <v>0</v>
      </c>
      <c r="AA29" s="62">
        <f>(SUMIFS('Acc1'!$H:$H,'Acc1'!$G:$G,$A29,'Acc1'!$F:$F,AA$5)-SUMIFS('Acc1'!$I:$I,'Acc1'!$G:$G,$A29,'Acc1'!$F:$F,AA$5))</f>
        <v>0</v>
      </c>
      <c r="AB29" s="62">
        <f>(SUMIFS('Acc1'!$H:$H,'Acc1'!$G:$G,$A29,'Acc1'!$F:$F,AB$5)-SUMIFS('Acc1'!$I:$I,'Acc1'!$G:$G,$A29,'Acc1'!$F:$F,AB$5))</f>
        <v>0</v>
      </c>
      <c r="AC29" s="62">
        <f>(SUMIFS('Acc1'!$H:$H,'Acc1'!$G:$G,$A29,'Acc1'!$F:$F,AC$5)-SUMIFS('Acc1'!$I:$I,'Acc1'!$G:$G,$A29,'Acc1'!$F:$F,AC$5))</f>
        <v>0</v>
      </c>
      <c r="AD29" s="62">
        <f>(SUMIFS('Acc1'!$H:$H,'Acc1'!$G:$G,$A29,'Acc1'!$F:$F,AD$5)-SUMIFS('Acc1'!$I:$I,'Acc1'!$G:$G,$A29,'Acc1'!$F:$F,AD$5))</f>
        <v>0</v>
      </c>
      <c r="AE29" s="62">
        <f>(SUMIFS('Acc1'!$H:$H,'Acc1'!$G:$G,$A29,'Acc1'!$F:$F,AE$5)-SUMIFS('Acc1'!$I:$I,'Acc1'!$G:$G,$A29,'Acc1'!$F:$F,AE$5))</f>
        <v>0</v>
      </c>
      <c r="AF29" s="62">
        <f>(SUMIFS('Acc1'!$H:$H,'Acc1'!$G:$G,$A29,'Acc1'!$F:$F,AF$5)-SUMIFS('Acc1'!$I:$I,'Acc1'!$G:$G,$A29,'Acc1'!$F:$F,AF$5))</f>
        <v>0</v>
      </c>
      <c r="AG29" s="62">
        <f>(SUMIFS('Acc1'!$H:$H,'Acc1'!$G:$G,$A29,'Acc1'!$F:$F,AG$5)-SUMIFS('Acc1'!$I:$I,'Acc1'!$G:$G,$A29,'Acc1'!$F:$F,AG$5))</f>
        <v>0</v>
      </c>
    </row>
    <row r="30" spans="1:33" x14ac:dyDescent="0.2">
      <c r="A30" s="55" t="str">
        <f>Lists!G32</f>
        <v>Receipt account 24</v>
      </c>
      <c r="B30" s="62">
        <f t="shared" si="2"/>
        <v>0</v>
      </c>
      <c r="C30" s="62">
        <f>(SUMIFS('Acc1'!$H:$H,'Acc1'!$G:$G,$A30,'Acc1'!$F:$F,C$5)-SUMIFS('Acc1'!$I:$I,'Acc1'!$G:$G,$A30,'Acc1'!$F:$F,C$5))</f>
        <v>0</v>
      </c>
      <c r="D30" s="62">
        <f>(SUMIFS('Acc1'!$H:$H,'Acc1'!$G:$G,$A30,'Acc1'!$F:$F,D$5)-SUMIFS('Acc1'!$I:$I,'Acc1'!$G:$G,$A30,'Acc1'!$F:$F,D$5))</f>
        <v>0</v>
      </c>
      <c r="E30" s="62">
        <f>(SUMIFS('Acc1'!$H:$H,'Acc1'!$G:$G,$A30,'Acc1'!$F:$F,E$5)-SUMIFS('Acc1'!$I:$I,'Acc1'!$G:$G,$A30,'Acc1'!$F:$F,E$5))</f>
        <v>0</v>
      </c>
      <c r="F30" s="62">
        <f>(SUMIFS('Acc1'!$H:$H,'Acc1'!$G:$G,$A30,'Acc1'!$F:$F,F$5)-SUMIFS('Acc1'!$I:$I,'Acc1'!$G:$G,$A30,'Acc1'!$F:$F,F$5))</f>
        <v>0</v>
      </c>
      <c r="G30" s="62">
        <f>(SUMIFS('Acc1'!$H:$H,'Acc1'!$G:$G,$A30,'Acc1'!$F:$F,G$5)-SUMIFS('Acc1'!$I:$I,'Acc1'!$G:$G,$A30,'Acc1'!$F:$F,G$5))</f>
        <v>0</v>
      </c>
      <c r="H30" s="62">
        <f>(SUMIFS('Acc1'!$H:$H,'Acc1'!$G:$G,$A30,'Acc1'!$F:$F,H$5)-SUMIFS('Acc1'!$I:$I,'Acc1'!$G:$G,$A30,'Acc1'!$F:$F,H$5))</f>
        <v>0</v>
      </c>
      <c r="I30" s="62">
        <f>(SUMIFS('Acc1'!$H:$H,'Acc1'!$G:$G,$A30,'Acc1'!$F:$F,I$5)-SUMIFS('Acc1'!$I:$I,'Acc1'!$G:$G,$A30,'Acc1'!$F:$F,I$5))</f>
        <v>0</v>
      </c>
      <c r="J30" s="62">
        <f>(SUMIFS('Acc1'!$H:$H,'Acc1'!$G:$G,$A30,'Acc1'!$F:$F,J$5)-SUMIFS('Acc1'!$I:$I,'Acc1'!$G:$G,$A30,'Acc1'!$F:$F,J$5))</f>
        <v>0</v>
      </c>
      <c r="K30" s="62">
        <f>(SUMIFS('Acc1'!$H:$H,'Acc1'!$G:$G,$A30,'Acc1'!$F:$F,K$5)-SUMIFS('Acc1'!$I:$I,'Acc1'!$G:$G,$A30,'Acc1'!$F:$F,K$5))</f>
        <v>0</v>
      </c>
      <c r="L30" s="62">
        <f>(SUMIFS('Acc1'!$H:$H,'Acc1'!$G:$G,$A30,'Acc1'!$F:$F,L$5)-SUMIFS('Acc1'!$I:$I,'Acc1'!$G:$G,$A30,'Acc1'!$F:$F,L$5))</f>
        <v>0</v>
      </c>
      <c r="M30" s="62">
        <f>(SUMIFS('Acc1'!$H:$H,'Acc1'!$G:$G,$A30,'Acc1'!$F:$F,M$5)-SUMIFS('Acc1'!$I:$I,'Acc1'!$G:$G,$A30,'Acc1'!$F:$F,M$5))</f>
        <v>0</v>
      </c>
      <c r="N30" s="62">
        <f>(SUMIFS('Acc1'!$H:$H,'Acc1'!$G:$G,$A30,'Acc1'!$F:$F,N$5)-SUMIFS('Acc1'!$I:$I,'Acc1'!$G:$G,$A30,'Acc1'!$F:$F,N$5))</f>
        <v>0</v>
      </c>
      <c r="O30" s="62">
        <f>(SUMIFS('Acc1'!$H:$H,'Acc1'!$G:$G,$A30,'Acc1'!$F:$F,O$5)-SUMIFS('Acc1'!$I:$I,'Acc1'!$G:$G,$A30,'Acc1'!$F:$F,O$5))</f>
        <v>0</v>
      </c>
      <c r="P30" s="62">
        <f>(SUMIFS('Acc1'!$H:$H,'Acc1'!$G:$G,$A30,'Acc1'!$F:$F,P$5)-SUMIFS('Acc1'!$I:$I,'Acc1'!$G:$G,$A30,'Acc1'!$F:$F,P$5))</f>
        <v>0</v>
      </c>
      <c r="Q30" s="62">
        <f>(SUMIFS('Acc1'!$H:$H,'Acc1'!$G:$G,$A30,'Acc1'!$F:$F,Q$5)-SUMIFS('Acc1'!$I:$I,'Acc1'!$G:$G,$A30,'Acc1'!$F:$F,Q$5))</f>
        <v>0</v>
      </c>
      <c r="R30" s="62">
        <f>(SUMIFS('Acc1'!$H:$H,'Acc1'!$G:$G,$A30,'Acc1'!$F:$F,R$5)-SUMIFS('Acc1'!$I:$I,'Acc1'!$G:$G,$A30,'Acc1'!$F:$F,R$5))</f>
        <v>0</v>
      </c>
      <c r="S30" s="62">
        <f>(SUMIFS('Acc1'!$H:$H,'Acc1'!$G:$G,$A30,'Acc1'!$F:$F,S$5)-SUMIFS('Acc1'!$I:$I,'Acc1'!$G:$G,$A30,'Acc1'!$F:$F,S$5))</f>
        <v>0</v>
      </c>
      <c r="T30" s="62">
        <f>(SUMIFS('Acc1'!$H:$H,'Acc1'!$G:$G,$A30,'Acc1'!$F:$F,T$5)-SUMIFS('Acc1'!$I:$I,'Acc1'!$G:$G,$A30,'Acc1'!$F:$F,T$5))</f>
        <v>0</v>
      </c>
      <c r="U30" s="62">
        <f>(SUMIFS('Acc1'!$H:$H,'Acc1'!$G:$G,$A30,'Acc1'!$F:$F,U$5)-SUMIFS('Acc1'!$I:$I,'Acc1'!$G:$G,$A30,'Acc1'!$F:$F,U$5))</f>
        <v>0</v>
      </c>
      <c r="V30" s="62">
        <f>(SUMIFS('Acc1'!$H:$H,'Acc1'!$G:$G,$A30,'Acc1'!$F:$F,V$5)-SUMIFS('Acc1'!$I:$I,'Acc1'!$G:$G,$A30,'Acc1'!$F:$F,V$5))</f>
        <v>0</v>
      </c>
      <c r="W30" s="62">
        <f>(SUMIFS('Acc1'!$H:$H,'Acc1'!$G:$G,$A30,'Acc1'!$F:$F,W$5)-SUMIFS('Acc1'!$I:$I,'Acc1'!$G:$G,$A30,'Acc1'!$F:$F,W$5))</f>
        <v>0</v>
      </c>
      <c r="X30" s="62">
        <f>(SUMIFS('Acc1'!$H:$H,'Acc1'!$G:$G,$A30,'Acc1'!$F:$F,X$5)-SUMIFS('Acc1'!$I:$I,'Acc1'!$G:$G,$A30,'Acc1'!$F:$F,X$5))</f>
        <v>0</v>
      </c>
      <c r="Y30" s="62">
        <f>(SUMIFS('Acc1'!$H:$H,'Acc1'!$G:$G,$A30,'Acc1'!$F:$F,Y$5)-SUMIFS('Acc1'!$I:$I,'Acc1'!$G:$G,$A30,'Acc1'!$F:$F,Y$5))</f>
        <v>0</v>
      </c>
      <c r="Z30" s="62">
        <f>(SUMIFS('Acc1'!$H:$H,'Acc1'!$G:$G,$A30,'Acc1'!$F:$F,Z$5)-SUMIFS('Acc1'!$I:$I,'Acc1'!$G:$G,$A30,'Acc1'!$F:$F,Z$5))</f>
        <v>0</v>
      </c>
      <c r="AA30" s="62">
        <f>(SUMIFS('Acc1'!$H:$H,'Acc1'!$G:$G,$A30,'Acc1'!$F:$F,AA$5)-SUMIFS('Acc1'!$I:$I,'Acc1'!$G:$G,$A30,'Acc1'!$F:$F,AA$5))</f>
        <v>0</v>
      </c>
      <c r="AB30" s="62">
        <f>(SUMIFS('Acc1'!$H:$H,'Acc1'!$G:$G,$A30,'Acc1'!$F:$F,AB$5)-SUMIFS('Acc1'!$I:$I,'Acc1'!$G:$G,$A30,'Acc1'!$F:$F,AB$5))</f>
        <v>0</v>
      </c>
      <c r="AC30" s="62">
        <f>(SUMIFS('Acc1'!$H:$H,'Acc1'!$G:$G,$A30,'Acc1'!$F:$F,AC$5)-SUMIFS('Acc1'!$I:$I,'Acc1'!$G:$G,$A30,'Acc1'!$F:$F,AC$5))</f>
        <v>0</v>
      </c>
      <c r="AD30" s="62">
        <f>(SUMIFS('Acc1'!$H:$H,'Acc1'!$G:$G,$A30,'Acc1'!$F:$F,AD$5)-SUMIFS('Acc1'!$I:$I,'Acc1'!$G:$G,$A30,'Acc1'!$F:$F,AD$5))</f>
        <v>0</v>
      </c>
      <c r="AE30" s="62">
        <f>(SUMIFS('Acc1'!$H:$H,'Acc1'!$G:$G,$A30,'Acc1'!$F:$F,AE$5)-SUMIFS('Acc1'!$I:$I,'Acc1'!$G:$G,$A30,'Acc1'!$F:$F,AE$5))</f>
        <v>0</v>
      </c>
      <c r="AF30" s="62">
        <f>(SUMIFS('Acc1'!$H:$H,'Acc1'!$G:$G,$A30,'Acc1'!$F:$F,AF$5)-SUMIFS('Acc1'!$I:$I,'Acc1'!$G:$G,$A30,'Acc1'!$F:$F,AF$5))</f>
        <v>0</v>
      </c>
      <c r="AG30" s="62">
        <f>(SUMIFS('Acc1'!$H:$H,'Acc1'!$G:$G,$A30,'Acc1'!$F:$F,AG$5)-SUMIFS('Acc1'!$I:$I,'Acc1'!$G:$G,$A30,'Acc1'!$F:$F,AG$5))</f>
        <v>0</v>
      </c>
    </row>
    <row r="31" spans="1:33" x14ac:dyDescent="0.2">
      <c r="A31" s="55" t="str">
        <f>Lists!G33</f>
        <v>Receipt account 25</v>
      </c>
      <c r="B31" s="62">
        <f t="shared" si="2"/>
        <v>0</v>
      </c>
      <c r="C31" s="62">
        <f>(SUMIFS('Acc1'!$H:$H,'Acc1'!$G:$G,$A31,'Acc1'!$F:$F,C$5)-SUMIFS('Acc1'!$I:$I,'Acc1'!$G:$G,$A31,'Acc1'!$F:$F,C$5))</f>
        <v>0</v>
      </c>
      <c r="D31" s="62">
        <f>(SUMIFS('Acc1'!$H:$H,'Acc1'!$G:$G,$A31,'Acc1'!$F:$F,D$5)-SUMIFS('Acc1'!$I:$I,'Acc1'!$G:$G,$A31,'Acc1'!$F:$F,D$5))</f>
        <v>0</v>
      </c>
      <c r="E31" s="62">
        <f>(SUMIFS('Acc1'!$H:$H,'Acc1'!$G:$G,$A31,'Acc1'!$F:$F,E$5)-SUMIFS('Acc1'!$I:$I,'Acc1'!$G:$G,$A31,'Acc1'!$F:$F,E$5))</f>
        <v>0</v>
      </c>
      <c r="F31" s="62">
        <f>(SUMIFS('Acc1'!$H:$H,'Acc1'!$G:$G,$A31,'Acc1'!$F:$F,F$5)-SUMIFS('Acc1'!$I:$I,'Acc1'!$G:$G,$A31,'Acc1'!$F:$F,F$5))</f>
        <v>0</v>
      </c>
      <c r="G31" s="62">
        <f>(SUMIFS('Acc1'!$H:$H,'Acc1'!$G:$G,$A31,'Acc1'!$F:$F,G$5)-SUMIFS('Acc1'!$I:$I,'Acc1'!$G:$G,$A31,'Acc1'!$F:$F,G$5))</f>
        <v>0</v>
      </c>
      <c r="H31" s="62">
        <f>(SUMIFS('Acc1'!$H:$H,'Acc1'!$G:$G,$A31,'Acc1'!$F:$F,H$5)-SUMIFS('Acc1'!$I:$I,'Acc1'!$G:$G,$A31,'Acc1'!$F:$F,H$5))</f>
        <v>0</v>
      </c>
      <c r="I31" s="62">
        <f>(SUMIFS('Acc1'!$H:$H,'Acc1'!$G:$G,$A31,'Acc1'!$F:$F,I$5)-SUMIFS('Acc1'!$I:$I,'Acc1'!$G:$G,$A31,'Acc1'!$F:$F,I$5))</f>
        <v>0</v>
      </c>
      <c r="J31" s="62">
        <f>(SUMIFS('Acc1'!$H:$H,'Acc1'!$G:$G,$A31,'Acc1'!$F:$F,J$5)-SUMIFS('Acc1'!$I:$I,'Acc1'!$G:$G,$A31,'Acc1'!$F:$F,J$5))</f>
        <v>0</v>
      </c>
      <c r="K31" s="62">
        <f>(SUMIFS('Acc1'!$H:$H,'Acc1'!$G:$G,$A31,'Acc1'!$F:$F,K$5)-SUMIFS('Acc1'!$I:$I,'Acc1'!$G:$G,$A31,'Acc1'!$F:$F,K$5))</f>
        <v>0</v>
      </c>
      <c r="L31" s="62">
        <f>(SUMIFS('Acc1'!$H:$H,'Acc1'!$G:$G,$A31,'Acc1'!$F:$F,L$5)-SUMIFS('Acc1'!$I:$I,'Acc1'!$G:$G,$A31,'Acc1'!$F:$F,L$5))</f>
        <v>0</v>
      </c>
      <c r="M31" s="62">
        <f>(SUMIFS('Acc1'!$H:$H,'Acc1'!$G:$G,$A31,'Acc1'!$F:$F,M$5)-SUMIFS('Acc1'!$I:$I,'Acc1'!$G:$G,$A31,'Acc1'!$F:$F,M$5))</f>
        <v>0</v>
      </c>
      <c r="N31" s="62">
        <f>(SUMIFS('Acc1'!$H:$H,'Acc1'!$G:$G,$A31,'Acc1'!$F:$F,N$5)-SUMIFS('Acc1'!$I:$I,'Acc1'!$G:$G,$A31,'Acc1'!$F:$F,N$5))</f>
        <v>0</v>
      </c>
      <c r="O31" s="62">
        <f>(SUMIFS('Acc1'!$H:$H,'Acc1'!$G:$G,$A31,'Acc1'!$F:$F,O$5)-SUMIFS('Acc1'!$I:$I,'Acc1'!$G:$G,$A31,'Acc1'!$F:$F,O$5))</f>
        <v>0</v>
      </c>
      <c r="P31" s="62">
        <f>(SUMIFS('Acc1'!$H:$H,'Acc1'!$G:$G,$A31,'Acc1'!$F:$F,P$5)-SUMIFS('Acc1'!$I:$I,'Acc1'!$G:$G,$A31,'Acc1'!$F:$F,P$5))</f>
        <v>0</v>
      </c>
      <c r="Q31" s="62">
        <f>(SUMIFS('Acc1'!$H:$H,'Acc1'!$G:$G,$A31,'Acc1'!$F:$F,Q$5)-SUMIFS('Acc1'!$I:$I,'Acc1'!$G:$G,$A31,'Acc1'!$F:$F,Q$5))</f>
        <v>0</v>
      </c>
      <c r="R31" s="62">
        <f>(SUMIFS('Acc1'!$H:$H,'Acc1'!$G:$G,$A31,'Acc1'!$F:$F,R$5)-SUMIFS('Acc1'!$I:$I,'Acc1'!$G:$G,$A31,'Acc1'!$F:$F,R$5))</f>
        <v>0</v>
      </c>
      <c r="S31" s="62">
        <f>(SUMIFS('Acc1'!$H:$H,'Acc1'!$G:$G,$A31,'Acc1'!$F:$F,S$5)-SUMIFS('Acc1'!$I:$I,'Acc1'!$G:$G,$A31,'Acc1'!$F:$F,S$5))</f>
        <v>0</v>
      </c>
      <c r="T31" s="62">
        <f>(SUMIFS('Acc1'!$H:$H,'Acc1'!$G:$G,$A31,'Acc1'!$F:$F,T$5)-SUMIFS('Acc1'!$I:$I,'Acc1'!$G:$G,$A31,'Acc1'!$F:$F,T$5))</f>
        <v>0</v>
      </c>
      <c r="U31" s="62">
        <f>(SUMIFS('Acc1'!$H:$H,'Acc1'!$G:$G,$A31,'Acc1'!$F:$F,U$5)-SUMIFS('Acc1'!$I:$I,'Acc1'!$G:$G,$A31,'Acc1'!$F:$F,U$5))</f>
        <v>0</v>
      </c>
      <c r="V31" s="62">
        <f>(SUMIFS('Acc1'!$H:$H,'Acc1'!$G:$G,$A31,'Acc1'!$F:$F,V$5)-SUMIFS('Acc1'!$I:$I,'Acc1'!$G:$G,$A31,'Acc1'!$F:$F,V$5))</f>
        <v>0</v>
      </c>
      <c r="W31" s="62">
        <f>(SUMIFS('Acc1'!$H:$H,'Acc1'!$G:$G,$A31,'Acc1'!$F:$F,W$5)-SUMIFS('Acc1'!$I:$I,'Acc1'!$G:$G,$A31,'Acc1'!$F:$F,W$5))</f>
        <v>0</v>
      </c>
      <c r="X31" s="62">
        <f>(SUMIFS('Acc1'!$H:$H,'Acc1'!$G:$G,$A31,'Acc1'!$F:$F,X$5)-SUMIFS('Acc1'!$I:$I,'Acc1'!$G:$G,$A31,'Acc1'!$F:$F,X$5))</f>
        <v>0</v>
      </c>
      <c r="Y31" s="62">
        <f>(SUMIFS('Acc1'!$H:$H,'Acc1'!$G:$G,$A31,'Acc1'!$F:$F,Y$5)-SUMIFS('Acc1'!$I:$I,'Acc1'!$G:$G,$A31,'Acc1'!$F:$F,Y$5))</f>
        <v>0</v>
      </c>
      <c r="Z31" s="62">
        <f>(SUMIFS('Acc1'!$H:$H,'Acc1'!$G:$G,$A31,'Acc1'!$F:$F,Z$5)-SUMIFS('Acc1'!$I:$I,'Acc1'!$G:$G,$A31,'Acc1'!$F:$F,Z$5))</f>
        <v>0</v>
      </c>
      <c r="AA31" s="62">
        <f>(SUMIFS('Acc1'!$H:$H,'Acc1'!$G:$G,$A31,'Acc1'!$F:$F,AA$5)-SUMIFS('Acc1'!$I:$I,'Acc1'!$G:$G,$A31,'Acc1'!$F:$F,AA$5))</f>
        <v>0</v>
      </c>
      <c r="AB31" s="62">
        <f>(SUMIFS('Acc1'!$H:$H,'Acc1'!$G:$G,$A31,'Acc1'!$F:$F,AB$5)-SUMIFS('Acc1'!$I:$I,'Acc1'!$G:$G,$A31,'Acc1'!$F:$F,AB$5))</f>
        <v>0</v>
      </c>
      <c r="AC31" s="62">
        <f>(SUMIFS('Acc1'!$H:$H,'Acc1'!$G:$G,$A31,'Acc1'!$F:$F,AC$5)-SUMIFS('Acc1'!$I:$I,'Acc1'!$G:$G,$A31,'Acc1'!$F:$F,AC$5))</f>
        <v>0</v>
      </c>
      <c r="AD31" s="62">
        <f>(SUMIFS('Acc1'!$H:$H,'Acc1'!$G:$G,$A31,'Acc1'!$F:$F,AD$5)-SUMIFS('Acc1'!$I:$I,'Acc1'!$G:$G,$A31,'Acc1'!$F:$F,AD$5))</f>
        <v>0</v>
      </c>
      <c r="AE31" s="62">
        <f>(SUMIFS('Acc1'!$H:$H,'Acc1'!$G:$G,$A31,'Acc1'!$F:$F,AE$5)-SUMIFS('Acc1'!$I:$I,'Acc1'!$G:$G,$A31,'Acc1'!$F:$F,AE$5))</f>
        <v>0</v>
      </c>
      <c r="AF31" s="62">
        <f>(SUMIFS('Acc1'!$H:$H,'Acc1'!$G:$G,$A31,'Acc1'!$F:$F,AF$5)-SUMIFS('Acc1'!$I:$I,'Acc1'!$G:$G,$A31,'Acc1'!$F:$F,AF$5))</f>
        <v>0</v>
      </c>
      <c r="AG31" s="62">
        <f>(SUMIFS('Acc1'!$H:$H,'Acc1'!$G:$G,$A31,'Acc1'!$F:$F,AG$5)-SUMIFS('Acc1'!$I:$I,'Acc1'!$G:$G,$A31,'Acc1'!$F:$F,AG$5))</f>
        <v>0</v>
      </c>
    </row>
    <row r="32" spans="1:33" x14ac:dyDescent="0.2">
      <c r="A32" s="55" t="str">
        <f>Lists!G34</f>
        <v>Receipt account 26</v>
      </c>
      <c r="B32" s="62">
        <f t="shared" si="2"/>
        <v>0</v>
      </c>
      <c r="C32" s="62">
        <f>(SUMIFS('Acc1'!$H:$H,'Acc1'!$G:$G,$A32,'Acc1'!$F:$F,C$5)-SUMIFS('Acc1'!$I:$I,'Acc1'!$G:$G,$A32,'Acc1'!$F:$F,C$5))</f>
        <v>0</v>
      </c>
      <c r="D32" s="62">
        <f>(SUMIFS('Acc1'!$H:$H,'Acc1'!$G:$G,$A32,'Acc1'!$F:$F,D$5)-SUMIFS('Acc1'!$I:$I,'Acc1'!$G:$G,$A32,'Acc1'!$F:$F,D$5))</f>
        <v>0</v>
      </c>
      <c r="E32" s="62">
        <f>(SUMIFS('Acc1'!$H:$H,'Acc1'!$G:$G,$A32,'Acc1'!$F:$F,E$5)-SUMIFS('Acc1'!$I:$I,'Acc1'!$G:$G,$A32,'Acc1'!$F:$F,E$5))</f>
        <v>0</v>
      </c>
      <c r="F32" s="62">
        <f>(SUMIFS('Acc1'!$H:$H,'Acc1'!$G:$G,$A32,'Acc1'!$F:$F,F$5)-SUMIFS('Acc1'!$I:$I,'Acc1'!$G:$G,$A32,'Acc1'!$F:$F,F$5))</f>
        <v>0</v>
      </c>
      <c r="G32" s="62">
        <f>(SUMIFS('Acc1'!$H:$H,'Acc1'!$G:$G,$A32,'Acc1'!$F:$F,G$5)-SUMIFS('Acc1'!$I:$I,'Acc1'!$G:$G,$A32,'Acc1'!$F:$F,G$5))</f>
        <v>0</v>
      </c>
      <c r="H32" s="62">
        <f>(SUMIFS('Acc1'!$H:$H,'Acc1'!$G:$G,$A32,'Acc1'!$F:$F,H$5)-SUMIFS('Acc1'!$I:$I,'Acc1'!$G:$G,$A32,'Acc1'!$F:$F,H$5))</f>
        <v>0</v>
      </c>
      <c r="I32" s="62">
        <f>(SUMIFS('Acc1'!$H:$H,'Acc1'!$G:$G,$A32,'Acc1'!$F:$F,I$5)-SUMIFS('Acc1'!$I:$I,'Acc1'!$G:$G,$A32,'Acc1'!$F:$F,I$5))</f>
        <v>0</v>
      </c>
      <c r="J32" s="62">
        <f>(SUMIFS('Acc1'!$H:$H,'Acc1'!$G:$G,$A32,'Acc1'!$F:$F,J$5)-SUMIFS('Acc1'!$I:$I,'Acc1'!$G:$G,$A32,'Acc1'!$F:$F,J$5))</f>
        <v>0</v>
      </c>
      <c r="K32" s="62">
        <f>(SUMIFS('Acc1'!$H:$H,'Acc1'!$G:$G,$A32,'Acc1'!$F:$F,K$5)-SUMIFS('Acc1'!$I:$I,'Acc1'!$G:$G,$A32,'Acc1'!$F:$F,K$5))</f>
        <v>0</v>
      </c>
      <c r="L32" s="62">
        <f>(SUMIFS('Acc1'!$H:$H,'Acc1'!$G:$G,$A32,'Acc1'!$F:$F,L$5)-SUMIFS('Acc1'!$I:$I,'Acc1'!$G:$G,$A32,'Acc1'!$F:$F,L$5))</f>
        <v>0</v>
      </c>
      <c r="M32" s="62">
        <f>(SUMIFS('Acc1'!$H:$H,'Acc1'!$G:$G,$A32,'Acc1'!$F:$F,M$5)-SUMIFS('Acc1'!$I:$I,'Acc1'!$G:$G,$A32,'Acc1'!$F:$F,M$5))</f>
        <v>0</v>
      </c>
      <c r="N32" s="62">
        <f>(SUMIFS('Acc1'!$H:$H,'Acc1'!$G:$G,$A32,'Acc1'!$F:$F,N$5)-SUMIFS('Acc1'!$I:$I,'Acc1'!$G:$G,$A32,'Acc1'!$F:$F,N$5))</f>
        <v>0</v>
      </c>
      <c r="O32" s="62">
        <f>(SUMIFS('Acc1'!$H:$H,'Acc1'!$G:$G,$A32,'Acc1'!$F:$F,O$5)-SUMIFS('Acc1'!$I:$I,'Acc1'!$G:$G,$A32,'Acc1'!$F:$F,O$5))</f>
        <v>0</v>
      </c>
      <c r="P32" s="62">
        <f>(SUMIFS('Acc1'!$H:$H,'Acc1'!$G:$G,$A32,'Acc1'!$F:$F,P$5)-SUMIFS('Acc1'!$I:$I,'Acc1'!$G:$G,$A32,'Acc1'!$F:$F,P$5))</f>
        <v>0</v>
      </c>
      <c r="Q32" s="62">
        <f>(SUMIFS('Acc1'!$H:$H,'Acc1'!$G:$G,$A32,'Acc1'!$F:$F,Q$5)-SUMIFS('Acc1'!$I:$I,'Acc1'!$G:$G,$A32,'Acc1'!$F:$F,Q$5))</f>
        <v>0</v>
      </c>
      <c r="R32" s="62">
        <f>(SUMIFS('Acc1'!$H:$H,'Acc1'!$G:$G,$A32,'Acc1'!$F:$F,R$5)-SUMIFS('Acc1'!$I:$I,'Acc1'!$G:$G,$A32,'Acc1'!$F:$F,R$5))</f>
        <v>0</v>
      </c>
      <c r="S32" s="62">
        <f>(SUMIFS('Acc1'!$H:$H,'Acc1'!$G:$G,$A32,'Acc1'!$F:$F,S$5)-SUMIFS('Acc1'!$I:$I,'Acc1'!$G:$G,$A32,'Acc1'!$F:$F,S$5))</f>
        <v>0</v>
      </c>
      <c r="T32" s="62">
        <f>(SUMIFS('Acc1'!$H:$H,'Acc1'!$G:$G,$A32,'Acc1'!$F:$F,T$5)-SUMIFS('Acc1'!$I:$I,'Acc1'!$G:$G,$A32,'Acc1'!$F:$F,T$5))</f>
        <v>0</v>
      </c>
      <c r="U32" s="62">
        <f>(SUMIFS('Acc1'!$H:$H,'Acc1'!$G:$G,$A32,'Acc1'!$F:$F,U$5)-SUMIFS('Acc1'!$I:$I,'Acc1'!$G:$G,$A32,'Acc1'!$F:$F,U$5))</f>
        <v>0</v>
      </c>
      <c r="V32" s="62">
        <f>(SUMIFS('Acc1'!$H:$H,'Acc1'!$G:$G,$A32,'Acc1'!$F:$F,V$5)-SUMIFS('Acc1'!$I:$I,'Acc1'!$G:$G,$A32,'Acc1'!$F:$F,V$5))</f>
        <v>0</v>
      </c>
      <c r="W32" s="62">
        <f>(SUMIFS('Acc1'!$H:$H,'Acc1'!$G:$G,$A32,'Acc1'!$F:$F,W$5)-SUMIFS('Acc1'!$I:$I,'Acc1'!$G:$G,$A32,'Acc1'!$F:$F,W$5))</f>
        <v>0</v>
      </c>
      <c r="X32" s="62">
        <f>(SUMIFS('Acc1'!$H:$H,'Acc1'!$G:$G,$A32,'Acc1'!$F:$F,X$5)-SUMIFS('Acc1'!$I:$I,'Acc1'!$G:$G,$A32,'Acc1'!$F:$F,X$5))</f>
        <v>0</v>
      </c>
      <c r="Y32" s="62">
        <f>(SUMIFS('Acc1'!$H:$H,'Acc1'!$G:$G,$A32,'Acc1'!$F:$F,Y$5)-SUMIFS('Acc1'!$I:$I,'Acc1'!$G:$G,$A32,'Acc1'!$F:$F,Y$5))</f>
        <v>0</v>
      </c>
      <c r="Z32" s="62">
        <f>(SUMIFS('Acc1'!$H:$H,'Acc1'!$G:$G,$A32,'Acc1'!$F:$F,Z$5)-SUMIFS('Acc1'!$I:$I,'Acc1'!$G:$G,$A32,'Acc1'!$F:$F,Z$5))</f>
        <v>0</v>
      </c>
      <c r="AA32" s="62">
        <f>(SUMIFS('Acc1'!$H:$H,'Acc1'!$G:$G,$A32,'Acc1'!$F:$F,AA$5)-SUMIFS('Acc1'!$I:$I,'Acc1'!$G:$G,$A32,'Acc1'!$F:$F,AA$5))</f>
        <v>0</v>
      </c>
      <c r="AB32" s="62">
        <f>(SUMIFS('Acc1'!$H:$H,'Acc1'!$G:$G,$A32,'Acc1'!$F:$F,AB$5)-SUMIFS('Acc1'!$I:$I,'Acc1'!$G:$G,$A32,'Acc1'!$F:$F,AB$5))</f>
        <v>0</v>
      </c>
      <c r="AC32" s="62">
        <f>(SUMIFS('Acc1'!$H:$H,'Acc1'!$G:$G,$A32,'Acc1'!$F:$F,AC$5)-SUMIFS('Acc1'!$I:$I,'Acc1'!$G:$G,$A32,'Acc1'!$F:$F,AC$5))</f>
        <v>0</v>
      </c>
      <c r="AD32" s="62">
        <f>(SUMIFS('Acc1'!$H:$H,'Acc1'!$G:$G,$A32,'Acc1'!$F:$F,AD$5)-SUMIFS('Acc1'!$I:$I,'Acc1'!$G:$G,$A32,'Acc1'!$F:$F,AD$5))</f>
        <v>0</v>
      </c>
      <c r="AE32" s="62">
        <f>(SUMIFS('Acc1'!$H:$H,'Acc1'!$G:$G,$A32,'Acc1'!$F:$F,AE$5)-SUMIFS('Acc1'!$I:$I,'Acc1'!$G:$G,$A32,'Acc1'!$F:$F,AE$5))</f>
        <v>0</v>
      </c>
      <c r="AF32" s="62">
        <f>(SUMIFS('Acc1'!$H:$H,'Acc1'!$G:$G,$A32,'Acc1'!$F:$F,AF$5)-SUMIFS('Acc1'!$I:$I,'Acc1'!$G:$G,$A32,'Acc1'!$F:$F,AF$5))</f>
        <v>0</v>
      </c>
      <c r="AG32" s="62">
        <f>(SUMIFS('Acc1'!$H:$H,'Acc1'!$G:$G,$A32,'Acc1'!$F:$F,AG$5)-SUMIFS('Acc1'!$I:$I,'Acc1'!$G:$G,$A32,'Acc1'!$F:$F,AG$5))</f>
        <v>0</v>
      </c>
    </row>
    <row r="33" spans="1:33" x14ac:dyDescent="0.2">
      <c r="A33" s="55" t="str">
        <f>Lists!G35</f>
        <v>Receipt account 27</v>
      </c>
      <c r="B33" s="62">
        <f t="shared" si="2"/>
        <v>0</v>
      </c>
      <c r="C33" s="62">
        <f>(SUMIFS('Acc1'!$H:$H,'Acc1'!$G:$G,$A33,'Acc1'!$F:$F,C$5)-SUMIFS('Acc1'!$I:$I,'Acc1'!$G:$G,$A33,'Acc1'!$F:$F,C$5))</f>
        <v>0</v>
      </c>
      <c r="D33" s="62">
        <f>(SUMIFS('Acc1'!$H:$H,'Acc1'!$G:$G,$A33,'Acc1'!$F:$F,D$5)-SUMIFS('Acc1'!$I:$I,'Acc1'!$G:$G,$A33,'Acc1'!$F:$F,D$5))</f>
        <v>0</v>
      </c>
      <c r="E33" s="62">
        <f>(SUMIFS('Acc1'!$H:$H,'Acc1'!$G:$G,$A33,'Acc1'!$F:$F,E$5)-SUMIFS('Acc1'!$I:$I,'Acc1'!$G:$G,$A33,'Acc1'!$F:$F,E$5))</f>
        <v>0</v>
      </c>
      <c r="F33" s="62">
        <f>(SUMIFS('Acc1'!$H:$H,'Acc1'!$G:$G,$A33,'Acc1'!$F:$F,F$5)-SUMIFS('Acc1'!$I:$I,'Acc1'!$G:$G,$A33,'Acc1'!$F:$F,F$5))</f>
        <v>0</v>
      </c>
      <c r="G33" s="62">
        <f>(SUMIFS('Acc1'!$H:$H,'Acc1'!$G:$G,$A33,'Acc1'!$F:$F,G$5)-SUMIFS('Acc1'!$I:$I,'Acc1'!$G:$G,$A33,'Acc1'!$F:$F,G$5))</f>
        <v>0</v>
      </c>
      <c r="H33" s="62">
        <f>(SUMIFS('Acc1'!$H:$H,'Acc1'!$G:$G,$A33,'Acc1'!$F:$F,H$5)-SUMIFS('Acc1'!$I:$I,'Acc1'!$G:$G,$A33,'Acc1'!$F:$F,H$5))</f>
        <v>0</v>
      </c>
      <c r="I33" s="62">
        <f>(SUMIFS('Acc1'!$H:$H,'Acc1'!$G:$G,$A33,'Acc1'!$F:$F,I$5)-SUMIFS('Acc1'!$I:$I,'Acc1'!$G:$G,$A33,'Acc1'!$F:$F,I$5))</f>
        <v>0</v>
      </c>
      <c r="J33" s="62">
        <f>(SUMIFS('Acc1'!$H:$H,'Acc1'!$G:$G,$A33,'Acc1'!$F:$F,J$5)-SUMIFS('Acc1'!$I:$I,'Acc1'!$G:$G,$A33,'Acc1'!$F:$F,J$5))</f>
        <v>0</v>
      </c>
      <c r="K33" s="62">
        <f>(SUMIFS('Acc1'!$H:$H,'Acc1'!$G:$G,$A33,'Acc1'!$F:$F,K$5)-SUMIFS('Acc1'!$I:$I,'Acc1'!$G:$G,$A33,'Acc1'!$F:$F,K$5))</f>
        <v>0</v>
      </c>
      <c r="L33" s="62">
        <f>(SUMIFS('Acc1'!$H:$H,'Acc1'!$G:$G,$A33,'Acc1'!$F:$F,L$5)-SUMIFS('Acc1'!$I:$I,'Acc1'!$G:$G,$A33,'Acc1'!$F:$F,L$5))</f>
        <v>0</v>
      </c>
      <c r="M33" s="62">
        <f>(SUMIFS('Acc1'!$H:$H,'Acc1'!$G:$G,$A33,'Acc1'!$F:$F,M$5)-SUMIFS('Acc1'!$I:$I,'Acc1'!$G:$G,$A33,'Acc1'!$F:$F,M$5))</f>
        <v>0</v>
      </c>
      <c r="N33" s="62">
        <f>(SUMIFS('Acc1'!$H:$H,'Acc1'!$G:$G,$A33,'Acc1'!$F:$F,N$5)-SUMIFS('Acc1'!$I:$I,'Acc1'!$G:$G,$A33,'Acc1'!$F:$F,N$5))</f>
        <v>0</v>
      </c>
      <c r="O33" s="62">
        <f>(SUMIFS('Acc1'!$H:$H,'Acc1'!$G:$G,$A33,'Acc1'!$F:$F,O$5)-SUMIFS('Acc1'!$I:$I,'Acc1'!$G:$G,$A33,'Acc1'!$F:$F,O$5))</f>
        <v>0</v>
      </c>
      <c r="P33" s="62">
        <f>(SUMIFS('Acc1'!$H:$H,'Acc1'!$G:$G,$A33,'Acc1'!$F:$F,P$5)-SUMIFS('Acc1'!$I:$I,'Acc1'!$G:$G,$A33,'Acc1'!$F:$F,P$5))</f>
        <v>0</v>
      </c>
      <c r="Q33" s="62">
        <f>(SUMIFS('Acc1'!$H:$H,'Acc1'!$G:$G,$A33,'Acc1'!$F:$F,Q$5)-SUMIFS('Acc1'!$I:$I,'Acc1'!$G:$G,$A33,'Acc1'!$F:$F,Q$5))</f>
        <v>0</v>
      </c>
      <c r="R33" s="62">
        <f>(SUMIFS('Acc1'!$H:$H,'Acc1'!$G:$G,$A33,'Acc1'!$F:$F,R$5)-SUMIFS('Acc1'!$I:$I,'Acc1'!$G:$G,$A33,'Acc1'!$F:$F,R$5))</f>
        <v>0</v>
      </c>
      <c r="S33" s="62">
        <f>(SUMIFS('Acc1'!$H:$H,'Acc1'!$G:$G,$A33,'Acc1'!$F:$F,S$5)-SUMIFS('Acc1'!$I:$I,'Acc1'!$G:$G,$A33,'Acc1'!$F:$F,S$5))</f>
        <v>0</v>
      </c>
      <c r="T33" s="62">
        <f>(SUMIFS('Acc1'!$H:$H,'Acc1'!$G:$G,$A33,'Acc1'!$F:$F,T$5)-SUMIFS('Acc1'!$I:$I,'Acc1'!$G:$G,$A33,'Acc1'!$F:$F,T$5))</f>
        <v>0</v>
      </c>
      <c r="U33" s="62">
        <f>(SUMIFS('Acc1'!$H:$H,'Acc1'!$G:$G,$A33,'Acc1'!$F:$F,U$5)-SUMIFS('Acc1'!$I:$I,'Acc1'!$G:$G,$A33,'Acc1'!$F:$F,U$5))</f>
        <v>0</v>
      </c>
      <c r="V33" s="62">
        <f>(SUMIFS('Acc1'!$H:$H,'Acc1'!$G:$G,$A33,'Acc1'!$F:$F,V$5)-SUMIFS('Acc1'!$I:$I,'Acc1'!$G:$G,$A33,'Acc1'!$F:$F,V$5))</f>
        <v>0</v>
      </c>
      <c r="W33" s="62">
        <f>(SUMIFS('Acc1'!$H:$H,'Acc1'!$G:$G,$A33,'Acc1'!$F:$F,W$5)-SUMIFS('Acc1'!$I:$I,'Acc1'!$G:$G,$A33,'Acc1'!$F:$F,W$5))</f>
        <v>0</v>
      </c>
      <c r="X33" s="62">
        <f>(SUMIFS('Acc1'!$H:$H,'Acc1'!$G:$G,$A33,'Acc1'!$F:$F,X$5)-SUMIFS('Acc1'!$I:$I,'Acc1'!$G:$G,$A33,'Acc1'!$F:$F,X$5))</f>
        <v>0</v>
      </c>
      <c r="Y33" s="62">
        <f>(SUMIFS('Acc1'!$H:$H,'Acc1'!$G:$G,$A33,'Acc1'!$F:$F,Y$5)-SUMIFS('Acc1'!$I:$I,'Acc1'!$G:$G,$A33,'Acc1'!$F:$F,Y$5))</f>
        <v>0</v>
      </c>
      <c r="Z33" s="62">
        <f>(SUMIFS('Acc1'!$H:$H,'Acc1'!$G:$G,$A33,'Acc1'!$F:$F,Z$5)-SUMIFS('Acc1'!$I:$I,'Acc1'!$G:$G,$A33,'Acc1'!$F:$F,Z$5))</f>
        <v>0</v>
      </c>
      <c r="AA33" s="62">
        <f>(SUMIFS('Acc1'!$H:$H,'Acc1'!$G:$G,$A33,'Acc1'!$F:$F,AA$5)-SUMIFS('Acc1'!$I:$I,'Acc1'!$G:$G,$A33,'Acc1'!$F:$F,AA$5))</f>
        <v>0</v>
      </c>
      <c r="AB33" s="62">
        <f>(SUMIFS('Acc1'!$H:$H,'Acc1'!$G:$G,$A33,'Acc1'!$F:$F,AB$5)-SUMIFS('Acc1'!$I:$I,'Acc1'!$G:$G,$A33,'Acc1'!$F:$F,AB$5))</f>
        <v>0</v>
      </c>
      <c r="AC33" s="62">
        <f>(SUMIFS('Acc1'!$H:$H,'Acc1'!$G:$G,$A33,'Acc1'!$F:$F,AC$5)-SUMIFS('Acc1'!$I:$I,'Acc1'!$G:$G,$A33,'Acc1'!$F:$F,AC$5))</f>
        <v>0</v>
      </c>
      <c r="AD33" s="62">
        <f>(SUMIFS('Acc1'!$H:$H,'Acc1'!$G:$G,$A33,'Acc1'!$F:$F,AD$5)-SUMIFS('Acc1'!$I:$I,'Acc1'!$G:$G,$A33,'Acc1'!$F:$F,AD$5))</f>
        <v>0</v>
      </c>
      <c r="AE33" s="62">
        <f>(SUMIFS('Acc1'!$H:$H,'Acc1'!$G:$G,$A33,'Acc1'!$F:$F,AE$5)-SUMIFS('Acc1'!$I:$I,'Acc1'!$G:$G,$A33,'Acc1'!$F:$F,AE$5))</f>
        <v>0</v>
      </c>
      <c r="AF33" s="62">
        <f>(SUMIFS('Acc1'!$H:$H,'Acc1'!$G:$G,$A33,'Acc1'!$F:$F,AF$5)-SUMIFS('Acc1'!$I:$I,'Acc1'!$G:$G,$A33,'Acc1'!$F:$F,AF$5))</f>
        <v>0</v>
      </c>
      <c r="AG33" s="62">
        <f>(SUMIFS('Acc1'!$H:$H,'Acc1'!$G:$G,$A33,'Acc1'!$F:$F,AG$5)-SUMIFS('Acc1'!$I:$I,'Acc1'!$G:$G,$A33,'Acc1'!$F:$F,AG$5))</f>
        <v>0</v>
      </c>
    </row>
    <row r="34" spans="1:33" x14ac:dyDescent="0.2">
      <c r="A34" s="55" t="str">
        <f>Lists!G36</f>
        <v>Receipt account 28</v>
      </c>
      <c r="B34" s="62">
        <f t="shared" si="2"/>
        <v>0</v>
      </c>
      <c r="C34" s="62">
        <f>(SUMIFS('Acc1'!$H:$H,'Acc1'!$G:$G,$A34,'Acc1'!$F:$F,C$5)-SUMIFS('Acc1'!$I:$I,'Acc1'!$G:$G,$A34,'Acc1'!$F:$F,C$5))</f>
        <v>0</v>
      </c>
      <c r="D34" s="62">
        <f>(SUMIFS('Acc1'!$H:$H,'Acc1'!$G:$G,$A34,'Acc1'!$F:$F,D$5)-SUMIFS('Acc1'!$I:$I,'Acc1'!$G:$G,$A34,'Acc1'!$F:$F,D$5))</f>
        <v>0</v>
      </c>
      <c r="E34" s="62">
        <f>(SUMIFS('Acc1'!$H:$H,'Acc1'!$G:$G,$A34,'Acc1'!$F:$F,E$5)-SUMIFS('Acc1'!$I:$I,'Acc1'!$G:$G,$A34,'Acc1'!$F:$F,E$5))</f>
        <v>0</v>
      </c>
      <c r="F34" s="62">
        <f>(SUMIFS('Acc1'!$H:$H,'Acc1'!$G:$G,$A34,'Acc1'!$F:$F,F$5)-SUMIFS('Acc1'!$I:$I,'Acc1'!$G:$G,$A34,'Acc1'!$F:$F,F$5))</f>
        <v>0</v>
      </c>
      <c r="G34" s="62">
        <f>(SUMIFS('Acc1'!$H:$H,'Acc1'!$G:$G,$A34,'Acc1'!$F:$F,G$5)-SUMIFS('Acc1'!$I:$I,'Acc1'!$G:$G,$A34,'Acc1'!$F:$F,G$5))</f>
        <v>0</v>
      </c>
      <c r="H34" s="62">
        <f>(SUMIFS('Acc1'!$H:$H,'Acc1'!$G:$G,$A34,'Acc1'!$F:$F,H$5)-SUMIFS('Acc1'!$I:$I,'Acc1'!$G:$G,$A34,'Acc1'!$F:$F,H$5))</f>
        <v>0</v>
      </c>
      <c r="I34" s="62">
        <f>(SUMIFS('Acc1'!$H:$H,'Acc1'!$G:$G,$A34,'Acc1'!$F:$F,I$5)-SUMIFS('Acc1'!$I:$I,'Acc1'!$G:$G,$A34,'Acc1'!$F:$F,I$5))</f>
        <v>0</v>
      </c>
      <c r="J34" s="62">
        <f>(SUMIFS('Acc1'!$H:$H,'Acc1'!$G:$G,$A34,'Acc1'!$F:$F,J$5)-SUMIFS('Acc1'!$I:$I,'Acc1'!$G:$G,$A34,'Acc1'!$F:$F,J$5))</f>
        <v>0</v>
      </c>
      <c r="K34" s="62">
        <f>(SUMIFS('Acc1'!$H:$H,'Acc1'!$G:$G,$A34,'Acc1'!$F:$F,K$5)-SUMIFS('Acc1'!$I:$I,'Acc1'!$G:$G,$A34,'Acc1'!$F:$F,K$5))</f>
        <v>0</v>
      </c>
      <c r="L34" s="62">
        <f>(SUMIFS('Acc1'!$H:$H,'Acc1'!$G:$G,$A34,'Acc1'!$F:$F,L$5)-SUMIFS('Acc1'!$I:$I,'Acc1'!$G:$G,$A34,'Acc1'!$F:$F,L$5))</f>
        <v>0</v>
      </c>
      <c r="M34" s="62">
        <f>(SUMIFS('Acc1'!$H:$H,'Acc1'!$G:$G,$A34,'Acc1'!$F:$F,M$5)-SUMIFS('Acc1'!$I:$I,'Acc1'!$G:$G,$A34,'Acc1'!$F:$F,M$5))</f>
        <v>0</v>
      </c>
      <c r="N34" s="62">
        <f>(SUMIFS('Acc1'!$H:$H,'Acc1'!$G:$G,$A34,'Acc1'!$F:$F,N$5)-SUMIFS('Acc1'!$I:$I,'Acc1'!$G:$G,$A34,'Acc1'!$F:$F,N$5))</f>
        <v>0</v>
      </c>
      <c r="O34" s="62">
        <f>(SUMIFS('Acc1'!$H:$H,'Acc1'!$G:$G,$A34,'Acc1'!$F:$F,O$5)-SUMIFS('Acc1'!$I:$I,'Acc1'!$G:$G,$A34,'Acc1'!$F:$F,O$5))</f>
        <v>0</v>
      </c>
      <c r="P34" s="62">
        <f>(SUMIFS('Acc1'!$H:$H,'Acc1'!$G:$G,$A34,'Acc1'!$F:$F,P$5)-SUMIFS('Acc1'!$I:$I,'Acc1'!$G:$G,$A34,'Acc1'!$F:$F,P$5))</f>
        <v>0</v>
      </c>
      <c r="Q34" s="62">
        <f>(SUMIFS('Acc1'!$H:$H,'Acc1'!$G:$G,$A34,'Acc1'!$F:$F,Q$5)-SUMIFS('Acc1'!$I:$I,'Acc1'!$G:$G,$A34,'Acc1'!$F:$F,Q$5))</f>
        <v>0</v>
      </c>
      <c r="R34" s="62">
        <f>(SUMIFS('Acc1'!$H:$H,'Acc1'!$G:$G,$A34,'Acc1'!$F:$F,R$5)-SUMIFS('Acc1'!$I:$I,'Acc1'!$G:$G,$A34,'Acc1'!$F:$F,R$5))</f>
        <v>0</v>
      </c>
      <c r="S34" s="62">
        <f>(SUMIFS('Acc1'!$H:$H,'Acc1'!$G:$G,$A34,'Acc1'!$F:$F,S$5)-SUMIFS('Acc1'!$I:$I,'Acc1'!$G:$G,$A34,'Acc1'!$F:$F,S$5))</f>
        <v>0</v>
      </c>
      <c r="T34" s="62">
        <f>(SUMIFS('Acc1'!$H:$H,'Acc1'!$G:$G,$A34,'Acc1'!$F:$F,T$5)-SUMIFS('Acc1'!$I:$I,'Acc1'!$G:$G,$A34,'Acc1'!$F:$F,T$5))</f>
        <v>0</v>
      </c>
      <c r="U34" s="62">
        <f>(SUMIFS('Acc1'!$H:$H,'Acc1'!$G:$G,$A34,'Acc1'!$F:$F,U$5)-SUMIFS('Acc1'!$I:$I,'Acc1'!$G:$G,$A34,'Acc1'!$F:$F,U$5))</f>
        <v>0</v>
      </c>
      <c r="V34" s="62">
        <f>(SUMIFS('Acc1'!$H:$H,'Acc1'!$G:$G,$A34,'Acc1'!$F:$F,V$5)-SUMIFS('Acc1'!$I:$I,'Acc1'!$G:$G,$A34,'Acc1'!$F:$F,V$5))</f>
        <v>0</v>
      </c>
      <c r="W34" s="62">
        <f>(SUMIFS('Acc1'!$H:$H,'Acc1'!$G:$G,$A34,'Acc1'!$F:$F,W$5)-SUMIFS('Acc1'!$I:$I,'Acc1'!$G:$G,$A34,'Acc1'!$F:$F,W$5))</f>
        <v>0</v>
      </c>
      <c r="X34" s="62">
        <f>(SUMIFS('Acc1'!$H:$H,'Acc1'!$G:$G,$A34,'Acc1'!$F:$F,X$5)-SUMIFS('Acc1'!$I:$I,'Acc1'!$G:$G,$A34,'Acc1'!$F:$F,X$5))</f>
        <v>0</v>
      </c>
      <c r="Y34" s="62">
        <f>(SUMIFS('Acc1'!$H:$H,'Acc1'!$G:$G,$A34,'Acc1'!$F:$F,Y$5)-SUMIFS('Acc1'!$I:$I,'Acc1'!$G:$G,$A34,'Acc1'!$F:$F,Y$5))</f>
        <v>0</v>
      </c>
      <c r="Z34" s="62">
        <f>(SUMIFS('Acc1'!$H:$H,'Acc1'!$G:$G,$A34,'Acc1'!$F:$F,Z$5)-SUMIFS('Acc1'!$I:$I,'Acc1'!$G:$G,$A34,'Acc1'!$F:$F,Z$5))</f>
        <v>0</v>
      </c>
      <c r="AA34" s="62">
        <f>(SUMIFS('Acc1'!$H:$H,'Acc1'!$G:$G,$A34,'Acc1'!$F:$F,AA$5)-SUMIFS('Acc1'!$I:$I,'Acc1'!$G:$G,$A34,'Acc1'!$F:$F,AA$5))</f>
        <v>0</v>
      </c>
      <c r="AB34" s="62">
        <f>(SUMIFS('Acc1'!$H:$H,'Acc1'!$G:$G,$A34,'Acc1'!$F:$F,AB$5)-SUMIFS('Acc1'!$I:$I,'Acc1'!$G:$G,$A34,'Acc1'!$F:$F,AB$5))</f>
        <v>0</v>
      </c>
      <c r="AC34" s="62">
        <f>(SUMIFS('Acc1'!$H:$H,'Acc1'!$G:$G,$A34,'Acc1'!$F:$F,AC$5)-SUMIFS('Acc1'!$I:$I,'Acc1'!$G:$G,$A34,'Acc1'!$F:$F,AC$5))</f>
        <v>0</v>
      </c>
      <c r="AD34" s="62">
        <f>(SUMIFS('Acc1'!$H:$H,'Acc1'!$G:$G,$A34,'Acc1'!$F:$F,AD$5)-SUMIFS('Acc1'!$I:$I,'Acc1'!$G:$G,$A34,'Acc1'!$F:$F,AD$5))</f>
        <v>0</v>
      </c>
      <c r="AE34" s="62">
        <f>(SUMIFS('Acc1'!$H:$H,'Acc1'!$G:$G,$A34,'Acc1'!$F:$F,AE$5)-SUMIFS('Acc1'!$I:$I,'Acc1'!$G:$G,$A34,'Acc1'!$F:$F,AE$5))</f>
        <v>0</v>
      </c>
      <c r="AF34" s="62">
        <f>(SUMIFS('Acc1'!$H:$H,'Acc1'!$G:$G,$A34,'Acc1'!$F:$F,AF$5)-SUMIFS('Acc1'!$I:$I,'Acc1'!$G:$G,$A34,'Acc1'!$F:$F,AF$5))</f>
        <v>0</v>
      </c>
      <c r="AG34" s="62">
        <f>(SUMIFS('Acc1'!$H:$H,'Acc1'!$G:$G,$A34,'Acc1'!$F:$F,AG$5)-SUMIFS('Acc1'!$I:$I,'Acc1'!$G:$G,$A34,'Acc1'!$F:$F,AG$5))</f>
        <v>0</v>
      </c>
    </row>
    <row r="35" spans="1:33" x14ac:dyDescent="0.2">
      <c r="A35" s="55" t="str">
        <f>Lists!G37</f>
        <v>Receipt account 29</v>
      </c>
      <c r="B35" s="62">
        <f t="shared" si="2"/>
        <v>0</v>
      </c>
      <c r="C35" s="62">
        <f>(SUMIFS('Acc1'!$H:$H,'Acc1'!$G:$G,$A35,'Acc1'!$F:$F,C$5)-SUMIFS('Acc1'!$I:$I,'Acc1'!$G:$G,$A35,'Acc1'!$F:$F,C$5))</f>
        <v>0</v>
      </c>
      <c r="D35" s="62">
        <f>(SUMIFS('Acc1'!$H:$H,'Acc1'!$G:$G,$A35,'Acc1'!$F:$F,D$5)-SUMIFS('Acc1'!$I:$I,'Acc1'!$G:$G,$A35,'Acc1'!$F:$F,D$5))</f>
        <v>0</v>
      </c>
      <c r="E35" s="62">
        <f>(SUMIFS('Acc1'!$H:$H,'Acc1'!$G:$G,$A35,'Acc1'!$F:$F,E$5)-SUMIFS('Acc1'!$I:$I,'Acc1'!$G:$G,$A35,'Acc1'!$F:$F,E$5))</f>
        <v>0</v>
      </c>
      <c r="F35" s="62">
        <f>(SUMIFS('Acc1'!$H:$H,'Acc1'!$G:$G,$A35,'Acc1'!$F:$F,F$5)-SUMIFS('Acc1'!$I:$I,'Acc1'!$G:$G,$A35,'Acc1'!$F:$F,F$5))</f>
        <v>0</v>
      </c>
      <c r="G35" s="62">
        <f>(SUMIFS('Acc1'!$H:$H,'Acc1'!$G:$G,$A35,'Acc1'!$F:$F,G$5)-SUMIFS('Acc1'!$I:$I,'Acc1'!$G:$G,$A35,'Acc1'!$F:$F,G$5))</f>
        <v>0</v>
      </c>
      <c r="H35" s="62">
        <f>(SUMIFS('Acc1'!$H:$H,'Acc1'!$G:$G,$A35,'Acc1'!$F:$F,H$5)-SUMIFS('Acc1'!$I:$I,'Acc1'!$G:$G,$A35,'Acc1'!$F:$F,H$5))</f>
        <v>0</v>
      </c>
      <c r="I35" s="62">
        <f>(SUMIFS('Acc1'!$H:$H,'Acc1'!$G:$G,$A35,'Acc1'!$F:$F,I$5)-SUMIFS('Acc1'!$I:$I,'Acc1'!$G:$G,$A35,'Acc1'!$F:$F,I$5))</f>
        <v>0</v>
      </c>
      <c r="J35" s="62">
        <f>(SUMIFS('Acc1'!$H:$H,'Acc1'!$G:$G,$A35,'Acc1'!$F:$F,J$5)-SUMIFS('Acc1'!$I:$I,'Acc1'!$G:$G,$A35,'Acc1'!$F:$F,J$5))</f>
        <v>0</v>
      </c>
      <c r="K35" s="62">
        <f>(SUMIFS('Acc1'!$H:$H,'Acc1'!$G:$G,$A35,'Acc1'!$F:$F,K$5)-SUMIFS('Acc1'!$I:$I,'Acc1'!$G:$G,$A35,'Acc1'!$F:$F,K$5))</f>
        <v>0</v>
      </c>
      <c r="L35" s="62">
        <f>(SUMIFS('Acc1'!$H:$H,'Acc1'!$G:$G,$A35,'Acc1'!$F:$F,L$5)-SUMIFS('Acc1'!$I:$I,'Acc1'!$G:$G,$A35,'Acc1'!$F:$F,L$5))</f>
        <v>0</v>
      </c>
      <c r="M35" s="62">
        <f>(SUMIFS('Acc1'!$H:$H,'Acc1'!$G:$G,$A35,'Acc1'!$F:$F,M$5)-SUMIFS('Acc1'!$I:$I,'Acc1'!$G:$G,$A35,'Acc1'!$F:$F,M$5))</f>
        <v>0</v>
      </c>
      <c r="N35" s="62">
        <f>(SUMIFS('Acc1'!$H:$H,'Acc1'!$G:$G,$A35,'Acc1'!$F:$F,N$5)-SUMIFS('Acc1'!$I:$I,'Acc1'!$G:$G,$A35,'Acc1'!$F:$F,N$5))</f>
        <v>0</v>
      </c>
      <c r="O35" s="62">
        <f>(SUMIFS('Acc1'!$H:$H,'Acc1'!$G:$G,$A35,'Acc1'!$F:$F,O$5)-SUMIFS('Acc1'!$I:$I,'Acc1'!$G:$G,$A35,'Acc1'!$F:$F,O$5))</f>
        <v>0</v>
      </c>
      <c r="P35" s="62">
        <f>(SUMIFS('Acc1'!$H:$H,'Acc1'!$G:$G,$A35,'Acc1'!$F:$F,P$5)-SUMIFS('Acc1'!$I:$I,'Acc1'!$G:$G,$A35,'Acc1'!$F:$F,P$5))</f>
        <v>0</v>
      </c>
      <c r="Q35" s="62">
        <f>(SUMIFS('Acc1'!$H:$H,'Acc1'!$G:$G,$A35,'Acc1'!$F:$F,Q$5)-SUMIFS('Acc1'!$I:$I,'Acc1'!$G:$G,$A35,'Acc1'!$F:$F,Q$5))</f>
        <v>0</v>
      </c>
      <c r="R35" s="62">
        <f>(SUMIFS('Acc1'!$H:$H,'Acc1'!$G:$G,$A35,'Acc1'!$F:$F,R$5)-SUMIFS('Acc1'!$I:$I,'Acc1'!$G:$G,$A35,'Acc1'!$F:$F,R$5))</f>
        <v>0</v>
      </c>
      <c r="S35" s="62">
        <f>(SUMIFS('Acc1'!$H:$H,'Acc1'!$G:$G,$A35,'Acc1'!$F:$F,S$5)-SUMIFS('Acc1'!$I:$I,'Acc1'!$G:$G,$A35,'Acc1'!$F:$F,S$5))</f>
        <v>0</v>
      </c>
      <c r="T35" s="62">
        <f>(SUMIFS('Acc1'!$H:$H,'Acc1'!$G:$G,$A35,'Acc1'!$F:$F,T$5)-SUMIFS('Acc1'!$I:$I,'Acc1'!$G:$G,$A35,'Acc1'!$F:$F,T$5))</f>
        <v>0</v>
      </c>
      <c r="U35" s="62">
        <f>(SUMIFS('Acc1'!$H:$H,'Acc1'!$G:$G,$A35,'Acc1'!$F:$F,U$5)-SUMIFS('Acc1'!$I:$I,'Acc1'!$G:$G,$A35,'Acc1'!$F:$F,U$5))</f>
        <v>0</v>
      </c>
      <c r="V35" s="62">
        <f>(SUMIFS('Acc1'!$H:$H,'Acc1'!$G:$G,$A35,'Acc1'!$F:$F,V$5)-SUMIFS('Acc1'!$I:$I,'Acc1'!$G:$G,$A35,'Acc1'!$F:$F,V$5))</f>
        <v>0</v>
      </c>
      <c r="W35" s="62">
        <f>(SUMIFS('Acc1'!$H:$H,'Acc1'!$G:$G,$A35,'Acc1'!$F:$F,W$5)-SUMIFS('Acc1'!$I:$I,'Acc1'!$G:$G,$A35,'Acc1'!$F:$F,W$5))</f>
        <v>0</v>
      </c>
      <c r="X35" s="62">
        <f>(SUMIFS('Acc1'!$H:$H,'Acc1'!$G:$G,$A35,'Acc1'!$F:$F,X$5)-SUMIFS('Acc1'!$I:$I,'Acc1'!$G:$G,$A35,'Acc1'!$F:$F,X$5))</f>
        <v>0</v>
      </c>
      <c r="Y35" s="62">
        <f>(SUMIFS('Acc1'!$H:$H,'Acc1'!$G:$G,$A35,'Acc1'!$F:$F,Y$5)-SUMIFS('Acc1'!$I:$I,'Acc1'!$G:$G,$A35,'Acc1'!$F:$F,Y$5))</f>
        <v>0</v>
      </c>
      <c r="Z35" s="62">
        <f>(SUMIFS('Acc1'!$H:$H,'Acc1'!$G:$G,$A35,'Acc1'!$F:$F,Z$5)-SUMIFS('Acc1'!$I:$I,'Acc1'!$G:$G,$A35,'Acc1'!$F:$F,Z$5))</f>
        <v>0</v>
      </c>
      <c r="AA35" s="62">
        <f>(SUMIFS('Acc1'!$H:$H,'Acc1'!$G:$G,$A35,'Acc1'!$F:$F,AA$5)-SUMIFS('Acc1'!$I:$I,'Acc1'!$G:$G,$A35,'Acc1'!$F:$F,AA$5))</f>
        <v>0</v>
      </c>
      <c r="AB35" s="62">
        <f>(SUMIFS('Acc1'!$H:$H,'Acc1'!$G:$G,$A35,'Acc1'!$F:$F,AB$5)-SUMIFS('Acc1'!$I:$I,'Acc1'!$G:$G,$A35,'Acc1'!$F:$F,AB$5))</f>
        <v>0</v>
      </c>
      <c r="AC35" s="62">
        <f>(SUMIFS('Acc1'!$H:$H,'Acc1'!$G:$G,$A35,'Acc1'!$F:$F,AC$5)-SUMIFS('Acc1'!$I:$I,'Acc1'!$G:$G,$A35,'Acc1'!$F:$F,AC$5))</f>
        <v>0</v>
      </c>
      <c r="AD35" s="62">
        <f>(SUMIFS('Acc1'!$H:$H,'Acc1'!$G:$G,$A35,'Acc1'!$F:$F,AD$5)-SUMIFS('Acc1'!$I:$I,'Acc1'!$G:$G,$A35,'Acc1'!$F:$F,AD$5))</f>
        <v>0</v>
      </c>
      <c r="AE35" s="62">
        <f>(SUMIFS('Acc1'!$H:$H,'Acc1'!$G:$G,$A35,'Acc1'!$F:$F,AE$5)-SUMIFS('Acc1'!$I:$I,'Acc1'!$G:$G,$A35,'Acc1'!$F:$F,AE$5))</f>
        <v>0</v>
      </c>
      <c r="AF35" s="62">
        <f>(SUMIFS('Acc1'!$H:$H,'Acc1'!$G:$G,$A35,'Acc1'!$F:$F,AF$5)-SUMIFS('Acc1'!$I:$I,'Acc1'!$G:$G,$A35,'Acc1'!$F:$F,AF$5))</f>
        <v>0</v>
      </c>
      <c r="AG35" s="62">
        <f>(SUMIFS('Acc1'!$H:$H,'Acc1'!$G:$G,$A35,'Acc1'!$F:$F,AG$5)-SUMIFS('Acc1'!$I:$I,'Acc1'!$G:$G,$A35,'Acc1'!$F:$F,AG$5))</f>
        <v>0</v>
      </c>
    </row>
    <row r="36" spans="1:33" x14ac:dyDescent="0.2">
      <c r="A36" s="55" t="str">
        <f>Lists!G38</f>
        <v>Receipt account 30</v>
      </c>
      <c r="B36" s="62">
        <f t="shared" si="2"/>
        <v>0</v>
      </c>
      <c r="C36" s="62">
        <f>(SUMIFS('Acc1'!$H:$H,'Acc1'!$G:$G,$A36,'Acc1'!$F:$F,C$5)-SUMIFS('Acc1'!$I:$I,'Acc1'!$G:$G,$A36,'Acc1'!$F:$F,C$5))</f>
        <v>0</v>
      </c>
      <c r="D36" s="62">
        <f>(SUMIFS('Acc1'!$H:$H,'Acc1'!$G:$G,$A36,'Acc1'!$F:$F,D$5)-SUMIFS('Acc1'!$I:$I,'Acc1'!$G:$G,$A36,'Acc1'!$F:$F,D$5))</f>
        <v>0</v>
      </c>
      <c r="E36" s="62">
        <f>(SUMIFS('Acc1'!$H:$H,'Acc1'!$G:$G,$A36,'Acc1'!$F:$F,E$5)-SUMIFS('Acc1'!$I:$I,'Acc1'!$G:$G,$A36,'Acc1'!$F:$F,E$5))</f>
        <v>0</v>
      </c>
      <c r="F36" s="62">
        <f>(SUMIFS('Acc1'!$H:$H,'Acc1'!$G:$G,$A36,'Acc1'!$F:$F,F$5)-SUMIFS('Acc1'!$I:$I,'Acc1'!$G:$G,$A36,'Acc1'!$F:$F,F$5))</f>
        <v>0</v>
      </c>
      <c r="G36" s="62">
        <f>(SUMIFS('Acc1'!$H:$H,'Acc1'!$G:$G,$A36,'Acc1'!$F:$F,G$5)-SUMIFS('Acc1'!$I:$I,'Acc1'!$G:$G,$A36,'Acc1'!$F:$F,G$5))</f>
        <v>0</v>
      </c>
      <c r="H36" s="62">
        <f>(SUMIFS('Acc1'!$H:$H,'Acc1'!$G:$G,$A36,'Acc1'!$F:$F,H$5)-SUMIFS('Acc1'!$I:$I,'Acc1'!$G:$G,$A36,'Acc1'!$F:$F,H$5))</f>
        <v>0</v>
      </c>
      <c r="I36" s="62">
        <f>(SUMIFS('Acc1'!$H:$H,'Acc1'!$G:$G,$A36,'Acc1'!$F:$F,I$5)-SUMIFS('Acc1'!$I:$I,'Acc1'!$G:$G,$A36,'Acc1'!$F:$F,I$5))</f>
        <v>0</v>
      </c>
      <c r="J36" s="62">
        <f>(SUMIFS('Acc1'!$H:$H,'Acc1'!$G:$G,$A36,'Acc1'!$F:$F,J$5)-SUMIFS('Acc1'!$I:$I,'Acc1'!$G:$G,$A36,'Acc1'!$F:$F,J$5))</f>
        <v>0</v>
      </c>
      <c r="K36" s="62">
        <f>(SUMIFS('Acc1'!$H:$H,'Acc1'!$G:$G,$A36,'Acc1'!$F:$F,K$5)-SUMIFS('Acc1'!$I:$I,'Acc1'!$G:$G,$A36,'Acc1'!$F:$F,K$5))</f>
        <v>0</v>
      </c>
      <c r="L36" s="62">
        <f>(SUMIFS('Acc1'!$H:$H,'Acc1'!$G:$G,$A36,'Acc1'!$F:$F,L$5)-SUMIFS('Acc1'!$I:$I,'Acc1'!$G:$G,$A36,'Acc1'!$F:$F,L$5))</f>
        <v>0</v>
      </c>
      <c r="M36" s="62">
        <f>(SUMIFS('Acc1'!$H:$H,'Acc1'!$G:$G,$A36,'Acc1'!$F:$F,M$5)-SUMIFS('Acc1'!$I:$I,'Acc1'!$G:$G,$A36,'Acc1'!$F:$F,M$5))</f>
        <v>0</v>
      </c>
      <c r="N36" s="62">
        <f>(SUMIFS('Acc1'!$H:$H,'Acc1'!$G:$G,$A36,'Acc1'!$F:$F,N$5)-SUMIFS('Acc1'!$I:$I,'Acc1'!$G:$G,$A36,'Acc1'!$F:$F,N$5))</f>
        <v>0</v>
      </c>
      <c r="O36" s="62">
        <f>(SUMIFS('Acc1'!$H:$H,'Acc1'!$G:$G,$A36,'Acc1'!$F:$F,O$5)-SUMIFS('Acc1'!$I:$I,'Acc1'!$G:$G,$A36,'Acc1'!$F:$F,O$5))</f>
        <v>0</v>
      </c>
      <c r="P36" s="62">
        <f>(SUMIFS('Acc1'!$H:$H,'Acc1'!$G:$G,$A36,'Acc1'!$F:$F,P$5)-SUMIFS('Acc1'!$I:$I,'Acc1'!$G:$G,$A36,'Acc1'!$F:$F,P$5))</f>
        <v>0</v>
      </c>
      <c r="Q36" s="62">
        <f>(SUMIFS('Acc1'!$H:$H,'Acc1'!$G:$G,$A36,'Acc1'!$F:$F,Q$5)-SUMIFS('Acc1'!$I:$I,'Acc1'!$G:$G,$A36,'Acc1'!$F:$F,Q$5))</f>
        <v>0</v>
      </c>
      <c r="R36" s="62">
        <f>(SUMIFS('Acc1'!$H:$H,'Acc1'!$G:$G,$A36,'Acc1'!$F:$F,R$5)-SUMIFS('Acc1'!$I:$I,'Acc1'!$G:$G,$A36,'Acc1'!$F:$F,R$5))</f>
        <v>0</v>
      </c>
      <c r="S36" s="62">
        <f>(SUMIFS('Acc1'!$H:$H,'Acc1'!$G:$G,$A36,'Acc1'!$F:$F,S$5)-SUMIFS('Acc1'!$I:$I,'Acc1'!$G:$G,$A36,'Acc1'!$F:$F,S$5))</f>
        <v>0</v>
      </c>
      <c r="T36" s="62">
        <f>(SUMIFS('Acc1'!$H:$H,'Acc1'!$G:$G,$A36,'Acc1'!$F:$F,T$5)-SUMIFS('Acc1'!$I:$I,'Acc1'!$G:$G,$A36,'Acc1'!$F:$F,T$5))</f>
        <v>0</v>
      </c>
      <c r="U36" s="62">
        <f>(SUMIFS('Acc1'!$H:$H,'Acc1'!$G:$G,$A36,'Acc1'!$F:$F,U$5)-SUMIFS('Acc1'!$I:$I,'Acc1'!$G:$G,$A36,'Acc1'!$F:$F,U$5))</f>
        <v>0</v>
      </c>
      <c r="V36" s="62">
        <f>(SUMIFS('Acc1'!$H:$H,'Acc1'!$G:$G,$A36,'Acc1'!$F:$F,V$5)-SUMIFS('Acc1'!$I:$I,'Acc1'!$G:$G,$A36,'Acc1'!$F:$F,V$5))</f>
        <v>0</v>
      </c>
      <c r="W36" s="62">
        <f>(SUMIFS('Acc1'!$H:$H,'Acc1'!$G:$G,$A36,'Acc1'!$F:$F,W$5)-SUMIFS('Acc1'!$I:$I,'Acc1'!$G:$G,$A36,'Acc1'!$F:$F,W$5))</f>
        <v>0</v>
      </c>
      <c r="X36" s="62">
        <f>(SUMIFS('Acc1'!$H:$H,'Acc1'!$G:$G,$A36,'Acc1'!$F:$F,X$5)-SUMIFS('Acc1'!$I:$I,'Acc1'!$G:$G,$A36,'Acc1'!$F:$F,X$5))</f>
        <v>0</v>
      </c>
      <c r="Y36" s="62">
        <f>(SUMIFS('Acc1'!$H:$H,'Acc1'!$G:$G,$A36,'Acc1'!$F:$F,Y$5)-SUMIFS('Acc1'!$I:$I,'Acc1'!$G:$G,$A36,'Acc1'!$F:$F,Y$5))</f>
        <v>0</v>
      </c>
      <c r="Z36" s="62">
        <f>(SUMIFS('Acc1'!$H:$H,'Acc1'!$G:$G,$A36,'Acc1'!$F:$F,Z$5)-SUMIFS('Acc1'!$I:$I,'Acc1'!$G:$G,$A36,'Acc1'!$F:$F,Z$5))</f>
        <v>0</v>
      </c>
      <c r="AA36" s="62">
        <f>(SUMIFS('Acc1'!$H:$H,'Acc1'!$G:$G,$A36,'Acc1'!$F:$F,AA$5)-SUMIFS('Acc1'!$I:$I,'Acc1'!$G:$G,$A36,'Acc1'!$F:$F,AA$5))</f>
        <v>0</v>
      </c>
      <c r="AB36" s="62">
        <f>(SUMIFS('Acc1'!$H:$H,'Acc1'!$G:$G,$A36,'Acc1'!$F:$F,AB$5)-SUMIFS('Acc1'!$I:$I,'Acc1'!$G:$G,$A36,'Acc1'!$F:$F,AB$5))</f>
        <v>0</v>
      </c>
      <c r="AC36" s="62">
        <f>(SUMIFS('Acc1'!$H:$H,'Acc1'!$G:$G,$A36,'Acc1'!$F:$F,AC$5)-SUMIFS('Acc1'!$I:$I,'Acc1'!$G:$G,$A36,'Acc1'!$F:$F,AC$5))</f>
        <v>0</v>
      </c>
      <c r="AD36" s="62">
        <f>(SUMIFS('Acc1'!$H:$H,'Acc1'!$G:$G,$A36,'Acc1'!$F:$F,AD$5)-SUMIFS('Acc1'!$I:$I,'Acc1'!$G:$G,$A36,'Acc1'!$F:$F,AD$5))</f>
        <v>0</v>
      </c>
      <c r="AE36" s="62">
        <f>(SUMIFS('Acc1'!$H:$H,'Acc1'!$G:$G,$A36,'Acc1'!$F:$F,AE$5)-SUMIFS('Acc1'!$I:$I,'Acc1'!$G:$G,$A36,'Acc1'!$F:$F,AE$5))</f>
        <v>0</v>
      </c>
      <c r="AF36" s="62">
        <f>(SUMIFS('Acc1'!$H:$H,'Acc1'!$G:$G,$A36,'Acc1'!$F:$F,AF$5)-SUMIFS('Acc1'!$I:$I,'Acc1'!$G:$G,$A36,'Acc1'!$F:$F,AF$5))</f>
        <v>0</v>
      </c>
      <c r="AG36" s="62">
        <f>(SUMIFS('Acc1'!$H:$H,'Acc1'!$G:$G,$A36,'Acc1'!$F:$F,AG$5)-SUMIFS('Acc1'!$I:$I,'Acc1'!$G:$G,$A36,'Acc1'!$F:$F,AG$5))</f>
        <v>0</v>
      </c>
    </row>
    <row r="37" spans="1:33" ht="15" x14ac:dyDescent="0.2">
      <c r="B37" s="63">
        <f>SUM(B7:B36)</f>
        <v>0</v>
      </c>
      <c r="C37" s="63">
        <f t="shared" ref="C37:AG37" si="3">SUM(C7:C36)</f>
        <v>0</v>
      </c>
      <c r="D37" s="63">
        <f t="shared" si="3"/>
        <v>0</v>
      </c>
      <c r="E37" s="63">
        <f t="shared" si="3"/>
        <v>0</v>
      </c>
      <c r="F37" s="63">
        <f t="shared" si="3"/>
        <v>0</v>
      </c>
      <c r="G37" s="63">
        <f t="shared" si="3"/>
        <v>0</v>
      </c>
      <c r="H37" s="63">
        <f t="shared" si="3"/>
        <v>0</v>
      </c>
      <c r="I37" s="63">
        <f t="shared" si="3"/>
        <v>0</v>
      </c>
      <c r="J37" s="63">
        <f t="shared" si="3"/>
        <v>0</v>
      </c>
      <c r="K37" s="63">
        <f t="shared" si="3"/>
        <v>0</v>
      </c>
      <c r="L37" s="63">
        <f t="shared" si="3"/>
        <v>0</v>
      </c>
      <c r="M37" s="63">
        <f t="shared" si="3"/>
        <v>0</v>
      </c>
      <c r="N37" s="63">
        <f t="shared" si="3"/>
        <v>0</v>
      </c>
      <c r="O37" s="63">
        <f t="shared" si="3"/>
        <v>0</v>
      </c>
      <c r="P37" s="63">
        <f t="shared" si="3"/>
        <v>0</v>
      </c>
      <c r="Q37" s="63">
        <f t="shared" si="3"/>
        <v>0</v>
      </c>
      <c r="R37" s="63">
        <f t="shared" si="3"/>
        <v>0</v>
      </c>
      <c r="S37" s="63">
        <f t="shared" si="3"/>
        <v>0</v>
      </c>
      <c r="T37" s="63">
        <f t="shared" si="3"/>
        <v>0</v>
      </c>
      <c r="U37" s="63">
        <f t="shared" si="3"/>
        <v>0</v>
      </c>
      <c r="V37" s="63">
        <f t="shared" si="3"/>
        <v>0</v>
      </c>
      <c r="W37" s="63">
        <f t="shared" si="3"/>
        <v>0</v>
      </c>
      <c r="X37" s="63">
        <f t="shared" si="3"/>
        <v>0</v>
      </c>
      <c r="Y37" s="63">
        <f t="shared" si="3"/>
        <v>0</v>
      </c>
      <c r="Z37" s="63">
        <f t="shared" si="3"/>
        <v>0</v>
      </c>
      <c r="AA37" s="63">
        <f t="shared" si="3"/>
        <v>0</v>
      </c>
      <c r="AB37" s="63">
        <f t="shared" si="3"/>
        <v>0</v>
      </c>
      <c r="AC37" s="63">
        <f t="shared" si="3"/>
        <v>0</v>
      </c>
      <c r="AD37" s="63">
        <f t="shared" si="3"/>
        <v>0</v>
      </c>
      <c r="AE37" s="63">
        <f t="shared" si="3"/>
        <v>0</v>
      </c>
      <c r="AF37" s="63">
        <f t="shared" si="3"/>
        <v>0</v>
      </c>
      <c r="AG37" s="63">
        <f t="shared" si="3"/>
        <v>0</v>
      </c>
    </row>
    <row r="38" spans="1:33" ht="15" x14ac:dyDescent="0.25">
      <c r="A38" s="64" t="s">
        <v>53</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row>
    <row r="39" spans="1:33" x14ac:dyDescent="0.2">
      <c r="A39" s="55" t="str">
        <f>Lists!G40</f>
        <v>17 Costs of fundraising activities</v>
      </c>
      <c r="B39" s="62">
        <f t="shared" ref="B39:B63" si="4">SUM(C39:AG39)</f>
        <v>0</v>
      </c>
      <c r="C39" s="62">
        <f>-(SUMIFS('Acc1'!$H:$H,'Acc1'!$G:$G,$A39,'Acc1'!$F:$F,C$5)-SUMIFS('Acc1'!$I:$I,'Acc1'!$G:$G,$A39,'Acc1'!$F:$F,C$5))</f>
        <v>0</v>
      </c>
      <c r="D39" s="62">
        <f>-(SUMIFS('Acc1'!$H:$H,'Acc1'!$G:$G,$A39,'Acc1'!$F:$F,D$5)-SUMIFS('Acc1'!$I:$I,'Acc1'!$G:$G,$A39,'Acc1'!$F:$F,D$5))</f>
        <v>0</v>
      </c>
      <c r="E39" s="62">
        <f>-(SUMIFS('Acc1'!$H:$H,'Acc1'!$G:$G,$A39,'Acc1'!$F:$F,E$5)-SUMIFS('Acc1'!$I:$I,'Acc1'!$G:$G,$A39,'Acc1'!$F:$F,E$5))</f>
        <v>0</v>
      </c>
      <c r="F39" s="62">
        <f>-(SUMIFS('Acc1'!$H:$H,'Acc1'!$G:$G,$A39,'Acc1'!$F:$F,F$5)-SUMIFS('Acc1'!$I:$I,'Acc1'!$G:$G,$A39,'Acc1'!$F:$F,F$5))</f>
        <v>0</v>
      </c>
      <c r="G39" s="62">
        <f>-(SUMIFS('Acc1'!$H:$H,'Acc1'!$G:$G,$A39,'Acc1'!$F:$F,G$5)-SUMIFS('Acc1'!$I:$I,'Acc1'!$G:$G,$A39,'Acc1'!$F:$F,G$5))</f>
        <v>0</v>
      </c>
      <c r="H39" s="62">
        <f>-(SUMIFS('Acc1'!$H:$H,'Acc1'!$G:$G,$A39,'Acc1'!$F:$F,H$5)-SUMIFS('Acc1'!$I:$I,'Acc1'!$G:$G,$A39,'Acc1'!$F:$F,H$5))</f>
        <v>0</v>
      </c>
      <c r="I39" s="62">
        <f>-(SUMIFS('Acc1'!$H:$H,'Acc1'!$G:$G,$A39,'Acc1'!$F:$F,I$5)-SUMIFS('Acc1'!$I:$I,'Acc1'!$G:$G,$A39,'Acc1'!$F:$F,I$5))</f>
        <v>0</v>
      </c>
      <c r="J39" s="62">
        <f>-(SUMIFS('Acc1'!$H:$H,'Acc1'!$G:$G,$A39,'Acc1'!$F:$F,J$5)-SUMIFS('Acc1'!$I:$I,'Acc1'!$G:$G,$A39,'Acc1'!$F:$F,J$5))</f>
        <v>0</v>
      </c>
      <c r="K39" s="62">
        <f>-(SUMIFS('Acc1'!$H:$H,'Acc1'!$G:$G,$A39,'Acc1'!$F:$F,K$5)-SUMIFS('Acc1'!$I:$I,'Acc1'!$G:$G,$A39,'Acc1'!$F:$F,K$5))</f>
        <v>0</v>
      </c>
      <c r="L39" s="62">
        <f>-(SUMIFS('Acc1'!$H:$H,'Acc1'!$G:$G,$A39,'Acc1'!$F:$F,L$5)-SUMIFS('Acc1'!$I:$I,'Acc1'!$G:$G,$A39,'Acc1'!$F:$F,L$5))</f>
        <v>0</v>
      </c>
      <c r="M39" s="62">
        <f>-(SUMIFS('Acc1'!$H:$H,'Acc1'!$G:$G,$A39,'Acc1'!$F:$F,M$5)-SUMIFS('Acc1'!$I:$I,'Acc1'!$G:$G,$A39,'Acc1'!$F:$F,M$5))</f>
        <v>0</v>
      </c>
      <c r="N39" s="62">
        <f>-(SUMIFS('Acc1'!$H:$H,'Acc1'!$G:$G,$A39,'Acc1'!$F:$F,N$5)-SUMIFS('Acc1'!$I:$I,'Acc1'!$G:$G,$A39,'Acc1'!$F:$F,N$5))</f>
        <v>0</v>
      </c>
      <c r="O39" s="62">
        <f>-(SUMIFS('Acc1'!$H:$H,'Acc1'!$G:$G,$A39,'Acc1'!$F:$F,O$5)-SUMIFS('Acc1'!$I:$I,'Acc1'!$G:$G,$A39,'Acc1'!$F:$F,O$5))</f>
        <v>0</v>
      </c>
      <c r="P39" s="62">
        <f>-(SUMIFS('Acc1'!$H:$H,'Acc1'!$G:$G,$A39,'Acc1'!$F:$F,P$5)-SUMIFS('Acc1'!$I:$I,'Acc1'!$G:$G,$A39,'Acc1'!$F:$F,P$5))</f>
        <v>0</v>
      </c>
      <c r="Q39" s="62">
        <f>-(SUMIFS('Acc1'!$H:$H,'Acc1'!$G:$G,$A39,'Acc1'!$F:$F,Q$5)-SUMIFS('Acc1'!$I:$I,'Acc1'!$G:$G,$A39,'Acc1'!$F:$F,Q$5))</f>
        <v>0</v>
      </c>
      <c r="R39" s="62">
        <f>-(SUMIFS('Acc1'!$H:$H,'Acc1'!$G:$G,$A39,'Acc1'!$F:$F,R$5)-SUMIFS('Acc1'!$I:$I,'Acc1'!$G:$G,$A39,'Acc1'!$F:$F,R$5))</f>
        <v>0</v>
      </c>
      <c r="S39" s="62">
        <f>-(SUMIFS('Acc1'!$H:$H,'Acc1'!$G:$G,$A39,'Acc1'!$F:$F,S$5)-SUMIFS('Acc1'!$I:$I,'Acc1'!$G:$G,$A39,'Acc1'!$F:$F,S$5))</f>
        <v>0</v>
      </c>
      <c r="T39" s="62">
        <f>-(SUMIFS('Acc1'!$H:$H,'Acc1'!$G:$G,$A39,'Acc1'!$F:$F,T$5)-SUMIFS('Acc1'!$I:$I,'Acc1'!$G:$G,$A39,'Acc1'!$F:$F,T$5))</f>
        <v>0</v>
      </c>
      <c r="U39" s="62">
        <f>-(SUMIFS('Acc1'!$H:$H,'Acc1'!$G:$G,$A39,'Acc1'!$F:$F,U$5)-SUMIFS('Acc1'!$I:$I,'Acc1'!$G:$G,$A39,'Acc1'!$F:$F,U$5))</f>
        <v>0</v>
      </c>
      <c r="V39" s="62">
        <f>-(SUMIFS('Acc1'!$H:$H,'Acc1'!$G:$G,$A39,'Acc1'!$F:$F,V$5)-SUMIFS('Acc1'!$I:$I,'Acc1'!$G:$G,$A39,'Acc1'!$F:$F,V$5))</f>
        <v>0</v>
      </c>
      <c r="W39" s="62">
        <f>-(SUMIFS('Acc1'!$H:$H,'Acc1'!$G:$G,$A39,'Acc1'!$F:$F,W$5)-SUMIFS('Acc1'!$I:$I,'Acc1'!$G:$G,$A39,'Acc1'!$F:$F,W$5))</f>
        <v>0</v>
      </c>
      <c r="X39" s="62">
        <f>-(SUMIFS('Acc1'!$H:$H,'Acc1'!$G:$G,$A39,'Acc1'!$F:$F,X$5)-SUMIFS('Acc1'!$I:$I,'Acc1'!$G:$G,$A39,'Acc1'!$F:$F,X$5))</f>
        <v>0</v>
      </c>
      <c r="Y39" s="62">
        <f>-(SUMIFS('Acc1'!$H:$H,'Acc1'!$G:$G,$A39,'Acc1'!$F:$F,Y$5)-SUMIFS('Acc1'!$I:$I,'Acc1'!$G:$G,$A39,'Acc1'!$F:$F,Y$5))</f>
        <v>0</v>
      </c>
      <c r="Z39" s="62">
        <f>-(SUMIFS('Acc1'!$H:$H,'Acc1'!$G:$G,$A39,'Acc1'!$F:$F,Z$5)-SUMIFS('Acc1'!$I:$I,'Acc1'!$G:$G,$A39,'Acc1'!$F:$F,Z$5))</f>
        <v>0</v>
      </c>
      <c r="AA39" s="62">
        <f>-(SUMIFS('Acc1'!$H:$H,'Acc1'!$G:$G,$A39,'Acc1'!$F:$F,AA$5)-SUMIFS('Acc1'!$I:$I,'Acc1'!$G:$G,$A39,'Acc1'!$F:$F,AA$5))</f>
        <v>0</v>
      </c>
      <c r="AB39" s="62">
        <f>-(SUMIFS('Acc1'!$H:$H,'Acc1'!$G:$G,$A39,'Acc1'!$F:$F,AB$5)-SUMIFS('Acc1'!$I:$I,'Acc1'!$G:$G,$A39,'Acc1'!$F:$F,AB$5))</f>
        <v>0</v>
      </c>
      <c r="AC39" s="62">
        <f>-(SUMIFS('Acc1'!$H:$H,'Acc1'!$G:$G,$A39,'Acc1'!$F:$F,AC$5)-SUMIFS('Acc1'!$I:$I,'Acc1'!$G:$G,$A39,'Acc1'!$F:$F,AC$5))</f>
        <v>0</v>
      </c>
      <c r="AD39" s="62">
        <f>-(SUMIFS('Acc1'!$H:$H,'Acc1'!$G:$G,$A39,'Acc1'!$F:$F,AD$5)-SUMIFS('Acc1'!$I:$I,'Acc1'!$G:$G,$A39,'Acc1'!$F:$F,AD$5))</f>
        <v>0</v>
      </c>
      <c r="AE39" s="62">
        <f>-(SUMIFS('Acc1'!$H:$H,'Acc1'!$G:$G,$A39,'Acc1'!$F:$F,AE$5)-SUMIFS('Acc1'!$I:$I,'Acc1'!$G:$G,$A39,'Acc1'!$F:$F,AE$5))</f>
        <v>0</v>
      </c>
      <c r="AF39" s="62">
        <f>-(SUMIFS('Acc1'!$H:$H,'Acc1'!$G:$G,$A39,'Acc1'!$F:$F,AF$5)-SUMIFS('Acc1'!$I:$I,'Acc1'!$G:$G,$A39,'Acc1'!$F:$F,AF$5))</f>
        <v>0</v>
      </c>
      <c r="AG39" s="62">
        <f>-(SUMIFS('Acc1'!$H:$H,'Acc1'!$G:$G,$A39,'Acc1'!$F:$F,AG$5)-SUMIFS('Acc1'!$I:$I,'Acc1'!$G:$G,$A39,'Acc1'!$F:$F,AG$5))</f>
        <v>0</v>
      </c>
    </row>
    <row r="40" spans="1:33" x14ac:dyDescent="0.2">
      <c r="A40" s="55" t="str">
        <f>Lists!G41</f>
        <v>18 Mission giving and donations</v>
      </c>
      <c r="B40" s="62">
        <f t="shared" si="4"/>
        <v>0</v>
      </c>
      <c r="C40" s="62">
        <f>-(SUMIFS('Acc1'!$H:$H,'Acc1'!$G:$G,$A40,'Acc1'!$F:$F,C$5)-SUMIFS('Acc1'!$I:$I,'Acc1'!$G:$G,$A40,'Acc1'!$F:$F,C$5))</f>
        <v>0</v>
      </c>
      <c r="D40" s="62">
        <f>-(SUMIFS('Acc1'!$H:$H,'Acc1'!$G:$G,$A40,'Acc1'!$F:$F,D$5)-SUMIFS('Acc1'!$I:$I,'Acc1'!$G:$G,$A40,'Acc1'!$F:$F,D$5))</f>
        <v>0</v>
      </c>
      <c r="E40" s="62">
        <f>-(SUMIFS('Acc1'!$H:$H,'Acc1'!$G:$G,$A40,'Acc1'!$F:$F,E$5)-SUMIFS('Acc1'!$I:$I,'Acc1'!$G:$G,$A40,'Acc1'!$F:$F,E$5))</f>
        <v>0</v>
      </c>
      <c r="F40" s="62">
        <f>-(SUMIFS('Acc1'!$H:$H,'Acc1'!$G:$G,$A40,'Acc1'!$F:$F,F$5)-SUMIFS('Acc1'!$I:$I,'Acc1'!$G:$G,$A40,'Acc1'!$F:$F,F$5))</f>
        <v>0</v>
      </c>
      <c r="G40" s="62">
        <f>-(SUMIFS('Acc1'!$H:$H,'Acc1'!$G:$G,$A40,'Acc1'!$F:$F,G$5)-SUMIFS('Acc1'!$I:$I,'Acc1'!$G:$G,$A40,'Acc1'!$F:$F,G$5))</f>
        <v>0</v>
      </c>
      <c r="H40" s="62">
        <f>-(SUMIFS('Acc1'!$H:$H,'Acc1'!$G:$G,$A40,'Acc1'!$F:$F,H$5)-SUMIFS('Acc1'!$I:$I,'Acc1'!$G:$G,$A40,'Acc1'!$F:$F,H$5))</f>
        <v>0</v>
      </c>
      <c r="I40" s="62">
        <f>-(SUMIFS('Acc1'!$H:$H,'Acc1'!$G:$G,$A40,'Acc1'!$F:$F,I$5)-SUMIFS('Acc1'!$I:$I,'Acc1'!$G:$G,$A40,'Acc1'!$F:$F,I$5))</f>
        <v>0</v>
      </c>
      <c r="J40" s="62">
        <f>-(SUMIFS('Acc1'!$H:$H,'Acc1'!$G:$G,$A40,'Acc1'!$F:$F,J$5)-SUMIFS('Acc1'!$I:$I,'Acc1'!$G:$G,$A40,'Acc1'!$F:$F,J$5))</f>
        <v>0</v>
      </c>
      <c r="K40" s="62">
        <f>-(SUMIFS('Acc1'!$H:$H,'Acc1'!$G:$G,$A40,'Acc1'!$F:$F,K$5)-SUMIFS('Acc1'!$I:$I,'Acc1'!$G:$G,$A40,'Acc1'!$F:$F,K$5))</f>
        <v>0</v>
      </c>
      <c r="L40" s="62">
        <f>-(SUMIFS('Acc1'!$H:$H,'Acc1'!$G:$G,$A40,'Acc1'!$F:$F,L$5)-SUMIFS('Acc1'!$I:$I,'Acc1'!$G:$G,$A40,'Acc1'!$F:$F,L$5))</f>
        <v>0</v>
      </c>
      <c r="M40" s="62">
        <f>-(SUMIFS('Acc1'!$H:$H,'Acc1'!$G:$G,$A40,'Acc1'!$F:$F,M$5)-SUMIFS('Acc1'!$I:$I,'Acc1'!$G:$G,$A40,'Acc1'!$F:$F,M$5))</f>
        <v>0</v>
      </c>
      <c r="N40" s="62">
        <f>-(SUMIFS('Acc1'!$H:$H,'Acc1'!$G:$G,$A40,'Acc1'!$F:$F,N$5)-SUMIFS('Acc1'!$I:$I,'Acc1'!$G:$G,$A40,'Acc1'!$F:$F,N$5))</f>
        <v>0</v>
      </c>
      <c r="O40" s="62">
        <f>-(SUMIFS('Acc1'!$H:$H,'Acc1'!$G:$G,$A40,'Acc1'!$F:$F,O$5)-SUMIFS('Acc1'!$I:$I,'Acc1'!$G:$G,$A40,'Acc1'!$F:$F,O$5))</f>
        <v>0</v>
      </c>
      <c r="P40" s="62">
        <f>-(SUMIFS('Acc1'!$H:$H,'Acc1'!$G:$G,$A40,'Acc1'!$F:$F,P$5)-SUMIFS('Acc1'!$I:$I,'Acc1'!$G:$G,$A40,'Acc1'!$F:$F,P$5))</f>
        <v>0</v>
      </c>
      <c r="Q40" s="62">
        <f>-(SUMIFS('Acc1'!$H:$H,'Acc1'!$G:$G,$A40,'Acc1'!$F:$F,Q$5)-SUMIFS('Acc1'!$I:$I,'Acc1'!$G:$G,$A40,'Acc1'!$F:$F,Q$5))</f>
        <v>0</v>
      </c>
      <c r="R40" s="62">
        <f>-(SUMIFS('Acc1'!$H:$H,'Acc1'!$G:$G,$A40,'Acc1'!$F:$F,R$5)-SUMIFS('Acc1'!$I:$I,'Acc1'!$G:$G,$A40,'Acc1'!$F:$F,R$5))</f>
        <v>0</v>
      </c>
      <c r="S40" s="62">
        <f>-(SUMIFS('Acc1'!$H:$H,'Acc1'!$G:$G,$A40,'Acc1'!$F:$F,S$5)-SUMIFS('Acc1'!$I:$I,'Acc1'!$G:$G,$A40,'Acc1'!$F:$F,S$5))</f>
        <v>0</v>
      </c>
      <c r="T40" s="62">
        <f>-(SUMIFS('Acc1'!$H:$H,'Acc1'!$G:$G,$A40,'Acc1'!$F:$F,T$5)-SUMIFS('Acc1'!$I:$I,'Acc1'!$G:$G,$A40,'Acc1'!$F:$F,T$5))</f>
        <v>0</v>
      </c>
      <c r="U40" s="62">
        <f>-(SUMIFS('Acc1'!$H:$H,'Acc1'!$G:$G,$A40,'Acc1'!$F:$F,U$5)-SUMIFS('Acc1'!$I:$I,'Acc1'!$G:$G,$A40,'Acc1'!$F:$F,U$5))</f>
        <v>0</v>
      </c>
      <c r="V40" s="62">
        <f>-(SUMIFS('Acc1'!$H:$H,'Acc1'!$G:$G,$A40,'Acc1'!$F:$F,V$5)-SUMIFS('Acc1'!$I:$I,'Acc1'!$G:$G,$A40,'Acc1'!$F:$F,V$5))</f>
        <v>0</v>
      </c>
      <c r="W40" s="62">
        <f>-(SUMIFS('Acc1'!$H:$H,'Acc1'!$G:$G,$A40,'Acc1'!$F:$F,W$5)-SUMIFS('Acc1'!$I:$I,'Acc1'!$G:$G,$A40,'Acc1'!$F:$F,W$5))</f>
        <v>0</v>
      </c>
      <c r="X40" s="62">
        <f>-(SUMIFS('Acc1'!$H:$H,'Acc1'!$G:$G,$A40,'Acc1'!$F:$F,X$5)-SUMIFS('Acc1'!$I:$I,'Acc1'!$G:$G,$A40,'Acc1'!$F:$F,X$5))</f>
        <v>0</v>
      </c>
      <c r="Y40" s="62">
        <f>-(SUMIFS('Acc1'!$H:$H,'Acc1'!$G:$G,$A40,'Acc1'!$F:$F,Y$5)-SUMIFS('Acc1'!$I:$I,'Acc1'!$G:$G,$A40,'Acc1'!$F:$F,Y$5))</f>
        <v>0</v>
      </c>
      <c r="Z40" s="62">
        <f>-(SUMIFS('Acc1'!$H:$H,'Acc1'!$G:$G,$A40,'Acc1'!$F:$F,Z$5)-SUMIFS('Acc1'!$I:$I,'Acc1'!$G:$G,$A40,'Acc1'!$F:$F,Z$5))</f>
        <v>0</v>
      </c>
      <c r="AA40" s="62">
        <f>-(SUMIFS('Acc1'!$H:$H,'Acc1'!$G:$G,$A40,'Acc1'!$F:$F,AA$5)-SUMIFS('Acc1'!$I:$I,'Acc1'!$G:$G,$A40,'Acc1'!$F:$F,AA$5))</f>
        <v>0</v>
      </c>
      <c r="AB40" s="62">
        <f>-(SUMIFS('Acc1'!$H:$H,'Acc1'!$G:$G,$A40,'Acc1'!$F:$F,AB$5)-SUMIFS('Acc1'!$I:$I,'Acc1'!$G:$G,$A40,'Acc1'!$F:$F,AB$5))</f>
        <v>0</v>
      </c>
      <c r="AC40" s="62">
        <f>-(SUMIFS('Acc1'!$H:$H,'Acc1'!$G:$G,$A40,'Acc1'!$F:$F,AC$5)-SUMIFS('Acc1'!$I:$I,'Acc1'!$G:$G,$A40,'Acc1'!$F:$F,AC$5))</f>
        <v>0</v>
      </c>
      <c r="AD40" s="62">
        <f>-(SUMIFS('Acc1'!$H:$H,'Acc1'!$G:$G,$A40,'Acc1'!$F:$F,AD$5)-SUMIFS('Acc1'!$I:$I,'Acc1'!$G:$G,$A40,'Acc1'!$F:$F,AD$5))</f>
        <v>0</v>
      </c>
      <c r="AE40" s="62">
        <f>-(SUMIFS('Acc1'!$H:$H,'Acc1'!$G:$G,$A40,'Acc1'!$F:$F,AE$5)-SUMIFS('Acc1'!$I:$I,'Acc1'!$G:$G,$A40,'Acc1'!$F:$F,AE$5))</f>
        <v>0</v>
      </c>
      <c r="AF40" s="62">
        <f>-(SUMIFS('Acc1'!$H:$H,'Acc1'!$G:$G,$A40,'Acc1'!$F:$F,AF$5)-SUMIFS('Acc1'!$I:$I,'Acc1'!$G:$G,$A40,'Acc1'!$F:$F,AF$5))</f>
        <v>0</v>
      </c>
      <c r="AG40" s="62">
        <f>-(SUMIFS('Acc1'!$H:$H,'Acc1'!$G:$G,$A40,'Acc1'!$F:$F,AG$5)-SUMIFS('Acc1'!$I:$I,'Acc1'!$G:$G,$A40,'Acc1'!$F:$F,AG$5))</f>
        <v>0</v>
      </c>
    </row>
    <row r="41" spans="1:33" x14ac:dyDescent="0.2">
      <c r="A41" s="55" t="str">
        <f>Lists!G42</f>
        <v>19 Diocesan parish share contribution</v>
      </c>
      <c r="B41" s="62">
        <f t="shared" si="4"/>
        <v>0</v>
      </c>
      <c r="C41" s="62">
        <f>-(SUMIFS('Acc1'!$H:$H,'Acc1'!$G:$G,$A41,'Acc1'!$F:$F,C$5)-SUMIFS('Acc1'!$I:$I,'Acc1'!$G:$G,$A41,'Acc1'!$F:$F,C$5))</f>
        <v>0</v>
      </c>
      <c r="D41" s="62">
        <f>-(SUMIFS('Acc1'!$H:$H,'Acc1'!$G:$G,$A41,'Acc1'!$F:$F,D$5)-SUMIFS('Acc1'!$I:$I,'Acc1'!$G:$G,$A41,'Acc1'!$F:$F,D$5))</f>
        <v>0</v>
      </c>
      <c r="E41" s="62">
        <f>-(SUMIFS('Acc1'!$H:$H,'Acc1'!$G:$G,$A41,'Acc1'!$F:$F,E$5)-SUMIFS('Acc1'!$I:$I,'Acc1'!$G:$G,$A41,'Acc1'!$F:$F,E$5))</f>
        <v>0</v>
      </c>
      <c r="F41" s="62">
        <f>-(SUMIFS('Acc1'!$H:$H,'Acc1'!$G:$G,$A41,'Acc1'!$F:$F,F$5)-SUMIFS('Acc1'!$I:$I,'Acc1'!$G:$G,$A41,'Acc1'!$F:$F,F$5))</f>
        <v>0</v>
      </c>
      <c r="G41" s="62">
        <f>-(SUMIFS('Acc1'!$H:$H,'Acc1'!$G:$G,$A41,'Acc1'!$F:$F,G$5)-SUMIFS('Acc1'!$I:$I,'Acc1'!$G:$G,$A41,'Acc1'!$F:$F,G$5))</f>
        <v>0</v>
      </c>
      <c r="H41" s="62">
        <f>-(SUMIFS('Acc1'!$H:$H,'Acc1'!$G:$G,$A41,'Acc1'!$F:$F,H$5)-SUMIFS('Acc1'!$I:$I,'Acc1'!$G:$G,$A41,'Acc1'!$F:$F,H$5))</f>
        <v>0</v>
      </c>
      <c r="I41" s="62">
        <f>-(SUMIFS('Acc1'!$H:$H,'Acc1'!$G:$G,$A41,'Acc1'!$F:$F,I$5)-SUMIFS('Acc1'!$I:$I,'Acc1'!$G:$G,$A41,'Acc1'!$F:$F,I$5))</f>
        <v>0</v>
      </c>
      <c r="J41" s="62">
        <f>-(SUMIFS('Acc1'!$H:$H,'Acc1'!$G:$G,$A41,'Acc1'!$F:$F,J$5)-SUMIFS('Acc1'!$I:$I,'Acc1'!$G:$G,$A41,'Acc1'!$F:$F,J$5))</f>
        <v>0</v>
      </c>
      <c r="K41" s="62">
        <f>-(SUMIFS('Acc1'!$H:$H,'Acc1'!$G:$G,$A41,'Acc1'!$F:$F,K$5)-SUMIFS('Acc1'!$I:$I,'Acc1'!$G:$G,$A41,'Acc1'!$F:$F,K$5))</f>
        <v>0</v>
      </c>
      <c r="L41" s="62">
        <f>-(SUMIFS('Acc1'!$H:$H,'Acc1'!$G:$G,$A41,'Acc1'!$F:$F,L$5)-SUMIFS('Acc1'!$I:$I,'Acc1'!$G:$G,$A41,'Acc1'!$F:$F,L$5))</f>
        <v>0</v>
      </c>
      <c r="M41" s="62">
        <f>-(SUMIFS('Acc1'!$H:$H,'Acc1'!$G:$G,$A41,'Acc1'!$F:$F,M$5)-SUMIFS('Acc1'!$I:$I,'Acc1'!$G:$G,$A41,'Acc1'!$F:$F,M$5))</f>
        <v>0</v>
      </c>
      <c r="N41" s="62">
        <f>-(SUMIFS('Acc1'!$H:$H,'Acc1'!$G:$G,$A41,'Acc1'!$F:$F,N$5)-SUMIFS('Acc1'!$I:$I,'Acc1'!$G:$G,$A41,'Acc1'!$F:$F,N$5))</f>
        <v>0</v>
      </c>
      <c r="O41" s="62">
        <f>-(SUMIFS('Acc1'!$H:$H,'Acc1'!$G:$G,$A41,'Acc1'!$F:$F,O$5)-SUMIFS('Acc1'!$I:$I,'Acc1'!$G:$G,$A41,'Acc1'!$F:$F,O$5))</f>
        <v>0</v>
      </c>
      <c r="P41" s="62">
        <f>-(SUMIFS('Acc1'!$H:$H,'Acc1'!$G:$G,$A41,'Acc1'!$F:$F,P$5)-SUMIFS('Acc1'!$I:$I,'Acc1'!$G:$G,$A41,'Acc1'!$F:$F,P$5))</f>
        <v>0</v>
      </c>
      <c r="Q41" s="62">
        <f>-(SUMIFS('Acc1'!$H:$H,'Acc1'!$G:$G,$A41,'Acc1'!$F:$F,Q$5)-SUMIFS('Acc1'!$I:$I,'Acc1'!$G:$G,$A41,'Acc1'!$F:$F,Q$5))</f>
        <v>0</v>
      </c>
      <c r="R41" s="62">
        <f>-(SUMIFS('Acc1'!$H:$H,'Acc1'!$G:$G,$A41,'Acc1'!$F:$F,R$5)-SUMIFS('Acc1'!$I:$I,'Acc1'!$G:$G,$A41,'Acc1'!$F:$F,R$5))</f>
        <v>0</v>
      </c>
      <c r="S41" s="62">
        <f>-(SUMIFS('Acc1'!$H:$H,'Acc1'!$G:$G,$A41,'Acc1'!$F:$F,S$5)-SUMIFS('Acc1'!$I:$I,'Acc1'!$G:$G,$A41,'Acc1'!$F:$F,S$5))</f>
        <v>0</v>
      </c>
      <c r="T41" s="62">
        <f>-(SUMIFS('Acc1'!$H:$H,'Acc1'!$G:$G,$A41,'Acc1'!$F:$F,T$5)-SUMIFS('Acc1'!$I:$I,'Acc1'!$G:$G,$A41,'Acc1'!$F:$F,T$5))</f>
        <v>0</v>
      </c>
      <c r="U41" s="62">
        <f>-(SUMIFS('Acc1'!$H:$H,'Acc1'!$G:$G,$A41,'Acc1'!$F:$F,U$5)-SUMIFS('Acc1'!$I:$I,'Acc1'!$G:$G,$A41,'Acc1'!$F:$F,U$5))</f>
        <v>0</v>
      </c>
      <c r="V41" s="62">
        <f>-(SUMIFS('Acc1'!$H:$H,'Acc1'!$G:$G,$A41,'Acc1'!$F:$F,V$5)-SUMIFS('Acc1'!$I:$I,'Acc1'!$G:$G,$A41,'Acc1'!$F:$F,V$5))</f>
        <v>0</v>
      </c>
      <c r="W41" s="62">
        <f>-(SUMIFS('Acc1'!$H:$H,'Acc1'!$G:$G,$A41,'Acc1'!$F:$F,W$5)-SUMIFS('Acc1'!$I:$I,'Acc1'!$G:$G,$A41,'Acc1'!$F:$F,W$5))</f>
        <v>0</v>
      </c>
      <c r="X41" s="62">
        <f>-(SUMIFS('Acc1'!$H:$H,'Acc1'!$G:$G,$A41,'Acc1'!$F:$F,X$5)-SUMIFS('Acc1'!$I:$I,'Acc1'!$G:$G,$A41,'Acc1'!$F:$F,X$5))</f>
        <v>0</v>
      </c>
      <c r="Y41" s="62">
        <f>-(SUMIFS('Acc1'!$H:$H,'Acc1'!$G:$G,$A41,'Acc1'!$F:$F,Y$5)-SUMIFS('Acc1'!$I:$I,'Acc1'!$G:$G,$A41,'Acc1'!$F:$F,Y$5))</f>
        <v>0</v>
      </c>
      <c r="Z41" s="62">
        <f>-(SUMIFS('Acc1'!$H:$H,'Acc1'!$G:$G,$A41,'Acc1'!$F:$F,Z$5)-SUMIFS('Acc1'!$I:$I,'Acc1'!$G:$G,$A41,'Acc1'!$F:$F,Z$5))</f>
        <v>0</v>
      </c>
      <c r="AA41" s="62">
        <f>-(SUMIFS('Acc1'!$H:$H,'Acc1'!$G:$G,$A41,'Acc1'!$F:$F,AA$5)-SUMIFS('Acc1'!$I:$I,'Acc1'!$G:$G,$A41,'Acc1'!$F:$F,AA$5))</f>
        <v>0</v>
      </c>
      <c r="AB41" s="62">
        <f>-(SUMIFS('Acc1'!$H:$H,'Acc1'!$G:$G,$A41,'Acc1'!$F:$F,AB$5)-SUMIFS('Acc1'!$I:$I,'Acc1'!$G:$G,$A41,'Acc1'!$F:$F,AB$5))</f>
        <v>0</v>
      </c>
      <c r="AC41" s="62">
        <f>-(SUMIFS('Acc1'!$H:$H,'Acc1'!$G:$G,$A41,'Acc1'!$F:$F,AC$5)-SUMIFS('Acc1'!$I:$I,'Acc1'!$G:$G,$A41,'Acc1'!$F:$F,AC$5))</f>
        <v>0</v>
      </c>
      <c r="AD41" s="62">
        <f>-(SUMIFS('Acc1'!$H:$H,'Acc1'!$G:$G,$A41,'Acc1'!$F:$F,AD$5)-SUMIFS('Acc1'!$I:$I,'Acc1'!$G:$G,$A41,'Acc1'!$F:$F,AD$5))</f>
        <v>0</v>
      </c>
      <c r="AE41" s="62">
        <f>-(SUMIFS('Acc1'!$H:$H,'Acc1'!$G:$G,$A41,'Acc1'!$F:$F,AE$5)-SUMIFS('Acc1'!$I:$I,'Acc1'!$G:$G,$A41,'Acc1'!$F:$F,AE$5))</f>
        <v>0</v>
      </c>
      <c r="AF41" s="62">
        <f>-(SUMIFS('Acc1'!$H:$H,'Acc1'!$G:$G,$A41,'Acc1'!$F:$F,AF$5)-SUMIFS('Acc1'!$I:$I,'Acc1'!$G:$G,$A41,'Acc1'!$F:$F,AF$5))</f>
        <v>0</v>
      </c>
      <c r="AG41" s="62">
        <f>-(SUMIFS('Acc1'!$H:$H,'Acc1'!$G:$G,$A41,'Acc1'!$F:$F,AG$5)-SUMIFS('Acc1'!$I:$I,'Acc1'!$G:$G,$A41,'Acc1'!$F:$F,AG$5))</f>
        <v>0</v>
      </c>
    </row>
    <row r="42" spans="1:33" x14ac:dyDescent="0.2">
      <c r="A42" s="55" t="str">
        <f>Lists!G43</f>
        <v>20 Salaries, wages and honoraria</v>
      </c>
      <c r="B42" s="62">
        <f t="shared" si="4"/>
        <v>0</v>
      </c>
      <c r="C42" s="62">
        <f>-(SUMIFS('Acc1'!$H:$H,'Acc1'!$G:$G,$A42,'Acc1'!$F:$F,C$5)-SUMIFS('Acc1'!$I:$I,'Acc1'!$G:$G,$A42,'Acc1'!$F:$F,C$5))</f>
        <v>0</v>
      </c>
      <c r="D42" s="62">
        <f>-(SUMIFS('Acc1'!$H:$H,'Acc1'!$G:$G,$A42,'Acc1'!$F:$F,D$5)-SUMIFS('Acc1'!$I:$I,'Acc1'!$G:$G,$A42,'Acc1'!$F:$F,D$5))</f>
        <v>0</v>
      </c>
      <c r="E42" s="62">
        <f>-(SUMIFS('Acc1'!$H:$H,'Acc1'!$G:$G,$A42,'Acc1'!$F:$F,E$5)-SUMIFS('Acc1'!$I:$I,'Acc1'!$G:$G,$A42,'Acc1'!$F:$F,E$5))</f>
        <v>0</v>
      </c>
      <c r="F42" s="62">
        <f>-(SUMIFS('Acc1'!$H:$H,'Acc1'!$G:$G,$A42,'Acc1'!$F:$F,F$5)-SUMIFS('Acc1'!$I:$I,'Acc1'!$G:$G,$A42,'Acc1'!$F:$F,F$5))</f>
        <v>0</v>
      </c>
      <c r="G42" s="62">
        <f>-(SUMIFS('Acc1'!$H:$H,'Acc1'!$G:$G,$A42,'Acc1'!$F:$F,G$5)-SUMIFS('Acc1'!$I:$I,'Acc1'!$G:$G,$A42,'Acc1'!$F:$F,G$5))</f>
        <v>0</v>
      </c>
      <c r="H42" s="62">
        <f>-(SUMIFS('Acc1'!$H:$H,'Acc1'!$G:$G,$A42,'Acc1'!$F:$F,H$5)-SUMIFS('Acc1'!$I:$I,'Acc1'!$G:$G,$A42,'Acc1'!$F:$F,H$5))</f>
        <v>0</v>
      </c>
      <c r="I42" s="62">
        <f>-(SUMIFS('Acc1'!$H:$H,'Acc1'!$G:$G,$A42,'Acc1'!$F:$F,I$5)-SUMIFS('Acc1'!$I:$I,'Acc1'!$G:$G,$A42,'Acc1'!$F:$F,I$5))</f>
        <v>0</v>
      </c>
      <c r="J42" s="62">
        <f>-(SUMIFS('Acc1'!$H:$H,'Acc1'!$G:$G,$A42,'Acc1'!$F:$F,J$5)-SUMIFS('Acc1'!$I:$I,'Acc1'!$G:$G,$A42,'Acc1'!$F:$F,J$5))</f>
        <v>0</v>
      </c>
      <c r="K42" s="62">
        <f>-(SUMIFS('Acc1'!$H:$H,'Acc1'!$G:$G,$A42,'Acc1'!$F:$F,K$5)-SUMIFS('Acc1'!$I:$I,'Acc1'!$G:$G,$A42,'Acc1'!$F:$F,K$5))</f>
        <v>0</v>
      </c>
      <c r="L42" s="62">
        <f>-(SUMIFS('Acc1'!$H:$H,'Acc1'!$G:$G,$A42,'Acc1'!$F:$F,L$5)-SUMIFS('Acc1'!$I:$I,'Acc1'!$G:$G,$A42,'Acc1'!$F:$F,L$5))</f>
        <v>0</v>
      </c>
      <c r="M42" s="62">
        <f>-(SUMIFS('Acc1'!$H:$H,'Acc1'!$G:$G,$A42,'Acc1'!$F:$F,M$5)-SUMIFS('Acc1'!$I:$I,'Acc1'!$G:$G,$A42,'Acc1'!$F:$F,M$5))</f>
        <v>0</v>
      </c>
      <c r="N42" s="62">
        <f>-(SUMIFS('Acc1'!$H:$H,'Acc1'!$G:$G,$A42,'Acc1'!$F:$F,N$5)-SUMIFS('Acc1'!$I:$I,'Acc1'!$G:$G,$A42,'Acc1'!$F:$F,N$5))</f>
        <v>0</v>
      </c>
      <c r="O42" s="62">
        <f>-(SUMIFS('Acc1'!$H:$H,'Acc1'!$G:$G,$A42,'Acc1'!$F:$F,O$5)-SUMIFS('Acc1'!$I:$I,'Acc1'!$G:$G,$A42,'Acc1'!$F:$F,O$5))</f>
        <v>0</v>
      </c>
      <c r="P42" s="62">
        <f>-(SUMIFS('Acc1'!$H:$H,'Acc1'!$G:$G,$A42,'Acc1'!$F:$F,P$5)-SUMIFS('Acc1'!$I:$I,'Acc1'!$G:$G,$A42,'Acc1'!$F:$F,P$5))</f>
        <v>0</v>
      </c>
      <c r="Q42" s="62">
        <f>-(SUMIFS('Acc1'!$H:$H,'Acc1'!$G:$G,$A42,'Acc1'!$F:$F,Q$5)-SUMIFS('Acc1'!$I:$I,'Acc1'!$G:$G,$A42,'Acc1'!$F:$F,Q$5))</f>
        <v>0</v>
      </c>
      <c r="R42" s="62">
        <f>-(SUMIFS('Acc1'!$H:$H,'Acc1'!$G:$G,$A42,'Acc1'!$F:$F,R$5)-SUMIFS('Acc1'!$I:$I,'Acc1'!$G:$G,$A42,'Acc1'!$F:$F,R$5))</f>
        <v>0</v>
      </c>
      <c r="S42" s="62">
        <f>-(SUMIFS('Acc1'!$H:$H,'Acc1'!$G:$G,$A42,'Acc1'!$F:$F,S$5)-SUMIFS('Acc1'!$I:$I,'Acc1'!$G:$G,$A42,'Acc1'!$F:$F,S$5))</f>
        <v>0</v>
      </c>
      <c r="T42" s="62">
        <f>-(SUMIFS('Acc1'!$H:$H,'Acc1'!$G:$G,$A42,'Acc1'!$F:$F,T$5)-SUMIFS('Acc1'!$I:$I,'Acc1'!$G:$G,$A42,'Acc1'!$F:$F,T$5))</f>
        <v>0</v>
      </c>
      <c r="U42" s="62">
        <f>-(SUMIFS('Acc1'!$H:$H,'Acc1'!$G:$G,$A42,'Acc1'!$F:$F,U$5)-SUMIFS('Acc1'!$I:$I,'Acc1'!$G:$G,$A42,'Acc1'!$F:$F,U$5))</f>
        <v>0</v>
      </c>
      <c r="V42" s="62">
        <f>-(SUMIFS('Acc1'!$H:$H,'Acc1'!$G:$G,$A42,'Acc1'!$F:$F,V$5)-SUMIFS('Acc1'!$I:$I,'Acc1'!$G:$G,$A42,'Acc1'!$F:$F,V$5))</f>
        <v>0</v>
      </c>
      <c r="W42" s="62">
        <f>-(SUMIFS('Acc1'!$H:$H,'Acc1'!$G:$G,$A42,'Acc1'!$F:$F,W$5)-SUMIFS('Acc1'!$I:$I,'Acc1'!$G:$G,$A42,'Acc1'!$F:$F,W$5))</f>
        <v>0</v>
      </c>
      <c r="X42" s="62">
        <f>-(SUMIFS('Acc1'!$H:$H,'Acc1'!$G:$G,$A42,'Acc1'!$F:$F,X$5)-SUMIFS('Acc1'!$I:$I,'Acc1'!$G:$G,$A42,'Acc1'!$F:$F,X$5))</f>
        <v>0</v>
      </c>
      <c r="Y42" s="62">
        <f>-(SUMIFS('Acc1'!$H:$H,'Acc1'!$G:$G,$A42,'Acc1'!$F:$F,Y$5)-SUMIFS('Acc1'!$I:$I,'Acc1'!$G:$G,$A42,'Acc1'!$F:$F,Y$5))</f>
        <v>0</v>
      </c>
      <c r="Z42" s="62">
        <f>-(SUMIFS('Acc1'!$H:$H,'Acc1'!$G:$G,$A42,'Acc1'!$F:$F,Z$5)-SUMIFS('Acc1'!$I:$I,'Acc1'!$G:$G,$A42,'Acc1'!$F:$F,Z$5))</f>
        <v>0</v>
      </c>
      <c r="AA42" s="62">
        <f>-(SUMIFS('Acc1'!$H:$H,'Acc1'!$G:$G,$A42,'Acc1'!$F:$F,AA$5)-SUMIFS('Acc1'!$I:$I,'Acc1'!$G:$G,$A42,'Acc1'!$F:$F,AA$5))</f>
        <v>0</v>
      </c>
      <c r="AB42" s="62">
        <f>-(SUMIFS('Acc1'!$H:$H,'Acc1'!$G:$G,$A42,'Acc1'!$F:$F,AB$5)-SUMIFS('Acc1'!$I:$I,'Acc1'!$G:$G,$A42,'Acc1'!$F:$F,AB$5))</f>
        <v>0</v>
      </c>
      <c r="AC42" s="62">
        <f>-(SUMIFS('Acc1'!$H:$H,'Acc1'!$G:$G,$A42,'Acc1'!$F:$F,AC$5)-SUMIFS('Acc1'!$I:$I,'Acc1'!$G:$G,$A42,'Acc1'!$F:$F,AC$5))</f>
        <v>0</v>
      </c>
      <c r="AD42" s="62">
        <f>-(SUMIFS('Acc1'!$H:$H,'Acc1'!$G:$G,$A42,'Acc1'!$F:$F,AD$5)-SUMIFS('Acc1'!$I:$I,'Acc1'!$G:$G,$A42,'Acc1'!$F:$F,AD$5))</f>
        <v>0</v>
      </c>
      <c r="AE42" s="62">
        <f>-(SUMIFS('Acc1'!$H:$H,'Acc1'!$G:$G,$A42,'Acc1'!$F:$F,AE$5)-SUMIFS('Acc1'!$I:$I,'Acc1'!$G:$G,$A42,'Acc1'!$F:$F,AE$5))</f>
        <v>0</v>
      </c>
      <c r="AF42" s="62">
        <f>-(SUMIFS('Acc1'!$H:$H,'Acc1'!$G:$G,$A42,'Acc1'!$F:$F,AF$5)-SUMIFS('Acc1'!$I:$I,'Acc1'!$G:$G,$A42,'Acc1'!$F:$F,AF$5))</f>
        <v>0</v>
      </c>
      <c r="AG42" s="62">
        <f>-(SUMIFS('Acc1'!$H:$H,'Acc1'!$G:$G,$A42,'Acc1'!$F:$F,AG$5)-SUMIFS('Acc1'!$I:$I,'Acc1'!$G:$G,$A42,'Acc1'!$F:$F,AG$5))</f>
        <v>0</v>
      </c>
    </row>
    <row r="43" spans="1:33" x14ac:dyDescent="0.2">
      <c r="A43" s="55" t="str">
        <f>Lists!G44</f>
        <v>21 Clergy and staff expenses</v>
      </c>
      <c r="B43" s="62">
        <f t="shared" si="4"/>
        <v>0</v>
      </c>
      <c r="C43" s="62">
        <f>-(SUMIFS('Acc1'!$H:$H,'Acc1'!$G:$G,$A43,'Acc1'!$F:$F,C$5)-SUMIFS('Acc1'!$I:$I,'Acc1'!$G:$G,$A43,'Acc1'!$F:$F,C$5))</f>
        <v>0</v>
      </c>
      <c r="D43" s="62">
        <f>-(SUMIFS('Acc1'!$H:$H,'Acc1'!$G:$G,$A43,'Acc1'!$F:$F,D$5)-SUMIFS('Acc1'!$I:$I,'Acc1'!$G:$G,$A43,'Acc1'!$F:$F,D$5))</f>
        <v>0</v>
      </c>
      <c r="E43" s="62">
        <f>-(SUMIFS('Acc1'!$H:$H,'Acc1'!$G:$G,$A43,'Acc1'!$F:$F,E$5)-SUMIFS('Acc1'!$I:$I,'Acc1'!$G:$G,$A43,'Acc1'!$F:$F,E$5))</f>
        <v>0</v>
      </c>
      <c r="F43" s="62">
        <f>-(SUMIFS('Acc1'!$H:$H,'Acc1'!$G:$G,$A43,'Acc1'!$F:$F,F$5)-SUMIFS('Acc1'!$I:$I,'Acc1'!$G:$G,$A43,'Acc1'!$F:$F,F$5))</f>
        <v>0</v>
      </c>
      <c r="G43" s="62">
        <f>-(SUMIFS('Acc1'!$H:$H,'Acc1'!$G:$G,$A43,'Acc1'!$F:$F,G$5)-SUMIFS('Acc1'!$I:$I,'Acc1'!$G:$G,$A43,'Acc1'!$F:$F,G$5))</f>
        <v>0</v>
      </c>
      <c r="H43" s="62">
        <f>-(SUMIFS('Acc1'!$H:$H,'Acc1'!$G:$G,$A43,'Acc1'!$F:$F,H$5)-SUMIFS('Acc1'!$I:$I,'Acc1'!$G:$G,$A43,'Acc1'!$F:$F,H$5))</f>
        <v>0</v>
      </c>
      <c r="I43" s="62">
        <f>-(SUMIFS('Acc1'!$H:$H,'Acc1'!$G:$G,$A43,'Acc1'!$F:$F,I$5)-SUMIFS('Acc1'!$I:$I,'Acc1'!$G:$G,$A43,'Acc1'!$F:$F,I$5))</f>
        <v>0</v>
      </c>
      <c r="J43" s="62">
        <f>-(SUMIFS('Acc1'!$H:$H,'Acc1'!$G:$G,$A43,'Acc1'!$F:$F,J$5)-SUMIFS('Acc1'!$I:$I,'Acc1'!$G:$G,$A43,'Acc1'!$F:$F,J$5))</f>
        <v>0</v>
      </c>
      <c r="K43" s="62">
        <f>-(SUMIFS('Acc1'!$H:$H,'Acc1'!$G:$G,$A43,'Acc1'!$F:$F,K$5)-SUMIFS('Acc1'!$I:$I,'Acc1'!$G:$G,$A43,'Acc1'!$F:$F,K$5))</f>
        <v>0</v>
      </c>
      <c r="L43" s="62">
        <f>-(SUMIFS('Acc1'!$H:$H,'Acc1'!$G:$G,$A43,'Acc1'!$F:$F,L$5)-SUMIFS('Acc1'!$I:$I,'Acc1'!$G:$G,$A43,'Acc1'!$F:$F,L$5))</f>
        <v>0</v>
      </c>
      <c r="M43" s="62">
        <f>-(SUMIFS('Acc1'!$H:$H,'Acc1'!$G:$G,$A43,'Acc1'!$F:$F,M$5)-SUMIFS('Acc1'!$I:$I,'Acc1'!$G:$G,$A43,'Acc1'!$F:$F,M$5))</f>
        <v>0</v>
      </c>
      <c r="N43" s="62">
        <f>-(SUMIFS('Acc1'!$H:$H,'Acc1'!$G:$G,$A43,'Acc1'!$F:$F,N$5)-SUMIFS('Acc1'!$I:$I,'Acc1'!$G:$G,$A43,'Acc1'!$F:$F,N$5))</f>
        <v>0</v>
      </c>
      <c r="O43" s="62">
        <f>-(SUMIFS('Acc1'!$H:$H,'Acc1'!$G:$G,$A43,'Acc1'!$F:$F,O$5)-SUMIFS('Acc1'!$I:$I,'Acc1'!$G:$G,$A43,'Acc1'!$F:$F,O$5))</f>
        <v>0</v>
      </c>
      <c r="P43" s="62">
        <f>-(SUMIFS('Acc1'!$H:$H,'Acc1'!$G:$G,$A43,'Acc1'!$F:$F,P$5)-SUMIFS('Acc1'!$I:$I,'Acc1'!$G:$G,$A43,'Acc1'!$F:$F,P$5))</f>
        <v>0</v>
      </c>
      <c r="Q43" s="62">
        <f>-(SUMIFS('Acc1'!$H:$H,'Acc1'!$G:$G,$A43,'Acc1'!$F:$F,Q$5)-SUMIFS('Acc1'!$I:$I,'Acc1'!$G:$G,$A43,'Acc1'!$F:$F,Q$5))</f>
        <v>0</v>
      </c>
      <c r="R43" s="62">
        <f>-(SUMIFS('Acc1'!$H:$H,'Acc1'!$G:$G,$A43,'Acc1'!$F:$F,R$5)-SUMIFS('Acc1'!$I:$I,'Acc1'!$G:$G,$A43,'Acc1'!$F:$F,R$5))</f>
        <v>0</v>
      </c>
      <c r="S43" s="62">
        <f>-(SUMIFS('Acc1'!$H:$H,'Acc1'!$G:$G,$A43,'Acc1'!$F:$F,S$5)-SUMIFS('Acc1'!$I:$I,'Acc1'!$G:$G,$A43,'Acc1'!$F:$F,S$5))</f>
        <v>0</v>
      </c>
      <c r="T43" s="62">
        <f>-(SUMIFS('Acc1'!$H:$H,'Acc1'!$G:$G,$A43,'Acc1'!$F:$F,T$5)-SUMIFS('Acc1'!$I:$I,'Acc1'!$G:$G,$A43,'Acc1'!$F:$F,T$5))</f>
        <v>0</v>
      </c>
      <c r="U43" s="62">
        <f>-(SUMIFS('Acc1'!$H:$H,'Acc1'!$G:$G,$A43,'Acc1'!$F:$F,U$5)-SUMIFS('Acc1'!$I:$I,'Acc1'!$G:$G,$A43,'Acc1'!$F:$F,U$5))</f>
        <v>0</v>
      </c>
      <c r="V43" s="62">
        <f>-(SUMIFS('Acc1'!$H:$H,'Acc1'!$G:$G,$A43,'Acc1'!$F:$F,V$5)-SUMIFS('Acc1'!$I:$I,'Acc1'!$G:$G,$A43,'Acc1'!$F:$F,V$5))</f>
        <v>0</v>
      </c>
      <c r="W43" s="62">
        <f>-(SUMIFS('Acc1'!$H:$H,'Acc1'!$G:$G,$A43,'Acc1'!$F:$F,W$5)-SUMIFS('Acc1'!$I:$I,'Acc1'!$G:$G,$A43,'Acc1'!$F:$F,W$5))</f>
        <v>0</v>
      </c>
      <c r="X43" s="62">
        <f>-(SUMIFS('Acc1'!$H:$H,'Acc1'!$G:$G,$A43,'Acc1'!$F:$F,X$5)-SUMIFS('Acc1'!$I:$I,'Acc1'!$G:$G,$A43,'Acc1'!$F:$F,X$5))</f>
        <v>0</v>
      </c>
      <c r="Y43" s="62">
        <f>-(SUMIFS('Acc1'!$H:$H,'Acc1'!$G:$G,$A43,'Acc1'!$F:$F,Y$5)-SUMIFS('Acc1'!$I:$I,'Acc1'!$G:$G,$A43,'Acc1'!$F:$F,Y$5))</f>
        <v>0</v>
      </c>
      <c r="Z43" s="62">
        <f>-(SUMIFS('Acc1'!$H:$H,'Acc1'!$G:$G,$A43,'Acc1'!$F:$F,Z$5)-SUMIFS('Acc1'!$I:$I,'Acc1'!$G:$G,$A43,'Acc1'!$F:$F,Z$5))</f>
        <v>0</v>
      </c>
      <c r="AA43" s="62">
        <f>-(SUMIFS('Acc1'!$H:$H,'Acc1'!$G:$G,$A43,'Acc1'!$F:$F,AA$5)-SUMIFS('Acc1'!$I:$I,'Acc1'!$G:$G,$A43,'Acc1'!$F:$F,AA$5))</f>
        <v>0</v>
      </c>
      <c r="AB43" s="62">
        <f>-(SUMIFS('Acc1'!$H:$H,'Acc1'!$G:$G,$A43,'Acc1'!$F:$F,AB$5)-SUMIFS('Acc1'!$I:$I,'Acc1'!$G:$G,$A43,'Acc1'!$F:$F,AB$5))</f>
        <v>0</v>
      </c>
      <c r="AC43" s="62">
        <f>-(SUMIFS('Acc1'!$H:$H,'Acc1'!$G:$G,$A43,'Acc1'!$F:$F,AC$5)-SUMIFS('Acc1'!$I:$I,'Acc1'!$G:$G,$A43,'Acc1'!$F:$F,AC$5))</f>
        <v>0</v>
      </c>
      <c r="AD43" s="62">
        <f>-(SUMIFS('Acc1'!$H:$H,'Acc1'!$G:$G,$A43,'Acc1'!$F:$F,AD$5)-SUMIFS('Acc1'!$I:$I,'Acc1'!$G:$G,$A43,'Acc1'!$F:$F,AD$5))</f>
        <v>0</v>
      </c>
      <c r="AE43" s="62">
        <f>-(SUMIFS('Acc1'!$H:$H,'Acc1'!$G:$G,$A43,'Acc1'!$F:$F,AE$5)-SUMIFS('Acc1'!$I:$I,'Acc1'!$G:$G,$A43,'Acc1'!$F:$F,AE$5))</f>
        <v>0</v>
      </c>
      <c r="AF43" s="62">
        <f>-(SUMIFS('Acc1'!$H:$H,'Acc1'!$G:$G,$A43,'Acc1'!$F:$F,AF$5)-SUMIFS('Acc1'!$I:$I,'Acc1'!$G:$G,$A43,'Acc1'!$F:$F,AF$5))</f>
        <v>0</v>
      </c>
      <c r="AG43" s="62">
        <f>-(SUMIFS('Acc1'!$H:$H,'Acc1'!$G:$G,$A43,'Acc1'!$F:$F,AG$5)-SUMIFS('Acc1'!$I:$I,'Acc1'!$G:$G,$A43,'Acc1'!$F:$F,AG$5))</f>
        <v>0</v>
      </c>
    </row>
    <row r="44" spans="1:33" x14ac:dyDescent="0.2">
      <c r="A44" s="55" t="str">
        <f>Lists!G45</f>
        <v>22 Mission and evangelism costs</v>
      </c>
      <c r="B44" s="62">
        <f t="shared" si="4"/>
        <v>0</v>
      </c>
      <c r="C44" s="62">
        <f>-(SUMIFS('Acc1'!$H:$H,'Acc1'!$G:$G,$A44,'Acc1'!$F:$F,C$5)-SUMIFS('Acc1'!$I:$I,'Acc1'!$G:$G,$A44,'Acc1'!$F:$F,C$5))</f>
        <v>0</v>
      </c>
      <c r="D44" s="62">
        <f>-(SUMIFS('Acc1'!$H:$H,'Acc1'!$G:$G,$A44,'Acc1'!$F:$F,D$5)-SUMIFS('Acc1'!$I:$I,'Acc1'!$G:$G,$A44,'Acc1'!$F:$F,D$5))</f>
        <v>0</v>
      </c>
      <c r="E44" s="62">
        <f>-(SUMIFS('Acc1'!$H:$H,'Acc1'!$G:$G,$A44,'Acc1'!$F:$F,E$5)-SUMIFS('Acc1'!$I:$I,'Acc1'!$G:$G,$A44,'Acc1'!$F:$F,E$5))</f>
        <v>0</v>
      </c>
      <c r="F44" s="62">
        <f>-(SUMIFS('Acc1'!$H:$H,'Acc1'!$G:$G,$A44,'Acc1'!$F:$F,F$5)-SUMIFS('Acc1'!$I:$I,'Acc1'!$G:$G,$A44,'Acc1'!$F:$F,F$5))</f>
        <v>0</v>
      </c>
      <c r="G44" s="62">
        <f>-(SUMIFS('Acc1'!$H:$H,'Acc1'!$G:$G,$A44,'Acc1'!$F:$F,G$5)-SUMIFS('Acc1'!$I:$I,'Acc1'!$G:$G,$A44,'Acc1'!$F:$F,G$5))</f>
        <v>0</v>
      </c>
      <c r="H44" s="62">
        <f>-(SUMIFS('Acc1'!$H:$H,'Acc1'!$G:$G,$A44,'Acc1'!$F:$F,H$5)-SUMIFS('Acc1'!$I:$I,'Acc1'!$G:$G,$A44,'Acc1'!$F:$F,H$5))</f>
        <v>0</v>
      </c>
      <c r="I44" s="62">
        <f>-(SUMIFS('Acc1'!$H:$H,'Acc1'!$G:$G,$A44,'Acc1'!$F:$F,I$5)-SUMIFS('Acc1'!$I:$I,'Acc1'!$G:$G,$A44,'Acc1'!$F:$F,I$5))</f>
        <v>0</v>
      </c>
      <c r="J44" s="62">
        <f>-(SUMIFS('Acc1'!$H:$H,'Acc1'!$G:$G,$A44,'Acc1'!$F:$F,J$5)-SUMIFS('Acc1'!$I:$I,'Acc1'!$G:$G,$A44,'Acc1'!$F:$F,J$5))</f>
        <v>0</v>
      </c>
      <c r="K44" s="62">
        <f>-(SUMIFS('Acc1'!$H:$H,'Acc1'!$G:$G,$A44,'Acc1'!$F:$F,K$5)-SUMIFS('Acc1'!$I:$I,'Acc1'!$G:$G,$A44,'Acc1'!$F:$F,K$5))</f>
        <v>0</v>
      </c>
      <c r="L44" s="62">
        <f>-(SUMIFS('Acc1'!$H:$H,'Acc1'!$G:$G,$A44,'Acc1'!$F:$F,L$5)-SUMIFS('Acc1'!$I:$I,'Acc1'!$G:$G,$A44,'Acc1'!$F:$F,L$5))</f>
        <v>0</v>
      </c>
      <c r="M44" s="62">
        <f>-(SUMIFS('Acc1'!$H:$H,'Acc1'!$G:$G,$A44,'Acc1'!$F:$F,M$5)-SUMIFS('Acc1'!$I:$I,'Acc1'!$G:$G,$A44,'Acc1'!$F:$F,M$5))</f>
        <v>0</v>
      </c>
      <c r="N44" s="62">
        <f>-(SUMIFS('Acc1'!$H:$H,'Acc1'!$G:$G,$A44,'Acc1'!$F:$F,N$5)-SUMIFS('Acc1'!$I:$I,'Acc1'!$G:$G,$A44,'Acc1'!$F:$F,N$5))</f>
        <v>0</v>
      </c>
      <c r="O44" s="62">
        <f>-(SUMIFS('Acc1'!$H:$H,'Acc1'!$G:$G,$A44,'Acc1'!$F:$F,O$5)-SUMIFS('Acc1'!$I:$I,'Acc1'!$G:$G,$A44,'Acc1'!$F:$F,O$5))</f>
        <v>0</v>
      </c>
      <c r="P44" s="62">
        <f>-(SUMIFS('Acc1'!$H:$H,'Acc1'!$G:$G,$A44,'Acc1'!$F:$F,P$5)-SUMIFS('Acc1'!$I:$I,'Acc1'!$G:$G,$A44,'Acc1'!$F:$F,P$5))</f>
        <v>0</v>
      </c>
      <c r="Q44" s="62">
        <f>-(SUMIFS('Acc1'!$H:$H,'Acc1'!$G:$G,$A44,'Acc1'!$F:$F,Q$5)-SUMIFS('Acc1'!$I:$I,'Acc1'!$G:$G,$A44,'Acc1'!$F:$F,Q$5))</f>
        <v>0</v>
      </c>
      <c r="R44" s="62">
        <f>-(SUMIFS('Acc1'!$H:$H,'Acc1'!$G:$G,$A44,'Acc1'!$F:$F,R$5)-SUMIFS('Acc1'!$I:$I,'Acc1'!$G:$G,$A44,'Acc1'!$F:$F,R$5))</f>
        <v>0</v>
      </c>
      <c r="S44" s="62">
        <f>-(SUMIFS('Acc1'!$H:$H,'Acc1'!$G:$G,$A44,'Acc1'!$F:$F,S$5)-SUMIFS('Acc1'!$I:$I,'Acc1'!$G:$G,$A44,'Acc1'!$F:$F,S$5))</f>
        <v>0</v>
      </c>
      <c r="T44" s="62">
        <f>-(SUMIFS('Acc1'!$H:$H,'Acc1'!$G:$G,$A44,'Acc1'!$F:$F,T$5)-SUMIFS('Acc1'!$I:$I,'Acc1'!$G:$G,$A44,'Acc1'!$F:$F,T$5))</f>
        <v>0</v>
      </c>
      <c r="U44" s="62">
        <f>-(SUMIFS('Acc1'!$H:$H,'Acc1'!$G:$G,$A44,'Acc1'!$F:$F,U$5)-SUMIFS('Acc1'!$I:$I,'Acc1'!$G:$G,$A44,'Acc1'!$F:$F,U$5))</f>
        <v>0</v>
      </c>
      <c r="V44" s="62">
        <f>-(SUMIFS('Acc1'!$H:$H,'Acc1'!$G:$G,$A44,'Acc1'!$F:$F,V$5)-SUMIFS('Acc1'!$I:$I,'Acc1'!$G:$G,$A44,'Acc1'!$F:$F,V$5))</f>
        <v>0</v>
      </c>
      <c r="W44" s="62">
        <f>-(SUMIFS('Acc1'!$H:$H,'Acc1'!$G:$G,$A44,'Acc1'!$F:$F,W$5)-SUMIFS('Acc1'!$I:$I,'Acc1'!$G:$G,$A44,'Acc1'!$F:$F,W$5))</f>
        <v>0</v>
      </c>
      <c r="X44" s="62">
        <f>-(SUMIFS('Acc1'!$H:$H,'Acc1'!$G:$G,$A44,'Acc1'!$F:$F,X$5)-SUMIFS('Acc1'!$I:$I,'Acc1'!$G:$G,$A44,'Acc1'!$F:$F,X$5))</f>
        <v>0</v>
      </c>
      <c r="Y44" s="62">
        <f>-(SUMIFS('Acc1'!$H:$H,'Acc1'!$G:$G,$A44,'Acc1'!$F:$F,Y$5)-SUMIFS('Acc1'!$I:$I,'Acc1'!$G:$G,$A44,'Acc1'!$F:$F,Y$5))</f>
        <v>0</v>
      </c>
      <c r="Z44" s="62">
        <f>-(SUMIFS('Acc1'!$H:$H,'Acc1'!$G:$G,$A44,'Acc1'!$F:$F,Z$5)-SUMIFS('Acc1'!$I:$I,'Acc1'!$G:$G,$A44,'Acc1'!$F:$F,Z$5))</f>
        <v>0</v>
      </c>
      <c r="AA44" s="62">
        <f>-(SUMIFS('Acc1'!$H:$H,'Acc1'!$G:$G,$A44,'Acc1'!$F:$F,AA$5)-SUMIFS('Acc1'!$I:$I,'Acc1'!$G:$G,$A44,'Acc1'!$F:$F,AA$5))</f>
        <v>0</v>
      </c>
      <c r="AB44" s="62">
        <f>-(SUMIFS('Acc1'!$H:$H,'Acc1'!$G:$G,$A44,'Acc1'!$F:$F,AB$5)-SUMIFS('Acc1'!$I:$I,'Acc1'!$G:$G,$A44,'Acc1'!$F:$F,AB$5))</f>
        <v>0</v>
      </c>
      <c r="AC44" s="62">
        <f>-(SUMIFS('Acc1'!$H:$H,'Acc1'!$G:$G,$A44,'Acc1'!$F:$F,AC$5)-SUMIFS('Acc1'!$I:$I,'Acc1'!$G:$G,$A44,'Acc1'!$F:$F,AC$5))</f>
        <v>0</v>
      </c>
      <c r="AD44" s="62">
        <f>-(SUMIFS('Acc1'!$H:$H,'Acc1'!$G:$G,$A44,'Acc1'!$F:$F,AD$5)-SUMIFS('Acc1'!$I:$I,'Acc1'!$G:$G,$A44,'Acc1'!$F:$F,AD$5))</f>
        <v>0</v>
      </c>
      <c r="AE44" s="62">
        <f>-(SUMIFS('Acc1'!$H:$H,'Acc1'!$G:$G,$A44,'Acc1'!$F:$F,AE$5)-SUMIFS('Acc1'!$I:$I,'Acc1'!$G:$G,$A44,'Acc1'!$F:$F,AE$5))</f>
        <v>0</v>
      </c>
      <c r="AF44" s="62">
        <f>-(SUMIFS('Acc1'!$H:$H,'Acc1'!$G:$G,$A44,'Acc1'!$F:$F,AF$5)-SUMIFS('Acc1'!$I:$I,'Acc1'!$G:$G,$A44,'Acc1'!$F:$F,AF$5))</f>
        <v>0</v>
      </c>
      <c r="AG44" s="62">
        <f>-(SUMIFS('Acc1'!$H:$H,'Acc1'!$G:$G,$A44,'Acc1'!$F:$F,AG$5)-SUMIFS('Acc1'!$I:$I,'Acc1'!$G:$G,$A44,'Acc1'!$F:$F,AG$5))</f>
        <v>0</v>
      </c>
    </row>
    <row r="45" spans="1:33" x14ac:dyDescent="0.2">
      <c r="A45" s="55" t="str">
        <f>Lists!G46</f>
        <v>23 Church running expenses (inc governance)</v>
      </c>
      <c r="B45" s="62">
        <f t="shared" si="4"/>
        <v>0</v>
      </c>
      <c r="C45" s="62">
        <f>-(SUMIFS('Acc1'!$H:$H,'Acc1'!$G:$G,$A45,'Acc1'!$F:$F,C$5)-SUMIFS('Acc1'!$I:$I,'Acc1'!$G:$G,$A45,'Acc1'!$F:$F,C$5))</f>
        <v>0</v>
      </c>
      <c r="D45" s="62">
        <f>-(SUMIFS('Acc1'!$H:$H,'Acc1'!$G:$G,$A45,'Acc1'!$F:$F,D$5)-SUMIFS('Acc1'!$I:$I,'Acc1'!$G:$G,$A45,'Acc1'!$F:$F,D$5))</f>
        <v>0</v>
      </c>
      <c r="E45" s="62">
        <f>-(SUMIFS('Acc1'!$H:$H,'Acc1'!$G:$G,$A45,'Acc1'!$F:$F,E$5)-SUMIFS('Acc1'!$I:$I,'Acc1'!$G:$G,$A45,'Acc1'!$F:$F,E$5))</f>
        <v>0</v>
      </c>
      <c r="F45" s="62">
        <f>-(SUMIFS('Acc1'!$H:$H,'Acc1'!$G:$G,$A45,'Acc1'!$F:$F,F$5)-SUMIFS('Acc1'!$I:$I,'Acc1'!$G:$G,$A45,'Acc1'!$F:$F,F$5))</f>
        <v>0</v>
      </c>
      <c r="G45" s="62">
        <f>-(SUMIFS('Acc1'!$H:$H,'Acc1'!$G:$G,$A45,'Acc1'!$F:$F,G$5)-SUMIFS('Acc1'!$I:$I,'Acc1'!$G:$G,$A45,'Acc1'!$F:$F,G$5))</f>
        <v>0</v>
      </c>
      <c r="H45" s="62">
        <f>-(SUMIFS('Acc1'!$H:$H,'Acc1'!$G:$G,$A45,'Acc1'!$F:$F,H$5)-SUMIFS('Acc1'!$I:$I,'Acc1'!$G:$G,$A45,'Acc1'!$F:$F,H$5))</f>
        <v>0</v>
      </c>
      <c r="I45" s="62">
        <f>-(SUMIFS('Acc1'!$H:$H,'Acc1'!$G:$G,$A45,'Acc1'!$F:$F,I$5)-SUMIFS('Acc1'!$I:$I,'Acc1'!$G:$G,$A45,'Acc1'!$F:$F,I$5))</f>
        <v>0</v>
      </c>
      <c r="J45" s="62">
        <f>-(SUMIFS('Acc1'!$H:$H,'Acc1'!$G:$G,$A45,'Acc1'!$F:$F,J$5)-SUMIFS('Acc1'!$I:$I,'Acc1'!$G:$G,$A45,'Acc1'!$F:$F,J$5))</f>
        <v>0</v>
      </c>
      <c r="K45" s="62">
        <f>-(SUMIFS('Acc1'!$H:$H,'Acc1'!$G:$G,$A45,'Acc1'!$F:$F,K$5)-SUMIFS('Acc1'!$I:$I,'Acc1'!$G:$G,$A45,'Acc1'!$F:$F,K$5))</f>
        <v>0</v>
      </c>
      <c r="L45" s="62">
        <f>-(SUMIFS('Acc1'!$H:$H,'Acc1'!$G:$G,$A45,'Acc1'!$F:$F,L$5)-SUMIFS('Acc1'!$I:$I,'Acc1'!$G:$G,$A45,'Acc1'!$F:$F,L$5))</f>
        <v>0</v>
      </c>
      <c r="M45" s="62">
        <f>-(SUMIFS('Acc1'!$H:$H,'Acc1'!$G:$G,$A45,'Acc1'!$F:$F,M$5)-SUMIFS('Acc1'!$I:$I,'Acc1'!$G:$G,$A45,'Acc1'!$F:$F,M$5))</f>
        <v>0</v>
      </c>
      <c r="N45" s="62">
        <f>-(SUMIFS('Acc1'!$H:$H,'Acc1'!$G:$G,$A45,'Acc1'!$F:$F,N$5)-SUMIFS('Acc1'!$I:$I,'Acc1'!$G:$G,$A45,'Acc1'!$F:$F,N$5))</f>
        <v>0</v>
      </c>
      <c r="O45" s="62">
        <f>-(SUMIFS('Acc1'!$H:$H,'Acc1'!$G:$G,$A45,'Acc1'!$F:$F,O$5)-SUMIFS('Acc1'!$I:$I,'Acc1'!$G:$G,$A45,'Acc1'!$F:$F,O$5))</f>
        <v>0</v>
      </c>
      <c r="P45" s="62">
        <f>-(SUMIFS('Acc1'!$H:$H,'Acc1'!$G:$G,$A45,'Acc1'!$F:$F,P$5)-SUMIFS('Acc1'!$I:$I,'Acc1'!$G:$G,$A45,'Acc1'!$F:$F,P$5))</f>
        <v>0</v>
      </c>
      <c r="Q45" s="62">
        <f>-(SUMIFS('Acc1'!$H:$H,'Acc1'!$G:$G,$A45,'Acc1'!$F:$F,Q$5)-SUMIFS('Acc1'!$I:$I,'Acc1'!$G:$G,$A45,'Acc1'!$F:$F,Q$5))</f>
        <v>0</v>
      </c>
      <c r="R45" s="62">
        <f>-(SUMIFS('Acc1'!$H:$H,'Acc1'!$G:$G,$A45,'Acc1'!$F:$F,R$5)-SUMIFS('Acc1'!$I:$I,'Acc1'!$G:$G,$A45,'Acc1'!$F:$F,R$5))</f>
        <v>0</v>
      </c>
      <c r="S45" s="62">
        <f>-(SUMIFS('Acc1'!$H:$H,'Acc1'!$G:$G,$A45,'Acc1'!$F:$F,S$5)-SUMIFS('Acc1'!$I:$I,'Acc1'!$G:$G,$A45,'Acc1'!$F:$F,S$5))</f>
        <v>0</v>
      </c>
      <c r="T45" s="62">
        <f>-(SUMIFS('Acc1'!$H:$H,'Acc1'!$G:$G,$A45,'Acc1'!$F:$F,T$5)-SUMIFS('Acc1'!$I:$I,'Acc1'!$G:$G,$A45,'Acc1'!$F:$F,T$5))</f>
        <v>0</v>
      </c>
      <c r="U45" s="62">
        <f>-(SUMIFS('Acc1'!$H:$H,'Acc1'!$G:$G,$A45,'Acc1'!$F:$F,U$5)-SUMIFS('Acc1'!$I:$I,'Acc1'!$G:$G,$A45,'Acc1'!$F:$F,U$5))</f>
        <v>0</v>
      </c>
      <c r="V45" s="62">
        <f>-(SUMIFS('Acc1'!$H:$H,'Acc1'!$G:$G,$A45,'Acc1'!$F:$F,V$5)-SUMIFS('Acc1'!$I:$I,'Acc1'!$G:$G,$A45,'Acc1'!$F:$F,V$5))</f>
        <v>0</v>
      </c>
      <c r="W45" s="62">
        <f>-(SUMIFS('Acc1'!$H:$H,'Acc1'!$G:$G,$A45,'Acc1'!$F:$F,W$5)-SUMIFS('Acc1'!$I:$I,'Acc1'!$G:$G,$A45,'Acc1'!$F:$F,W$5))</f>
        <v>0</v>
      </c>
      <c r="X45" s="62">
        <f>-(SUMIFS('Acc1'!$H:$H,'Acc1'!$G:$G,$A45,'Acc1'!$F:$F,X$5)-SUMIFS('Acc1'!$I:$I,'Acc1'!$G:$G,$A45,'Acc1'!$F:$F,X$5))</f>
        <v>0</v>
      </c>
      <c r="Y45" s="62">
        <f>-(SUMIFS('Acc1'!$H:$H,'Acc1'!$G:$G,$A45,'Acc1'!$F:$F,Y$5)-SUMIFS('Acc1'!$I:$I,'Acc1'!$G:$G,$A45,'Acc1'!$F:$F,Y$5))</f>
        <v>0</v>
      </c>
      <c r="Z45" s="62">
        <f>-(SUMIFS('Acc1'!$H:$H,'Acc1'!$G:$G,$A45,'Acc1'!$F:$F,Z$5)-SUMIFS('Acc1'!$I:$I,'Acc1'!$G:$G,$A45,'Acc1'!$F:$F,Z$5))</f>
        <v>0</v>
      </c>
      <c r="AA45" s="62">
        <f>-(SUMIFS('Acc1'!$H:$H,'Acc1'!$G:$G,$A45,'Acc1'!$F:$F,AA$5)-SUMIFS('Acc1'!$I:$I,'Acc1'!$G:$G,$A45,'Acc1'!$F:$F,AA$5))</f>
        <v>0</v>
      </c>
      <c r="AB45" s="62">
        <f>-(SUMIFS('Acc1'!$H:$H,'Acc1'!$G:$G,$A45,'Acc1'!$F:$F,AB$5)-SUMIFS('Acc1'!$I:$I,'Acc1'!$G:$G,$A45,'Acc1'!$F:$F,AB$5))</f>
        <v>0</v>
      </c>
      <c r="AC45" s="62">
        <f>-(SUMIFS('Acc1'!$H:$H,'Acc1'!$G:$G,$A45,'Acc1'!$F:$F,AC$5)-SUMIFS('Acc1'!$I:$I,'Acc1'!$G:$G,$A45,'Acc1'!$F:$F,AC$5))</f>
        <v>0</v>
      </c>
      <c r="AD45" s="62">
        <f>-(SUMIFS('Acc1'!$H:$H,'Acc1'!$G:$G,$A45,'Acc1'!$F:$F,AD$5)-SUMIFS('Acc1'!$I:$I,'Acc1'!$G:$G,$A45,'Acc1'!$F:$F,AD$5))</f>
        <v>0</v>
      </c>
      <c r="AE45" s="62">
        <f>-(SUMIFS('Acc1'!$H:$H,'Acc1'!$G:$G,$A45,'Acc1'!$F:$F,AE$5)-SUMIFS('Acc1'!$I:$I,'Acc1'!$G:$G,$A45,'Acc1'!$F:$F,AE$5))</f>
        <v>0</v>
      </c>
      <c r="AF45" s="62">
        <f>-(SUMIFS('Acc1'!$H:$H,'Acc1'!$G:$G,$A45,'Acc1'!$F:$F,AF$5)-SUMIFS('Acc1'!$I:$I,'Acc1'!$G:$G,$A45,'Acc1'!$F:$F,AF$5))</f>
        <v>0</v>
      </c>
      <c r="AG45" s="62">
        <f>-(SUMIFS('Acc1'!$H:$H,'Acc1'!$G:$G,$A45,'Acc1'!$F:$F,AG$5)-SUMIFS('Acc1'!$I:$I,'Acc1'!$G:$G,$A45,'Acc1'!$F:$F,AG$5))</f>
        <v>0</v>
      </c>
    </row>
    <row r="46" spans="1:33" x14ac:dyDescent="0.2">
      <c r="A46" s="55" t="str">
        <f>Lists!G47</f>
        <v>24 Church utility bills</v>
      </c>
      <c r="B46" s="62">
        <f t="shared" si="4"/>
        <v>0</v>
      </c>
      <c r="C46" s="62">
        <f>-(SUMIFS('Acc1'!$H:$H,'Acc1'!$G:$G,$A46,'Acc1'!$F:$F,C$5)-SUMIFS('Acc1'!$I:$I,'Acc1'!$G:$G,$A46,'Acc1'!$F:$F,C$5))</f>
        <v>0</v>
      </c>
      <c r="D46" s="62">
        <f>-(SUMIFS('Acc1'!$H:$H,'Acc1'!$G:$G,$A46,'Acc1'!$F:$F,D$5)-SUMIFS('Acc1'!$I:$I,'Acc1'!$G:$G,$A46,'Acc1'!$F:$F,D$5))</f>
        <v>0</v>
      </c>
      <c r="E46" s="62">
        <f>-(SUMIFS('Acc1'!$H:$H,'Acc1'!$G:$G,$A46,'Acc1'!$F:$F,E$5)-SUMIFS('Acc1'!$I:$I,'Acc1'!$G:$G,$A46,'Acc1'!$F:$F,E$5))</f>
        <v>0</v>
      </c>
      <c r="F46" s="62">
        <f>-(SUMIFS('Acc1'!$H:$H,'Acc1'!$G:$G,$A46,'Acc1'!$F:$F,F$5)-SUMIFS('Acc1'!$I:$I,'Acc1'!$G:$G,$A46,'Acc1'!$F:$F,F$5))</f>
        <v>0</v>
      </c>
      <c r="G46" s="62">
        <f>-(SUMIFS('Acc1'!$H:$H,'Acc1'!$G:$G,$A46,'Acc1'!$F:$F,G$5)-SUMIFS('Acc1'!$I:$I,'Acc1'!$G:$G,$A46,'Acc1'!$F:$F,G$5))</f>
        <v>0</v>
      </c>
      <c r="H46" s="62">
        <f>-(SUMIFS('Acc1'!$H:$H,'Acc1'!$G:$G,$A46,'Acc1'!$F:$F,H$5)-SUMIFS('Acc1'!$I:$I,'Acc1'!$G:$G,$A46,'Acc1'!$F:$F,H$5))</f>
        <v>0</v>
      </c>
      <c r="I46" s="62">
        <f>-(SUMIFS('Acc1'!$H:$H,'Acc1'!$G:$G,$A46,'Acc1'!$F:$F,I$5)-SUMIFS('Acc1'!$I:$I,'Acc1'!$G:$G,$A46,'Acc1'!$F:$F,I$5))</f>
        <v>0</v>
      </c>
      <c r="J46" s="62">
        <f>-(SUMIFS('Acc1'!$H:$H,'Acc1'!$G:$G,$A46,'Acc1'!$F:$F,J$5)-SUMIFS('Acc1'!$I:$I,'Acc1'!$G:$G,$A46,'Acc1'!$F:$F,J$5))</f>
        <v>0</v>
      </c>
      <c r="K46" s="62">
        <f>-(SUMIFS('Acc1'!$H:$H,'Acc1'!$G:$G,$A46,'Acc1'!$F:$F,K$5)-SUMIFS('Acc1'!$I:$I,'Acc1'!$G:$G,$A46,'Acc1'!$F:$F,K$5))</f>
        <v>0</v>
      </c>
      <c r="L46" s="62">
        <f>-(SUMIFS('Acc1'!$H:$H,'Acc1'!$G:$G,$A46,'Acc1'!$F:$F,L$5)-SUMIFS('Acc1'!$I:$I,'Acc1'!$G:$G,$A46,'Acc1'!$F:$F,L$5))</f>
        <v>0</v>
      </c>
      <c r="M46" s="62">
        <f>-(SUMIFS('Acc1'!$H:$H,'Acc1'!$G:$G,$A46,'Acc1'!$F:$F,M$5)-SUMIFS('Acc1'!$I:$I,'Acc1'!$G:$G,$A46,'Acc1'!$F:$F,M$5))</f>
        <v>0</v>
      </c>
      <c r="N46" s="62">
        <f>-(SUMIFS('Acc1'!$H:$H,'Acc1'!$G:$G,$A46,'Acc1'!$F:$F,N$5)-SUMIFS('Acc1'!$I:$I,'Acc1'!$G:$G,$A46,'Acc1'!$F:$F,N$5))</f>
        <v>0</v>
      </c>
      <c r="O46" s="62">
        <f>-(SUMIFS('Acc1'!$H:$H,'Acc1'!$G:$G,$A46,'Acc1'!$F:$F,O$5)-SUMIFS('Acc1'!$I:$I,'Acc1'!$G:$G,$A46,'Acc1'!$F:$F,O$5))</f>
        <v>0</v>
      </c>
      <c r="P46" s="62">
        <f>-(SUMIFS('Acc1'!$H:$H,'Acc1'!$G:$G,$A46,'Acc1'!$F:$F,P$5)-SUMIFS('Acc1'!$I:$I,'Acc1'!$G:$G,$A46,'Acc1'!$F:$F,P$5))</f>
        <v>0</v>
      </c>
      <c r="Q46" s="62">
        <f>-(SUMIFS('Acc1'!$H:$H,'Acc1'!$G:$G,$A46,'Acc1'!$F:$F,Q$5)-SUMIFS('Acc1'!$I:$I,'Acc1'!$G:$G,$A46,'Acc1'!$F:$F,Q$5))</f>
        <v>0</v>
      </c>
      <c r="R46" s="62">
        <f>-(SUMIFS('Acc1'!$H:$H,'Acc1'!$G:$G,$A46,'Acc1'!$F:$F,R$5)-SUMIFS('Acc1'!$I:$I,'Acc1'!$G:$G,$A46,'Acc1'!$F:$F,R$5))</f>
        <v>0</v>
      </c>
      <c r="S46" s="62">
        <f>-(SUMIFS('Acc1'!$H:$H,'Acc1'!$G:$G,$A46,'Acc1'!$F:$F,S$5)-SUMIFS('Acc1'!$I:$I,'Acc1'!$G:$G,$A46,'Acc1'!$F:$F,S$5))</f>
        <v>0</v>
      </c>
      <c r="T46" s="62">
        <f>-(SUMIFS('Acc1'!$H:$H,'Acc1'!$G:$G,$A46,'Acc1'!$F:$F,T$5)-SUMIFS('Acc1'!$I:$I,'Acc1'!$G:$G,$A46,'Acc1'!$F:$F,T$5))</f>
        <v>0</v>
      </c>
      <c r="U46" s="62">
        <f>-(SUMIFS('Acc1'!$H:$H,'Acc1'!$G:$G,$A46,'Acc1'!$F:$F,U$5)-SUMIFS('Acc1'!$I:$I,'Acc1'!$G:$G,$A46,'Acc1'!$F:$F,U$5))</f>
        <v>0</v>
      </c>
      <c r="V46" s="62">
        <f>-(SUMIFS('Acc1'!$H:$H,'Acc1'!$G:$G,$A46,'Acc1'!$F:$F,V$5)-SUMIFS('Acc1'!$I:$I,'Acc1'!$G:$G,$A46,'Acc1'!$F:$F,V$5))</f>
        <v>0</v>
      </c>
      <c r="W46" s="62">
        <f>-(SUMIFS('Acc1'!$H:$H,'Acc1'!$G:$G,$A46,'Acc1'!$F:$F,W$5)-SUMIFS('Acc1'!$I:$I,'Acc1'!$G:$G,$A46,'Acc1'!$F:$F,W$5))</f>
        <v>0</v>
      </c>
      <c r="X46" s="62">
        <f>-(SUMIFS('Acc1'!$H:$H,'Acc1'!$G:$G,$A46,'Acc1'!$F:$F,X$5)-SUMIFS('Acc1'!$I:$I,'Acc1'!$G:$G,$A46,'Acc1'!$F:$F,X$5))</f>
        <v>0</v>
      </c>
      <c r="Y46" s="62">
        <f>-(SUMIFS('Acc1'!$H:$H,'Acc1'!$G:$G,$A46,'Acc1'!$F:$F,Y$5)-SUMIFS('Acc1'!$I:$I,'Acc1'!$G:$G,$A46,'Acc1'!$F:$F,Y$5))</f>
        <v>0</v>
      </c>
      <c r="Z46" s="62">
        <f>-(SUMIFS('Acc1'!$H:$H,'Acc1'!$G:$G,$A46,'Acc1'!$F:$F,Z$5)-SUMIFS('Acc1'!$I:$I,'Acc1'!$G:$G,$A46,'Acc1'!$F:$F,Z$5))</f>
        <v>0</v>
      </c>
      <c r="AA46" s="62">
        <f>-(SUMIFS('Acc1'!$H:$H,'Acc1'!$G:$G,$A46,'Acc1'!$F:$F,AA$5)-SUMIFS('Acc1'!$I:$I,'Acc1'!$G:$G,$A46,'Acc1'!$F:$F,AA$5))</f>
        <v>0</v>
      </c>
      <c r="AB46" s="62">
        <f>-(SUMIFS('Acc1'!$H:$H,'Acc1'!$G:$G,$A46,'Acc1'!$F:$F,AB$5)-SUMIFS('Acc1'!$I:$I,'Acc1'!$G:$G,$A46,'Acc1'!$F:$F,AB$5))</f>
        <v>0</v>
      </c>
      <c r="AC46" s="62">
        <f>-(SUMIFS('Acc1'!$H:$H,'Acc1'!$G:$G,$A46,'Acc1'!$F:$F,AC$5)-SUMIFS('Acc1'!$I:$I,'Acc1'!$G:$G,$A46,'Acc1'!$F:$F,AC$5))</f>
        <v>0</v>
      </c>
      <c r="AD46" s="62">
        <f>-(SUMIFS('Acc1'!$H:$H,'Acc1'!$G:$G,$A46,'Acc1'!$F:$F,AD$5)-SUMIFS('Acc1'!$I:$I,'Acc1'!$G:$G,$A46,'Acc1'!$F:$F,AD$5))</f>
        <v>0</v>
      </c>
      <c r="AE46" s="62">
        <f>-(SUMIFS('Acc1'!$H:$H,'Acc1'!$G:$G,$A46,'Acc1'!$F:$F,AE$5)-SUMIFS('Acc1'!$I:$I,'Acc1'!$G:$G,$A46,'Acc1'!$F:$F,AE$5))</f>
        <v>0</v>
      </c>
      <c r="AF46" s="62">
        <f>-(SUMIFS('Acc1'!$H:$H,'Acc1'!$G:$G,$A46,'Acc1'!$F:$F,AF$5)-SUMIFS('Acc1'!$I:$I,'Acc1'!$G:$G,$A46,'Acc1'!$F:$F,AF$5))</f>
        <v>0</v>
      </c>
      <c r="AG46" s="62">
        <f>-(SUMIFS('Acc1'!$H:$H,'Acc1'!$G:$G,$A46,'Acc1'!$F:$F,AG$5)-SUMIFS('Acc1'!$I:$I,'Acc1'!$G:$G,$A46,'Acc1'!$F:$F,AG$5))</f>
        <v>0</v>
      </c>
    </row>
    <row r="47" spans="1:33" x14ac:dyDescent="0.2">
      <c r="A47" s="55" t="str">
        <f>Lists!G48</f>
        <v>25 Costs of trading</v>
      </c>
      <c r="B47" s="62">
        <f t="shared" si="4"/>
        <v>0</v>
      </c>
      <c r="C47" s="62">
        <f>-(SUMIFS('Acc1'!$H:$H,'Acc1'!$G:$G,$A47,'Acc1'!$F:$F,C$5)-SUMIFS('Acc1'!$I:$I,'Acc1'!$G:$G,$A47,'Acc1'!$F:$F,C$5))</f>
        <v>0</v>
      </c>
      <c r="D47" s="62">
        <f>-(SUMIFS('Acc1'!$H:$H,'Acc1'!$G:$G,$A47,'Acc1'!$F:$F,D$5)-SUMIFS('Acc1'!$I:$I,'Acc1'!$G:$G,$A47,'Acc1'!$F:$F,D$5))</f>
        <v>0</v>
      </c>
      <c r="E47" s="62">
        <f>-(SUMIFS('Acc1'!$H:$H,'Acc1'!$G:$G,$A47,'Acc1'!$F:$F,E$5)-SUMIFS('Acc1'!$I:$I,'Acc1'!$G:$G,$A47,'Acc1'!$F:$F,E$5))</f>
        <v>0</v>
      </c>
      <c r="F47" s="62">
        <f>-(SUMIFS('Acc1'!$H:$H,'Acc1'!$G:$G,$A47,'Acc1'!$F:$F,F$5)-SUMIFS('Acc1'!$I:$I,'Acc1'!$G:$G,$A47,'Acc1'!$F:$F,F$5))</f>
        <v>0</v>
      </c>
      <c r="G47" s="62">
        <f>-(SUMIFS('Acc1'!$H:$H,'Acc1'!$G:$G,$A47,'Acc1'!$F:$F,G$5)-SUMIFS('Acc1'!$I:$I,'Acc1'!$G:$G,$A47,'Acc1'!$F:$F,G$5))</f>
        <v>0</v>
      </c>
      <c r="H47" s="62">
        <f>-(SUMIFS('Acc1'!$H:$H,'Acc1'!$G:$G,$A47,'Acc1'!$F:$F,H$5)-SUMIFS('Acc1'!$I:$I,'Acc1'!$G:$G,$A47,'Acc1'!$F:$F,H$5))</f>
        <v>0</v>
      </c>
      <c r="I47" s="62">
        <f>-(SUMIFS('Acc1'!$H:$H,'Acc1'!$G:$G,$A47,'Acc1'!$F:$F,I$5)-SUMIFS('Acc1'!$I:$I,'Acc1'!$G:$G,$A47,'Acc1'!$F:$F,I$5))</f>
        <v>0</v>
      </c>
      <c r="J47" s="62">
        <f>-(SUMIFS('Acc1'!$H:$H,'Acc1'!$G:$G,$A47,'Acc1'!$F:$F,J$5)-SUMIFS('Acc1'!$I:$I,'Acc1'!$G:$G,$A47,'Acc1'!$F:$F,J$5))</f>
        <v>0</v>
      </c>
      <c r="K47" s="62">
        <f>-(SUMIFS('Acc1'!$H:$H,'Acc1'!$G:$G,$A47,'Acc1'!$F:$F,K$5)-SUMIFS('Acc1'!$I:$I,'Acc1'!$G:$G,$A47,'Acc1'!$F:$F,K$5))</f>
        <v>0</v>
      </c>
      <c r="L47" s="62">
        <f>-(SUMIFS('Acc1'!$H:$H,'Acc1'!$G:$G,$A47,'Acc1'!$F:$F,L$5)-SUMIFS('Acc1'!$I:$I,'Acc1'!$G:$G,$A47,'Acc1'!$F:$F,L$5))</f>
        <v>0</v>
      </c>
      <c r="M47" s="62">
        <f>-(SUMIFS('Acc1'!$H:$H,'Acc1'!$G:$G,$A47,'Acc1'!$F:$F,M$5)-SUMIFS('Acc1'!$I:$I,'Acc1'!$G:$G,$A47,'Acc1'!$F:$F,M$5))</f>
        <v>0</v>
      </c>
      <c r="N47" s="62">
        <f>-(SUMIFS('Acc1'!$H:$H,'Acc1'!$G:$G,$A47,'Acc1'!$F:$F,N$5)-SUMIFS('Acc1'!$I:$I,'Acc1'!$G:$G,$A47,'Acc1'!$F:$F,N$5))</f>
        <v>0</v>
      </c>
      <c r="O47" s="62">
        <f>-(SUMIFS('Acc1'!$H:$H,'Acc1'!$G:$G,$A47,'Acc1'!$F:$F,O$5)-SUMIFS('Acc1'!$I:$I,'Acc1'!$G:$G,$A47,'Acc1'!$F:$F,O$5))</f>
        <v>0</v>
      </c>
      <c r="P47" s="62">
        <f>-(SUMIFS('Acc1'!$H:$H,'Acc1'!$G:$G,$A47,'Acc1'!$F:$F,P$5)-SUMIFS('Acc1'!$I:$I,'Acc1'!$G:$G,$A47,'Acc1'!$F:$F,P$5))</f>
        <v>0</v>
      </c>
      <c r="Q47" s="62">
        <f>-(SUMIFS('Acc1'!$H:$H,'Acc1'!$G:$G,$A47,'Acc1'!$F:$F,Q$5)-SUMIFS('Acc1'!$I:$I,'Acc1'!$G:$G,$A47,'Acc1'!$F:$F,Q$5))</f>
        <v>0</v>
      </c>
      <c r="R47" s="62">
        <f>-(SUMIFS('Acc1'!$H:$H,'Acc1'!$G:$G,$A47,'Acc1'!$F:$F,R$5)-SUMIFS('Acc1'!$I:$I,'Acc1'!$G:$G,$A47,'Acc1'!$F:$F,R$5))</f>
        <v>0</v>
      </c>
      <c r="S47" s="62">
        <f>-(SUMIFS('Acc1'!$H:$H,'Acc1'!$G:$G,$A47,'Acc1'!$F:$F,S$5)-SUMIFS('Acc1'!$I:$I,'Acc1'!$G:$G,$A47,'Acc1'!$F:$F,S$5))</f>
        <v>0</v>
      </c>
      <c r="T47" s="62">
        <f>-(SUMIFS('Acc1'!$H:$H,'Acc1'!$G:$G,$A47,'Acc1'!$F:$F,T$5)-SUMIFS('Acc1'!$I:$I,'Acc1'!$G:$G,$A47,'Acc1'!$F:$F,T$5))</f>
        <v>0</v>
      </c>
      <c r="U47" s="62">
        <f>-(SUMIFS('Acc1'!$H:$H,'Acc1'!$G:$G,$A47,'Acc1'!$F:$F,U$5)-SUMIFS('Acc1'!$I:$I,'Acc1'!$G:$G,$A47,'Acc1'!$F:$F,U$5))</f>
        <v>0</v>
      </c>
      <c r="V47" s="62">
        <f>-(SUMIFS('Acc1'!$H:$H,'Acc1'!$G:$G,$A47,'Acc1'!$F:$F,V$5)-SUMIFS('Acc1'!$I:$I,'Acc1'!$G:$G,$A47,'Acc1'!$F:$F,V$5))</f>
        <v>0</v>
      </c>
      <c r="W47" s="62">
        <f>-(SUMIFS('Acc1'!$H:$H,'Acc1'!$G:$G,$A47,'Acc1'!$F:$F,W$5)-SUMIFS('Acc1'!$I:$I,'Acc1'!$G:$G,$A47,'Acc1'!$F:$F,W$5))</f>
        <v>0</v>
      </c>
      <c r="X47" s="62">
        <f>-(SUMIFS('Acc1'!$H:$H,'Acc1'!$G:$G,$A47,'Acc1'!$F:$F,X$5)-SUMIFS('Acc1'!$I:$I,'Acc1'!$G:$G,$A47,'Acc1'!$F:$F,X$5))</f>
        <v>0</v>
      </c>
      <c r="Y47" s="62">
        <f>-(SUMIFS('Acc1'!$H:$H,'Acc1'!$G:$G,$A47,'Acc1'!$F:$F,Y$5)-SUMIFS('Acc1'!$I:$I,'Acc1'!$G:$G,$A47,'Acc1'!$F:$F,Y$5))</f>
        <v>0</v>
      </c>
      <c r="Z47" s="62">
        <f>-(SUMIFS('Acc1'!$H:$H,'Acc1'!$G:$G,$A47,'Acc1'!$F:$F,Z$5)-SUMIFS('Acc1'!$I:$I,'Acc1'!$G:$G,$A47,'Acc1'!$F:$F,Z$5))</f>
        <v>0</v>
      </c>
      <c r="AA47" s="62">
        <f>-(SUMIFS('Acc1'!$H:$H,'Acc1'!$G:$G,$A47,'Acc1'!$F:$F,AA$5)-SUMIFS('Acc1'!$I:$I,'Acc1'!$G:$G,$A47,'Acc1'!$F:$F,AA$5))</f>
        <v>0</v>
      </c>
      <c r="AB47" s="62">
        <f>-(SUMIFS('Acc1'!$H:$H,'Acc1'!$G:$G,$A47,'Acc1'!$F:$F,AB$5)-SUMIFS('Acc1'!$I:$I,'Acc1'!$G:$G,$A47,'Acc1'!$F:$F,AB$5))</f>
        <v>0</v>
      </c>
      <c r="AC47" s="62">
        <f>-(SUMIFS('Acc1'!$H:$H,'Acc1'!$G:$G,$A47,'Acc1'!$F:$F,AC$5)-SUMIFS('Acc1'!$I:$I,'Acc1'!$G:$G,$A47,'Acc1'!$F:$F,AC$5))</f>
        <v>0</v>
      </c>
      <c r="AD47" s="62">
        <f>-(SUMIFS('Acc1'!$H:$H,'Acc1'!$G:$G,$A47,'Acc1'!$F:$F,AD$5)-SUMIFS('Acc1'!$I:$I,'Acc1'!$G:$G,$A47,'Acc1'!$F:$F,AD$5))</f>
        <v>0</v>
      </c>
      <c r="AE47" s="62">
        <f>-(SUMIFS('Acc1'!$H:$H,'Acc1'!$G:$G,$A47,'Acc1'!$F:$F,AE$5)-SUMIFS('Acc1'!$I:$I,'Acc1'!$G:$G,$A47,'Acc1'!$F:$F,AE$5))</f>
        <v>0</v>
      </c>
      <c r="AF47" s="62">
        <f>-(SUMIFS('Acc1'!$H:$H,'Acc1'!$G:$G,$A47,'Acc1'!$F:$F,AF$5)-SUMIFS('Acc1'!$I:$I,'Acc1'!$G:$G,$A47,'Acc1'!$F:$F,AF$5))</f>
        <v>0</v>
      </c>
      <c r="AG47" s="62">
        <f>-(SUMIFS('Acc1'!$H:$H,'Acc1'!$G:$G,$A47,'Acc1'!$F:$F,AG$5)-SUMIFS('Acc1'!$I:$I,'Acc1'!$G:$G,$A47,'Acc1'!$F:$F,AG$5))</f>
        <v>0</v>
      </c>
    </row>
    <row r="48" spans="1:33" x14ac:dyDescent="0.2">
      <c r="A48" s="55" t="str">
        <f>Lists!G49</f>
        <v>27 Major repairs to the church building</v>
      </c>
      <c r="B48" s="62">
        <f t="shared" si="4"/>
        <v>0</v>
      </c>
      <c r="C48" s="62">
        <f>-(SUMIFS('Acc1'!$H:$H,'Acc1'!$G:$G,$A48,'Acc1'!$F:$F,C$5)-SUMIFS('Acc1'!$I:$I,'Acc1'!$G:$G,$A48,'Acc1'!$F:$F,C$5))</f>
        <v>0</v>
      </c>
      <c r="D48" s="62">
        <f>-(SUMIFS('Acc1'!$H:$H,'Acc1'!$G:$G,$A48,'Acc1'!$F:$F,D$5)-SUMIFS('Acc1'!$I:$I,'Acc1'!$G:$G,$A48,'Acc1'!$F:$F,D$5))</f>
        <v>0</v>
      </c>
      <c r="E48" s="62">
        <f>-(SUMIFS('Acc1'!$H:$H,'Acc1'!$G:$G,$A48,'Acc1'!$F:$F,E$5)-SUMIFS('Acc1'!$I:$I,'Acc1'!$G:$G,$A48,'Acc1'!$F:$F,E$5))</f>
        <v>0</v>
      </c>
      <c r="F48" s="62">
        <f>-(SUMIFS('Acc1'!$H:$H,'Acc1'!$G:$G,$A48,'Acc1'!$F:$F,F$5)-SUMIFS('Acc1'!$I:$I,'Acc1'!$G:$G,$A48,'Acc1'!$F:$F,F$5))</f>
        <v>0</v>
      </c>
      <c r="G48" s="62">
        <f>-(SUMIFS('Acc1'!$H:$H,'Acc1'!$G:$G,$A48,'Acc1'!$F:$F,G$5)-SUMIFS('Acc1'!$I:$I,'Acc1'!$G:$G,$A48,'Acc1'!$F:$F,G$5))</f>
        <v>0</v>
      </c>
      <c r="H48" s="62">
        <f>-(SUMIFS('Acc1'!$H:$H,'Acc1'!$G:$G,$A48,'Acc1'!$F:$F,H$5)-SUMIFS('Acc1'!$I:$I,'Acc1'!$G:$G,$A48,'Acc1'!$F:$F,H$5))</f>
        <v>0</v>
      </c>
      <c r="I48" s="62">
        <f>-(SUMIFS('Acc1'!$H:$H,'Acc1'!$G:$G,$A48,'Acc1'!$F:$F,I$5)-SUMIFS('Acc1'!$I:$I,'Acc1'!$G:$G,$A48,'Acc1'!$F:$F,I$5))</f>
        <v>0</v>
      </c>
      <c r="J48" s="62">
        <f>-(SUMIFS('Acc1'!$H:$H,'Acc1'!$G:$G,$A48,'Acc1'!$F:$F,J$5)-SUMIFS('Acc1'!$I:$I,'Acc1'!$G:$G,$A48,'Acc1'!$F:$F,J$5))</f>
        <v>0</v>
      </c>
      <c r="K48" s="62">
        <f>-(SUMIFS('Acc1'!$H:$H,'Acc1'!$G:$G,$A48,'Acc1'!$F:$F,K$5)-SUMIFS('Acc1'!$I:$I,'Acc1'!$G:$G,$A48,'Acc1'!$F:$F,K$5))</f>
        <v>0</v>
      </c>
      <c r="L48" s="62">
        <f>-(SUMIFS('Acc1'!$H:$H,'Acc1'!$G:$G,$A48,'Acc1'!$F:$F,L$5)-SUMIFS('Acc1'!$I:$I,'Acc1'!$G:$G,$A48,'Acc1'!$F:$F,L$5))</f>
        <v>0</v>
      </c>
      <c r="M48" s="62">
        <f>-(SUMIFS('Acc1'!$H:$H,'Acc1'!$G:$G,$A48,'Acc1'!$F:$F,M$5)-SUMIFS('Acc1'!$I:$I,'Acc1'!$G:$G,$A48,'Acc1'!$F:$F,M$5))</f>
        <v>0</v>
      </c>
      <c r="N48" s="62">
        <f>-(SUMIFS('Acc1'!$H:$H,'Acc1'!$G:$G,$A48,'Acc1'!$F:$F,N$5)-SUMIFS('Acc1'!$I:$I,'Acc1'!$G:$G,$A48,'Acc1'!$F:$F,N$5))</f>
        <v>0</v>
      </c>
      <c r="O48" s="62">
        <f>-(SUMIFS('Acc1'!$H:$H,'Acc1'!$G:$G,$A48,'Acc1'!$F:$F,O$5)-SUMIFS('Acc1'!$I:$I,'Acc1'!$G:$G,$A48,'Acc1'!$F:$F,O$5))</f>
        <v>0</v>
      </c>
      <c r="P48" s="62">
        <f>-(SUMIFS('Acc1'!$H:$H,'Acc1'!$G:$G,$A48,'Acc1'!$F:$F,P$5)-SUMIFS('Acc1'!$I:$I,'Acc1'!$G:$G,$A48,'Acc1'!$F:$F,P$5))</f>
        <v>0</v>
      </c>
      <c r="Q48" s="62">
        <f>-(SUMIFS('Acc1'!$H:$H,'Acc1'!$G:$G,$A48,'Acc1'!$F:$F,Q$5)-SUMIFS('Acc1'!$I:$I,'Acc1'!$G:$G,$A48,'Acc1'!$F:$F,Q$5))</f>
        <v>0</v>
      </c>
      <c r="R48" s="62">
        <f>-(SUMIFS('Acc1'!$H:$H,'Acc1'!$G:$G,$A48,'Acc1'!$F:$F,R$5)-SUMIFS('Acc1'!$I:$I,'Acc1'!$G:$G,$A48,'Acc1'!$F:$F,R$5))</f>
        <v>0</v>
      </c>
      <c r="S48" s="62">
        <f>-(SUMIFS('Acc1'!$H:$H,'Acc1'!$G:$G,$A48,'Acc1'!$F:$F,S$5)-SUMIFS('Acc1'!$I:$I,'Acc1'!$G:$G,$A48,'Acc1'!$F:$F,S$5))</f>
        <v>0</v>
      </c>
      <c r="T48" s="62">
        <f>-(SUMIFS('Acc1'!$H:$H,'Acc1'!$G:$G,$A48,'Acc1'!$F:$F,T$5)-SUMIFS('Acc1'!$I:$I,'Acc1'!$G:$G,$A48,'Acc1'!$F:$F,T$5))</f>
        <v>0</v>
      </c>
      <c r="U48" s="62">
        <f>-(SUMIFS('Acc1'!$H:$H,'Acc1'!$G:$G,$A48,'Acc1'!$F:$F,U$5)-SUMIFS('Acc1'!$I:$I,'Acc1'!$G:$G,$A48,'Acc1'!$F:$F,U$5))</f>
        <v>0</v>
      </c>
      <c r="V48" s="62">
        <f>-(SUMIFS('Acc1'!$H:$H,'Acc1'!$G:$G,$A48,'Acc1'!$F:$F,V$5)-SUMIFS('Acc1'!$I:$I,'Acc1'!$G:$G,$A48,'Acc1'!$F:$F,V$5))</f>
        <v>0</v>
      </c>
      <c r="W48" s="62">
        <f>-(SUMIFS('Acc1'!$H:$H,'Acc1'!$G:$G,$A48,'Acc1'!$F:$F,W$5)-SUMIFS('Acc1'!$I:$I,'Acc1'!$G:$G,$A48,'Acc1'!$F:$F,W$5))</f>
        <v>0</v>
      </c>
      <c r="X48" s="62">
        <f>-(SUMIFS('Acc1'!$H:$H,'Acc1'!$G:$G,$A48,'Acc1'!$F:$F,X$5)-SUMIFS('Acc1'!$I:$I,'Acc1'!$G:$G,$A48,'Acc1'!$F:$F,X$5))</f>
        <v>0</v>
      </c>
      <c r="Y48" s="62">
        <f>-(SUMIFS('Acc1'!$H:$H,'Acc1'!$G:$G,$A48,'Acc1'!$F:$F,Y$5)-SUMIFS('Acc1'!$I:$I,'Acc1'!$G:$G,$A48,'Acc1'!$F:$F,Y$5))</f>
        <v>0</v>
      </c>
      <c r="Z48" s="62">
        <f>-(SUMIFS('Acc1'!$H:$H,'Acc1'!$G:$G,$A48,'Acc1'!$F:$F,Z$5)-SUMIFS('Acc1'!$I:$I,'Acc1'!$G:$G,$A48,'Acc1'!$F:$F,Z$5))</f>
        <v>0</v>
      </c>
      <c r="AA48" s="62">
        <f>-(SUMIFS('Acc1'!$H:$H,'Acc1'!$G:$G,$A48,'Acc1'!$F:$F,AA$5)-SUMIFS('Acc1'!$I:$I,'Acc1'!$G:$G,$A48,'Acc1'!$F:$F,AA$5))</f>
        <v>0</v>
      </c>
      <c r="AB48" s="62">
        <f>-(SUMIFS('Acc1'!$H:$H,'Acc1'!$G:$G,$A48,'Acc1'!$F:$F,AB$5)-SUMIFS('Acc1'!$I:$I,'Acc1'!$G:$G,$A48,'Acc1'!$F:$F,AB$5))</f>
        <v>0</v>
      </c>
      <c r="AC48" s="62">
        <f>-(SUMIFS('Acc1'!$H:$H,'Acc1'!$G:$G,$A48,'Acc1'!$F:$F,AC$5)-SUMIFS('Acc1'!$I:$I,'Acc1'!$G:$G,$A48,'Acc1'!$F:$F,AC$5))</f>
        <v>0</v>
      </c>
      <c r="AD48" s="62">
        <f>-(SUMIFS('Acc1'!$H:$H,'Acc1'!$G:$G,$A48,'Acc1'!$F:$F,AD$5)-SUMIFS('Acc1'!$I:$I,'Acc1'!$G:$G,$A48,'Acc1'!$F:$F,AD$5))</f>
        <v>0</v>
      </c>
      <c r="AE48" s="62">
        <f>-(SUMIFS('Acc1'!$H:$H,'Acc1'!$G:$G,$A48,'Acc1'!$F:$F,AE$5)-SUMIFS('Acc1'!$I:$I,'Acc1'!$G:$G,$A48,'Acc1'!$F:$F,AE$5))</f>
        <v>0</v>
      </c>
      <c r="AF48" s="62">
        <f>-(SUMIFS('Acc1'!$H:$H,'Acc1'!$G:$G,$A48,'Acc1'!$F:$F,AF$5)-SUMIFS('Acc1'!$I:$I,'Acc1'!$G:$G,$A48,'Acc1'!$F:$F,AF$5))</f>
        <v>0</v>
      </c>
      <c r="AG48" s="62">
        <f>-(SUMIFS('Acc1'!$H:$H,'Acc1'!$G:$G,$A48,'Acc1'!$F:$F,AG$5)-SUMIFS('Acc1'!$I:$I,'Acc1'!$G:$G,$A48,'Acc1'!$F:$F,AG$5))</f>
        <v>0</v>
      </c>
    </row>
    <row r="49" spans="1:33" x14ac:dyDescent="0.2">
      <c r="A49" s="55" t="str">
        <f>Lists!G50</f>
        <v>28 Major repairs and redecoration to church hall/ other</v>
      </c>
      <c r="B49" s="62">
        <f t="shared" si="4"/>
        <v>0</v>
      </c>
      <c r="C49" s="62">
        <f>-(SUMIFS('Acc1'!$H:$H,'Acc1'!$G:$G,$A49,'Acc1'!$F:$F,C$5)-SUMIFS('Acc1'!$I:$I,'Acc1'!$G:$G,$A49,'Acc1'!$F:$F,C$5))</f>
        <v>0</v>
      </c>
      <c r="D49" s="62">
        <f>-(SUMIFS('Acc1'!$H:$H,'Acc1'!$G:$G,$A49,'Acc1'!$F:$F,D$5)-SUMIFS('Acc1'!$I:$I,'Acc1'!$G:$G,$A49,'Acc1'!$F:$F,D$5))</f>
        <v>0</v>
      </c>
      <c r="E49" s="62">
        <f>-(SUMIFS('Acc1'!$H:$H,'Acc1'!$G:$G,$A49,'Acc1'!$F:$F,E$5)-SUMIFS('Acc1'!$I:$I,'Acc1'!$G:$G,$A49,'Acc1'!$F:$F,E$5))</f>
        <v>0</v>
      </c>
      <c r="F49" s="62">
        <f>-(SUMIFS('Acc1'!$H:$H,'Acc1'!$G:$G,$A49,'Acc1'!$F:$F,F$5)-SUMIFS('Acc1'!$I:$I,'Acc1'!$G:$G,$A49,'Acc1'!$F:$F,F$5))</f>
        <v>0</v>
      </c>
      <c r="G49" s="62">
        <f>-(SUMIFS('Acc1'!$H:$H,'Acc1'!$G:$G,$A49,'Acc1'!$F:$F,G$5)-SUMIFS('Acc1'!$I:$I,'Acc1'!$G:$G,$A49,'Acc1'!$F:$F,G$5))</f>
        <v>0</v>
      </c>
      <c r="H49" s="62">
        <f>-(SUMIFS('Acc1'!$H:$H,'Acc1'!$G:$G,$A49,'Acc1'!$F:$F,H$5)-SUMIFS('Acc1'!$I:$I,'Acc1'!$G:$G,$A49,'Acc1'!$F:$F,H$5))</f>
        <v>0</v>
      </c>
      <c r="I49" s="62">
        <f>-(SUMIFS('Acc1'!$H:$H,'Acc1'!$G:$G,$A49,'Acc1'!$F:$F,I$5)-SUMIFS('Acc1'!$I:$I,'Acc1'!$G:$G,$A49,'Acc1'!$F:$F,I$5))</f>
        <v>0</v>
      </c>
      <c r="J49" s="62">
        <f>-(SUMIFS('Acc1'!$H:$H,'Acc1'!$G:$G,$A49,'Acc1'!$F:$F,J$5)-SUMIFS('Acc1'!$I:$I,'Acc1'!$G:$G,$A49,'Acc1'!$F:$F,J$5))</f>
        <v>0</v>
      </c>
      <c r="K49" s="62">
        <f>-(SUMIFS('Acc1'!$H:$H,'Acc1'!$G:$G,$A49,'Acc1'!$F:$F,K$5)-SUMIFS('Acc1'!$I:$I,'Acc1'!$G:$G,$A49,'Acc1'!$F:$F,K$5))</f>
        <v>0</v>
      </c>
      <c r="L49" s="62">
        <f>-(SUMIFS('Acc1'!$H:$H,'Acc1'!$G:$G,$A49,'Acc1'!$F:$F,L$5)-SUMIFS('Acc1'!$I:$I,'Acc1'!$G:$G,$A49,'Acc1'!$F:$F,L$5))</f>
        <v>0</v>
      </c>
      <c r="M49" s="62">
        <f>-(SUMIFS('Acc1'!$H:$H,'Acc1'!$G:$G,$A49,'Acc1'!$F:$F,M$5)-SUMIFS('Acc1'!$I:$I,'Acc1'!$G:$G,$A49,'Acc1'!$F:$F,M$5))</f>
        <v>0</v>
      </c>
      <c r="N49" s="62">
        <f>-(SUMIFS('Acc1'!$H:$H,'Acc1'!$G:$G,$A49,'Acc1'!$F:$F,N$5)-SUMIFS('Acc1'!$I:$I,'Acc1'!$G:$G,$A49,'Acc1'!$F:$F,N$5))</f>
        <v>0</v>
      </c>
      <c r="O49" s="62">
        <f>-(SUMIFS('Acc1'!$H:$H,'Acc1'!$G:$G,$A49,'Acc1'!$F:$F,O$5)-SUMIFS('Acc1'!$I:$I,'Acc1'!$G:$G,$A49,'Acc1'!$F:$F,O$5))</f>
        <v>0</v>
      </c>
      <c r="P49" s="62">
        <f>-(SUMIFS('Acc1'!$H:$H,'Acc1'!$G:$G,$A49,'Acc1'!$F:$F,P$5)-SUMIFS('Acc1'!$I:$I,'Acc1'!$G:$G,$A49,'Acc1'!$F:$F,P$5))</f>
        <v>0</v>
      </c>
      <c r="Q49" s="62">
        <f>-(SUMIFS('Acc1'!$H:$H,'Acc1'!$G:$G,$A49,'Acc1'!$F:$F,Q$5)-SUMIFS('Acc1'!$I:$I,'Acc1'!$G:$G,$A49,'Acc1'!$F:$F,Q$5))</f>
        <v>0</v>
      </c>
      <c r="R49" s="62">
        <f>-(SUMIFS('Acc1'!$H:$H,'Acc1'!$G:$G,$A49,'Acc1'!$F:$F,R$5)-SUMIFS('Acc1'!$I:$I,'Acc1'!$G:$G,$A49,'Acc1'!$F:$F,R$5))</f>
        <v>0</v>
      </c>
      <c r="S49" s="62">
        <f>-(SUMIFS('Acc1'!$H:$H,'Acc1'!$G:$G,$A49,'Acc1'!$F:$F,S$5)-SUMIFS('Acc1'!$I:$I,'Acc1'!$G:$G,$A49,'Acc1'!$F:$F,S$5))</f>
        <v>0</v>
      </c>
      <c r="T49" s="62">
        <f>-(SUMIFS('Acc1'!$H:$H,'Acc1'!$G:$G,$A49,'Acc1'!$F:$F,T$5)-SUMIFS('Acc1'!$I:$I,'Acc1'!$G:$G,$A49,'Acc1'!$F:$F,T$5))</f>
        <v>0</v>
      </c>
      <c r="U49" s="62">
        <f>-(SUMIFS('Acc1'!$H:$H,'Acc1'!$G:$G,$A49,'Acc1'!$F:$F,U$5)-SUMIFS('Acc1'!$I:$I,'Acc1'!$G:$G,$A49,'Acc1'!$F:$F,U$5))</f>
        <v>0</v>
      </c>
      <c r="V49" s="62">
        <f>-(SUMIFS('Acc1'!$H:$H,'Acc1'!$G:$G,$A49,'Acc1'!$F:$F,V$5)-SUMIFS('Acc1'!$I:$I,'Acc1'!$G:$G,$A49,'Acc1'!$F:$F,V$5))</f>
        <v>0</v>
      </c>
      <c r="W49" s="62">
        <f>-(SUMIFS('Acc1'!$H:$H,'Acc1'!$G:$G,$A49,'Acc1'!$F:$F,W$5)-SUMIFS('Acc1'!$I:$I,'Acc1'!$G:$G,$A49,'Acc1'!$F:$F,W$5))</f>
        <v>0</v>
      </c>
      <c r="X49" s="62">
        <f>-(SUMIFS('Acc1'!$H:$H,'Acc1'!$G:$G,$A49,'Acc1'!$F:$F,X$5)-SUMIFS('Acc1'!$I:$I,'Acc1'!$G:$G,$A49,'Acc1'!$F:$F,X$5))</f>
        <v>0</v>
      </c>
      <c r="Y49" s="62">
        <f>-(SUMIFS('Acc1'!$H:$H,'Acc1'!$G:$G,$A49,'Acc1'!$F:$F,Y$5)-SUMIFS('Acc1'!$I:$I,'Acc1'!$G:$G,$A49,'Acc1'!$F:$F,Y$5))</f>
        <v>0</v>
      </c>
      <c r="Z49" s="62">
        <f>-(SUMIFS('Acc1'!$H:$H,'Acc1'!$G:$G,$A49,'Acc1'!$F:$F,Z$5)-SUMIFS('Acc1'!$I:$I,'Acc1'!$G:$G,$A49,'Acc1'!$F:$F,Z$5))</f>
        <v>0</v>
      </c>
      <c r="AA49" s="62">
        <f>-(SUMIFS('Acc1'!$H:$H,'Acc1'!$G:$G,$A49,'Acc1'!$F:$F,AA$5)-SUMIFS('Acc1'!$I:$I,'Acc1'!$G:$G,$A49,'Acc1'!$F:$F,AA$5))</f>
        <v>0</v>
      </c>
      <c r="AB49" s="62">
        <f>-(SUMIFS('Acc1'!$H:$H,'Acc1'!$G:$G,$A49,'Acc1'!$F:$F,AB$5)-SUMIFS('Acc1'!$I:$I,'Acc1'!$G:$G,$A49,'Acc1'!$F:$F,AB$5))</f>
        <v>0</v>
      </c>
      <c r="AC49" s="62">
        <f>-(SUMIFS('Acc1'!$H:$H,'Acc1'!$G:$G,$A49,'Acc1'!$F:$F,AC$5)-SUMIFS('Acc1'!$I:$I,'Acc1'!$G:$G,$A49,'Acc1'!$F:$F,AC$5))</f>
        <v>0</v>
      </c>
      <c r="AD49" s="62">
        <f>-(SUMIFS('Acc1'!$H:$H,'Acc1'!$G:$G,$A49,'Acc1'!$F:$F,AD$5)-SUMIFS('Acc1'!$I:$I,'Acc1'!$G:$G,$A49,'Acc1'!$F:$F,AD$5))</f>
        <v>0</v>
      </c>
      <c r="AE49" s="62">
        <f>-(SUMIFS('Acc1'!$H:$H,'Acc1'!$G:$G,$A49,'Acc1'!$F:$F,AE$5)-SUMIFS('Acc1'!$I:$I,'Acc1'!$G:$G,$A49,'Acc1'!$F:$F,AE$5))</f>
        <v>0</v>
      </c>
      <c r="AF49" s="62">
        <f>-(SUMIFS('Acc1'!$H:$H,'Acc1'!$G:$G,$A49,'Acc1'!$F:$F,AF$5)-SUMIFS('Acc1'!$I:$I,'Acc1'!$G:$G,$A49,'Acc1'!$F:$F,AF$5))</f>
        <v>0</v>
      </c>
      <c r="AG49" s="62">
        <f>-(SUMIFS('Acc1'!$H:$H,'Acc1'!$G:$G,$A49,'Acc1'!$F:$F,AG$5)-SUMIFS('Acc1'!$I:$I,'Acc1'!$G:$G,$A49,'Acc1'!$F:$F,AG$5))</f>
        <v>0</v>
      </c>
    </row>
    <row r="50" spans="1:33" x14ac:dyDescent="0.2">
      <c r="A50" s="55" t="str">
        <f>Lists!G51</f>
        <v>29 New building work to the church, hall, clergy housing / other</v>
      </c>
      <c r="B50" s="62">
        <f t="shared" si="4"/>
        <v>0</v>
      </c>
      <c r="C50" s="62">
        <f>-(SUMIFS('Acc1'!$H:$H,'Acc1'!$G:$G,$A50,'Acc1'!$F:$F,C$5)-SUMIFS('Acc1'!$I:$I,'Acc1'!$G:$G,$A50,'Acc1'!$F:$F,C$5))</f>
        <v>0</v>
      </c>
      <c r="D50" s="62">
        <f>-(SUMIFS('Acc1'!$H:$H,'Acc1'!$G:$G,$A50,'Acc1'!$F:$F,D$5)-SUMIFS('Acc1'!$I:$I,'Acc1'!$G:$G,$A50,'Acc1'!$F:$F,D$5))</f>
        <v>0</v>
      </c>
      <c r="E50" s="62">
        <f>-(SUMIFS('Acc1'!$H:$H,'Acc1'!$G:$G,$A50,'Acc1'!$F:$F,E$5)-SUMIFS('Acc1'!$I:$I,'Acc1'!$G:$G,$A50,'Acc1'!$F:$F,E$5))</f>
        <v>0</v>
      </c>
      <c r="F50" s="62">
        <f>-(SUMIFS('Acc1'!$H:$H,'Acc1'!$G:$G,$A50,'Acc1'!$F:$F,F$5)-SUMIFS('Acc1'!$I:$I,'Acc1'!$G:$G,$A50,'Acc1'!$F:$F,F$5))</f>
        <v>0</v>
      </c>
      <c r="G50" s="62">
        <f>-(SUMIFS('Acc1'!$H:$H,'Acc1'!$G:$G,$A50,'Acc1'!$F:$F,G$5)-SUMIFS('Acc1'!$I:$I,'Acc1'!$G:$G,$A50,'Acc1'!$F:$F,G$5))</f>
        <v>0</v>
      </c>
      <c r="H50" s="62">
        <f>-(SUMIFS('Acc1'!$H:$H,'Acc1'!$G:$G,$A50,'Acc1'!$F:$F,H$5)-SUMIFS('Acc1'!$I:$I,'Acc1'!$G:$G,$A50,'Acc1'!$F:$F,H$5))</f>
        <v>0</v>
      </c>
      <c r="I50" s="62">
        <f>-(SUMIFS('Acc1'!$H:$H,'Acc1'!$G:$G,$A50,'Acc1'!$F:$F,I$5)-SUMIFS('Acc1'!$I:$I,'Acc1'!$G:$G,$A50,'Acc1'!$F:$F,I$5))</f>
        <v>0</v>
      </c>
      <c r="J50" s="62">
        <f>-(SUMIFS('Acc1'!$H:$H,'Acc1'!$G:$G,$A50,'Acc1'!$F:$F,J$5)-SUMIFS('Acc1'!$I:$I,'Acc1'!$G:$G,$A50,'Acc1'!$F:$F,J$5))</f>
        <v>0</v>
      </c>
      <c r="K50" s="62">
        <f>-(SUMIFS('Acc1'!$H:$H,'Acc1'!$G:$G,$A50,'Acc1'!$F:$F,K$5)-SUMIFS('Acc1'!$I:$I,'Acc1'!$G:$G,$A50,'Acc1'!$F:$F,K$5))</f>
        <v>0</v>
      </c>
      <c r="L50" s="62">
        <f>-(SUMIFS('Acc1'!$H:$H,'Acc1'!$G:$G,$A50,'Acc1'!$F:$F,L$5)-SUMIFS('Acc1'!$I:$I,'Acc1'!$G:$G,$A50,'Acc1'!$F:$F,L$5))</f>
        <v>0</v>
      </c>
      <c r="M50" s="62">
        <f>-(SUMIFS('Acc1'!$H:$H,'Acc1'!$G:$G,$A50,'Acc1'!$F:$F,M$5)-SUMIFS('Acc1'!$I:$I,'Acc1'!$G:$G,$A50,'Acc1'!$F:$F,M$5))</f>
        <v>0</v>
      </c>
      <c r="N50" s="62">
        <f>-(SUMIFS('Acc1'!$H:$H,'Acc1'!$G:$G,$A50,'Acc1'!$F:$F,N$5)-SUMIFS('Acc1'!$I:$I,'Acc1'!$G:$G,$A50,'Acc1'!$F:$F,N$5))</f>
        <v>0</v>
      </c>
      <c r="O50" s="62">
        <f>-(SUMIFS('Acc1'!$H:$H,'Acc1'!$G:$G,$A50,'Acc1'!$F:$F,O$5)-SUMIFS('Acc1'!$I:$I,'Acc1'!$G:$G,$A50,'Acc1'!$F:$F,O$5))</f>
        <v>0</v>
      </c>
      <c r="P50" s="62">
        <f>-(SUMIFS('Acc1'!$H:$H,'Acc1'!$G:$G,$A50,'Acc1'!$F:$F,P$5)-SUMIFS('Acc1'!$I:$I,'Acc1'!$G:$G,$A50,'Acc1'!$F:$F,P$5))</f>
        <v>0</v>
      </c>
      <c r="Q50" s="62">
        <f>-(SUMIFS('Acc1'!$H:$H,'Acc1'!$G:$G,$A50,'Acc1'!$F:$F,Q$5)-SUMIFS('Acc1'!$I:$I,'Acc1'!$G:$G,$A50,'Acc1'!$F:$F,Q$5))</f>
        <v>0</v>
      </c>
      <c r="R50" s="62">
        <f>-(SUMIFS('Acc1'!$H:$H,'Acc1'!$G:$G,$A50,'Acc1'!$F:$F,R$5)-SUMIFS('Acc1'!$I:$I,'Acc1'!$G:$G,$A50,'Acc1'!$F:$F,R$5))</f>
        <v>0</v>
      </c>
      <c r="S50" s="62">
        <f>-(SUMIFS('Acc1'!$H:$H,'Acc1'!$G:$G,$A50,'Acc1'!$F:$F,S$5)-SUMIFS('Acc1'!$I:$I,'Acc1'!$G:$G,$A50,'Acc1'!$F:$F,S$5))</f>
        <v>0</v>
      </c>
      <c r="T50" s="62">
        <f>-(SUMIFS('Acc1'!$H:$H,'Acc1'!$G:$G,$A50,'Acc1'!$F:$F,T$5)-SUMIFS('Acc1'!$I:$I,'Acc1'!$G:$G,$A50,'Acc1'!$F:$F,T$5))</f>
        <v>0</v>
      </c>
      <c r="U50" s="62">
        <f>-(SUMIFS('Acc1'!$H:$H,'Acc1'!$G:$G,$A50,'Acc1'!$F:$F,U$5)-SUMIFS('Acc1'!$I:$I,'Acc1'!$G:$G,$A50,'Acc1'!$F:$F,U$5))</f>
        <v>0</v>
      </c>
      <c r="V50" s="62">
        <f>-(SUMIFS('Acc1'!$H:$H,'Acc1'!$G:$G,$A50,'Acc1'!$F:$F,V$5)-SUMIFS('Acc1'!$I:$I,'Acc1'!$G:$G,$A50,'Acc1'!$F:$F,V$5))</f>
        <v>0</v>
      </c>
      <c r="W50" s="62">
        <f>-(SUMIFS('Acc1'!$H:$H,'Acc1'!$G:$G,$A50,'Acc1'!$F:$F,W$5)-SUMIFS('Acc1'!$I:$I,'Acc1'!$G:$G,$A50,'Acc1'!$F:$F,W$5))</f>
        <v>0</v>
      </c>
      <c r="X50" s="62">
        <f>-(SUMIFS('Acc1'!$H:$H,'Acc1'!$G:$G,$A50,'Acc1'!$F:$F,X$5)-SUMIFS('Acc1'!$I:$I,'Acc1'!$G:$G,$A50,'Acc1'!$F:$F,X$5))</f>
        <v>0</v>
      </c>
      <c r="Y50" s="62">
        <f>-(SUMIFS('Acc1'!$H:$H,'Acc1'!$G:$G,$A50,'Acc1'!$F:$F,Y$5)-SUMIFS('Acc1'!$I:$I,'Acc1'!$G:$G,$A50,'Acc1'!$F:$F,Y$5))</f>
        <v>0</v>
      </c>
      <c r="Z50" s="62">
        <f>-(SUMIFS('Acc1'!$H:$H,'Acc1'!$G:$G,$A50,'Acc1'!$F:$F,Z$5)-SUMIFS('Acc1'!$I:$I,'Acc1'!$G:$G,$A50,'Acc1'!$F:$F,Z$5))</f>
        <v>0</v>
      </c>
      <c r="AA50" s="62">
        <f>-(SUMIFS('Acc1'!$H:$H,'Acc1'!$G:$G,$A50,'Acc1'!$F:$F,AA$5)-SUMIFS('Acc1'!$I:$I,'Acc1'!$G:$G,$A50,'Acc1'!$F:$F,AA$5))</f>
        <v>0</v>
      </c>
      <c r="AB50" s="62">
        <f>-(SUMIFS('Acc1'!$H:$H,'Acc1'!$G:$G,$A50,'Acc1'!$F:$F,AB$5)-SUMIFS('Acc1'!$I:$I,'Acc1'!$G:$G,$A50,'Acc1'!$F:$F,AB$5))</f>
        <v>0</v>
      </c>
      <c r="AC50" s="62">
        <f>-(SUMIFS('Acc1'!$H:$H,'Acc1'!$G:$G,$A50,'Acc1'!$F:$F,AC$5)-SUMIFS('Acc1'!$I:$I,'Acc1'!$G:$G,$A50,'Acc1'!$F:$F,AC$5))</f>
        <v>0</v>
      </c>
      <c r="AD50" s="62">
        <f>-(SUMIFS('Acc1'!$H:$H,'Acc1'!$G:$G,$A50,'Acc1'!$F:$F,AD$5)-SUMIFS('Acc1'!$I:$I,'Acc1'!$G:$G,$A50,'Acc1'!$F:$F,AD$5))</f>
        <v>0</v>
      </c>
      <c r="AE50" s="62">
        <f>-(SUMIFS('Acc1'!$H:$H,'Acc1'!$G:$G,$A50,'Acc1'!$F:$F,AE$5)-SUMIFS('Acc1'!$I:$I,'Acc1'!$G:$G,$A50,'Acc1'!$F:$F,AE$5))</f>
        <v>0</v>
      </c>
      <c r="AF50" s="62">
        <f>-(SUMIFS('Acc1'!$H:$H,'Acc1'!$G:$G,$A50,'Acc1'!$F:$F,AF$5)-SUMIFS('Acc1'!$I:$I,'Acc1'!$G:$G,$A50,'Acc1'!$F:$F,AF$5))</f>
        <v>0</v>
      </c>
      <c r="AG50" s="62">
        <f>-(SUMIFS('Acc1'!$H:$H,'Acc1'!$G:$G,$A50,'Acc1'!$F:$F,AG$5)-SUMIFS('Acc1'!$I:$I,'Acc1'!$G:$G,$A50,'Acc1'!$F:$F,AG$5))</f>
        <v>0</v>
      </c>
    </row>
    <row r="51" spans="1:33" x14ac:dyDescent="0.2">
      <c r="A51" s="55" t="str">
        <f>Lists!G52</f>
        <v>99 Other payments</v>
      </c>
      <c r="B51" s="62">
        <f t="shared" si="4"/>
        <v>0</v>
      </c>
      <c r="C51" s="62">
        <f>-(SUMIFS('Acc1'!$H:$H,'Acc1'!$G:$G,$A51,'Acc1'!$F:$F,C$5)-SUMIFS('Acc1'!$I:$I,'Acc1'!$G:$G,$A51,'Acc1'!$F:$F,C$5))</f>
        <v>0</v>
      </c>
      <c r="D51" s="62">
        <f>-(SUMIFS('Acc1'!$H:$H,'Acc1'!$G:$G,$A51,'Acc1'!$F:$F,D$5)-SUMIFS('Acc1'!$I:$I,'Acc1'!$G:$G,$A51,'Acc1'!$F:$F,D$5))</f>
        <v>0</v>
      </c>
      <c r="E51" s="62">
        <f>-(SUMIFS('Acc1'!$H:$H,'Acc1'!$G:$G,$A51,'Acc1'!$F:$F,E$5)-SUMIFS('Acc1'!$I:$I,'Acc1'!$G:$G,$A51,'Acc1'!$F:$F,E$5))</f>
        <v>0</v>
      </c>
      <c r="F51" s="62">
        <f>-(SUMIFS('Acc1'!$H:$H,'Acc1'!$G:$G,$A51,'Acc1'!$F:$F,F$5)-SUMIFS('Acc1'!$I:$I,'Acc1'!$G:$G,$A51,'Acc1'!$F:$F,F$5))</f>
        <v>0</v>
      </c>
      <c r="G51" s="62">
        <f>-(SUMIFS('Acc1'!$H:$H,'Acc1'!$G:$G,$A51,'Acc1'!$F:$F,G$5)-SUMIFS('Acc1'!$I:$I,'Acc1'!$G:$G,$A51,'Acc1'!$F:$F,G$5))</f>
        <v>0</v>
      </c>
      <c r="H51" s="62">
        <f>-(SUMIFS('Acc1'!$H:$H,'Acc1'!$G:$G,$A51,'Acc1'!$F:$F,H$5)-SUMIFS('Acc1'!$I:$I,'Acc1'!$G:$G,$A51,'Acc1'!$F:$F,H$5))</f>
        <v>0</v>
      </c>
      <c r="I51" s="62">
        <f>-(SUMIFS('Acc1'!$H:$H,'Acc1'!$G:$G,$A51,'Acc1'!$F:$F,I$5)-SUMIFS('Acc1'!$I:$I,'Acc1'!$G:$G,$A51,'Acc1'!$F:$F,I$5))</f>
        <v>0</v>
      </c>
      <c r="J51" s="62">
        <f>-(SUMIFS('Acc1'!$H:$H,'Acc1'!$G:$G,$A51,'Acc1'!$F:$F,J$5)-SUMIFS('Acc1'!$I:$I,'Acc1'!$G:$G,$A51,'Acc1'!$F:$F,J$5))</f>
        <v>0</v>
      </c>
      <c r="K51" s="62">
        <f>-(SUMIFS('Acc1'!$H:$H,'Acc1'!$G:$G,$A51,'Acc1'!$F:$F,K$5)-SUMIFS('Acc1'!$I:$I,'Acc1'!$G:$G,$A51,'Acc1'!$F:$F,K$5))</f>
        <v>0</v>
      </c>
      <c r="L51" s="62">
        <f>-(SUMIFS('Acc1'!$H:$H,'Acc1'!$G:$G,$A51,'Acc1'!$F:$F,L$5)-SUMIFS('Acc1'!$I:$I,'Acc1'!$G:$G,$A51,'Acc1'!$F:$F,L$5))</f>
        <v>0</v>
      </c>
      <c r="M51" s="62">
        <f>-(SUMIFS('Acc1'!$H:$H,'Acc1'!$G:$G,$A51,'Acc1'!$F:$F,M$5)-SUMIFS('Acc1'!$I:$I,'Acc1'!$G:$G,$A51,'Acc1'!$F:$F,M$5))</f>
        <v>0</v>
      </c>
      <c r="N51" s="62">
        <f>-(SUMIFS('Acc1'!$H:$H,'Acc1'!$G:$G,$A51,'Acc1'!$F:$F,N$5)-SUMIFS('Acc1'!$I:$I,'Acc1'!$G:$G,$A51,'Acc1'!$F:$F,N$5))</f>
        <v>0</v>
      </c>
      <c r="O51" s="62">
        <f>-(SUMIFS('Acc1'!$H:$H,'Acc1'!$G:$G,$A51,'Acc1'!$F:$F,O$5)-SUMIFS('Acc1'!$I:$I,'Acc1'!$G:$G,$A51,'Acc1'!$F:$F,O$5))</f>
        <v>0</v>
      </c>
      <c r="P51" s="62">
        <f>-(SUMIFS('Acc1'!$H:$H,'Acc1'!$G:$G,$A51,'Acc1'!$F:$F,P$5)-SUMIFS('Acc1'!$I:$I,'Acc1'!$G:$G,$A51,'Acc1'!$F:$F,P$5))</f>
        <v>0</v>
      </c>
      <c r="Q51" s="62">
        <f>-(SUMIFS('Acc1'!$H:$H,'Acc1'!$G:$G,$A51,'Acc1'!$F:$F,Q$5)-SUMIFS('Acc1'!$I:$I,'Acc1'!$G:$G,$A51,'Acc1'!$F:$F,Q$5))</f>
        <v>0</v>
      </c>
      <c r="R51" s="62">
        <f>-(SUMIFS('Acc1'!$H:$H,'Acc1'!$G:$G,$A51,'Acc1'!$F:$F,R$5)-SUMIFS('Acc1'!$I:$I,'Acc1'!$G:$G,$A51,'Acc1'!$F:$F,R$5))</f>
        <v>0</v>
      </c>
      <c r="S51" s="62">
        <f>-(SUMIFS('Acc1'!$H:$H,'Acc1'!$G:$G,$A51,'Acc1'!$F:$F,S$5)-SUMIFS('Acc1'!$I:$I,'Acc1'!$G:$G,$A51,'Acc1'!$F:$F,S$5))</f>
        <v>0</v>
      </c>
      <c r="T51" s="62">
        <f>-(SUMIFS('Acc1'!$H:$H,'Acc1'!$G:$G,$A51,'Acc1'!$F:$F,T$5)-SUMIFS('Acc1'!$I:$I,'Acc1'!$G:$G,$A51,'Acc1'!$F:$F,T$5))</f>
        <v>0</v>
      </c>
      <c r="U51" s="62">
        <f>-(SUMIFS('Acc1'!$H:$H,'Acc1'!$G:$G,$A51,'Acc1'!$F:$F,U$5)-SUMIFS('Acc1'!$I:$I,'Acc1'!$G:$G,$A51,'Acc1'!$F:$F,U$5))</f>
        <v>0</v>
      </c>
      <c r="V51" s="62">
        <f>-(SUMIFS('Acc1'!$H:$H,'Acc1'!$G:$G,$A51,'Acc1'!$F:$F,V$5)-SUMIFS('Acc1'!$I:$I,'Acc1'!$G:$G,$A51,'Acc1'!$F:$F,V$5))</f>
        <v>0</v>
      </c>
      <c r="W51" s="62">
        <f>-(SUMIFS('Acc1'!$H:$H,'Acc1'!$G:$G,$A51,'Acc1'!$F:$F,W$5)-SUMIFS('Acc1'!$I:$I,'Acc1'!$G:$G,$A51,'Acc1'!$F:$F,W$5))</f>
        <v>0</v>
      </c>
      <c r="X51" s="62">
        <f>-(SUMIFS('Acc1'!$H:$H,'Acc1'!$G:$G,$A51,'Acc1'!$F:$F,X$5)-SUMIFS('Acc1'!$I:$I,'Acc1'!$G:$G,$A51,'Acc1'!$F:$F,X$5))</f>
        <v>0</v>
      </c>
      <c r="Y51" s="62">
        <f>-(SUMIFS('Acc1'!$H:$H,'Acc1'!$G:$G,$A51,'Acc1'!$F:$F,Y$5)-SUMIFS('Acc1'!$I:$I,'Acc1'!$G:$G,$A51,'Acc1'!$F:$F,Y$5))</f>
        <v>0</v>
      </c>
      <c r="Z51" s="62">
        <f>-(SUMIFS('Acc1'!$H:$H,'Acc1'!$G:$G,$A51,'Acc1'!$F:$F,Z$5)-SUMIFS('Acc1'!$I:$I,'Acc1'!$G:$G,$A51,'Acc1'!$F:$F,Z$5))</f>
        <v>0</v>
      </c>
      <c r="AA51" s="62">
        <f>-(SUMIFS('Acc1'!$H:$H,'Acc1'!$G:$G,$A51,'Acc1'!$F:$F,AA$5)-SUMIFS('Acc1'!$I:$I,'Acc1'!$G:$G,$A51,'Acc1'!$F:$F,AA$5))</f>
        <v>0</v>
      </c>
      <c r="AB51" s="62">
        <f>-(SUMIFS('Acc1'!$H:$H,'Acc1'!$G:$G,$A51,'Acc1'!$F:$F,AB$5)-SUMIFS('Acc1'!$I:$I,'Acc1'!$G:$G,$A51,'Acc1'!$F:$F,AB$5))</f>
        <v>0</v>
      </c>
      <c r="AC51" s="62">
        <f>-(SUMIFS('Acc1'!$H:$H,'Acc1'!$G:$G,$A51,'Acc1'!$F:$F,AC$5)-SUMIFS('Acc1'!$I:$I,'Acc1'!$G:$G,$A51,'Acc1'!$F:$F,AC$5))</f>
        <v>0</v>
      </c>
      <c r="AD51" s="62">
        <f>-(SUMIFS('Acc1'!$H:$H,'Acc1'!$G:$G,$A51,'Acc1'!$F:$F,AD$5)-SUMIFS('Acc1'!$I:$I,'Acc1'!$G:$G,$A51,'Acc1'!$F:$F,AD$5))</f>
        <v>0</v>
      </c>
      <c r="AE51" s="62">
        <f>-(SUMIFS('Acc1'!$H:$H,'Acc1'!$G:$G,$A51,'Acc1'!$F:$F,AE$5)-SUMIFS('Acc1'!$I:$I,'Acc1'!$G:$G,$A51,'Acc1'!$F:$F,AE$5))</f>
        <v>0</v>
      </c>
      <c r="AF51" s="62">
        <f>-(SUMIFS('Acc1'!$H:$H,'Acc1'!$G:$G,$A51,'Acc1'!$F:$F,AF$5)-SUMIFS('Acc1'!$I:$I,'Acc1'!$G:$G,$A51,'Acc1'!$F:$F,AF$5))</f>
        <v>0</v>
      </c>
      <c r="AG51" s="62">
        <f>-(SUMIFS('Acc1'!$H:$H,'Acc1'!$G:$G,$A51,'Acc1'!$F:$F,AG$5)-SUMIFS('Acc1'!$I:$I,'Acc1'!$G:$G,$A51,'Acc1'!$F:$F,AG$5))</f>
        <v>0</v>
      </c>
    </row>
    <row r="52" spans="1:33" x14ac:dyDescent="0.2">
      <c r="A52" s="55" t="str">
        <f>Lists!G53</f>
        <v>Payment account 14</v>
      </c>
      <c r="B52" s="62">
        <f t="shared" si="4"/>
        <v>0</v>
      </c>
      <c r="C52" s="62">
        <f>-(SUMIFS('Acc1'!$H:$H,'Acc1'!$G:$G,$A52,'Acc1'!$F:$F,C$5)-SUMIFS('Acc1'!$I:$I,'Acc1'!$G:$G,$A52,'Acc1'!$F:$F,C$5))</f>
        <v>0</v>
      </c>
      <c r="D52" s="62">
        <f>-(SUMIFS('Acc1'!$H:$H,'Acc1'!$G:$G,$A52,'Acc1'!$F:$F,D$5)-SUMIFS('Acc1'!$I:$I,'Acc1'!$G:$G,$A52,'Acc1'!$F:$F,D$5))</f>
        <v>0</v>
      </c>
      <c r="E52" s="62">
        <f>-(SUMIFS('Acc1'!$H:$H,'Acc1'!$G:$G,$A52,'Acc1'!$F:$F,E$5)-SUMIFS('Acc1'!$I:$I,'Acc1'!$G:$G,$A52,'Acc1'!$F:$F,E$5))</f>
        <v>0</v>
      </c>
      <c r="F52" s="62">
        <f>-(SUMIFS('Acc1'!$H:$H,'Acc1'!$G:$G,$A52,'Acc1'!$F:$F,F$5)-SUMIFS('Acc1'!$I:$I,'Acc1'!$G:$G,$A52,'Acc1'!$F:$F,F$5))</f>
        <v>0</v>
      </c>
      <c r="G52" s="62">
        <f>-(SUMIFS('Acc1'!$H:$H,'Acc1'!$G:$G,$A52,'Acc1'!$F:$F,G$5)-SUMIFS('Acc1'!$I:$I,'Acc1'!$G:$G,$A52,'Acc1'!$F:$F,G$5))</f>
        <v>0</v>
      </c>
      <c r="H52" s="62">
        <f>-(SUMIFS('Acc1'!$H:$H,'Acc1'!$G:$G,$A52,'Acc1'!$F:$F,H$5)-SUMIFS('Acc1'!$I:$I,'Acc1'!$G:$G,$A52,'Acc1'!$F:$F,H$5))</f>
        <v>0</v>
      </c>
      <c r="I52" s="62">
        <f>-(SUMIFS('Acc1'!$H:$H,'Acc1'!$G:$G,$A52,'Acc1'!$F:$F,I$5)-SUMIFS('Acc1'!$I:$I,'Acc1'!$G:$G,$A52,'Acc1'!$F:$F,I$5))</f>
        <v>0</v>
      </c>
      <c r="J52" s="62">
        <f>-(SUMIFS('Acc1'!$H:$H,'Acc1'!$G:$G,$A52,'Acc1'!$F:$F,J$5)-SUMIFS('Acc1'!$I:$I,'Acc1'!$G:$G,$A52,'Acc1'!$F:$F,J$5))</f>
        <v>0</v>
      </c>
      <c r="K52" s="62">
        <f>-(SUMIFS('Acc1'!$H:$H,'Acc1'!$G:$G,$A52,'Acc1'!$F:$F,K$5)-SUMIFS('Acc1'!$I:$I,'Acc1'!$G:$G,$A52,'Acc1'!$F:$F,K$5))</f>
        <v>0</v>
      </c>
      <c r="L52" s="62">
        <f>-(SUMIFS('Acc1'!$H:$H,'Acc1'!$G:$G,$A52,'Acc1'!$F:$F,L$5)-SUMIFS('Acc1'!$I:$I,'Acc1'!$G:$G,$A52,'Acc1'!$F:$F,L$5))</f>
        <v>0</v>
      </c>
      <c r="M52" s="62">
        <f>-(SUMIFS('Acc1'!$H:$H,'Acc1'!$G:$G,$A52,'Acc1'!$F:$F,M$5)-SUMIFS('Acc1'!$I:$I,'Acc1'!$G:$G,$A52,'Acc1'!$F:$F,M$5))</f>
        <v>0</v>
      </c>
      <c r="N52" s="62">
        <f>-(SUMIFS('Acc1'!$H:$H,'Acc1'!$G:$G,$A52,'Acc1'!$F:$F,N$5)-SUMIFS('Acc1'!$I:$I,'Acc1'!$G:$G,$A52,'Acc1'!$F:$F,N$5))</f>
        <v>0</v>
      </c>
      <c r="O52" s="62">
        <f>-(SUMIFS('Acc1'!$H:$H,'Acc1'!$G:$G,$A52,'Acc1'!$F:$F,O$5)-SUMIFS('Acc1'!$I:$I,'Acc1'!$G:$G,$A52,'Acc1'!$F:$F,O$5))</f>
        <v>0</v>
      </c>
      <c r="P52" s="62">
        <f>-(SUMIFS('Acc1'!$H:$H,'Acc1'!$G:$G,$A52,'Acc1'!$F:$F,P$5)-SUMIFS('Acc1'!$I:$I,'Acc1'!$G:$G,$A52,'Acc1'!$F:$F,P$5))</f>
        <v>0</v>
      </c>
      <c r="Q52" s="62">
        <f>-(SUMIFS('Acc1'!$H:$H,'Acc1'!$G:$G,$A52,'Acc1'!$F:$F,Q$5)-SUMIFS('Acc1'!$I:$I,'Acc1'!$G:$G,$A52,'Acc1'!$F:$F,Q$5))</f>
        <v>0</v>
      </c>
      <c r="R52" s="62">
        <f>-(SUMIFS('Acc1'!$H:$H,'Acc1'!$G:$G,$A52,'Acc1'!$F:$F,R$5)-SUMIFS('Acc1'!$I:$I,'Acc1'!$G:$G,$A52,'Acc1'!$F:$F,R$5))</f>
        <v>0</v>
      </c>
      <c r="S52" s="62">
        <f>-(SUMIFS('Acc1'!$H:$H,'Acc1'!$G:$G,$A52,'Acc1'!$F:$F,S$5)-SUMIFS('Acc1'!$I:$I,'Acc1'!$G:$G,$A52,'Acc1'!$F:$F,S$5))</f>
        <v>0</v>
      </c>
      <c r="T52" s="62">
        <f>-(SUMIFS('Acc1'!$H:$H,'Acc1'!$G:$G,$A52,'Acc1'!$F:$F,T$5)-SUMIFS('Acc1'!$I:$I,'Acc1'!$G:$G,$A52,'Acc1'!$F:$F,T$5))</f>
        <v>0</v>
      </c>
      <c r="U52" s="62">
        <f>-(SUMIFS('Acc1'!$H:$H,'Acc1'!$G:$G,$A52,'Acc1'!$F:$F,U$5)-SUMIFS('Acc1'!$I:$I,'Acc1'!$G:$G,$A52,'Acc1'!$F:$F,U$5))</f>
        <v>0</v>
      </c>
      <c r="V52" s="62">
        <f>-(SUMIFS('Acc1'!$H:$H,'Acc1'!$G:$G,$A52,'Acc1'!$F:$F,V$5)-SUMIFS('Acc1'!$I:$I,'Acc1'!$G:$G,$A52,'Acc1'!$F:$F,V$5))</f>
        <v>0</v>
      </c>
      <c r="W52" s="62">
        <f>-(SUMIFS('Acc1'!$H:$H,'Acc1'!$G:$G,$A52,'Acc1'!$F:$F,W$5)-SUMIFS('Acc1'!$I:$I,'Acc1'!$G:$G,$A52,'Acc1'!$F:$F,W$5))</f>
        <v>0</v>
      </c>
      <c r="X52" s="62">
        <f>-(SUMIFS('Acc1'!$H:$H,'Acc1'!$G:$G,$A52,'Acc1'!$F:$F,X$5)-SUMIFS('Acc1'!$I:$I,'Acc1'!$G:$G,$A52,'Acc1'!$F:$F,X$5))</f>
        <v>0</v>
      </c>
      <c r="Y52" s="62">
        <f>-(SUMIFS('Acc1'!$H:$H,'Acc1'!$G:$G,$A52,'Acc1'!$F:$F,Y$5)-SUMIFS('Acc1'!$I:$I,'Acc1'!$G:$G,$A52,'Acc1'!$F:$F,Y$5))</f>
        <v>0</v>
      </c>
      <c r="Z52" s="62">
        <f>-(SUMIFS('Acc1'!$H:$H,'Acc1'!$G:$G,$A52,'Acc1'!$F:$F,Z$5)-SUMIFS('Acc1'!$I:$I,'Acc1'!$G:$G,$A52,'Acc1'!$F:$F,Z$5))</f>
        <v>0</v>
      </c>
      <c r="AA52" s="62">
        <f>-(SUMIFS('Acc1'!$H:$H,'Acc1'!$G:$G,$A52,'Acc1'!$F:$F,AA$5)-SUMIFS('Acc1'!$I:$I,'Acc1'!$G:$G,$A52,'Acc1'!$F:$F,AA$5))</f>
        <v>0</v>
      </c>
      <c r="AB52" s="62">
        <f>-(SUMIFS('Acc1'!$H:$H,'Acc1'!$G:$G,$A52,'Acc1'!$F:$F,AB$5)-SUMIFS('Acc1'!$I:$I,'Acc1'!$G:$G,$A52,'Acc1'!$F:$F,AB$5))</f>
        <v>0</v>
      </c>
      <c r="AC52" s="62">
        <f>-(SUMIFS('Acc1'!$H:$H,'Acc1'!$G:$G,$A52,'Acc1'!$F:$F,AC$5)-SUMIFS('Acc1'!$I:$I,'Acc1'!$G:$G,$A52,'Acc1'!$F:$F,AC$5))</f>
        <v>0</v>
      </c>
      <c r="AD52" s="62">
        <f>-(SUMIFS('Acc1'!$H:$H,'Acc1'!$G:$G,$A52,'Acc1'!$F:$F,AD$5)-SUMIFS('Acc1'!$I:$I,'Acc1'!$G:$G,$A52,'Acc1'!$F:$F,AD$5))</f>
        <v>0</v>
      </c>
      <c r="AE52" s="62">
        <f>-(SUMIFS('Acc1'!$H:$H,'Acc1'!$G:$G,$A52,'Acc1'!$F:$F,AE$5)-SUMIFS('Acc1'!$I:$I,'Acc1'!$G:$G,$A52,'Acc1'!$F:$F,AE$5))</f>
        <v>0</v>
      </c>
      <c r="AF52" s="62">
        <f>-(SUMIFS('Acc1'!$H:$H,'Acc1'!$G:$G,$A52,'Acc1'!$F:$F,AF$5)-SUMIFS('Acc1'!$I:$I,'Acc1'!$G:$G,$A52,'Acc1'!$F:$F,AF$5))</f>
        <v>0</v>
      </c>
      <c r="AG52" s="62">
        <f>-(SUMIFS('Acc1'!$H:$H,'Acc1'!$G:$G,$A52,'Acc1'!$F:$F,AG$5)-SUMIFS('Acc1'!$I:$I,'Acc1'!$G:$G,$A52,'Acc1'!$F:$F,AG$5))</f>
        <v>0</v>
      </c>
    </row>
    <row r="53" spans="1:33" x14ac:dyDescent="0.2">
      <c r="A53" s="55" t="str">
        <f>Lists!G54</f>
        <v>Payment account 15</v>
      </c>
      <c r="B53" s="62">
        <f t="shared" si="4"/>
        <v>0</v>
      </c>
      <c r="C53" s="62">
        <f>-(SUMIFS('Acc1'!$H:$H,'Acc1'!$G:$G,$A53,'Acc1'!$F:$F,C$5)-SUMIFS('Acc1'!$I:$I,'Acc1'!$G:$G,$A53,'Acc1'!$F:$F,C$5))</f>
        <v>0</v>
      </c>
      <c r="D53" s="62">
        <f>-(SUMIFS('Acc1'!$H:$H,'Acc1'!$G:$G,$A53,'Acc1'!$F:$F,D$5)-SUMIFS('Acc1'!$I:$I,'Acc1'!$G:$G,$A53,'Acc1'!$F:$F,D$5))</f>
        <v>0</v>
      </c>
      <c r="E53" s="62">
        <f>-(SUMIFS('Acc1'!$H:$H,'Acc1'!$G:$G,$A53,'Acc1'!$F:$F,E$5)-SUMIFS('Acc1'!$I:$I,'Acc1'!$G:$G,$A53,'Acc1'!$F:$F,E$5))</f>
        <v>0</v>
      </c>
      <c r="F53" s="62">
        <f>-(SUMIFS('Acc1'!$H:$H,'Acc1'!$G:$G,$A53,'Acc1'!$F:$F,F$5)-SUMIFS('Acc1'!$I:$I,'Acc1'!$G:$G,$A53,'Acc1'!$F:$F,F$5))</f>
        <v>0</v>
      </c>
      <c r="G53" s="62">
        <f>-(SUMIFS('Acc1'!$H:$H,'Acc1'!$G:$G,$A53,'Acc1'!$F:$F,G$5)-SUMIFS('Acc1'!$I:$I,'Acc1'!$G:$G,$A53,'Acc1'!$F:$F,G$5))</f>
        <v>0</v>
      </c>
      <c r="H53" s="62">
        <f>-(SUMIFS('Acc1'!$H:$H,'Acc1'!$G:$G,$A53,'Acc1'!$F:$F,H$5)-SUMIFS('Acc1'!$I:$I,'Acc1'!$G:$G,$A53,'Acc1'!$F:$F,H$5))</f>
        <v>0</v>
      </c>
      <c r="I53" s="62">
        <f>-(SUMIFS('Acc1'!$H:$H,'Acc1'!$G:$G,$A53,'Acc1'!$F:$F,I$5)-SUMIFS('Acc1'!$I:$I,'Acc1'!$G:$G,$A53,'Acc1'!$F:$F,I$5))</f>
        <v>0</v>
      </c>
      <c r="J53" s="62">
        <f>-(SUMIFS('Acc1'!$H:$H,'Acc1'!$G:$G,$A53,'Acc1'!$F:$F,J$5)-SUMIFS('Acc1'!$I:$I,'Acc1'!$G:$G,$A53,'Acc1'!$F:$F,J$5))</f>
        <v>0</v>
      </c>
      <c r="K53" s="62">
        <f>-(SUMIFS('Acc1'!$H:$H,'Acc1'!$G:$G,$A53,'Acc1'!$F:$F,K$5)-SUMIFS('Acc1'!$I:$I,'Acc1'!$G:$G,$A53,'Acc1'!$F:$F,K$5))</f>
        <v>0</v>
      </c>
      <c r="L53" s="62">
        <f>-(SUMIFS('Acc1'!$H:$H,'Acc1'!$G:$G,$A53,'Acc1'!$F:$F,L$5)-SUMIFS('Acc1'!$I:$I,'Acc1'!$G:$G,$A53,'Acc1'!$F:$F,L$5))</f>
        <v>0</v>
      </c>
      <c r="M53" s="62">
        <f>-(SUMIFS('Acc1'!$H:$H,'Acc1'!$G:$G,$A53,'Acc1'!$F:$F,M$5)-SUMIFS('Acc1'!$I:$I,'Acc1'!$G:$G,$A53,'Acc1'!$F:$F,M$5))</f>
        <v>0</v>
      </c>
      <c r="N53" s="62">
        <f>-(SUMIFS('Acc1'!$H:$H,'Acc1'!$G:$G,$A53,'Acc1'!$F:$F,N$5)-SUMIFS('Acc1'!$I:$I,'Acc1'!$G:$G,$A53,'Acc1'!$F:$F,N$5))</f>
        <v>0</v>
      </c>
      <c r="O53" s="62">
        <f>-(SUMIFS('Acc1'!$H:$H,'Acc1'!$G:$G,$A53,'Acc1'!$F:$F,O$5)-SUMIFS('Acc1'!$I:$I,'Acc1'!$G:$G,$A53,'Acc1'!$F:$F,O$5))</f>
        <v>0</v>
      </c>
      <c r="P53" s="62">
        <f>-(SUMIFS('Acc1'!$H:$H,'Acc1'!$G:$G,$A53,'Acc1'!$F:$F,P$5)-SUMIFS('Acc1'!$I:$I,'Acc1'!$G:$G,$A53,'Acc1'!$F:$F,P$5))</f>
        <v>0</v>
      </c>
      <c r="Q53" s="62">
        <f>-(SUMIFS('Acc1'!$H:$H,'Acc1'!$G:$G,$A53,'Acc1'!$F:$F,Q$5)-SUMIFS('Acc1'!$I:$I,'Acc1'!$G:$G,$A53,'Acc1'!$F:$F,Q$5))</f>
        <v>0</v>
      </c>
      <c r="R53" s="62">
        <f>-(SUMIFS('Acc1'!$H:$H,'Acc1'!$G:$G,$A53,'Acc1'!$F:$F,R$5)-SUMIFS('Acc1'!$I:$I,'Acc1'!$G:$G,$A53,'Acc1'!$F:$F,R$5))</f>
        <v>0</v>
      </c>
      <c r="S53" s="62">
        <f>-(SUMIFS('Acc1'!$H:$H,'Acc1'!$G:$G,$A53,'Acc1'!$F:$F,S$5)-SUMIFS('Acc1'!$I:$I,'Acc1'!$G:$G,$A53,'Acc1'!$F:$F,S$5))</f>
        <v>0</v>
      </c>
      <c r="T53" s="62">
        <f>-(SUMIFS('Acc1'!$H:$H,'Acc1'!$G:$G,$A53,'Acc1'!$F:$F,T$5)-SUMIFS('Acc1'!$I:$I,'Acc1'!$G:$G,$A53,'Acc1'!$F:$F,T$5))</f>
        <v>0</v>
      </c>
      <c r="U53" s="62">
        <f>-(SUMIFS('Acc1'!$H:$H,'Acc1'!$G:$G,$A53,'Acc1'!$F:$F,U$5)-SUMIFS('Acc1'!$I:$I,'Acc1'!$G:$G,$A53,'Acc1'!$F:$F,U$5))</f>
        <v>0</v>
      </c>
      <c r="V53" s="62">
        <f>-(SUMIFS('Acc1'!$H:$H,'Acc1'!$G:$G,$A53,'Acc1'!$F:$F,V$5)-SUMIFS('Acc1'!$I:$I,'Acc1'!$G:$G,$A53,'Acc1'!$F:$F,V$5))</f>
        <v>0</v>
      </c>
      <c r="W53" s="62">
        <f>-(SUMIFS('Acc1'!$H:$H,'Acc1'!$G:$G,$A53,'Acc1'!$F:$F,W$5)-SUMIFS('Acc1'!$I:$I,'Acc1'!$G:$G,$A53,'Acc1'!$F:$F,W$5))</f>
        <v>0</v>
      </c>
      <c r="X53" s="62">
        <f>-(SUMIFS('Acc1'!$H:$H,'Acc1'!$G:$G,$A53,'Acc1'!$F:$F,X$5)-SUMIFS('Acc1'!$I:$I,'Acc1'!$G:$G,$A53,'Acc1'!$F:$F,X$5))</f>
        <v>0</v>
      </c>
      <c r="Y53" s="62">
        <f>-(SUMIFS('Acc1'!$H:$H,'Acc1'!$G:$G,$A53,'Acc1'!$F:$F,Y$5)-SUMIFS('Acc1'!$I:$I,'Acc1'!$G:$G,$A53,'Acc1'!$F:$F,Y$5))</f>
        <v>0</v>
      </c>
      <c r="Z53" s="62">
        <f>-(SUMIFS('Acc1'!$H:$H,'Acc1'!$G:$G,$A53,'Acc1'!$F:$F,Z$5)-SUMIFS('Acc1'!$I:$I,'Acc1'!$G:$G,$A53,'Acc1'!$F:$F,Z$5))</f>
        <v>0</v>
      </c>
      <c r="AA53" s="62">
        <f>-(SUMIFS('Acc1'!$H:$H,'Acc1'!$G:$G,$A53,'Acc1'!$F:$F,AA$5)-SUMIFS('Acc1'!$I:$I,'Acc1'!$G:$G,$A53,'Acc1'!$F:$F,AA$5))</f>
        <v>0</v>
      </c>
      <c r="AB53" s="62">
        <f>-(SUMIFS('Acc1'!$H:$H,'Acc1'!$G:$G,$A53,'Acc1'!$F:$F,AB$5)-SUMIFS('Acc1'!$I:$I,'Acc1'!$G:$G,$A53,'Acc1'!$F:$F,AB$5))</f>
        <v>0</v>
      </c>
      <c r="AC53" s="62">
        <f>-(SUMIFS('Acc1'!$H:$H,'Acc1'!$G:$G,$A53,'Acc1'!$F:$F,AC$5)-SUMIFS('Acc1'!$I:$I,'Acc1'!$G:$G,$A53,'Acc1'!$F:$F,AC$5))</f>
        <v>0</v>
      </c>
      <c r="AD53" s="62">
        <f>-(SUMIFS('Acc1'!$H:$H,'Acc1'!$G:$G,$A53,'Acc1'!$F:$F,AD$5)-SUMIFS('Acc1'!$I:$I,'Acc1'!$G:$G,$A53,'Acc1'!$F:$F,AD$5))</f>
        <v>0</v>
      </c>
      <c r="AE53" s="62">
        <f>-(SUMIFS('Acc1'!$H:$H,'Acc1'!$G:$G,$A53,'Acc1'!$F:$F,AE$5)-SUMIFS('Acc1'!$I:$I,'Acc1'!$G:$G,$A53,'Acc1'!$F:$F,AE$5))</f>
        <v>0</v>
      </c>
      <c r="AF53" s="62">
        <f>-(SUMIFS('Acc1'!$H:$H,'Acc1'!$G:$G,$A53,'Acc1'!$F:$F,AF$5)-SUMIFS('Acc1'!$I:$I,'Acc1'!$G:$G,$A53,'Acc1'!$F:$F,AF$5))</f>
        <v>0</v>
      </c>
      <c r="AG53" s="62">
        <f>-(SUMIFS('Acc1'!$H:$H,'Acc1'!$G:$G,$A53,'Acc1'!$F:$F,AG$5)-SUMIFS('Acc1'!$I:$I,'Acc1'!$G:$G,$A53,'Acc1'!$F:$F,AG$5))</f>
        <v>0</v>
      </c>
    </row>
    <row r="54" spans="1:33" x14ac:dyDescent="0.2">
      <c r="A54" s="55" t="str">
        <f>Lists!G55</f>
        <v>Payment account 16</v>
      </c>
      <c r="B54" s="62">
        <f t="shared" si="4"/>
        <v>0</v>
      </c>
      <c r="C54" s="62">
        <f>-(SUMIFS('Acc1'!$H:$H,'Acc1'!$G:$G,$A54,'Acc1'!$F:$F,C$5)-SUMIFS('Acc1'!$I:$I,'Acc1'!$G:$G,$A54,'Acc1'!$F:$F,C$5))</f>
        <v>0</v>
      </c>
      <c r="D54" s="62">
        <f>-(SUMIFS('Acc1'!$H:$H,'Acc1'!$G:$G,$A54,'Acc1'!$F:$F,D$5)-SUMIFS('Acc1'!$I:$I,'Acc1'!$G:$G,$A54,'Acc1'!$F:$F,D$5))</f>
        <v>0</v>
      </c>
      <c r="E54" s="62">
        <f>-(SUMIFS('Acc1'!$H:$H,'Acc1'!$G:$G,$A54,'Acc1'!$F:$F,E$5)-SUMIFS('Acc1'!$I:$I,'Acc1'!$G:$G,$A54,'Acc1'!$F:$F,E$5))</f>
        <v>0</v>
      </c>
      <c r="F54" s="62">
        <f>-(SUMIFS('Acc1'!$H:$H,'Acc1'!$G:$G,$A54,'Acc1'!$F:$F,F$5)-SUMIFS('Acc1'!$I:$I,'Acc1'!$G:$G,$A54,'Acc1'!$F:$F,F$5))</f>
        <v>0</v>
      </c>
      <c r="G54" s="62">
        <f>-(SUMIFS('Acc1'!$H:$H,'Acc1'!$G:$G,$A54,'Acc1'!$F:$F,G$5)-SUMIFS('Acc1'!$I:$I,'Acc1'!$G:$G,$A54,'Acc1'!$F:$F,G$5))</f>
        <v>0</v>
      </c>
      <c r="H54" s="62">
        <f>-(SUMIFS('Acc1'!$H:$H,'Acc1'!$G:$G,$A54,'Acc1'!$F:$F,H$5)-SUMIFS('Acc1'!$I:$I,'Acc1'!$G:$G,$A54,'Acc1'!$F:$F,H$5))</f>
        <v>0</v>
      </c>
      <c r="I54" s="62">
        <f>-(SUMIFS('Acc1'!$H:$H,'Acc1'!$G:$G,$A54,'Acc1'!$F:$F,I$5)-SUMIFS('Acc1'!$I:$I,'Acc1'!$G:$G,$A54,'Acc1'!$F:$F,I$5))</f>
        <v>0</v>
      </c>
      <c r="J54" s="62">
        <f>-(SUMIFS('Acc1'!$H:$H,'Acc1'!$G:$G,$A54,'Acc1'!$F:$F,J$5)-SUMIFS('Acc1'!$I:$I,'Acc1'!$G:$G,$A54,'Acc1'!$F:$F,J$5))</f>
        <v>0</v>
      </c>
      <c r="K54" s="62">
        <f>-(SUMIFS('Acc1'!$H:$H,'Acc1'!$G:$G,$A54,'Acc1'!$F:$F,K$5)-SUMIFS('Acc1'!$I:$I,'Acc1'!$G:$G,$A54,'Acc1'!$F:$F,K$5))</f>
        <v>0</v>
      </c>
      <c r="L54" s="62">
        <f>-(SUMIFS('Acc1'!$H:$H,'Acc1'!$G:$G,$A54,'Acc1'!$F:$F,L$5)-SUMIFS('Acc1'!$I:$I,'Acc1'!$G:$G,$A54,'Acc1'!$F:$F,L$5))</f>
        <v>0</v>
      </c>
      <c r="M54" s="62">
        <f>-(SUMIFS('Acc1'!$H:$H,'Acc1'!$G:$G,$A54,'Acc1'!$F:$F,M$5)-SUMIFS('Acc1'!$I:$I,'Acc1'!$G:$G,$A54,'Acc1'!$F:$F,M$5))</f>
        <v>0</v>
      </c>
      <c r="N54" s="62">
        <f>-(SUMIFS('Acc1'!$H:$H,'Acc1'!$G:$G,$A54,'Acc1'!$F:$F,N$5)-SUMIFS('Acc1'!$I:$I,'Acc1'!$G:$G,$A54,'Acc1'!$F:$F,N$5))</f>
        <v>0</v>
      </c>
      <c r="O54" s="62">
        <f>-(SUMIFS('Acc1'!$H:$H,'Acc1'!$G:$G,$A54,'Acc1'!$F:$F,O$5)-SUMIFS('Acc1'!$I:$I,'Acc1'!$G:$G,$A54,'Acc1'!$F:$F,O$5))</f>
        <v>0</v>
      </c>
      <c r="P54" s="62">
        <f>-(SUMIFS('Acc1'!$H:$H,'Acc1'!$G:$G,$A54,'Acc1'!$F:$F,P$5)-SUMIFS('Acc1'!$I:$I,'Acc1'!$G:$G,$A54,'Acc1'!$F:$F,P$5))</f>
        <v>0</v>
      </c>
      <c r="Q54" s="62">
        <f>-(SUMIFS('Acc1'!$H:$H,'Acc1'!$G:$G,$A54,'Acc1'!$F:$F,Q$5)-SUMIFS('Acc1'!$I:$I,'Acc1'!$G:$G,$A54,'Acc1'!$F:$F,Q$5))</f>
        <v>0</v>
      </c>
      <c r="R54" s="62">
        <f>-(SUMIFS('Acc1'!$H:$H,'Acc1'!$G:$G,$A54,'Acc1'!$F:$F,R$5)-SUMIFS('Acc1'!$I:$I,'Acc1'!$G:$G,$A54,'Acc1'!$F:$F,R$5))</f>
        <v>0</v>
      </c>
      <c r="S54" s="62">
        <f>-(SUMIFS('Acc1'!$H:$H,'Acc1'!$G:$G,$A54,'Acc1'!$F:$F,S$5)-SUMIFS('Acc1'!$I:$I,'Acc1'!$G:$G,$A54,'Acc1'!$F:$F,S$5))</f>
        <v>0</v>
      </c>
      <c r="T54" s="62">
        <f>-(SUMIFS('Acc1'!$H:$H,'Acc1'!$G:$G,$A54,'Acc1'!$F:$F,T$5)-SUMIFS('Acc1'!$I:$I,'Acc1'!$G:$G,$A54,'Acc1'!$F:$F,T$5))</f>
        <v>0</v>
      </c>
      <c r="U54" s="62">
        <f>-(SUMIFS('Acc1'!$H:$H,'Acc1'!$G:$G,$A54,'Acc1'!$F:$F,U$5)-SUMIFS('Acc1'!$I:$I,'Acc1'!$G:$G,$A54,'Acc1'!$F:$F,U$5))</f>
        <v>0</v>
      </c>
      <c r="V54" s="62">
        <f>-(SUMIFS('Acc1'!$H:$H,'Acc1'!$G:$G,$A54,'Acc1'!$F:$F,V$5)-SUMIFS('Acc1'!$I:$I,'Acc1'!$G:$G,$A54,'Acc1'!$F:$F,V$5))</f>
        <v>0</v>
      </c>
      <c r="W54" s="62">
        <f>-(SUMIFS('Acc1'!$H:$H,'Acc1'!$G:$G,$A54,'Acc1'!$F:$F,W$5)-SUMIFS('Acc1'!$I:$I,'Acc1'!$G:$G,$A54,'Acc1'!$F:$F,W$5))</f>
        <v>0</v>
      </c>
      <c r="X54" s="62">
        <f>-(SUMIFS('Acc1'!$H:$H,'Acc1'!$G:$G,$A54,'Acc1'!$F:$F,X$5)-SUMIFS('Acc1'!$I:$I,'Acc1'!$G:$G,$A54,'Acc1'!$F:$F,X$5))</f>
        <v>0</v>
      </c>
      <c r="Y54" s="62">
        <f>-(SUMIFS('Acc1'!$H:$H,'Acc1'!$G:$G,$A54,'Acc1'!$F:$F,Y$5)-SUMIFS('Acc1'!$I:$I,'Acc1'!$G:$G,$A54,'Acc1'!$F:$F,Y$5))</f>
        <v>0</v>
      </c>
      <c r="Z54" s="62">
        <f>-(SUMIFS('Acc1'!$H:$H,'Acc1'!$G:$G,$A54,'Acc1'!$F:$F,Z$5)-SUMIFS('Acc1'!$I:$I,'Acc1'!$G:$G,$A54,'Acc1'!$F:$F,Z$5))</f>
        <v>0</v>
      </c>
      <c r="AA54" s="62">
        <f>-(SUMIFS('Acc1'!$H:$H,'Acc1'!$G:$G,$A54,'Acc1'!$F:$F,AA$5)-SUMIFS('Acc1'!$I:$I,'Acc1'!$G:$G,$A54,'Acc1'!$F:$F,AA$5))</f>
        <v>0</v>
      </c>
      <c r="AB54" s="62">
        <f>-(SUMIFS('Acc1'!$H:$H,'Acc1'!$G:$G,$A54,'Acc1'!$F:$F,AB$5)-SUMIFS('Acc1'!$I:$I,'Acc1'!$G:$G,$A54,'Acc1'!$F:$F,AB$5))</f>
        <v>0</v>
      </c>
      <c r="AC54" s="62">
        <f>-(SUMIFS('Acc1'!$H:$H,'Acc1'!$G:$G,$A54,'Acc1'!$F:$F,AC$5)-SUMIFS('Acc1'!$I:$I,'Acc1'!$G:$G,$A54,'Acc1'!$F:$F,AC$5))</f>
        <v>0</v>
      </c>
      <c r="AD54" s="62">
        <f>-(SUMIFS('Acc1'!$H:$H,'Acc1'!$G:$G,$A54,'Acc1'!$F:$F,AD$5)-SUMIFS('Acc1'!$I:$I,'Acc1'!$G:$G,$A54,'Acc1'!$F:$F,AD$5))</f>
        <v>0</v>
      </c>
      <c r="AE54" s="62">
        <f>-(SUMIFS('Acc1'!$H:$H,'Acc1'!$G:$G,$A54,'Acc1'!$F:$F,AE$5)-SUMIFS('Acc1'!$I:$I,'Acc1'!$G:$G,$A54,'Acc1'!$F:$F,AE$5))</f>
        <v>0</v>
      </c>
      <c r="AF54" s="62">
        <f>-(SUMIFS('Acc1'!$H:$H,'Acc1'!$G:$G,$A54,'Acc1'!$F:$F,AF$5)-SUMIFS('Acc1'!$I:$I,'Acc1'!$G:$G,$A54,'Acc1'!$F:$F,AF$5))</f>
        <v>0</v>
      </c>
      <c r="AG54" s="62">
        <f>-(SUMIFS('Acc1'!$H:$H,'Acc1'!$G:$G,$A54,'Acc1'!$F:$F,AG$5)-SUMIFS('Acc1'!$I:$I,'Acc1'!$G:$G,$A54,'Acc1'!$F:$F,AG$5))</f>
        <v>0</v>
      </c>
    </row>
    <row r="55" spans="1:33" x14ac:dyDescent="0.2">
      <c r="A55" s="55" t="str">
        <f>Lists!G56</f>
        <v>Payment account 17</v>
      </c>
      <c r="B55" s="62">
        <f t="shared" si="4"/>
        <v>0</v>
      </c>
      <c r="C55" s="62">
        <f>-(SUMIFS('Acc1'!$H:$H,'Acc1'!$G:$G,$A55,'Acc1'!$F:$F,C$5)-SUMIFS('Acc1'!$I:$I,'Acc1'!$G:$G,$A55,'Acc1'!$F:$F,C$5))</f>
        <v>0</v>
      </c>
      <c r="D55" s="62">
        <f>-(SUMIFS('Acc1'!$H:$H,'Acc1'!$G:$G,$A55,'Acc1'!$F:$F,D$5)-SUMIFS('Acc1'!$I:$I,'Acc1'!$G:$G,$A55,'Acc1'!$F:$F,D$5))</f>
        <v>0</v>
      </c>
      <c r="E55" s="62">
        <f>-(SUMIFS('Acc1'!$H:$H,'Acc1'!$G:$G,$A55,'Acc1'!$F:$F,E$5)-SUMIFS('Acc1'!$I:$I,'Acc1'!$G:$G,$A55,'Acc1'!$F:$F,E$5))</f>
        <v>0</v>
      </c>
      <c r="F55" s="62">
        <f>-(SUMIFS('Acc1'!$H:$H,'Acc1'!$G:$G,$A55,'Acc1'!$F:$F,F$5)-SUMIFS('Acc1'!$I:$I,'Acc1'!$G:$G,$A55,'Acc1'!$F:$F,F$5))</f>
        <v>0</v>
      </c>
      <c r="G55" s="62">
        <f>-(SUMIFS('Acc1'!$H:$H,'Acc1'!$G:$G,$A55,'Acc1'!$F:$F,G$5)-SUMIFS('Acc1'!$I:$I,'Acc1'!$G:$G,$A55,'Acc1'!$F:$F,G$5))</f>
        <v>0</v>
      </c>
      <c r="H55" s="62">
        <f>-(SUMIFS('Acc1'!$H:$H,'Acc1'!$G:$G,$A55,'Acc1'!$F:$F,H$5)-SUMIFS('Acc1'!$I:$I,'Acc1'!$G:$G,$A55,'Acc1'!$F:$F,H$5))</f>
        <v>0</v>
      </c>
      <c r="I55" s="62">
        <f>-(SUMIFS('Acc1'!$H:$H,'Acc1'!$G:$G,$A55,'Acc1'!$F:$F,I$5)-SUMIFS('Acc1'!$I:$I,'Acc1'!$G:$G,$A55,'Acc1'!$F:$F,I$5))</f>
        <v>0</v>
      </c>
      <c r="J55" s="62">
        <f>-(SUMIFS('Acc1'!$H:$H,'Acc1'!$G:$G,$A55,'Acc1'!$F:$F,J$5)-SUMIFS('Acc1'!$I:$I,'Acc1'!$G:$G,$A55,'Acc1'!$F:$F,J$5))</f>
        <v>0</v>
      </c>
      <c r="K55" s="62">
        <f>-(SUMIFS('Acc1'!$H:$H,'Acc1'!$G:$G,$A55,'Acc1'!$F:$F,K$5)-SUMIFS('Acc1'!$I:$I,'Acc1'!$G:$G,$A55,'Acc1'!$F:$F,K$5))</f>
        <v>0</v>
      </c>
      <c r="L55" s="62">
        <f>-(SUMIFS('Acc1'!$H:$H,'Acc1'!$G:$G,$A55,'Acc1'!$F:$F,L$5)-SUMIFS('Acc1'!$I:$I,'Acc1'!$G:$G,$A55,'Acc1'!$F:$F,L$5))</f>
        <v>0</v>
      </c>
      <c r="M55" s="62">
        <f>-(SUMIFS('Acc1'!$H:$H,'Acc1'!$G:$G,$A55,'Acc1'!$F:$F,M$5)-SUMIFS('Acc1'!$I:$I,'Acc1'!$G:$G,$A55,'Acc1'!$F:$F,M$5))</f>
        <v>0</v>
      </c>
      <c r="N55" s="62">
        <f>-(SUMIFS('Acc1'!$H:$H,'Acc1'!$G:$G,$A55,'Acc1'!$F:$F,N$5)-SUMIFS('Acc1'!$I:$I,'Acc1'!$G:$G,$A55,'Acc1'!$F:$F,N$5))</f>
        <v>0</v>
      </c>
      <c r="O55" s="62">
        <f>-(SUMIFS('Acc1'!$H:$H,'Acc1'!$G:$G,$A55,'Acc1'!$F:$F,O$5)-SUMIFS('Acc1'!$I:$I,'Acc1'!$G:$G,$A55,'Acc1'!$F:$F,O$5))</f>
        <v>0</v>
      </c>
      <c r="P55" s="62">
        <f>-(SUMIFS('Acc1'!$H:$H,'Acc1'!$G:$G,$A55,'Acc1'!$F:$F,P$5)-SUMIFS('Acc1'!$I:$I,'Acc1'!$G:$G,$A55,'Acc1'!$F:$F,P$5))</f>
        <v>0</v>
      </c>
      <c r="Q55" s="62">
        <f>-(SUMIFS('Acc1'!$H:$H,'Acc1'!$G:$G,$A55,'Acc1'!$F:$F,Q$5)-SUMIFS('Acc1'!$I:$I,'Acc1'!$G:$G,$A55,'Acc1'!$F:$F,Q$5))</f>
        <v>0</v>
      </c>
      <c r="R55" s="62">
        <f>-(SUMIFS('Acc1'!$H:$H,'Acc1'!$G:$G,$A55,'Acc1'!$F:$F,R$5)-SUMIFS('Acc1'!$I:$I,'Acc1'!$G:$G,$A55,'Acc1'!$F:$F,R$5))</f>
        <v>0</v>
      </c>
      <c r="S55" s="62">
        <f>-(SUMIFS('Acc1'!$H:$H,'Acc1'!$G:$G,$A55,'Acc1'!$F:$F,S$5)-SUMIFS('Acc1'!$I:$I,'Acc1'!$G:$G,$A55,'Acc1'!$F:$F,S$5))</f>
        <v>0</v>
      </c>
      <c r="T55" s="62">
        <f>-(SUMIFS('Acc1'!$H:$H,'Acc1'!$G:$G,$A55,'Acc1'!$F:$F,T$5)-SUMIFS('Acc1'!$I:$I,'Acc1'!$G:$G,$A55,'Acc1'!$F:$F,T$5))</f>
        <v>0</v>
      </c>
      <c r="U55" s="62">
        <f>-(SUMIFS('Acc1'!$H:$H,'Acc1'!$G:$G,$A55,'Acc1'!$F:$F,U$5)-SUMIFS('Acc1'!$I:$I,'Acc1'!$G:$G,$A55,'Acc1'!$F:$F,U$5))</f>
        <v>0</v>
      </c>
      <c r="V55" s="62">
        <f>-(SUMIFS('Acc1'!$H:$H,'Acc1'!$G:$G,$A55,'Acc1'!$F:$F,V$5)-SUMIFS('Acc1'!$I:$I,'Acc1'!$G:$G,$A55,'Acc1'!$F:$F,V$5))</f>
        <v>0</v>
      </c>
      <c r="W55" s="62">
        <f>-(SUMIFS('Acc1'!$H:$H,'Acc1'!$G:$G,$A55,'Acc1'!$F:$F,W$5)-SUMIFS('Acc1'!$I:$I,'Acc1'!$G:$G,$A55,'Acc1'!$F:$F,W$5))</f>
        <v>0</v>
      </c>
      <c r="X55" s="62">
        <f>-(SUMIFS('Acc1'!$H:$H,'Acc1'!$G:$G,$A55,'Acc1'!$F:$F,X$5)-SUMIFS('Acc1'!$I:$I,'Acc1'!$G:$G,$A55,'Acc1'!$F:$F,X$5))</f>
        <v>0</v>
      </c>
      <c r="Y55" s="62">
        <f>-(SUMIFS('Acc1'!$H:$H,'Acc1'!$G:$G,$A55,'Acc1'!$F:$F,Y$5)-SUMIFS('Acc1'!$I:$I,'Acc1'!$G:$G,$A55,'Acc1'!$F:$F,Y$5))</f>
        <v>0</v>
      </c>
      <c r="Z55" s="62">
        <f>-(SUMIFS('Acc1'!$H:$H,'Acc1'!$G:$G,$A55,'Acc1'!$F:$F,Z$5)-SUMIFS('Acc1'!$I:$I,'Acc1'!$G:$G,$A55,'Acc1'!$F:$F,Z$5))</f>
        <v>0</v>
      </c>
      <c r="AA55" s="62">
        <f>-(SUMIFS('Acc1'!$H:$H,'Acc1'!$G:$G,$A55,'Acc1'!$F:$F,AA$5)-SUMIFS('Acc1'!$I:$I,'Acc1'!$G:$G,$A55,'Acc1'!$F:$F,AA$5))</f>
        <v>0</v>
      </c>
      <c r="AB55" s="62">
        <f>-(SUMIFS('Acc1'!$H:$H,'Acc1'!$G:$G,$A55,'Acc1'!$F:$F,AB$5)-SUMIFS('Acc1'!$I:$I,'Acc1'!$G:$G,$A55,'Acc1'!$F:$F,AB$5))</f>
        <v>0</v>
      </c>
      <c r="AC55" s="62">
        <f>-(SUMIFS('Acc1'!$H:$H,'Acc1'!$G:$G,$A55,'Acc1'!$F:$F,AC$5)-SUMIFS('Acc1'!$I:$I,'Acc1'!$G:$G,$A55,'Acc1'!$F:$F,AC$5))</f>
        <v>0</v>
      </c>
      <c r="AD55" s="62">
        <f>-(SUMIFS('Acc1'!$H:$H,'Acc1'!$G:$G,$A55,'Acc1'!$F:$F,AD$5)-SUMIFS('Acc1'!$I:$I,'Acc1'!$G:$G,$A55,'Acc1'!$F:$F,AD$5))</f>
        <v>0</v>
      </c>
      <c r="AE55" s="62">
        <f>-(SUMIFS('Acc1'!$H:$H,'Acc1'!$G:$G,$A55,'Acc1'!$F:$F,AE$5)-SUMIFS('Acc1'!$I:$I,'Acc1'!$G:$G,$A55,'Acc1'!$F:$F,AE$5))</f>
        <v>0</v>
      </c>
      <c r="AF55" s="62">
        <f>-(SUMIFS('Acc1'!$H:$H,'Acc1'!$G:$G,$A55,'Acc1'!$F:$F,AF$5)-SUMIFS('Acc1'!$I:$I,'Acc1'!$G:$G,$A55,'Acc1'!$F:$F,AF$5))</f>
        <v>0</v>
      </c>
      <c r="AG55" s="62">
        <f>-(SUMIFS('Acc1'!$H:$H,'Acc1'!$G:$G,$A55,'Acc1'!$F:$F,AG$5)-SUMIFS('Acc1'!$I:$I,'Acc1'!$G:$G,$A55,'Acc1'!$F:$F,AG$5))</f>
        <v>0</v>
      </c>
    </row>
    <row r="56" spans="1:33" x14ac:dyDescent="0.2">
      <c r="A56" s="55" t="str">
        <f>Lists!G57</f>
        <v>Payment account 18</v>
      </c>
      <c r="B56" s="62">
        <f t="shared" si="4"/>
        <v>0</v>
      </c>
      <c r="C56" s="62">
        <f>-(SUMIFS('Acc1'!$H:$H,'Acc1'!$G:$G,$A56,'Acc1'!$F:$F,C$5)-SUMIFS('Acc1'!$I:$I,'Acc1'!$G:$G,$A56,'Acc1'!$F:$F,C$5))</f>
        <v>0</v>
      </c>
      <c r="D56" s="62">
        <f>-(SUMIFS('Acc1'!$H:$H,'Acc1'!$G:$G,$A56,'Acc1'!$F:$F,D$5)-SUMIFS('Acc1'!$I:$I,'Acc1'!$G:$G,$A56,'Acc1'!$F:$F,D$5))</f>
        <v>0</v>
      </c>
      <c r="E56" s="62">
        <f>-(SUMIFS('Acc1'!$H:$H,'Acc1'!$G:$G,$A56,'Acc1'!$F:$F,E$5)-SUMIFS('Acc1'!$I:$I,'Acc1'!$G:$G,$A56,'Acc1'!$F:$F,E$5))</f>
        <v>0</v>
      </c>
      <c r="F56" s="62">
        <f>-(SUMIFS('Acc1'!$H:$H,'Acc1'!$G:$G,$A56,'Acc1'!$F:$F,F$5)-SUMIFS('Acc1'!$I:$I,'Acc1'!$G:$G,$A56,'Acc1'!$F:$F,F$5))</f>
        <v>0</v>
      </c>
      <c r="G56" s="62">
        <f>-(SUMIFS('Acc1'!$H:$H,'Acc1'!$G:$G,$A56,'Acc1'!$F:$F,G$5)-SUMIFS('Acc1'!$I:$I,'Acc1'!$G:$G,$A56,'Acc1'!$F:$F,G$5))</f>
        <v>0</v>
      </c>
      <c r="H56" s="62">
        <f>-(SUMIFS('Acc1'!$H:$H,'Acc1'!$G:$G,$A56,'Acc1'!$F:$F,H$5)-SUMIFS('Acc1'!$I:$I,'Acc1'!$G:$G,$A56,'Acc1'!$F:$F,H$5))</f>
        <v>0</v>
      </c>
      <c r="I56" s="62">
        <f>-(SUMIFS('Acc1'!$H:$H,'Acc1'!$G:$G,$A56,'Acc1'!$F:$F,I$5)-SUMIFS('Acc1'!$I:$I,'Acc1'!$G:$G,$A56,'Acc1'!$F:$F,I$5))</f>
        <v>0</v>
      </c>
      <c r="J56" s="62">
        <f>-(SUMIFS('Acc1'!$H:$H,'Acc1'!$G:$G,$A56,'Acc1'!$F:$F,J$5)-SUMIFS('Acc1'!$I:$I,'Acc1'!$G:$G,$A56,'Acc1'!$F:$F,J$5))</f>
        <v>0</v>
      </c>
      <c r="K56" s="62">
        <f>-(SUMIFS('Acc1'!$H:$H,'Acc1'!$G:$G,$A56,'Acc1'!$F:$F,K$5)-SUMIFS('Acc1'!$I:$I,'Acc1'!$G:$G,$A56,'Acc1'!$F:$F,K$5))</f>
        <v>0</v>
      </c>
      <c r="L56" s="62">
        <f>-(SUMIFS('Acc1'!$H:$H,'Acc1'!$G:$G,$A56,'Acc1'!$F:$F,L$5)-SUMIFS('Acc1'!$I:$I,'Acc1'!$G:$G,$A56,'Acc1'!$F:$F,L$5))</f>
        <v>0</v>
      </c>
      <c r="M56" s="62">
        <f>-(SUMIFS('Acc1'!$H:$H,'Acc1'!$G:$G,$A56,'Acc1'!$F:$F,M$5)-SUMIFS('Acc1'!$I:$I,'Acc1'!$G:$G,$A56,'Acc1'!$F:$F,M$5))</f>
        <v>0</v>
      </c>
      <c r="N56" s="62">
        <f>-(SUMIFS('Acc1'!$H:$H,'Acc1'!$G:$G,$A56,'Acc1'!$F:$F,N$5)-SUMIFS('Acc1'!$I:$I,'Acc1'!$G:$G,$A56,'Acc1'!$F:$F,N$5))</f>
        <v>0</v>
      </c>
      <c r="O56" s="62">
        <f>-(SUMIFS('Acc1'!$H:$H,'Acc1'!$G:$G,$A56,'Acc1'!$F:$F,O$5)-SUMIFS('Acc1'!$I:$I,'Acc1'!$G:$G,$A56,'Acc1'!$F:$F,O$5))</f>
        <v>0</v>
      </c>
      <c r="P56" s="62">
        <f>-(SUMIFS('Acc1'!$H:$H,'Acc1'!$G:$G,$A56,'Acc1'!$F:$F,P$5)-SUMIFS('Acc1'!$I:$I,'Acc1'!$G:$G,$A56,'Acc1'!$F:$F,P$5))</f>
        <v>0</v>
      </c>
      <c r="Q56" s="62">
        <f>-(SUMIFS('Acc1'!$H:$H,'Acc1'!$G:$G,$A56,'Acc1'!$F:$F,Q$5)-SUMIFS('Acc1'!$I:$I,'Acc1'!$G:$G,$A56,'Acc1'!$F:$F,Q$5))</f>
        <v>0</v>
      </c>
      <c r="R56" s="62">
        <f>-(SUMIFS('Acc1'!$H:$H,'Acc1'!$G:$G,$A56,'Acc1'!$F:$F,R$5)-SUMIFS('Acc1'!$I:$I,'Acc1'!$G:$G,$A56,'Acc1'!$F:$F,R$5))</f>
        <v>0</v>
      </c>
      <c r="S56" s="62">
        <f>-(SUMIFS('Acc1'!$H:$H,'Acc1'!$G:$G,$A56,'Acc1'!$F:$F,S$5)-SUMIFS('Acc1'!$I:$I,'Acc1'!$G:$G,$A56,'Acc1'!$F:$F,S$5))</f>
        <v>0</v>
      </c>
      <c r="T56" s="62">
        <f>-(SUMIFS('Acc1'!$H:$H,'Acc1'!$G:$G,$A56,'Acc1'!$F:$F,T$5)-SUMIFS('Acc1'!$I:$I,'Acc1'!$G:$G,$A56,'Acc1'!$F:$F,T$5))</f>
        <v>0</v>
      </c>
      <c r="U56" s="62">
        <f>-(SUMIFS('Acc1'!$H:$H,'Acc1'!$G:$G,$A56,'Acc1'!$F:$F,U$5)-SUMIFS('Acc1'!$I:$I,'Acc1'!$G:$G,$A56,'Acc1'!$F:$F,U$5))</f>
        <v>0</v>
      </c>
      <c r="V56" s="62">
        <f>-(SUMIFS('Acc1'!$H:$H,'Acc1'!$G:$G,$A56,'Acc1'!$F:$F,V$5)-SUMIFS('Acc1'!$I:$I,'Acc1'!$G:$G,$A56,'Acc1'!$F:$F,V$5))</f>
        <v>0</v>
      </c>
      <c r="W56" s="62">
        <f>-(SUMIFS('Acc1'!$H:$H,'Acc1'!$G:$G,$A56,'Acc1'!$F:$F,W$5)-SUMIFS('Acc1'!$I:$I,'Acc1'!$G:$G,$A56,'Acc1'!$F:$F,W$5))</f>
        <v>0</v>
      </c>
      <c r="X56" s="62">
        <f>-(SUMIFS('Acc1'!$H:$H,'Acc1'!$G:$G,$A56,'Acc1'!$F:$F,X$5)-SUMIFS('Acc1'!$I:$I,'Acc1'!$G:$G,$A56,'Acc1'!$F:$F,X$5))</f>
        <v>0</v>
      </c>
      <c r="Y56" s="62">
        <f>-(SUMIFS('Acc1'!$H:$H,'Acc1'!$G:$G,$A56,'Acc1'!$F:$F,Y$5)-SUMIFS('Acc1'!$I:$I,'Acc1'!$G:$G,$A56,'Acc1'!$F:$F,Y$5))</f>
        <v>0</v>
      </c>
      <c r="Z56" s="62">
        <f>-(SUMIFS('Acc1'!$H:$H,'Acc1'!$G:$G,$A56,'Acc1'!$F:$F,Z$5)-SUMIFS('Acc1'!$I:$I,'Acc1'!$G:$G,$A56,'Acc1'!$F:$F,Z$5))</f>
        <v>0</v>
      </c>
      <c r="AA56" s="62">
        <f>-(SUMIFS('Acc1'!$H:$H,'Acc1'!$G:$G,$A56,'Acc1'!$F:$F,AA$5)-SUMIFS('Acc1'!$I:$I,'Acc1'!$G:$G,$A56,'Acc1'!$F:$F,AA$5))</f>
        <v>0</v>
      </c>
      <c r="AB56" s="62">
        <f>-(SUMIFS('Acc1'!$H:$H,'Acc1'!$G:$G,$A56,'Acc1'!$F:$F,AB$5)-SUMIFS('Acc1'!$I:$I,'Acc1'!$G:$G,$A56,'Acc1'!$F:$F,AB$5))</f>
        <v>0</v>
      </c>
      <c r="AC56" s="62">
        <f>-(SUMIFS('Acc1'!$H:$H,'Acc1'!$G:$G,$A56,'Acc1'!$F:$F,AC$5)-SUMIFS('Acc1'!$I:$I,'Acc1'!$G:$G,$A56,'Acc1'!$F:$F,AC$5))</f>
        <v>0</v>
      </c>
      <c r="AD56" s="62">
        <f>-(SUMIFS('Acc1'!$H:$H,'Acc1'!$G:$G,$A56,'Acc1'!$F:$F,AD$5)-SUMIFS('Acc1'!$I:$I,'Acc1'!$G:$G,$A56,'Acc1'!$F:$F,AD$5))</f>
        <v>0</v>
      </c>
      <c r="AE56" s="62">
        <f>-(SUMIFS('Acc1'!$H:$H,'Acc1'!$G:$G,$A56,'Acc1'!$F:$F,AE$5)-SUMIFS('Acc1'!$I:$I,'Acc1'!$G:$G,$A56,'Acc1'!$F:$F,AE$5))</f>
        <v>0</v>
      </c>
      <c r="AF56" s="62">
        <f>-(SUMIFS('Acc1'!$H:$H,'Acc1'!$G:$G,$A56,'Acc1'!$F:$F,AF$5)-SUMIFS('Acc1'!$I:$I,'Acc1'!$G:$G,$A56,'Acc1'!$F:$F,AF$5))</f>
        <v>0</v>
      </c>
      <c r="AG56" s="62">
        <f>-(SUMIFS('Acc1'!$H:$H,'Acc1'!$G:$G,$A56,'Acc1'!$F:$F,AG$5)-SUMIFS('Acc1'!$I:$I,'Acc1'!$G:$G,$A56,'Acc1'!$F:$F,AG$5))</f>
        <v>0</v>
      </c>
    </row>
    <row r="57" spans="1:33" x14ac:dyDescent="0.2">
      <c r="A57" s="55" t="str">
        <f>Lists!G58</f>
        <v>Payment account 19</v>
      </c>
      <c r="B57" s="62">
        <f t="shared" si="4"/>
        <v>0</v>
      </c>
      <c r="C57" s="62">
        <f>-(SUMIFS('Acc1'!$H:$H,'Acc1'!$G:$G,$A57,'Acc1'!$F:$F,C$5)-SUMIFS('Acc1'!$I:$I,'Acc1'!$G:$G,$A57,'Acc1'!$F:$F,C$5))</f>
        <v>0</v>
      </c>
      <c r="D57" s="62">
        <f>-(SUMIFS('Acc1'!$H:$H,'Acc1'!$G:$G,$A57,'Acc1'!$F:$F,D$5)-SUMIFS('Acc1'!$I:$I,'Acc1'!$G:$G,$A57,'Acc1'!$F:$F,D$5))</f>
        <v>0</v>
      </c>
      <c r="E57" s="62">
        <f>-(SUMIFS('Acc1'!$H:$H,'Acc1'!$G:$G,$A57,'Acc1'!$F:$F,E$5)-SUMIFS('Acc1'!$I:$I,'Acc1'!$G:$G,$A57,'Acc1'!$F:$F,E$5))</f>
        <v>0</v>
      </c>
      <c r="F57" s="62">
        <f>-(SUMIFS('Acc1'!$H:$H,'Acc1'!$G:$G,$A57,'Acc1'!$F:$F,F$5)-SUMIFS('Acc1'!$I:$I,'Acc1'!$G:$G,$A57,'Acc1'!$F:$F,F$5))</f>
        <v>0</v>
      </c>
      <c r="G57" s="62">
        <f>-(SUMIFS('Acc1'!$H:$H,'Acc1'!$G:$G,$A57,'Acc1'!$F:$F,G$5)-SUMIFS('Acc1'!$I:$I,'Acc1'!$G:$G,$A57,'Acc1'!$F:$F,G$5))</f>
        <v>0</v>
      </c>
      <c r="H57" s="62">
        <f>-(SUMIFS('Acc1'!$H:$H,'Acc1'!$G:$G,$A57,'Acc1'!$F:$F,H$5)-SUMIFS('Acc1'!$I:$I,'Acc1'!$G:$G,$A57,'Acc1'!$F:$F,H$5))</f>
        <v>0</v>
      </c>
      <c r="I57" s="62">
        <f>-(SUMIFS('Acc1'!$H:$H,'Acc1'!$G:$G,$A57,'Acc1'!$F:$F,I$5)-SUMIFS('Acc1'!$I:$I,'Acc1'!$G:$G,$A57,'Acc1'!$F:$F,I$5))</f>
        <v>0</v>
      </c>
      <c r="J57" s="62">
        <f>-(SUMIFS('Acc1'!$H:$H,'Acc1'!$G:$G,$A57,'Acc1'!$F:$F,J$5)-SUMIFS('Acc1'!$I:$I,'Acc1'!$G:$G,$A57,'Acc1'!$F:$F,J$5))</f>
        <v>0</v>
      </c>
      <c r="K57" s="62">
        <f>-(SUMIFS('Acc1'!$H:$H,'Acc1'!$G:$G,$A57,'Acc1'!$F:$F,K$5)-SUMIFS('Acc1'!$I:$I,'Acc1'!$G:$G,$A57,'Acc1'!$F:$F,K$5))</f>
        <v>0</v>
      </c>
      <c r="L57" s="62">
        <f>-(SUMIFS('Acc1'!$H:$H,'Acc1'!$G:$G,$A57,'Acc1'!$F:$F,L$5)-SUMIFS('Acc1'!$I:$I,'Acc1'!$G:$G,$A57,'Acc1'!$F:$F,L$5))</f>
        <v>0</v>
      </c>
      <c r="M57" s="62">
        <f>-(SUMIFS('Acc1'!$H:$H,'Acc1'!$G:$G,$A57,'Acc1'!$F:$F,M$5)-SUMIFS('Acc1'!$I:$I,'Acc1'!$G:$G,$A57,'Acc1'!$F:$F,M$5))</f>
        <v>0</v>
      </c>
      <c r="N57" s="62">
        <f>-(SUMIFS('Acc1'!$H:$H,'Acc1'!$G:$G,$A57,'Acc1'!$F:$F,N$5)-SUMIFS('Acc1'!$I:$I,'Acc1'!$G:$G,$A57,'Acc1'!$F:$F,N$5))</f>
        <v>0</v>
      </c>
      <c r="O57" s="62">
        <f>-(SUMIFS('Acc1'!$H:$H,'Acc1'!$G:$G,$A57,'Acc1'!$F:$F,O$5)-SUMIFS('Acc1'!$I:$I,'Acc1'!$G:$G,$A57,'Acc1'!$F:$F,O$5))</f>
        <v>0</v>
      </c>
      <c r="P57" s="62">
        <f>-(SUMIFS('Acc1'!$H:$H,'Acc1'!$G:$G,$A57,'Acc1'!$F:$F,P$5)-SUMIFS('Acc1'!$I:$I,'Acc1'!$G:$G,$A57,'Acc1'!$F:$F,P$5))</f>
        <v>0</v>
      </c>
      <c r="Q57" s="62">
        <f>-(SUMIFS('Acc1'!$H:$H,'Acc1'!$G:$G,$A57,'Acc1'!$F:$F,Q$5)-SUMIFS('Acc1'!$I:$I,'Acc1'!$G:$G,$A57,'Acc1'!$F:$F,Q$5))</f>
        <v>0</v>
      </c>
      <c r="R57" s="62">
        <f>-(SUMIFS('Acc1'!$H:$H,'Acc1'!$G:$G,$A57,'Acc1'!$F:$F,R$5)-SUMIFS('Acc1'!$I:$I,'Acc1'!$G:$G,$A57,'Acc1'!$F:$F,R$5))</f>
        <v>0</v>
      </c>
      <c r="S57" s="62">
        <f>-(SUMIFS('Acc1'!$H:$H,'Acc1'!$G:$G,$A57,'Acc1'!$F:$F,S$5)-SUMIFS('Acc1'!$I:$I,'Acc1'!$G:$G,$A57,'Acc1'!$F:$F,S$5))</f>
        <v>0</v>
      </c>
      <c r="T57" s="62">
        <f>-(SUMIFS('Acc1'!$H:$H,'Acc1'!$G:$G,$A57,'Acc1'!$F:$F,T$5)-SUMIFS('Acc1'!$I:$I,'Acc1'!$G:$G,$A57,'Acc1'!$F:$F,T$5))</f>
        <v>0</v>
      </c>
      <c r="U57" s="62">
        <f>-(SUMIFS('Acc1'!$H:$H,'Acc1'!$G:$G,$A57,'Acc1'!$F:$F,U$5)-SUMIFS('Acc1'!$I:$I,'Acc1'!$G:$G,$A57,'Acc1'!$F:$F,U$5))</f>
        <v>0</v>
      </c>
      <c r="V57" s="62">
        <f>-(SUMIFS('Acc1'!$H:$H,'Acc1'!$G:$G,$A57,'Acc1'!$F:$F,V$5)-SUMIFS('Acc1'!$I:$I,'Acc1'!$G:$G,$A57,'Acc1'!$F:$F,V$5))</f>
        <v>0</v>
      </c>
      <c r="W57" s="62">
        <f>-(SUMIFS('Acc1'!$H:$H,'Acc1'!$G:$G,$A57,'Acc1'!$F:$F,W$5)-SUMIFS('Acc1'!$I:$I,'Acc1'!$G:$G,$A57,'Acc1'!$F:$F,W$5))</f>
        <v>0</v>
      </c>
      <c r="X57" s="62">
        <f>-(SUMIFS('Acc1'!$H:$H,'Acc1'!$G:$G,$A57,'Acc1'!$F:$F,X$5)-SUMIFS('Acc1'!$I:$I,'Acc1'!$G:$G,$A57,'Acc1'!$F:$F,X$5))</f>
        <v>0</v>
      </c>
      <c r="Y57" s="62">
        <f>-(SUMIFS('Acc1'!$H:$H,'Acc1'!$G:$G,$A57,'Acc1'!$F:$F,Y$5)-SUMIFS('Acc1'!$I:$I,'Acc1'!$G:$G,$A57,'Acc1'!$F:$F,Y$5))</f>
        <v>0</v>
      </c>
      <c r="Z57" s="62">
        <f>-(SUMIFS('Acc1'!$H:$H,'Acc1'!$G:$G,$A57,'Acc1'!$F:$F,Z$5)-SUMIFS('Acc1'!$I:$I,'Acc1'!$G:$G,$A57,'Acc1'!$F:$F,Z$5))</f>
        <v>0</v>
      </c>
      <c r="AA57" s="62">
        <f>-(SUMIFS('Acc1'!$H:$H,'Acc1'!$G:$G,$A57,'Acc1'!$F:$F,AA$5)-SUMIFS('Acc1'!$I:$I,'Acc1'!$G:$G,$A57,'Acc1'!$F:$F,AA$5))</f>
        <v>0</v>
      </c>
      <c r="AB57" s="62">
        <f>-(SUMIFS('Acc1'!$H:$H,'Acc1'!$G:$G,$A57,'Acc1'!$F:$F,AB$5)-SUMIFS('Acc1'!$I:$I,'Acc1'!$G:$G,$A57,'Acc1'!$F:$F,AB$5))</f>
        <v>0</v>
      </c>
      <c r="AC57" s="62">
        <f>-(SUMIFS('Acc1'!$H:$H,'Acc1'!$G:$G,$A57,'Acc1'!$F:$F,AC$5)-SUMIFS('Acc1'!$I:$I,'Acc1'!$G:$G,$A57,'Acc1'!$F:$F,AC$5))</f>
        <v>0</v>
      </c>
      <c r="AD57" s="62">
        <f>-(SUMIFS('Acc1'!$H:$H,'Acc1'!$G:$G,$A57,'Acc1'!$F:$F,AD$5)-SUMIFS('Acc1'!$I:$I,'Acc1'!$G:$G,$A57,'Acc1'!$F:$F,AD$5))</f>
        <v>0</v>
      </c>
      <c r="AE57" s="62">
        <f>-(SUMIFS('Acc1'!$H:$H,'Acc1'!$G:$G,$A57,'Acc1'!$F:$F,AE$5)-SUMIFS('Acc1'!$I:$I,'Acc1'!$G:$G,$A57,'Acc1'!$F:$F,AE$5))</f>
        <v>0</v>
      </c>
      <c r="AF57" s="62">
        <f>-(SUMIFS('Acc1'!$H:$H,'Acc1'!$G:$G,$A57,'Acc1'!$F:$F,AF$5)-SUMIFS('Acc1'!$I:$I,'Acc1'!$G:$G,$A57,'Acc1'!$F:$F,AF$5))</f>
        <v>0</v>
      </c>
      <c r="AG57" s="62">
        <f>-(SUMIFS('Acc1'!$H:$H,'Acc1'!$G:$G,$A57,'Acc1'!$F:$F,AG$5)-SUMIFS('Acc1'!$I:$I,'Acc1'!$G:$G,$A57,'Acc1'!$F:$F,AG$5))</f>
        <v>0</v>
      </c>
    </row>
    <row r="58" spans="1:33" x14ac:dyDescent="0.2">
      <c r="A58" s="55" t="str">
        <f>Lists!G59</f>
        <v>Payment account 20</v>
      </c>
      <c r="B58" s="62">
        <f t="shared" si="4"/>
        <v>0</v>
      </c>
      <c r="C58" s="62">
        <f>-(SUMIFS('Acc1'!$H:$H,'Acc1'!$G:$G,$A58,'Acc1'!$F:$F,C$5)-SUMIFS('Acc1'!$I:$I,'Acc1'!$G:$G,$A58,'Acc1'!$F:$F,C$5))</f>
        <v>0</v>
      </c>
      <c r="D58" s="62">
        <f>-(SUMIFS('Acc1'!$H:$H,'Acc1'!$G:$G,$A58,'Acc1'!$F:$F,D$5)-SUMIFS('Acc1'!$I:$I,'Acc1'!$G:$G,$A58,'Acc1'!$F:$F,D$5))</f>
        <v>0</v>
      </c>
      <c r="E58" s="62">
        <f>-(SUMIFS('Acc1'!$H:$H,'Acc1'!$G:$G,$A58,'Acc1'!$F:$F,E$5)-SUMIFS('Acc1'!$I:$I,'Acc1'!$G:$G,$A58,'Acc1'!$F:$F,E$5))</f>
        <v>0</v>
      </c>
      <c r="F58" s="62">
        <f>-(SUMIFS('Acc1'!$H:$H,'Acc1'!$G:$G,$A58,'Acc1'!$F:$F,F$5)-SUMIFS('Acc1'!$I:$I,'Acc1'!$G:$G,$A58,'Acc1'!$F:$F,F$5))</f>
        <v>0</v>
      </c>
      <c r="G58" s="62">
        <f>-(SUMIFS('Acc1'!$H:$H,'Acc1'!$G:$G,$A58,'Acc1'!$F:$F,G$5)-SUMIFS('Acc1'!$I:$I,'Acc1'!$G:$G,$A58,'Acc1'!$F:$F,G$5))</f>
        <v>0</v>
      </c>
      <c r="H58" s="62">
        <f>-(SUMIFS('Acc1'!$H:$H,'Acc1'!$G:$G,$A58,'Acc1'!$F:$F,H$5)-SUMIFS('Acc1'!$I:$I,'Acc1'!$G:$G,$A58,'Acc1'!$F:$F,H$5))</f>
        <v>0</v>
      </c>
      <c r="I58" s="62">
        <f>-(SUMIFS('Acc1'!$H:$H,'Acc1'!$G:$G,$A58,'Acc1'!$F:$F,I$5)-SUMIFS('Acc1'!$I:$I,'Acc1'!$G:$G,$A58,'Acc1'!$F:$F,I$5))</f>
        <v>0</v>
      </c>
      <c r="J58" s="62">
        <f>-(SUMIFS('Acc1'!$H:$H,'Acc1'!$G:$G,$A58,'Acc1'!$F:$F,J$5)-SUMIFS('Acc1'!$I:$I,'Acc1'!$G:$G,$A58,'Acc1'!$F:$F,J$5))</f>
        <v>0</v>
      </c>
      <c r="K58" s="62">
        <f>-(SUMIFS('Acc1'!$H:$H,'Acc1'!$G:$G,$A58,'Acc1'!$F:$F,K$5)-SUMIFS('Acc1'!$I:$I,'Acc1'!$G:$G,$A58,'Acc1'!$F:$F,K$5))</f>
        <v>0</v>
      </c>
      <c r="L58" s="62">
        <f>-(SUMIFS('Acc1'!$H:$H,'Acc1'!$G:$G,$A58,'Acc1'!$F:$F,L$5)-SUMIFS('Acc1'!$I:$I,'Acc1'!$G:$G,$A58,'Acc1'!$F:$F,L$5))</f>
        <v>0</v>
      </c>
      <c r="M58" s="62">
        <f>-(SUMIFS('Acc1'!$H:$H,'Acc1'!$G:$G,$A58,'Acc1'!$F:$F,M$5)-SUMIFS('Acc1'!$I:$I,'Acc1'!$G:$G,$A58,'Acc1'!$F:$F,M$5))</f>
        <v>0</v>
      </c>
      <c r="N58" s="62">
        <f>-(SUMIFS('Acc1'!$H:$H,'Acc1'!$G:$G,$A58,'Acc1'!$F:$F,N$5)-SUMIFS('Acc1'!$I:$I,'Acc1'!$G:$G,$A58,'Acc1'!$F:$F,N$5))</f>
        <v>0</v>
      </c>
      <c r="O58" s="62">
        <f>-(SUMIFS('Acc1'!$H:$H,'Acc1'!$G:$G,$A58,'Acc1'!$F:$F,O$5)-SUMIFS('Acc1'!$I:$I,'Acc1'!$G:$G,$A58,'Acc1'!$F:$F,O$5))</f>
        <v>0</v>
      </c>
      <c r="P58" s="62">
        <f>-(SUMIFS('Acc1'!$H:$H,'Acc1'!$G:$G,$A58,'Acc1'!$F:$F,P$5)-SUMIFS('Acc1'!$I:$I,'Acc1'!$G:$G,$A58,'Acc1'!$F:$F,P$5))</f>
        <v>0</v>
      </c>
      <c r="Q58" s="62">
        <f>-(SUMIFS('Acc1'!$H:$H,'Acc1'!$G:$G,$A58,'Acc1'!$F:$F,Q$5)-SUMIFS('Acc1'!$I:$I,'Acc1'!$G:$G,$A58,'Acc1'!$F:$F,Q$5))</f>
        <v>0</v>
      </c>
      <c r="R58" s="62">
        <f>-(SUMIFS('Acc1'!$H:$H,'Acc1'!$G:$G,$A58,'Acc1'!$F:$F,R$5)-SUMIFS('Acc1'!$I:$I,'Acc1'!$G:$G,$A58,'Acc1'!$F:$F,R$5))</f>
        <v>0</v>
      </c>
      <c r="S58" s="62">
        <f>-(SUMIFS('Acc1'!$H:$H,'Acc1'!$G:$G,$A58,'Acc1'!$F:$F,S$5)-SUMIFS('Acc1'!$I:$I,'Acc1'!$G:$G,$A58,'Acc1'!$F:$F,S$5))</f>
        <v>0</v>
      </c>
      <c r="T58" s="62">
        <f>-(SUMIFS('Acc1'!$H:$H,'Acc1'!$G:$G,$A58,'Acc1'!$F:$F,T$5)-SUMIFS('Acc1'!$I:$I,'Acc1'!$G:$G,$A58,'Acc1'!$F:$F,T$5))</f>
        <v>0</v>
      </c>
      <c r="U58" s="62">
        <f>-(SUMIFS('Acc1'!$H:$H,'Acc1'!$G:$G,$A58,'Acc1'!$F:$F,U$5)-SUMIFS('Acc1'!$I:$I,'Acc1'!$G:$G,$A58,'Acc1'!$F:$F,U$5))</f>
        <v>0</v>
      </c>
      <c r="V58" s="62">
        <f>-(SUMIFS('Acc1'!$H:$H,'Acc1'!$G:$G,$A58,'Acc1'!$F:$F,V$5)-SUMIFS('Acc1'!$I:$I,'Acc1'!$G:$G,$A58,'Acc1'!$F:$F,V$5))</f>
        <v>0</v>
      </c>
      <c r="W58" s="62">
        <f>-(SUMIFS('Acc1'!$H:$H,'Acc1'!$G:$G,$A58,'Acc1'!$F:$F,W$5)-SUMIFS('Acc1'!$I:$I,'Acc1'!$G:$G,$A58,'Acc1'!$F:$F,W$5))</f>
        <v>0</v>
      </c>
      <c r="X58" s="62">
        <f>-(SUMIFS('Acc1'!$H:$H,'Acc1'!$G:$G,$A58,'Acc1'!$F:$F,X$5)-SUMIFS('Acc1'!$I:$I,'Acc1'!$G:$G,$A58,'Acc1'!$F:$F,X$5))</f>
        <v>0</v>
      </c>
      <c r="Y58" s="62">
        <f>-(SUMIFS('Acc1'!$H:$H,'Acc1'!$G:$G,$A58,'Acc1'!$F:$F,Y$5)-SUMIFS('Acc1'!$I:$I,'Acc1'!$G:$G,$A58,'Acc1'!$F:$F,Y$5))</f>
        <v>0</v>
      </c>
      <c r="Z58" s="62">
        <f>-(SUMIFS('Acc1'!$H:$H,'Acc1'!$G:$G,$A58,'Acc1'!$F:$F,Z$5)-SUMIFS('Acc1'!$I:$I,'Acc1'!$G:$G,$A58,'Acc1'!$F:$F,Z$5))</f>
        <v>0</v>
      </c>
      <c r="AA58" s="62">
        <f>-(SUMIFS('Acc1'!$H:$H,'Acc1'!$G:$G,$A58,'Acc1'!$F:$F,AA$5)-SUMIFS('Acc1'!$I:$I,'Acc1'!$G:$G,$A58,'Acc1'!$F:$F,AA$5))</f>
        <v>0</v>
      </c>
      <c r="AB58" s="62">
        <f>-(SUMIFS('Acc1'!$H:$H,'Acc1'!$G:$G,$A58,'Acc1'!$F:$F,AB$5)-SUMIFS('Acc1'!$I:$I,'Acc1'!$G:$G,$A58,'Acc1'!$F:$F,AB$5))</f>
        <v>0</v>
      </c>
      <c r="AC58" s="62">
        <f>-(SUMIFS('Acc1'!$H:$H,'Acc1'!$G:$G,$A58,'Acc1'!$F:$F,AC$5)-SUMIFS('Acc1'!$I:$I,'Acc1'!$G:$G,$A58,'Acc1'!$F:$F,AC$5))</f>
        <v>0</v>
      </c>
      <c r="AD58" s="62">
        <f>-(SUMIFS('Acc1'!$H:$H,'Acc1'!$G:$G,$A58,'Acc1'!$F:$F,AD$5)-SUMIFS('Acc1'!$I:$I,'Acc1'!$G:$G,$A58,'Acc1'!$F:$F,AD$5))</f>
        <v>0</v>
      </c>
      <c r="AE58" s="62">
        <f>-(SUMIFS('Acc1'!$H:$H,'Acc1'!$G:$G,$A58,'Acc1'!$F:$F,AE$5)-SUMIFS('Acc1'!$I:$I,'Acc1'!$G:$G,$A58,'Acc1'!$F:$F,AE$5))</f>
        <v>0</v>
      </c>
      <c r="AF58" s="62">
        <f>-(SUMIFS('Acc1'!$H:$H,'Acc1'!$G:$G,$A58,'Acc1'!$F:$F,AF$5)-SUMIFS('Acc1'!$I:$I,'Acc1'!$G:$G,$A58,'Acc1'!$F:$F,AF$5))</f>
        <v>0</v>
      </c>
      <c r="AG58" s="62">
        <f>-(SUMIFS('Acc1'!$H:$H,'Acc1'!$G:$G,$A58,'Acc1'!$F:$F,AG$5)-SUMIFS('Acc1'!$I:$I,'Acc1'!$G:$G,$A58,'Acc1'!$F:$F,AG$5))</f>
        <v>0</v>
      </c>
    </row>
    <row r="59" spans="1:33" x14ac:dyDescent="0.2">
      <c r="A59" s="55" t="str">
        <f>Lists!G60</f>
        <v>Payment account 21</v>
      </c>
      <c r="B59" s="62">
        <f t="shared" si="4"/>
        <v>0</v>
      </c>
      <c r="C59" s="62">
        <f>-(SUMIFS('Acc1'!$H:$H,'Acc1'!$G:$G,$A59,'Acc1'!$F:$F,C$5)-SUMIFS('Acc1'!$I:$I,'Acc1'!$G:$G,$A59,'Acc1'!$F:$F,C$5))</f>
        <v>0</v>
      </c>
      <c r="D59" s="62">
        <f>-(SUMIFS('Acc1'!$H:$H,'Acc1'!$G:$G,$A59,'Acc1'!$F:$F,D$5)-SUMIFS('Acc1'!$I:$I,'Acc1'!$G:$G,$A59,'Acc1'!$F:$F,D$5))</f>
        <v>0</v>
      </c>
      <c r="E59" s="62">
        <f>-(SUMIFS('Acc1'!$H:$H,'Acc1'!$G:$G,$A59,'Acc1'!$F:$F,E$5)-SUMIFS('Acc1'!$I:$I,'Acc1'!$G:$G,$A59,'Acc1'!$F:$F,E$5))</f>
        <v>0</v>
      </c>
      <c r="F59" s="62">
        <f>-(SUMIFS('Acc1'!$H:$H,'Acc1'!$G:$G,$A59,'Acc1'!$F:$F,F$5)-SUMIFS('Acc1'!$I:$I,'Acc1'!$G:$G,$A59,'Acc1'!$F:$F,F$5))</f>
        <v>0</v>
      </c>
      <c r="G59" s="62">
        <f>-(SUMIFS('Acc1'!$H:$H,'Acc1'!$G:$G,$A59,'Acc1'!$F:$F,G$5)-SUMIFS('Acc1'!$I:$I,'Acc1'!$G:$G,$A59,'Acc1'!$F:$F,G$5))</f>
        <v>0</v>
      </c>
      <c r="H59" s="62">
        <f>-(SUMIFS('Acc1'!$H:$H,'Acc1'!$G:$G,$A59,'Acc1'!$F:$F,H$5)-SUMIFS('Acc1'!$I:$I,'Acc1'!$G:$G,$A59,'Acc1'!$F:$F,H$5))</f>
        <v>0</v>
      </c>
      <c r="I59" s="62">
        <f>-(SUMIFS('Acc1'!$H:$H,'Acc1'!$G:$G,$A59,'Acc1'!$F:$F,I$5)-SUMIFS('Acc1'!$I:$I,'Acc1'!$G:$G,$A59,'Acc1'!$F:$F,I$5))</f>
        <v>0</v>
      </c>
      <c r="J59" s="62">
        <f>-(SUMIFS('Acc1'!$H:$H,'Acc1'!$G:$G,$A59,'Acc1'!$F:$F,J$5)-SUMIFS('Acc1'!$I:$I,'Acc1'!$G:$G,$A59,'Acc1'!$F:$F,J$5))</f>
        <v>0</v>
      </c>
      <c r="K59" s="62">
        <f>-(SUMIFS('Acc1'!$H:$H,'Acc1'!$G:$G,$A59,'Acc1'!$F:$F,K$5)-SUMIFS('Acc1'!$I:$I,'Acc1'!$G:$G,$A59,'Acc1'!$F:$F,K$5))</f>
        <v>0</v>
      </c>
      <c r="L59" s="62">
        <f>-(SUMIFS('Acc1'!$H:$H,'Acc1'!$G:$G,$A59,'Acc1'!$F:$F,L$5)-SUMIFS('Acc1'!$I:$I,'Acc1'!$G:$G,$A59,'Acc1'!$F:$F,L$5))</f>
        <v>0</v>
      </c>
      <c r="M59" s="62">
        <f>-(SUMIFS('Acc1'!$H:$H,'Acc1'!$G:$G,$A59,'Acc1'!$F:$F,M$5)-SUMIFS('Acc1'!$I:$I,'Acc1'!$G:$G,$A59,'Acc1'!$F:$F,M$5))</f>
        <v>0</v>
      </c>
      <c r="N59" s="62">
        <f>-(SUMIFS('Acc1'!$H:$H,'Acc1'!$G:$G,$A59,'Acc1'!$F:$F,N$5)-SUMIFS('Acc1'!$I:$I,'Acc1'!$G:$G,$A59,'Acc1'!$F:$F,N$5))</f>
        <v>0</v>
      </c>
      <c r="O59" s="62">
        <f>-(SUMIFS('Acc1'!$H:$H,'Acc1'!$G:$G,$A59,'Acc1'!$F:$F,O$5)-SUMIFS('Acc1'!$I:$I,'Acc1'!$G:$G,$A59,'Acc1'!$F:$F,O$5))</f>
        <v>0</v>
      </c>
      <c r="P59" s="62">
        <f>-(SUMIFS('Acc1'!$H:$H,'Acc1'!$G:$G,$A59,'Acc1'!$F:$F,P$5)-SUMIFS('Acc1'!$I:$I,'Acc1'!$G:$G,$A59,'Acc1'!$F:$F,P$5))</f>
        <v>0</v>
      </c>
      <c r="Q59" s="62">
        <f>-(SUMIFS('Acc1'!$H:$H,'Acc1'!$G:$G,$A59,'Acc1'!$F:$F,Q$5)-SUMIFS('Acc1'!$I:$I,'Acc1'!$G:$G,$A59,'Acc1'!$F:$F,Q$5))</f>
        <v>0</v>
      </c>
      <c r="R59" s="62">
        <f>-(SUMIFS('Acc1'!$H:$H,'Acc1'!$G:$G,$A59,'Acc1'!$F:$F,R$5)-SUMIFS('Acc1'!$I:$I,'Acc1'!$G:$G,$A59,'Acc1'!$F:$F,R$5))</f>
        <v>0</v>
      </c>
      <c r="S59" s="62">
        <f>-(SUMIFS('Acc1'!$H:$H,'Acc1'!$G:$G,$A59,'Acc1'!$F:$F,S$5)-SUMIFS('Acc1'!$I:$I,'Acc1'!$G:$G,$A59,'Acc1'!$F:$F,S$5))</f>
        <v>0</v>
      </c>
      <c r="T59" s="62">
        <f>-(SUMIFS('Acc1'!$H:$H,'Acc1'!$G:$G,$A59,'Acc1'!$F:$F,T$5)-SUMIFS('Acc1'!$I:$I,'Acc1'!$G:$G,$A59,'Acc1'!$F:$F,T$5))</f>
        <v>0</v>
      </c>
      <c r="U59" s="62">
        <f>-(SUMIFS('Acc1'!$H:$H,'Acc1'!$G:$G,$A59,'Acc1'!$F:$F,U$5)-SUMIFS('Acc1'!$I:$I,'Acc1'!$G:$G,$A59,'Acc1'!$F:$F,U$5))</f>
        <v>0</v>
      </c>
      <c r="V59" s="62">
        <f>-(SUMIFS('Acc1'!$H:$H,'Acc1'!$G:$G,$A59,'Acc1'!$F:$F,V$5)-SUMIFS('Acc1'!$I:$I,'Acc1'!$G:$G,$A59,'Acc1'!$F:$F,V$5))</f>
        <v>0</v>
      </c>
      <c r="W59" s="62">
        <f>-(SUMIFS('Acc1'!$H:$H,'Acc1'!$G:$G,$A59,'Acc1'!$F:$F,W$5)-SUMIFS('Acc1'!$I:$I,'Acc1'!$G:$G,$A59,'Acc1'!$F:$F,W$5))</f>
        <v>0</v>
      </c>
      <c r="X59" s="62">
        <f>-(SUMIFS('Acc1'!$H:$H,'Acc1'!$G:$G,$A59,'Acc1'!$F:$F,X$5)-SUMIFS('Acc1'!$I:$I,'Acc1'!$G:$G,$A59,'Acc1'!$F:$F,X$5))</f>
        <v>0</v>
      </c>
      <c r="Y59" s="62">
        <f>-(SUMIFS('Acc1'!$H:$H,'Acc1'!$G:$G,$A59,'Acc1'!$F:$F,Y$5)-SUMIFS('Acc1'!$I:$I,'Acc1'!$G:$G,$A59,'Acc1'!$F:$F,Y$5))</f>
        <v>0</v>
      </c>
      <c r="Z59" s="62">
        <f>-(SUMIFS('Acc1'!$H:$H,'Acc1'!$G:$G,$A59,'Acc1'!$F:$F,Z$5)-SUMIFS('Acc1'!$I:$I,'Acc1'!$G:$G,$A59,'Acc1'!$F:$F,Z$5))</f>
        <v>0</v>
      </c>
      <c r="AA59" s="62">
        <f>-(SUMIFS('Acc1'!$H:$H,'Acc1'!$G:$G,$A59,'Acc1'!$F:$F,AA$5)-SUMIFS('Acc1'!$I:$I,'Acc1'!$G:$G,$A59,'Acc1'!$F:$F,AA$5))</f>
        <v>0</v>
      </c>
      <c r="AB59" s="62">
        <f>-(SUMIFS('Acc1'!$H:$H,'Acc1'!$G:$G,$A59,'Acc1'!$F:$F,AB$5)-SUMIFS('Acc1'!$I:$I,'Acc1'!$G:$G,$A59,'Acc1'!$F:$F,AB$5))</f>
        <v>0</v>
      </c>
      <c r="AC59" s="62">
        <f>-(SUMIFS('Acc1'!$H:$H,'Acc1'!$G:$G,$A59,'Acc1'!$F:$F,AC$5)-SUMIFS('Acc1'!$I:$I,'Acc1'!$G:$G,$A59,'Acc1'!$F:$F,AC$5))</f>
        <v>0</v>
      </c>
      <c r="AD59" s="62">
        <f>-(SUMIFS('Acc1'!$H:$H,'Acc1'!$G:$G,$A59,'Acc1'!$F:$F,AD$5)-SUMIFS('Acc1'!$I:$I,'Acc1'!$G:$G,$A59,'Acc1'!$F:$F,AD$5))</f>
        <v>0</v>
      </c>
      <c r="AE59" s="62">
        <f>-(SUMIFS('Acc1'!$H:$H,'Acc1'!$G:$G,$A59,'Acc1'!$F:$F,AE$5)-SUMIFS('Acc1'!$I:$I,'Acc1'!$G:$G,$A59,'Acc1'!$F:$F,AE$5))</f>
        <v>0</v>
      </c>
      <c r="AF59" s="62">
        <f>-(SUMIFS('Acc1'!$H:$H,'Acc1'!$G:$G,$A59,'Acc1'!$F:$F,AF$5)-SUMIFS('Acc1'!$I:$I,'Acc1'!$G:$G,$A59,'Acc1'!$F:$F,AF$5))</f>
        <v>0</v>
      </c>
      <c r="AG59" s="62">
        <f>-(SUMIFS('Acc1'!$H:$H,'Acc1'!$G:$G,$A59,'Acc1'!$F:$F,AG$5)-SUMIFS('Acc1'!$I:$I,'Acc1'!$G:$G,$A59,'Acc1'!$F:$F,AG$5))</f>
        <v>0</v>
      </c>
    </row>
    <row r="60" spans="1:33" x14ac:dyDescent="0.2">
      <c r="A60" s="55" t="str">
        <f>Lists!G61</f>
        <v>Payment account 22</v>
      </c>
      <c r="B60" s="62">
        <f t="shared" si="4"/>
        <v>0</v>
      </c>
      <c r="C60" s="62">
        <f>-(SUMIFS('Acc1'!$H:$H,'Acc1'!$G:$G,$A60,'Acc1'!$F:$F,C$5)-SUMIFS('Acc1'!$I:$I,'Acc1'!$G:$G,$A60,'Acc1'!$F:$F,C$5))</f>
        <v>0</v>
      </c>
      <c r="D60" s="62">
        <f>-(SUMIFS('Acc1'!$H:$H,'Acc1'!$G:$G,$A60,'Acc1'!$F:$F,D$5)-SUMIFS('Acc1'!$I:$I,'Acc1'!$G:$G,$A60,'Acc1'!$F:$F,D$5))</f>
        <v>0</v>
      </c>
      <c r="E60" s="62">
        <f>-(SUMIFS('Acc1'!$H:$H,'Acc1'!$G:$G,$A60,'Acc1'!$F:$F,E$5)-SUMIFS('Acc1'!$I:$I,'Acc1'!$G:$G,$A60,'Acc1'!$F:$F,E$5))</f>
        <v>0</v>
      </c>
      <c r="F60" s="62">
        <f>-(SUMIFS('Acc1'!$H:$H,'Acc1'!$G:$G,$A60,'Acc1'!$F:$F,F$5)-SUMIFS('Acc1'!$I:$I,'Acc1'!$G:$G,$A60,'Acc1'!$F:$F,F$5))</f>
        <v>0</v>
      </c>
      <c r="G60" s="62">
        <f>-(SUMIFS('Acc1'!$H:$H,'Acc1'!$G:$G,$A60,'Acc1'!$F:$F,G$5)-SUMIFS('Acc1'!$I:$I,'Acc1'!$G:$G,$A60,'Acc1'!$F:$F,G$5))</f>
        <v>0</v>
      </c>
      <c r="H60" s="62">
        <f>-(SUMIFS('Acc1'!$H:$H,'Acc1'!$G:$G,$A60,'Acc1'!$F:$F,H$5)-SUMIFS('Acc1'!$I:$I,'Acc1'!$G:$G,$A60,'Acc1'!$F:$F,H$5))</f>
        <v>0</v>
      </c>
      <c r="I60" s="62">
        <f>-(SUMIFS('Acc1'!$H:$H,'Acc1'!$G:$G,$A60,'Acc1'!$F:$F,I$5)-SUMIFS('Acc1'!$I:$I,'Acc1'!$G:$G,$A60,'Acc1'!$F:$F,I$5))</f>
        <v>0</v>
      </c>
      <c r="J60" s="62">
        <f>-(SUMIFS('Acc1'!$H:$H,'Acc1'!$G:$G,$A60,'Acc1'!$F:$F,J$5)-SUMIFS('Acc1'!$I:$I,'Acc1'!$G:$G,$A60,'Acc1'!$F:$F,J$5))</f>
        <v>0</v>
      </c>
      <c r="K60" s="62">
        <f>-(SUMIFS('Acc1'!$H:$H,'Acc1'!$G:$G,$A60,'Acc1'!$F:$F,K$5)-SUMIFS('Acc1'!$I:$I,'Acc1'!$G:$G,$A60,'Acc1'!$F:$F,K$5))</f>
        <v>0</v>
      </c>
      <c r="L60" s="62">
        <f>-(SUMIFS('Acc1'!$H:$H,'Acc1'!$G:$G,$A60,'Acc1'!$F:$F,L$5)-SUMIFS('Acc1'!$I:$I,'Acc1'!$G:$G,$A60,'Acc1'!$F:$F,L$5))</f>
        <v>0</v>
      </c>
      <c r="M60" s="62">
        <f>-(SUMIFS('Acc1'!$H:$H,'Acc1'!$G:$G,$A60,'Acc1'!$F:$F,M$5)-SUMIFS('Acc1'!$I:$I,'Acc1'!$G:$G,$A60,'Acc1'!$F:$F,M$5))</f>
        <v>0</v>
      </c>
      <c r="N60" s="62">
        <f>-(SUMIFS('Acc1'!$H:$H,'Acc1'!$G:$G,$A60,'Acc1'!$F:$F,N$5)-SUMIFS('Acc1'!$I:$I,'Acc1'!$G:$G,$A60,'Acc1'!$F:$F,N$5))</f>
        <v>0</v>
      </c>
      <c r="O60" s="62">
        <f>-(SUMIFS('Acc1'!$H:$H,'Acc1'!$G:$G,$A60,'Acc1'!$F:$F,O$5)-SUMIFS('Acc1'!$I:$I,'Acc1'!$G:$G,$A60,'Acc1'!$F:$F,O$5))</f>
        <v>0</v>
      </c>
      <c r="P60" s="62">
        <f>-(SUMIFS('Acc1'!$H:$H,'Acc1'!$G:$G,$A60,'Acc1'!$F:$F,P$5)-SUMIFS('Acc1'!$I:$I,'Acc1'!$G:$G,$A60,'Acc1'!$F:$F,P$5))</f>
        <v>0</v>
      </c>
      <c r="Q60" s="62">
        <f>-(SUMIFS('Acc1'!$H:$H,'Acc1'!$G:$G,$A60,'Acc1'!$F:$F,Q$5)-SUMIFS('Acc1'!$I:$I,'Acc1'!$G:$G,$A60,'Acc1'!$F:$F,Q$5))</f>
        <v>0</v>
      </c>
      <c r="R60" s="62">
        <f>-(SUMIFS('Acc1'!$H:$H,'Acc1'!$G:$G,$A60,'Acc1'!$F:$F,R$5)-SUMIFS('Acc1'!$I:$I,'Acc1'!$G:$G,$A60,'Acc1'!$F:$F,R$5))</f>
        <v>0</v>
      </c>
      <c r="S60" s="62">
        <f>-(SUMIFS('Acc1'!$H:$H,'Acc1'!$G:$G,$A60,'Acc1'!$F:$F,S$5)-SUMIFS('Acc1'!$I:$I,'Acc1'!$G:$G,$A60,'Acc1'!$F:$F,S$5))</f>
        <v>0</v>
      </c>
      <c r="T60" s="62">
        <f>-(SUMIFS('Acc1'!$H:$H,'Acc1'!$G:$G,$A60,'Acc1'!$F:$F,T$5)-SUMIFS('Acc1'!$I:$I,'Acc1'!$G:$G,$A60,'Acc1'!$F:$F,T$5))</f>
        <v>0</v>
      </c>
      <c r="U60" s="62">
        <f>-(SUMIFS('Acc1'!$H:$H,'Acc1'!$G:$G,$A60,'Acc1'!$F:$F,U$5)-SUMIFS('Acc1'!$I:$I,'Acc1'!$G:$G,$A60,'Acc1'!$F:$F,U$5))</f>
        <v>0</v>
      </c>
      <c r="V60" s="62">
        <f>-(SUMIFS('Acc1'!$H:$H,'Acc1'!$G:$G,$A60,'Acc1'!$F:$F,V$5)-SUMIFS('Acc1'!$I:$I,'Acc1'!$G:$G,$A60,'Acc1'!$F:$F,V$5))</f>
        <v>0</v>
      </c>
      <c r="W60" s="62">
        <f>-(SUMIFS('Acc1'!$H:$H,'Acc1'!$G:$G,$A60,'Acc1'!$F:$F,W$5)-SUMIFS('Acc1'!$I:$I,'Acc1'!$G:$G,$A60,'Acc1'!$F:$F,W$5))</f>
        <v>0</v>
      </c>
      <c r="X60" s="62">
        <f>-(SUMIFS('Acc1'!$H:$H,'Acc1'!$G:$G,$A60,'Acc1'!$F:$F,X$5)-SUMIFS('Acc1'!$I:$I,'Acc1'!$G:$G,$A60,'Acc1'!$F:$F,X$5))</f>
        <v>0</v>
      </c>
      <c r="Y60" s="62">
        <f>-(SUMIFS('Acc1'!$H:$H,'Acc1'!$G:$G,$A60,'Acc1'!$F:$F,Y$5)-SUMIFS('Acc1'!$I:$I,'Acc1'!$G:$G,$A60,'Acc1'!$F:$F,Y$5))</f>
        <v>0</v>
      </c>
      <c r="Z60" s="62">
        <f>-(SUMIFS('Acc1'!$H:$H,'Acc1'!$G:$G,$A60,'Acc1'!$F:$F,Z$5)-SUMIFS('Acc1'!$I:$I,'Acc1'!$G:$G,$A60,'Acc1'!$F:$F,Z$5))</f>
        <v>0</v>
      </c>
      <c r="AA60" s="62">
        <f>-(SUMIFS('Acc1'!$H:$H,'Acc1'!$G:$G,$A60,'Acc1'!$F:$F,AA$5)-SUMIFS('Acc1'!$I:$I,'Acc1'!$G:$G,$A60,'Acc1'!$F:$F,AA$5))</f>
        <v>0</v>
      </c>
      <c r="AB60" s="62">
        <f>-(SUMIFS('Acc1'!$H:$H,'Acc1'!$G:$G,$A60,'Acc1'!$F:$F,AB$5)-SUMIFS('Acc1'!$I:$I,'Acc1'!$G:$G,$A60,'Acc1'!$F:$F,AB$5))</f>
        <v>0</v>
      </c>
      <c r="AC60" s="62">
        <f>-(SUMIFS('Acc1'!$H:$H,'Acc1'!$G:$G,$A60,'Acc1'!$F:$F,AC$5)-SUMIFS('Acc1'!$I:$I,'Acc1'!$G:$G,$A60,'Acc1'!$F:$F,AC$5))</f>
        <v>0</v>
      </c>
      <c r="AD60" s="62">
        <f>-(SUMIFS('Acc1'!$H:$H,'Acc1'!$G:$G,$A60,'Acc1'!$F:$F,AD$5)-SUMIFS('Acc1'!$I:$I,'Acc1'!$G:$G,$A60,'Acc1'!$F:$F,AD$5))</f>
        <v>0</v>
      </c>
      <c r="AE60" s="62">
        <f>-(SUMIFS('Acc1'!$H:$H,'Acc1'!$G:$G,$A60,'Acc1'!$F:$F,AE$5)-SUMIFS('Acc1'!$I:$I,'Acc1'!$G:$G,$A60,'Acc1'!$F:$F,AE$5))</f>
        <v>0</v>
      </c>
      <c r="AF60" s="62">
        <f>-(SUMIFS('Acc1'!$H:$H,'Acc1'!$G:$G,$A60,'Acc1'!$F:$F,AF$5)-SUMIFS('Acc1'!$I:$I,'Acc1'!$G:$G,$A60,'Acc1'!$F:$F,AF$5))</f>
        <v>0</v>
      </c>
      <c r="AG60" s="62">
        <f>-(SUMIFS('Acc1'!$H:$H,'Acc1'!$G:$G,$A60,'Acc1'!$F:$F,AG$5)-SUMIFS('Acc1'!$I:$I,'Acc1'!$G:$G,$A60,'Acc1'!$F:$F,AG$5))</f>
        <v>0</v>
      </c>
    </row>
    <row r="61" spans="1:33" x14ac:dyDescent="0.2">
      <c r="A61" s="55" t="str">
        <f>Lists!G62</f>
        <v>Payment account 23</v>
      </c>
      <c r="B61" s="62">
        <f t="shared" si="4"/>
        <v>0</v>
      </c>
      <c r="C61" s="62">
        <f>-(SUMIFS('Acc1'!$H:$H,'Acc1'!$G:$G,$A61,'Acc1'!$F:$F,C$5)-SUMIFS('Acc1'!$I:$I,'Acc1'!$G:$G,$A61,'Acc1'!$F:$F,C$5))</f>
        <v>0</v>
      </c>
      <c r="D61" s="62">
        <f>-(SUMIFS('Acc1'!$H:$H,'Acc1'!$G:$G,$A61,'Acc1'!$F:$F,D$5)-SUMIFS('Acc1'!$I:$I,'Acc1'!$G:$G,$A61,'Acc1'!$F:$F,D$5))</f>
        <v>0</v>
      </c>
      <c r="E61" s="62">
        <f>-(SUMIFS('Acc1'!$H:$H,'Acc1'!$G:$G,$A61,'Acc1'!$F:$F,E$5)-SUMIFS('Acc1'!$I:$I,'Acc1'!$G:$G,$A61,'Acc1'!$F:$F,E$5))</f>
        <v>0</v>
      </c>
      <c r="F61" s="62">
        <f>-(SUMIFS('Acc1'!$H:$H,'Acc1'!$G:$G,$A61,'Acc1'!$F:$F,F$5)-SUMIFS('Acc1'!$I:$I,'Acc1'!$G:$G,$A61,'Acc1'!$F:$F,F$5))</f>
        <v>0</v>
      </c>
      <c r="G61" s="62">
        <f>-(SUMIFS('Acc1'!$H:$H,'Acc1'!$G:$G,$A61,'Acc1'!$F:$F,G$5)-SUMIFS('Acc1'!$I:$I,'Acc1'!$G:$G,$A61,'Acc1'!$F:$F,G$5))</f>
        <v>0</v>
      </c>
      <c r="H61" s="62">
        <f>-(SUMIFS('Acc1'!$H:$H,'Acc1'!$G:$G,$A61,'Acc1'!$F:$F,H$5)-SUMIFS('Acc1'!$I:$I,'Acc1'!$G:$G,$A61,'Acc1'!$F:$F,H$5))</f>
        <v>0</v>
      </c>
      <c r="I61" s="62">
        <f>-(SUMIFS('Acc1'!$H:$H,'Acc1'!$G:$G,$A61,'Acc1'!$F:$F,I$5)-SUMIFS('Acc1'!$I:$I,'Acc1'!$G:$G,$A61,'Acc1'!$F:$F,I$5))</f>
        <v>0</v>
      </c>
      <c r="J61" s="62">
        <f>-(SUMIFS('Acc1'!$H:$H,'Acc1'!$G:$G,$A61,'Acc1'!$F:$F,J$5)-SUMIFS('Acc1'!$I:$I,'Acc1'!$G:$G,$A61,'Acc1'!$F:$F,J$5))</f>
        <v>0</v>
      </c>
      <c r="K61" s="62">
        <f>-(SUMIFS('Acc1'!$H:$H,'Acc1'!$G:$G,$A61,'Acc1'!$F:$F,K$5)-SUMIFS('Acc1'!$I:$I,'Acc1'!$G:$G,$A61,'Acc1'!$F:$F,K$5))</f>
        <v>0</v>
      </c>
      <c r="L61" s="62">
        <f>-(SUMIFS('Acc1'!$H:$H,'Acc1'!$G:$G,$A61,'Acc1'!$F:$F,L$5)-SUMIFS('Acc1'!$I:$I,'Acc1'!$G:$G,$A61,'Acc1'!$F:$F,L$5))</f>
        <v>0</v>
      </c>
      <c r="M61" s="62">
        <f>-(SUMIFS('Acc1'!$H:$H,'Acc1'!$G:$G,$A61,'Acc1'!$F:$F,M$5)-SUMIFS('Acc1'!$I:$I,'Acc1'!$G:$G,$A61,'Acc1'!$F:$F,M$5))</f>
        <v>0</v>
      </c>
      <c r="N61" s="62">
        <f>-(SUMIFS('Acc1'!$H:$H,'Acc1'!$G:$G,$A61,'Acc1'!$F:$F,N$5)-SUMIFS('Acc1'!$I:$I,'Acc1'!$G:$G,$A61,'Acc1'!$F:$F,N$5))</f>
        <v>0</v>
      </c>
      <c r="O61" s="62">
        <f>-(SUMIFS('Acc1'!$H:$H,'Acc1'!$G:$G,$A61,'Acc1'!$F:$F,O$5)-SUMIFS('Acc1'!$I:$I,'Acc1'!$G:$G,$A61,'Acc1'!$F:$F,O$5))</f>
        <v>0</v>
      </c>
      <c r="P61" s="62">
        <f>-(SUMIFS('Acc1'!$H:$H,'Acc1'!$G:$G,$A61,'Acc1'!$F:$F,P$5)-SUMIFS('Acc1'!$I:$I,'Acc1'!$G:$G,$A61,'Acc1'!$F:$F,P$5))</f>
        <v>0</v>
      </c>
      <c r="Q61" s="62">
        <f>-(SUMIFS('Acc1'!$H:$H,'Acc1'!$G:$G,$A61,'Acc1'!$F:$F,Q$5)-SUMIFS('Acc1'!$I:$I,'Acc1'!$G:$G,$A61,'Acc1'!$F:$F,Q$5))</f>
        <v>0</v>
      </c>
      <c r="R61" s="62">
        <f>-(SUMIFS('Acc1'!$H:$H,'Acc1'!$G:$G,$A61,'Acc1'!$F:$F,R$5)-SUMIFS('Acc1'!$I:$I,'Acc1'!$G:$G,$A61,'Acc1'!$F:$F,R$5))</f>
        <v>0</v>
      </c>
      <c r="S61" s="62">
        <f>-(SUMIFS('Acc1'!$H:$H,'Acc1'!$G:$G,$A61,'Acc1'!$F:$F,S$5)-SUMIFS('Acc1'!$I:$I,'Acc1'!$G:$G,$A61,'Acc1'!$F:$F,S$5))</f>
        <v>0</v>
      </c>
      <c r="T61" s="62">
        <f>-(SUMIFS('Acc1'!$H:$H,'Acc1'!$G:$G,$A61,'Acc1'!$F:$F,T$5)-SUMIFS('Acc1'!$I:$I,'Acc1'!$G:$G,$A61,'Acc1'!$F:$F,T$5))</f>
        <v>0</v>
      </c>
      <c r="U61" s="62">
        <f>-(SUMIFS('Acc1'!$H:$H,'Acc1'!$G:$G,$A61,'Acc1'!$F:$F,U$5)-SUMIFS('Acc1'!$I:$I,'Acc1'!$G:$G,$A61,'Acc1'!$F:$F,U$5))</f>
        <v>0</v>
      </c>
      <c r="V61" s="62">
        <f>-(SUMIFS('Acc1'!$H:$H,'Acc1'!$G:$G,$A61,'Acc1'!$F:$F,V$5)-SUMIFS('Acc1'!$I:$I,'Acc1'!$G:$G,$A61,'Acc1'!$F:$F,V$5))</f>
        <v>0</v>
      </c>
      <c r="W61" s="62">
        <f>-(SUMIFS('Acc1'!$H:$H,'Acc1'!$G:$G,$A61,'Acc1'!$F:$F,W$5)-SUMIFS('Acc1'!$I:$I,'Acc1'!$G:$G,$A61,'Acc1'!$F:$F,W$5))</f>
        <v>0</v>
      </c>
      <c r="X61" s="62">
        <f>-(SUMIFS('Acc1'!$H:$H,'Acc1'!$G:$G,$A61,'Acc1'!$F:$F,X$5)-SUMIFS('Acc1'!$I:$I,'Acc1'!$G:$G,$A61,'Acc1'!$F:$F,X$5))</f>
        <v>0</v>
      </c>
      <c r="Y61" s="62">
        <f>-(SUMIFS('Acc1'!$H:$H,'Acc1'!$G:$G,$A61,'Acc1'!$F:$F,Y$5)-SUMIFS('Acc1'!$I:$I,'Acc1'!$G:$G,$A61,'Acc1'!$F:$F,Y$5))</f>
        <v>0</v>
      </c>
      <c r="Z61" s="62">
        <f>-(SUMIFS('Acc1'!$H:$H,'Acc1'!$G:$G,$A61,'Acc1'!$F:$F,Z$5)-SUMIFS('Acc1'!$I:$I,'Acc1'!$G:$G,$A61,'Acc1'!$F:$F,Z$5))</f>
        <v>0</v>
      </c>
      <c r="AA61" s="62">
        <f>-(SUMIFS('Acc1'!$H:$H,'Acc1'!$G:$G,$A61,'Acc1'!$F:$F,AA$5)-SUMIFS('Acc1'!$I:$I,'Acc1'!$G:$G,$A61,'Acc1'!$F:$F,AA$5))</f>
        <v>0</v>
      </c>
      <c r="AB61" s="62">
        <f>-(SUMIFS('Acc1'!$H:$H,'Acc1'!$G:$G,$A61,'Acc1'!$F:$F,AB$5)-SUMIFS('Acc1'!$I:$I,'Acc1'!$G:$G,$A61,'Acc1'!$F:$F,AB$5))</f>
        <v>0</v>
      </c>
      <c r="AC61" s="62">
        <f>-(SUMIFS('Acc1'!$H:$H,'Acc1'!$G:$G,$A61,'Acc1'!$F:$F,AC$5)-SUMIFS('Acc1'!$I:$I,'Acc1'!$G:$G,$A61,'Acc1'!$F:$F,AC$5))</f>
        <v>0</v>
      </c>
      <c r="AD61" s="62">
        <f>-(SUMIFS('Acc1'!$H:$H,'Acc1'!$G:$G,$A61,'Acc1'!$F:$F,AD$5)-SUMIFS('Acc1'!$I:$I,'Acc1'!$G:$G,$A61,'Acc1'!$F:$F,AD$5))</f>
        <v>0</v>
      </c>
      <c r="AE61" s="62">
        <f>-(SUMIFS('Acc1'!$H:$H,'Acc1'!$G:$G,$A61,'Acc1'!$F:$F,AE$5)-SUMIFS('Acc1'!$I:$I,'Acc1'!$G:$G,$A61,'Acc1'!$F:$F,AE$5))</f>
        <v>0</v>
      </c>
      <c r="AF61" s="62">
        <f>-(SUMIFS('Acc1'!$H:$H,'Acc1'!$G:$G,$A61,'Acc1'!$F:$F,AF$5)-SUMIFS('Acc1'!$I:$I,'Acc1'!$G:$G,$A61,'Acc1'!$F:$F,AF$5))</f>
        <v>0</v>
      </c>
      <c r="AG61" s="62">
        <f>-(SUMIFS('Acc1'!$H:$H,'Acc1'!$G:$G,$A61,'Acc1'!$F:$F,AG$5)-SUMIFS('Acc1'!$I:$I,'Acc1'!$G:$G,$A61,'Acc1'!$F:$F,AG$5))</f>
        <v>0</v>
      </c>
    </row>
    <row r="62" spans="1:33" x14ac:dyDescent="0.2">
      <c r="A62" s="55" t="str">
        <f>Lists!G63</f>
        <v>Payment account 24</v>
      </c>
      <c r="B62" s="62">
        <f t="shared" si="4"/>
        <v>0</v>
      </c>
      <c r="C62" s="62">
        <f>-(SUMIFS('Acc1'!$H:$H,'Acc1'!$G:$G,$A62,'Acc1'!$F:$F,C$5)-SUMIFS('Acc1'!$I:$I,'Acc1'!$G:$G,$A62,'Acc1'!$F:$F,C$5))</f>
        <v>0</v>
      </c>
      <c r="D62" s="62">
        <f>-(SUMIFS('Acc1'!$H:$H,'Acc1'!$G:$G,$A62,'Acc1'!$F:$F,D$5)-SUMIFS('Acc1'!$I:$I,'Acc1'!$G:$G,$A62,'Acc1'!$F:$F,D$5))</f>
        <v>0</v>
      </c>
      <c r="E62" s="62">
        <f>-(SUMIFS('Acc1'!$H:$H,'Acc1'!$G:$G,$A62,'Acc1'!$F:$F,E$5)-SUMIFS('Acc1'!$I:$I,'Acc1'!$G:$G,$A62,'Acc1'!$F:$F,E$5))</f>
        <v>0</v>
      </c>
      <c r="F62" s="62">
        <f>-(SUMIFS('Acc1'!$H:$H,'Acc1'!$G:$G,$A62,'Acc1'!$F:$F,F$5)-SUMIFS('Acc1'!$I:$I,'Acc1'!$G:$G,$A62,'Acc1'!$F:$F,F$5))</f>
        <v>0</v>
      </c>
      <c r="G62" s="62">
        <f>-(SUMIFS('Acc1'!$H:$H,'Acc1'!$G:$G,$A62,'Acc1'!$F:$F,G$5)-SUMIFS('Acc1'!$I:$I,'Acc1'!$G:$G,$A62,'Acc1'!$F:$F,G$5))</f>
        <v>0</v>
      </c>
      <c r="H62" s="62">
        <f>-(SUMIFS('Acc1'!$H:$H,'Acc1'!$G:$G,$A62,'Acc1'!$F:$F,H$5)-SUMIFS('Acc1'!$I:$I,'Acc1'!$G:$G,$A62,'Acc1'!$F:$F,H$5))</f>
        <v>0</v>
      </c>
      <c r="I62" s="62">
        <f>-(SUMIFS('Acc1'!$H:$H,'Acc1'!$G:$G,$A62,'Acc1'!$F:$F,I$5)-SUMIFS('Acc1'!$I:$I,'Acc1'!$G:$G,$A62,'Acc1'!$F:$F,I$5))</f>
        <v>0</v>
      </c>
      <c r="J62" s="62">
        <f>-(SUMIFS('Acc1'!$H:$H,'Acc1'!$G:$G,$A62,'Acc1'!$F:$F,J$5)-SUMIFS('Acc1'!$I:$I,'Acc1'!$G:$G,$A62,'Acc1'!$F:$F,J$5))</f>
        <v>0</v>
      </c>
      <c r="K62" s="62">
        <f>-(SUMIFS('Acc1'!$H:$H,'Acc1'!$G:$G,$A62,'Acc1'!$F:$F,K$5)-SUMIFS('Acc1'!$I:$I,'Acc1'!$G:$G,$A62,'Acc1'!$F:$F,K$5))</f>
        <v>0</v>
      </c>
      <c r="L62" s="62">
        <f>-(SUMIFS('Acc1'!$H:$H,'Acc1'!$G:$G,$A62,'Acc1'!$F:$F,L$5)-SUMIFS('Acc1'!$I:$I,'Acc1'!$G:$G,$A62,'Acc1'!$F:$F,L$5))</f>
        <v>0</v>
      </c>
      <c r="M62" s="62">
        <f>-(SUMIFS('Acc1'!$H:$H,'Acc1'!$G:$G,$A62,'Acc1'!$F:$F,M$5)-SUMIFS('Acc1'!$I:$I,'Acc1'!$G:$G,$A62,'Acc1'!$F:$F,M$5))</f>
        <v>0</v>
      </c>
      <c r="N62" s="62">
        <f>-(SUMIFS('Acc1'!$H:$H,'Acc1'!$G:$G,$A62,'Acc1'!$F:$F,N$5)-SUMIFS('Acc1'!$I:$I,'Acc1'!$G:$G,$A62,'Acc1'!$F:$F,N$5))</f>
        <v>0</v>
      </c>
      <c r="O62" s="62">
        <f>-(SUMIFS('Acc1'!$H:$H,'Acc1'!$G:$G,$A62,'Acc1'!$F:$F,O$5)-SUMIFS('Acc1'!$I:$I,'Acc1'!$G:$G,$A62,'Acc1'!$F:$F,O$5))</f>
        <v>0</v>
      </c>
      <c r="P62" s="62">
        <f>-(SUMIFS('Acc1'!$H:$H,'Acc1'!$G:$G,$A62,'Acc1'!$F:$F,P$5)-SUMIFS('Acc1'!$I:$I,'Acc1'!$G:$G,$A62,'Acc1'!$F:$F,P$5))</f>
        <v>0</v>
      </c>
      <c r="Q62" s="62">
        <f>-(SUMIFS('Acc1'!$H:$H,'Acc1'!$G:$G,$A62,'Acc1'!$F:$F,Q$5)-SUMIFS('Acc1'!$I:$I,'Acc1'!$G:$G,$A62,'Acc1'!$F:$F,Q$5))</f>
        <v>0</v>
      </c>
      <c r="R62" s="62">
        <f>-(SUMIFS('Acc1'!$H:$H,'Acc1'!$G:$G,$A62,'Acc1'!$F:$F,R$5)-SUMIFS('Acc1'!$I:$I,'Acc1'!$G:$G,$A62,'Acc1'!$F:$F,R$5))</f>
        <v>0</v>
      </c>
      <c r="S62" s="62">
        <f>-(SUMIFS('Acc1'!$H:$H,'Acc1'!$G:$G,$A62,'Acc1'!$F:$F,S$5)-SUMIFS('Acc1'!$I:$I,'Acc1'!$G:$G,$A62,'Acc1'!$F:$F,S$5))</f>
        <v>0</v>
      </c>
      <c r="T62" s="62">
        <f>-(SUMIFS('Acc1'!$H:$H,'Acc1'!$G:$G,$A62,'Acc1'!$F:$F,T$5)-SUMIFS('Acc1'!$I:$I,'Acc1'!$G:$G,$A62,'Acc1'!$F:$F,T$5))</f>
        <v>0</v>
      </c>
      <c r="U62" s="62">
        <f>-(SUMIFS('Acc1'!$H:$H,'Acc1'!$G:$G,$A62,'Acc1'!$F:$F,U$5)-SUMIFS('Acc1'!$I:$I,'Acc1'!$G:$G,$A62,'Acc1'!$F:$F,U$5))</f>
        <v>0</v>
      </c>
      <c r="V62" s="62">
        <f>-(SUMIFS('Acc1'!$H:$H,'Acc1'!$G:$G,$A62,'Acc1'!$F:$F,V$5)-SUMIFS('Acc1'!$I:$I,'Acc1'!$G:$G,$A62,'Acc1'!$F:$F,V$5))</f>
        <v>0</v>
      </c>
      <c r="W62" s="62">
        <f>-(SUMIFS('Acc1'!$H:$H,'Acc1'!$G:$G,$A62,'Acc1'!$F:$F,W$5)-SUMIFS('Acc1'!$I:$I,'Acc1'!$G:$G,$A62,'Acc1'!$F:$F,W$5))</f>
        <v>0</v>
      </c>
      <c r="X62" s="62">
        <f>-(SUMIFS('Acc1'!$H:$H,'Acc1'!$G:$G,$A62,'Acc1'!$F:$F,X$5)-SUMIFS('Acc1'!$I:$I,'Acc1'!$G:$G,$A62,'Acc1'!$F:$F,X$5))</f>
        <v>0</v>
      </c>
      <c r="Y62" s="62">
        <f>-(SUMIFS('Acc1'!$H:$H,'Acc1'!$G:$G,$A62,'Acc1'!$F:$F,Y$5)-SUMIFS('Acc1'!$I:$I,'Acc1'!$G:$G,$A62,'Acc1'!$F:$F,Y$5))</f>
        <v>0</v>
      </c>
      <c r="Z62" s="62">
        <f>-(SUMIFS('Acc1'!$H:$H,'Acc1'!$G:$G,$A62,'Acc1'!$F:$F,Z$5)-SUMIFS('Acc1'!$I:$I,'Acc1'!$G:$G,$A62,'Acc1'!$F:$F,Z$5))</f>
        <v>0</v>
      </c>
      <c r="AA62" s="62">
        <f>-(SUMIFS('Acc1'!$H:$H,'Acc1'!$G:$G,$A62,'Acc1'!$F:$F,AA$5)-SUMIFS('Acc1'!$I:$I,'Acc1'!$G:$G,$A62,'Acc1'!$F:$F,AA$5))</f>
        <v>0</v>
      </c>
      <c r="AB62" s="62">
        <f>-(SUMIFS('Acc1'!$H:$H,'Acc1'!$G:$G,$A62,'Acc1'!$F:$F,AB$5)-SUMIFS('Acc1'!$I:$I,'Acc1'!$G:$G,$A62,'Acc1'!$F:$F,AB$5))</f>
        <v>0</v>
      </c>
      <c r="AC62" s="62">
        <f>-(SUMIFS('Acc1'!$H:$H,'Acc1'!$G:$G,$A62,'Acc1'!$F:$F,AC$5)-SUMIFS('Acc1'!$I:$I,'Acc1'!$G:$G,$A62,'Acc1'!$F:$F,AC$5))</f>
        <v>0</v>
      </c>
      <c r="AD62" s="62">
        <f>-(SUMIFS('Acc1'!$H:$H,'Acc1'!$G:$G,$A62,'Acc1'!$F:$F,AD$5)-SUMIFS('Acc1'!$I:$I,'Acc1'!$G:$G,$A62,'Acc1'!$F:$F,AD$5))</f>
        <v>0</v>
      </c>
      <c r="AE62" s="62">
        <f>-(SUMIFS('Acc1'!$H:$H,'Acc1'!$G:$G,$A62,'Acc1'!$F:$F,AE$5)-SUMIFS('Acc1'!$I:$I,'Acc1'!$G:$G,$A62,'Acc1'!$F:$F,AE$5))</f>
        <v>0</v>
      </c>
      <c r="AF62" s="62">
        <f>-(SUMIFS('Acc1'!$H:$H,'Acc1'!$G:$G,$A62,'Acc1'!$F:$F,AF$5)-SUMIFS('Acc1'!$I:$I,'Acc1'!$G:$G,$A62,'Acc1'!$F:$F,AF$5))</f>
        <v>0</v>
      </c>
      <c r="AG62" s="62">
        <f>-(SUMIFS('Acc1'!$H:$H,'Acc1'!$G:$G,$A62,'Acc1'!$F:$F,AG$5)-SUMIFS('Acc1'!$I:$I,'Acc1'!$G:$G,$A62,'Acc1'!$F:$F,AG$5))</f>
        <v>0</v>
      </c>
    </row>
    <row r="63" spans="1:33" x14ac:dyDescent="0.2">
      <c r="A63" s="55" t="str">
        <f>Lists!G64</f>
        <v>Payment account 25</v>
      </c>
      <c r="B63" s="62">
        <f t="shared" si="4"/>
        <v>0</v>
      </c>
      <c r="C63" s="62">
        <f>-(SUMIFS('Acc1'!$H:$H,'Acc1'!$G:$G,$A63,'Acc1'!$F:$F,C$5)-SUMIFS('Acc1'!$I:$I,'Acc1'!$G:$G,$A63,'Acc1'!$F:$F,C$5))</f>
        <v>0</v>
      </c>
      <c r="D63" s="62">
        <f>-(SUMIFS('Acc1'!$H:$H,'Acc1'!$G:$G,$A63,'Acc1'!$F:$F,D$5)-SUMIFS('Acc1'!$I:$I,'Acc1'!$G:$G,$A63,'Acc1'!$F:$F,D$5))</f>
        <v>0</v>
      </c>
      <c r="E63" s="62">
        <f>-(SUMIFS('Acc1'!$H:$H,'Acc1'!$G:$G,$A63,'Acc1'!$F:$F,E$5)-SUMIFS('Acc1'!$I:$I,'Acc1'!$G:$G,$A63,'Acc1'!$F:$F,E$5))</f>
        <v>0</v>
      </c>
      <c r="F63" s="62">
        <f>-(SUMIFS('Acc1'!$H:$H,'Acc1'!$G:$G,$A63,'Acc1'!$F:$F,F$5)-SUMIFS('Acc1'!$I:$I,'Acc1'!$G:$G,$A63,'Acc1'!$F:$F,F$5))</f>
        <v>0</v>
      </c>
      <c r="G63" s="62">
        <f>-(SUMIFS('Acc1'!$H:$H,'Acc1'!$G:$G,$A63,'Acc1'!$F:$F,G$5)-SUMIFS('Acc1'!$I:$I,'Acc1'!$G:$G,$A63,'Acc1'!$F:$F,G$5))</f>
        <v>0</v>
      </c>
      <c r="H63" s="62">
        <f>-(SUMIFS('Acc1'!$H:$H,'Acc1'!$G:$G,$A63,'Acc1'!$F:$F,H$5)-SUMIFS('Acc1'!$I:$I,'Acc1'!$G:$G,$A63,'Acc1'!$F:$F,H$5))</f>
        <v>0</v>
      </c>
      <c r="I63" s="62">
        <f>-(SUMIFS('Acc1'!$H:$H,'Acc1'!$G:$G,$A63,'Acc1'!$F:$F,I$5)-SUMIFS('Acc1'!$I:$I,'Acc1'!$G:$G,$A63,'Acc1'!$F:$F,I$5))</f>
        <v>0</v>
      </c>
      <c r="J63" s="62">
        <f>-(SUMIFS('Acc1'!$H:$H,'Acc1'!$G:$G,$A63,'Acc1'!$F:$F,J$5)-SUMIFS('Acc1'!$I:$I,'Acc1'!$G:$G,$A63,'Acc1'!$F:$F,J$5))</f>
        <v>0</v>
      </c>
      <c r="K63" s="62">
        <f>-(SUMIFS('Acc1'!$H:$H,'Acc1'!$G:$G,$A63,'Acc1'!$F:$F,K$5)-SUMIFS('Acc1'!$I:$I,'Acc1'!$G:$G,$A63,'Acc1'!$F:$F,K$5))</f>
        <v>0</v>
      </c>
      <c r="L63" s="62">
        <f>-(SUMIFS('Acc1'!$H:$H,'Acc1'!$G:$G,$A63,'Acc1'!$F:$F,L$5)-SUMIFS('Acc1'!$I:$I,'Acc1'!$G:$G,$A63,'Acc1'!$F:$F,L$5))</f>
        <v>0</v>
      </c>
      <c r="M63" s="62">
        <f>-(SUMIFS('Acc1'!$H:$H,'Acc1'!$G:$G,$A63,'Acc1'!$F:$F,M$5)-SUMIFS('Acc1'!$I:$I,'Acc1'!$G:$G,$A63,'Acc1'!$F:$F,M$5))</f>
        <v>0</v>
      </c>
      <c r="N63" s="62">
        <f>-(SUMIFS('Acc1'!$H:$H,'Acc1'!$G:$G,$A63,'Acc1'!$F:$F,N$5)-SUMIFS('Acc1'!$I:$I,'Acc1'!$G:$G,$A63,'Acc1'!$F:$F,N$5))</f>
        <v>0</v>
      </c>
      <c r="O63" s="62">
        <f>-(SUMIFS('Acc1'!$H:$H,'Acc1'!$G:$G,$A63,'Acc1'!$F:$F,O$5)-SUMIFS('Acc1'!$I:$I,'Acc1'!$G:$G,$A63,'Acc1'!$F:$F,O$5))</f>
        <v>0</v>
      </c>
      <c r="P63" s="62">
        <f>-(SUMIFS('Acc1'!$H:$H,'Acc1'!$G:$G,$A63,'Acc1'!$F:$F,P$5)-SUMIFS('Acc1'!$I:$I,'Acc1'!$G:$G,$A63,'Acc1'!$F:$F,P$5))</f>
        <v>0</v>
      </c>
      <c r="Q63" s="62">
        <f>-(SUMIFS('Acc1'!$H:$H,'Acc1'!$G:$G,$A63,'Acc1'!$F:$F,Q$5)-SUMIFS('Acc1'!$I:$I,'Acc1'!$G:$G,$A63,'Acc1'!$F:$F,Q$5))</f>
        <v>0</v>
      </c>
      <c r="R63" s="62">
        <f>-(SUMIFS('Acc1'!$H:$H,'Acc1'!$G:$G,$A63,'Acc1'!$F:$F,R$5)-SUMIFS('Acc1'!$I:$I,'Acc1'!$G:$G,$A63,'Acc1'!$F:$F,R$5))</f>
        <v>0</v>
      </c>
      <c r="S63" s="62">
        <f>-(SUMIFS('Acc1'!$H:$H,'Acc1'!$G:$G,$A63,'Acc1'!$F:$F,S$5)-SUMIFS('Acc1'!$I:$I,'Acc1'!$G:$G,$A63,'Acc1'!$F:$F,S$5))</f>
        <v>0</v>
      </c>
      <c r="T63" s="62">
        <f>-(SUMIFS('Acc1'!$H:$H,'Acc1'!$G:$G,$A63,'Acc1'!$F:$F,T$5)-SUMIFS('Acc1'!$I:$I,'Acc1'!$G:$G,$A63,'Acc1'!$F:$F,T$5))</f>
        <v>0</v>
      </c>
      <c r="U63" s="62">
        <f>-(SUMIFS('Acc1'!$H:$H,'Acc1'!$G:$G,$A63,'Acc1'!$F:$F,U$5)-SUMIFS('Acc1'!$I:$I,'Acc1'!$G:$G,$A63,'Acc1'!$F:$F,U$5))</f>
        <v>0</v>
      </c>
      <c r="V63" s="62">
        <f>-(SUMIFS('Acc1'!$H:$H,'Acc1'!$G:$G,$A63,'Acc1'!$F:$F,V$5)-SUMIFS('Acc1'!$I:$I,'Acc1'!$G:$G,$A63,'Acc1'!$F:$F,V$5))</f>
        <v>0</v>
      </c>
      <c r="W63" s="62">
        <f>-(SUMIFS('Acc1'!$H:$H,'Acc1'!$G:$G,$A63,'Acc1'!$F:$F,W$5)-SUMIFS('Acc1'!$I:$I,'Acc1'!$G:$G,$A63,'Acc1'!$F:$F,W$5))</f>
        <v>0</v>
      </c>
      <c r="X63" s="62">
        <f>-(SUMIFS('Acc1'!$H:$H,'Acc1'!$G:$G,$A63,'Acc1'!$F:$F,X$5)-SUMIFS('Acc1'!$I:$I,'Acc1'!$G:$G,$A63,'Acc1'!$F:$F,X$5))</f>
        <v>0</v>
      </c>
      <c r="Y63" s="62">
        <f>-(SUMIFS('Acc1'!$H:$H,'Acc1'!$G:$G,$A63,'Acc1'!$F:$F,Y$5)-SUMIFS('Acc1'!$I:$I,'Acc1'!$G:$G,$A63,'Acc1'!$F:$F,Y$5))</f>
        <v>0</v>
      </c>
      <c r="Z63" s="62">
        <f>-(SUMIFS('Acc1'!$H:$H,'Acc1'!$G:$G,$A63,'Acc1'!$F:$F,Z$5)-SUMIFS('Acc1'!$I:$I,'Acc1'!$G:$G,$A63,'Acc1'!$F:$F,Z$5))</f>
        <v>0</v>
      </c>
      <c r="AA63" s="62">
        <f>-(SUMIFS('Acc1'!$H:$H,'Acc1'!$G:$G,$A63,'Acc1'!$F:$F,AA$5)-SUMIFS('Acc1'!$I:$I,'Acc1'!$G:$G,$A63,'Acc1'!$F:$F,AA$5))</f>
        <v>0</v>
      </c>
      <c r="AB63" s="62">
        <f>-(SUMIFS('Acc1'!$H:$H,'Acc1'!$G:$G,$A63,'Acc1'!$F:$F,AB$5)-SUMIFS('Acc1'!$I:$I,'Acc1'!$G:$G,$A63,'Acc1'!$F:$F,AB$5))</f>
        <v>0</v>
      </c>
      <c r="AC63" s="62">
        <f>-(SUMIFS('Acc1'!$H:$H,'Acc1'!$G:$G,$A63,'Acc1'!$F:$F,AC$5)-SUMIFS('Acc1'!$I:$I,'Acc1'!$G:$G,$A63,'Acc1'!$F:$F,AC$5))</f>
        <v>0</v>
      </c>
      <c r="AD63" s="62">
        <f>-(SUMIFS('Acc1'!$H:$H,'Acc1'!$G:$G,$A63,'Acc1'!$F:$F,AD$5)-SUMIFS('Acc1'!$I:$I,'Acc1'!$G:$G,$A63,'Acc1'!$F:$F,AD$5))</f>
        <v>0</v>
      </c>
      <c r="AE63" s="62">
        <f>-(SUMIFS('Acc1'!$H:$H,'Acc1'!$G:$G,$A63,'Acc1'!$F:$F,AE$5)-SUMIFS('Acc1'!$I:$I,'Acc1'!$G:$G,$A63,'Acc1'!$F:$F,AE$5))</f>
        <v>0</v>
      </c>
      <c r="AF63" s="62">
        <f>-(SUMIFS('Acc1'!$H:$H,'Acc1'!$G:$G,$A63,'Acc1'!$F:$F,AF$5)-SUMIFS('Acc1'!$I:$I,'Acc1'!$G:$G,$A63,'Acc1'!$F:$F,AF$5))</f>
        <v>0</v>
      </c>
      <c r="AG63" s="62">
        <f>-(SUMIFS('Acc1'!$H:$H,'Acc1'!$G:$G,$A63,'Acc1'!$F:$F,AG$5)-SUMIFS('Acc1'!$I:$I,'Acc1'!$G:$G,$A63,'Acc1'!$F:$F,AG$5))</f>
        <v>0</v>
      </c>
    </row>
    <row r="64" spans="1:33" x14ac:dyDescent="0.2">
      <c r="A64" s="55" t="str">
        <f>Lists!G65</f>
        <v>Payment account 26</v>
      </c>
      <c r="B64" s="62">
        <f t="shared" ref="B64:B68" si="5">SUM(C64:AG64)</f>
        <v>0</v>
      </c>
      <c r="C64" s="62">
        <f>-(SUMIFS('Acc1'!$H:$H,'Acc1'!$G:$G,$A64,'Acc1'!$F:$F,C$5)-SUMIFS('Acc1'!$I:$I,'Acc1'!$G:$G,$A64,'Acc1'!$F:$F,C$5))</f>
        <v>0</v>
      </c>
      <c r="D64" s="62">
        <f>-(SUMIFS('Acc1'!$H:$H,'Acc1'!$G:$G,$A64,'Acc1'!$F:$F,D$5)-SUMIFS('Acc1'!$I:$I,'Acc1'!$G:$G,$A64,'Acc1'!$F:$F,D$5))</f>
        <v>0</v>
      </c>
      <c r="E64" s="62">
        <f>-(SUMIFS('Acc1'!$H:$H,'Acc1'!$G:$G,$A64,'Acc1'!$F:$F,E$5)-SUMIFS('Acc1'!$I:$I,'Acc1'!$G:$G,$A64,'Acc1'!$F:$F,E$5))</f>
        <v>0</v>
      </c>
      <c r="F64" s="62">
        <f>-(SUMIFS('Acc1'!$H:$H,'Acc1'!$G:$G,$A64,'Acc1'!$F:$F,F$5)-SUMIFS('Acc1'!$I:$I,'Acc1'!$G:$G,$A64,'Acc1'!$F:$F,F$5))</f>
        <v>0</v>
      </c>
      <c r="G64" s="62">
        <f>-(SUMIFS('Acc1'!$H:$H,'Acc1'!$G:$G,$A64,'Acc1'!$F:$F,G$5)-SUMIFS('Acc1'!$I:$I,'Acc1'!$G:$G,$A64,'Acc1'!$F:$F,G$5))</f>
        <v>0</v>
      </c>
      <c r="H64" s="62">
        <f>-(SUMIFS('Acc1'!$H:$H,'Acc1'!$G:$G,$A64,'Acc1'!$F:$F,H$5)-SUMIFS('Acc1'!$I:$I,'Acc1'!$G:$G,$A64,'Acc1'!$F:$F,H$5))</f>
        <v>0</v>
      </c>
      <c r="I64" s="62">
        <f>-(SUMIFS('Acc1'!$H:$H,'Acc1'!$G:$G,$A64,'Acc1'!$F:$F,I$5)-SUMIFS('Acc1'!$I:$I,'Acc1'!$G:$G,$A64,'Acc1'!$F:$F,I$5))</f>
        <v>0</v>
      </c>
      <c r="J64" s="62">
        <f>-(SUMIFS('Acc1'!$H:$H,'Acc1'!$G:$G,$A64,'Acc1'!$F:$F,J$5)-SUMIFS('Acc1'!$I:$I,'Acc1'!$G:$G,$A64,'Acc1'!$F:$F,J$5))</f>
        <v>0</v>
      </c>
      <c r="K64" s="62">
        <f>-(SUMIFS('Acc1'!$H:$H,'Acc1'!$G:$G,$A64,'Acc1'!$F:$F,K$5)-SUMIFS('Acc1'!$I:$I,'Acc1'!$G:$G,$A64,'Acc1'!$F:$F,K$5))</f>
        <v>0</v>
      </c>
      <c r="L64" s="62">
        <f>-(SUMIFS('Acc1'!$H:$H,'Acc1'!$G:$G,$A64,'Acc1'!$F:$F,L$5)-SUMIFS('Acc1'!$I:$I,'Acc1'!$G:$G,$A64,'Acc1'!$F:$F,L$5))</f>
        <v>0</v>
      </c>
      <c r="M64" s="62">
        <f>-(SUMIFS('Acc1'!$H:$H,'Acc1'!$G:$G,$A64,'Acc1'!$F:$F,M$5)-SUMIFS('Acc1'!$I:$I,'Acc1'!$G:$G,$A64,'Acc1'!$F:$F,M$5))</f>
        <v>0</v>
      </c>
      <c r="N64" s="62">
        <f>-(SUMIFS('Acc1'!$H:$H,'Acc1'!$G:$G,$A64,'Acc1'!$F:$F,N$5)-SUMIFS('Acc1'!$I:$I,'Acc1'!$G:$G,$A64,'Acc1'!$F:$F,N$5))</f>
        <v>0</v>
      </c>
      <c r="O64" s="62">
        <f>-(SUMIFS('Acc1'!$H:$H,'Acc1'!$G:$G,$A64,'Acc1'!$F:$F,O$5)-SUMIFS('Acc1'!$I:$I,'Acc1'!$G:$G,$A64,'Acc1'!$F:$F,O$5))</f>
        <v>0</v>
      </c>
      <c r="P64" s="62">
        <f>-(SUMIFS('Acc1'!$H:$H,'Acc1'!$G:$G,$A64,'Acc1'!$F:$F,P$5)-SUMIFS('Acc1'!$I:$I,'Acc1'!$G:$G,$A64,'Acc1'!$F:$F,P$5))</f>
        <v>0</v>
      </c>
      <c r="Q64" s="62">
        <f>-(SUMIFS('Acc1'!$H:$H,'Acc1'!$G:$G,$A64,'Acc1'!$F:$F,Q$5)-SUMIFS('Acc1'!$I:$I,'Acc1'!$G:$G,$A64,'Acc1'!$F:$F,Q$5))</f>
        <v>0</v>
      </c>
      <c r="R64" s="62">
        <f>-(SUMIFS('Acc1'!$H:$H,'Acc1'!$G:$G,$A64,'Acc1'!$F:$F,R$5)-SUMIFS('Acc1'!$I:$I,'Acc1'!$G:$G,$A64,'Acc1'!$F:$F,R$5))</f>
        <v>0</v>
      </c>
      <c r="S64" s="62">
        <f>-(SUMIFS('Acc1'!$H:$H,'Acc1'!$G:$G,$A64,'Acc1'!$F:$F,S$5)-SUMIFS('Acc1'!$I:$I,'Acc1'!$G:$G,$A64,'Acc1'!$F:$F,S$5))</f>
        <v>0</v>
      </c>
      <c r="T64" s="62">
        <f>-(SUMIFS('Acc1'!$H:$H,'Acc1'!$G:$G,$A64,'Acc1'!$F:$F,T$5)-SUMIFS('Acc1'!$I:$I,'Acc1'!$G:$G,$A64,'Acc1'!$F:$F,T$5))</f>
        <v>0</v>
      </c>
      <c r="U64" s="62">
        <f>-(SUMIFS('Acc1'!$H:$H,'Acc1'!$G:$G,$A64,'Acc1'!$F:$F,U$5)-SUMIFS('Acc1'!$I:$I,'Acc1'!$G:$G,$A64,'Acc1'!$F:$F,U$5))</f>
        <v>0</v>
      </c>
      <c r="V64" s="62">
        <f>-(SUMIFS('Acc1'!$H:$H,'Acc1'!$G:$G,$A64,'Acc1'!$F:$F,V$5)-SUMIFS('Acc1'!$I:$I,'Acc1'!$G:$G,$A64,'Acc1'!$F:$F,V$5))</f>
        <v>0</v>
      </c>
      <c r="W64" s="62">
        <f>-(SUMIFS('Acc1'!$H:$H,'Acc1'!$G:$G,$A64,'Acc1'!$F:$F,W$5)-SUMIFS('Acc1'!$I:$I,'Acc1'!$G:$G,$A64,'Acc1'!$F:$F,W$5))</f>
        <v>0</v>
      </c>
      <c r="X64" s="62">
        <f>-(SUMIFS('Acc1'!$H:$H,'Acc1'!$G:$G,$A64,'Acc1'!$F:$F,X$5)-SUMIFS('Acc1'!$I:$I,'Acc1'!$G:$G,$A64,'Acc1'!$F:$F,X$5))</f>
        <v>0</v>
      </c>
      <c r="Y64" s="62">
        <f>-(SUMIFS('Acc1'!$H:$H,'Acc1'!$G:$G,$A64,'Acc1'!$F:$F,Y$5)-SUMIFS('Acc1'!$I:$I,'Acc1'!$G:$G,$A64,'Acc1'!$F:$F,Y$5))</f>
        <v>0</v>
      </c>
      <c r="Z64" s="62">
        <f>-(SUMIFS('Acc1'!$H:$H,'Acc1'!$G:$G,$A64,'Acc1'!$F:$F,Z$5)-SUMIFS('Acc1'!$I:$I,'Acc1'!$G:$G,$A64,'Acc1'!$F:$F,Z$5))</f>
        <v>0</v>
      </c>
      <c r="AA64" s="62">
        <f>-(SUMIFS('Acc1'!$H:$H,'Acc1'!$G:$G,$A64,'Acc1'!$F:$F,AA$5)-SUMIFS('Acc1'!$I:$I,'Acc1'!$G:$G,$A64,'Acc1'!$F:$F,AA$5))</f>
        <v>0</v>
      </c>
      <c r="AB64" s="62">
        <f>-(SUMIFS('Acc1'!$H:$H,'Acc1'!$G:$G,$A64,'Acc1'!$F:$F,AB$5)-SUMIFS('Acc1'!$I:$I,'Acc1'!$G:$G,$A64,'Acc1'!$F:$F,AB$5))</f>
        <v>0</v>
      </c>
      <c r="AC64" s="62">
        <f>-(SUMIFS('Acc1'!$H:$H,'Acc1'!$G:$G,$A64,'Acc1'!$F:$F,AC$5)-SUMIFS('Acc1'!$I:$I,'Acc1'!$G:$G,$A64,'Acc1'!$F:$F,AC$5))</f>
        <v>0</v>
      </c>
      <c r="AD64" s="62">
        <f>-(SUMIFS('Acc1'!$H:$H,'Acc1'!$G:$G,$A64,'Acc1'!$F:$F,AD$5)-SUMIFS('Acc1'!$I:$I,'Acc1'!$G:$G,$A64,'Acc1'!$F:$F,AD$5))</f>
        <v>0</v>
      </c>
      <c r="AE64" s="62">
        <f>-(SUMIFS('Acc1'!$H:$H,'Acc1'!$G:$G,$A64,'Acc1'!$F:$F,AE$5)-SUMIFS('Acc1'!$I:$I,'Acc1'!$G:$G,$A64,'Acc1'!$F:$F,AE$5))</f>
        <v>0</v>
      </c>
      <c r="AF64" s="62">
        <f>-(SUMIFS('Acc1'!$H:$H,'Acc1'!$G:$G,$A64,'Acc1'!$F:$F,AF$5)-SUMIFS('Acc1'!$I:$I,'Acc1'!$G:$G,$A64,'Acc1'!$F:$F,AF$5))</f>
        <v>0</v>
      </c>
      <c r="AG64" s="62">
        <f>-(SUMIFS('Acc1'!$H:$H,'Acc1'!$G:$G,$A64,'Acc1'!$F:$F,AG$5)-SUMIFS('Acc1'!$I:$I,'Acc1'!$G:$G,$A64,'Acc1'!$F:$F,AG$5))</f>
        <v>0</v>
      </c>
    </row>
    <row r="65" spans="1:33" x14ac:dyDescent="0.2">
      <c r="A65" s="55" t="str">
        <f>Lists!G66</f>
        <v>Payment account 27</v>
      </c>
      <c r="B65" s="62">
        <f t="shared" si="5"/>
        <v>0</v>
      </c>
      <c r="C65" s="62">
        <f>-(SUMIFS('Acc1'!$H:$H,'Acc1'!$G:$G,$A65,'Acc1'!$F:$F,C$5)-SUMIFS('Acc1'!$I:$I,'Acc1'!$G:$G,$A65,'Acc1'!$F:$F,C$5))</f>
        <v>0</v>
      </c>
      <c r="D65" s="62">
        <f>-(SUMIFS('Acc1'!$H:$H,'Acc1'!$G:$G,$A65,'Acc1'!$F:$F,D$5)-SUMIFS('Acc1'!$I:$I,'Acc1'!$G:$G,$A65,'Acc1'!$F:$F,D$5))</f>
        <v>0</v>
      </c>
      <c r="E65" s="62">
        <f>-(SUMIFS('Acc1'!$H:$H,'Acc1'!$G:$G,$A65,'Acc1'!$F:$F,E$5)-SUMIFS('Acc1'!$I:$I,'Acc1'!$G:$G,$A65,'Acc1'!$F:$F,E$5))</f>
        <v>0</v>
      </c>
      <c r="F65" s="62">
        <f>-(SUMIFS('Acc1'!$H:$H,'Acc1'!$G:$G,$A65,'Acc1'!$F:$F,F$5)-SUMIFS('Acc1'!$I:$I,'Acc1'!$G:$G,$A65,'Acc1'!$F:$F,F$5))</f>
        <v>0</v>
      </c>
      <c r="G65" s="62">
        <f>-(SUMIFS('Acc1'!$H:$H,'Acc1'!$G:$G,$A65,'Acc1'!$F:$F,G$5)-SUMIFS('Acc1'!$I:$I,'Acc1'!$G:$G,$A65,'Acc1'!$F:$F,G$5))</f>
        <v>0</v>
      </c>
      <c r="H65" s="62">
        <f>-(SUMIFS('Acc1'!$H:$H,'Acc1'!$G:$G,$A65,'Acc1'!$F:$F,H$5)-SUMIFS('Acc1'!$I:$I,'Acc1'!$G:$G,$A65,'Acc1'!$F:$F,H$5))</f>
        <v>0</v>
      </c>
      <c r="I65" s="62">
        <f>-(SUMIFS('Acc1'!$H:$H,'Acc1'!$G:$G,$A65,'Acc1'!$F:$F,I$5)-SUMIFS('Acc1'!$I:$I,'Acc1'!$G:$G,$A65,'Acc1'!$F:$F,I$5))</f>
        <v>0</v>
      </c>
      <c r="J65" s="62">
        <f>-(SUMIFS('Acc1'!$H:$H,'Acc1'!$G:$G,$A65,'Acc1'!$F:$F,J$5)-SUMIFS('Acc1'!$I:$I,'Acc1'!$G:$G,$A65,'Acc1'!$F:$F,J$5))</f>
        <v>0</v>
      </c>
      <c r="K65" s="62">
        <f>-(SUMIFS('Acc1'!$H:$H,'Acc1'!$G:$G,$A65,'Acc1'!$F:$F,K$5)-SUMIFS('Acc1'!$I:$I,'Acc1'!$G:$G,$A65,'Acc1'!$F:$F,K$5))</f>
        <v>0</v>
      </c>
      <c r="L65" s="62">
        <f>-(SUMIFS('Acc1'!$H:$H,'Acc1'!$G:$G,$A65,'Acc1'!$F:$F,L$5)-SUMIFS('Acc1'!$I:$I,'Acc1'!$G:$G,$A65,'Acc1'!$F:$F,L$5))</f>
        <v>0</v>
      </c>
      <c r="M65" s="62">
        <f>-(SUMIFS('Acc1'!$H:$H,'Acc1'!$G:$G,$A65,'Acc1'!$F:$F,M$5)-SUMIFS('Acc1'!$I:$I,'Acc1'!$G:$G,$A65,'Acc1'!$F:$F,M$5))</f>
        <v>0</v>
      </c>
      <c r="N65" s="62">
        <f>-(SUMIFS('Acc1'!$H:$H,'Acc1'!$G:$G,$A65,'Acc1'!$F:$F,N$5)-SUMIFS('Acc1'!$I:$I,'Acc1'!$G:$G,$A65,'Acc1'!$F:$F,N$5))</f>
        <v>0</v>
      </c>
      <c r="O65" s="62">
        <f>-(SUMIFS('Acc1'!$H:$H,'Acc1'!$G:$G,$A65,'Acc1'!$F:$F,O$5)-SUMIFS('Acc1'!$I:$I,'Acc1'!$G:$G,$A65,'Acc1'!$F:$F,O$5))</f>
        <v>0</v>
      </c>
      <c r="P65" s="62">
        <f>-(SUMIFS('Acc1'!$H:$H,'Acc1'!$G:$G,$A65,'Acc1'!$F:$F,P$5)-SUMIFS('Acc1'!$I:$I,'Acc1'!$G:$G,$A65,'Acc1'!$F:$F,P$5))</f>
        <v>0</v>
      </c>
      <c r="Q65" s="62">
        <f>-(SUMIFS('Acc1'!$H:$H,'Acc1'!$G:$G,$A65,'Acc1'!$F:$F,Q$5)-SUMIFS('Acc1'!$I:$I,'Acc1'!$G:$G,$A65,'Acc1'!$F:$F,Q$5))</f>
        <v>0</v>
      </c>
      <c r="R65" s="62">
        <f>-(SUMIFS('Acc1'!$H:$H,'Acc1'!$G:$G,$A65,'Acc1'!$F:$F,R$5)-SUMIFS('Acc1'!$I:$I,'Acc1'!$G:$G,$A65,'Acc1'!$F:$F,R$5))</f>
        <v>0</v>
      </c>
      <c r="S65" s="62">
        <f>-(SUMIFS('Acc1'!$H:$H,'Acc1'!$G:$G,$A65,'Acc1'!$F:$F,S$5)-SUMIFS('Acc1'!$I:$I,'Acc1'!$G:$G,$A65,'Acc1'!$F:$F,S$5))</f>
        <v>0</v>
      </c>
      <c r="T65" s="62">
        <f>-(SUMIFS('Acc1'!$H:$H,'Acc1'!$G:$G,$A65,'Acc1'!$F:$F,T$5)-SUMIFS('Acc1'!$I:$I,'Acc1'!$G:$G,$A65,'Acc1'!$F:$F,T$5))</f>
        <v>0</v>
      </c>
      <c r="U65" s="62">
        <f>-(SUMIFS('Acc1'!$H:$H,'Acc1'!$G:$G,$A65,'Acc1'!$F:$F,U$5)-SUMIFS('Acc1'!$I:$I,'Acc1'!$G:$G,$A65,'Acc1'!$F:$F,U$5))</f>
        <v>0</v>
      </c>
      <c r="V65" s="62">
        <f>-(SUMIFS('Acc1'!$H:$H,'Acc1'!$G:$G,$A65,'Acc1'!$F:$F,V$5)-SUMIFS('Acc1'!$I:$I,'Acc1'!$G:$G,$A65,'Acc1'!$F:$F,V$5))</f>
        <v>0</v>
      </c>
      <c r="W65" s="62">
        <f>-(SUMIFS('Acc1'!$H:$H,'Acc1'!$G:$G,$A65,'Acc1'!$F:$F,W$5)-SUMIFS('Acc1'!$I:$I,'Acc1'!$G:$G,$A65,'Acc1'!$F:$F,W$5))</f>
        <v>0</v>
      </c>
      <c r="X65" s="62">
        <f>-(SUMIFS('Acc1'!$H:$H,'Acc1'!$G:$G,$A65,'Acc1'!$F:$F,X$5)-SUMIFS('Acc1'!$I:$I,'Acc1'!$G:$G,$A65,'Acc1'!$F:$F,X$5))</f>
        <v>0</v>
      </c>
      <c r="Y65" s="62">
        <f>-(SUMIFS('Acc1'!$H:$H,'Acc1'!$G:$G,$A65,'Acc1'!$F:$F,Y$5)-SUMIFS('Acc1'!$I:$I,'Acc1'!$G:$G,$A65,'Acc1'!$F:$F,Y$5))</f>
        <v>0</v>
      </c>
      <c r="Z65" s="62">
        <f>-(SUMIFS('Acc1'!$H:$H,'Acc1'!$G:$G,$A65,'Acc1'!$F:$F,Z$5)-SUMIFS('Acc1'!$I:$I,'Acc1'!$G:$G,$A65,'Acc1'!$F:$F,Z$5))</f>
        <v>0</v>
      </c>
      <c r="AA65" s="62">
        <f>-(SUMIFS('Acc1'!$H:$H,'Acc1'!$G:$G,$A65,'Acc1'!$F:$F,AA$5)-SUMIFS('Acc1'!$I:$I,'Acc1'!$G:$G,$A65,'Acc1'!$F:$F,AA$5))</f>
        <v>0</v>
      </c>
      <c r="AB65" s="62">
        <f>-(SUMIFS('Acc1'!$H:$H,'Acc1'!$G:$G,$A65,'Acc1'!$F:$F,AB$5)-SUMIFS('Acc1'!$I:$I,'Acc1'!$G:$G,$A65,'Acc1'!$F:$F,AB$5))</f>
        <v>0</v>
      </c>
      <c r="AC65" s="62">
        <f>-(SUMIFS('Acc1'!$H:$H,'Acc1'!$G:$G,$A65,'Acc1'!$F:$F,AC$5)-SUMIFS('Acc1'!$I:$I,'Acc1'!$G:$G,$A65,'Acc1'!$F:$F,AC$5))</f>
        <v>0</v>
      </c>
      <c r="AD65" s="62">
        <f>-(SUMIFS('Acc1'!$H:$H,'Acc1'!$G:$G,$A65,'Acc1'!$F:$F,AD$5)-SUMIFS('Acc1'!$I:$I,'Acc1'!$G:$G,$A65,'Acc1'!$F:$F,AD$5))</f>
        <v>0</v>
      </c>
      <c r="AE65" s="62">
        <f>-(SUMIFS('Acc1'!$H:$H,'Acc1'!$G:$G,$A65,'Acc1'!$F:$F,AE$5)-SUMIFS('Acc1'!$I:$I,'Acc1'!$G:$G,$A65,'Acc1'!$F:$F,AE$5))</f>
        <v>0</v>
      </c>
      <c r="AF65" s="62">
        <f>-(SUMIFS('Acc1'!$H:$H,'Acc1'!$G:$G,$A65,'Acc1'!$F:$F,AF$5)-SUMIFS('Acc1'!$I:$I,'Acc1'!$G:$G,$A65,'Acc1'!$F:$F,AF$5))</f>
        <v>0</v>
      </c>
      <c r="AG65" s="62">
        <f>-(SUMIFS('Acc1'!$H:$H,'Acc1'!$G:$G,$A65,'Acc1'!$F:$F,AG$5)-SUMIFS('Acc1'!$I:$I,'Acc1'!$G:$G,$A65,'Acc1'!$F:$F,AG$5))</f>
        <v>0</v>
      </c>
    </row>
    <row r="66" spans="1:33" x14ac:dyDescent="0.2">
      <c r="A66" s="55" t="str">
        <f>Lists!G67</f>
        <v>Payment account 28</v>
      </c>
      <c r="B66" s="62">
        <f t="shared" si="5"/>
        <v>0</v>
      </c>
      <c r="C66" s="62">
        <f>-(SUMIFS('Acc1'!$H:$H,'Acc1'!$G:$G,$A66,'Acc1'!$F:$F,C$5)-SUMIFS('Acc1'!$I:$I,'Acc1'!$G:$G,$A66,'Acc1'!$F:$F,C$5))</f>
        <v>0</v>
      </c>
      <c r="D66" s="62">
        <f>-(SUMIFS('Acc1'!$H:$H,'Acc1'!$G:$G,$A66,'Acc1'!$F:$F,D$5)-SUMIFS('Acc1'!$I:$I,'Acc1'!$G:$G,$A66,'Acc1'!$F:$F,D$5))</f>
        <v>0</v>
      </c>
      <c r="E66" s="62">
        <f>-(SUMIFS('Acc1'!$H:$H,'Acc1'!$G:$G,$A66,'Acc1'!$F:$F,E$5)-SUMIFS('Acc1'!$I:$I,'Acc1'!$G:$G,$A66,'Acc1'!$F:$F,E$5))</f>
        <v>0</v>
      </c>
      <c r="F66" s="62">
        <f>-(SUMIFS('Acc1'!$H:$H,'Acc1'!$G:$G,$A66,'Acc1'!$F:$F,F$5)-SUMIFS('Acc1'!$I:$I,'Acc1'!$G:$G,$A66,'Acc1'!$F:$F,F$5))</f>
        <v>0</v>
      </c>
      <c r="G66" s="62">
        <f>-(SUMIFS('Acc1'!$H:$H,'Acc1'!$G:$G,$A66,'Acc1'!$F:$F,G$5)-SUMIFS('Acc1'!$I:$I,'Acc1'!$G:$G,$A66,'Acc1'!$F:$F,G$5))</f>
        <v>0</v>
      </c>
      <c r="H66" s="62">
        <f>-(SUMIFS('Acc1'!$H:$H,'Acc1'!$G:$G,$A66,'Acc1'!$F:$F,H$5)-SUMIFS('Acc1'!$I:$I,'Acc1'!$G:$G,$A66,'Acc1'!$F:$F,H$5))</f>
        <v>0</v>
      </c>
      <c r="I66" s="62">
        <f>-(SUMIFS('Acc1'!$H:$H,'Acc1'!$G:$G,$A66,'Acc1'!$F:$F,I$5)-SUMIFS('Acc1'!$I:$I,'Acc1'!$G:$G,$A66,'Acc1'!$F:$F,I$5))</f>
        <v>0</v>
      </c>
      <c r="J66" s="62">
        <f>-(SUMIFS('Acc1'!$H:$H,'Acc1'!$G:$G,$A66,'Acc1'!$F:$F,J$5)-SUMIFS('Acc1'!$I:$I,'Acc1'!$G:$G,$A66,'Acc1'!$F:$F,J$5))</f>
        <v>0</v>
      </c>
      <c r="K66" s="62">
        <f>-(SUMIFS('Acc1'!$H:$H,'Acc1'!$G:$G,$A66,'Acc1'!$F:$F,K$5)-SUMIFS('Acc1'!$I:$I,'Acc1'!$G:$G,$A66,'Acc1'!$F:$F,K$5))</f>
        <v>0</v>
      </c>
      <c r="L66" s="62">
        <f>-(SUMIFS('Acc1'!$H:$H,'Acc1'!$G:$G,$A66,'Acc1'!$F:$F,L$5)-SUMIFS('Acc1'!$I:$I,'Acc1'!$G:$G,$A66,'Acc1'!$F:$F,L$5))</f>
        <v>0</v>
      </c>
      <c r="M66" s="62">
        <f>-(SUMIFS('Acc1'!$H:$H,'Acc1'!$G:$G,$A66,'Acc1'!$F:$F,M$5)-SUMIFS('Acc1'!$I:$I,'Acc1'!$G:$G,$A66,'Acc1'!$F:$F,M$5))</f>
        <v>0</v>
      </c>
      <c r="N66" s="62">
        <f>-(SUMIFS('Acc1'!$H:$H,'Acc1'!$G:$G,$A66,'Acc1'!$F:$F,N$5)-SUMIFS('Acc1'!$I:$I,'Acc1'!$G:$G,$A66,'Acc1'!$F:$F,N$5))</f>
        <v>0</v>
      </c>
      <c r="O66" s="62">
        <f>-(SUMIFS('Acc1'!$H:$H,'Acc1'!$G:$G,$A66,'Acc1'!$F:$F,O$5)-SUMIFS('Acc1'!$I:$I,'Acc1'!$G:$G,$A66,'Acc1'!$F:$F,O$5))</f>
        <v>0</v>
      </c>
      <c r="P66" s="62">
        <f>-(SUMIFS('Acc1'!$H:$H,'Acc1'!$G:$G,$A66,'Acc1'!$F:$F,P$5)-SUMIFS('Acc1'!$I:$I,'Acc1'!$G:$G,$A66,'Acc1'!$F:$F,P$5))</f>
        <v>0</v>
      </c>
      <c r="Q66" s="62">
        <f>-(SUMIFS('Acc1'!$H:$H,'Acc1'!$G:$G,$A66,'Acc1'!$F:$F,Q$5)-SUMIFS('Acc1'!$I:$I,'Acc1'!$G:$G,$A66,'Acc1'!$F:$F,Q$5))</f>
        <v>0</v>
      </c>
      <c r="R66" s="62">
        <f>-(SUMIFS('Acc1'!$H:$H,'Acc1'!$G:$G,$A66,'Acc1'!$F:$F,R$5)-SUMIFS('Acc1'!$I:$I,'Acc1'!$G:$G,$A66,'Acc1'!$F:$F,R$5))</f>
        <v>0</v>
      </c>
      <c r="S66" s="62">
        <f>-(SUMIFS('Acc1'!$H:$H,'Acc1'!$G:$G,$A66,'Acc1'!$F:$F,S$5)-SUMIFS('Acc1'!$I:$I,'Acc1'!$G:$G,$A66,'Acc1'!$F:$F,S$5))</f>
        <v>0</v>
      </c>
      <c r="T66" s="62">
        <f>-(SUMIFS('Acc1'!$H:$H,'Acc1'!$G:$G,$A66,'Acc1'!$F:$F,T$5)-SUMIFS('Acc1'!$I:$I,'Acc1'!$G:$G,$A66,'Acc1'!$F:$F,T$5))</f>
        <v>0</v>
      </c>
      <c r="U66" s="62">
        <f>-(SUMIFS('Acc1'!$H:$H,'Acc1'!$G:$G,$A66,'Acc1'!$F:$F,U$5)-SUMIFS('Acc1'!$I:$I,'Acc1'!$G:$G,$A66,'Acc1'!$F:$F,U$5))</f>
        <v>0</v>
      </c>
      <c r="V66" s="62">
        <f>-(SUMIFS('Acc1'!$H:$H,'Acc1'!$G:$G,$A66,'Acc1'!$F:$F,V$5)-SUMIFS('Acc1'!$I:$I,'Acc1'!$G:$G,$A66,'Acc1'!$F:$F,V$5))</f>
        <v>0</v>
      </c>
      <c r="W66" s="62">
        <f>-(SUMIFS('Acc1'!$H:$H,'Acc1'!$G:$G,$A66,'Acc1'!$F:$F,W$5)-SUMIFS('Acc1'!$I:$I,'Acc1'!$G:$G,$A66,'Acc1'!$F:$F,W$5))</f>
        <v>0</v>
      </c>
      <c r="X66" s="62">
        <f>-(SUMIFS('Acc1'!$H:$H,'Acc1'!$G:$G,$A66,'Acc1'!$F:$F,X$5)-SUMIFS('Acc1'!$I:$I,'Acc1'!$G:$G,$A66,'Acc1'!$F:$F,X$5))</f>
        <v>0</v>
      </c>
      <c r="Y66" s="62">
        <f>-(SUMIFS('Acc1'!$H:$H,'Acc1'!$G:$G,$A66,'Acc1'!$F:$F,Y$5)-SUMIFS('Acc1'!$I:$I,'Acc1'!$G:$G,$A66,'Acc1'!$F:$F,Y$5))</f>
        <v>0</v>
      </c>
      <c r="Z66" s="62">
        <f>-(SUMIFS('Acc1'!$H:$H,'Acc1'!$G:$G,$A66,'Acc1'!$F:$F,Z$5)-SUMIFS('Acc1'!$I:$I,'Acc1'!$G:$G,$A66,'Acc1'!$F:$F,Z$5))</f>
        <v>0</v>
      </c>
      <c r="AA66" s="62">
        <f>-(SUMIFS('Acc1'!$H:$H,'Acc1'!$G:$G,$A66,'Acc1'!$F:$F,AA$5)-SUMIFS('Acc1'!$I:$I,'Acc1'!$G:$G,$A66,'Acc1'!$F:$F,AA$5))</f>
        <v>0</v>
      </c>
      <c r="AB66" s="62">
        <f>-(SUMIFS('Acc1'!$H:$H,'Acc1'!$G:$G,$A66,'Acc1'!$F:$F,AB$5)-SUMIFS('Acc1'!$I:$I,'Acc1'!$G:$G,$A66,'Acc1'!$F:$F,AB$5))</f>
        <v>0</v>
      </c>
      <c r="AC66" s="62">
        <f>-(SUMIFS('Acc1'!$H:$H,'Acc1'!$G:$G,$A66,'Acc1'!$F:$F,AC$5)-SUMIFS('Acc1'!$I:$I,'Acc1'!$G:$G,$A66,'Acc1'!$F:$F,AC$5))</f>
        <v>0</v>
      </c>
      <c r="AD66" s="62">
        <f>-(SUMIFS('Acc1'!$H:$H,'Acc1'!$G:$G,$A66,'Acc1'!$F:$F,AD$5)-SUMIFS('Acc1'!$I:$I,'Acc1'!$G:$G,$A66,'Acc1'!$F:$F,AD$5))</f>
        <v>0</v>
      </c>
      <c r="AE66" s="62">
        <f>-(SUMIFS('Acc1'!$H:$H,'Acc1'!$G:$G,$A66,'Acc1'!$F:$F,AE$5)-SUMIFS('Acc1'!$I:$I,'Acc1'!$G:$G,$A66,'Acc1'!$F:$F,AE$5))</f>
        <v>0</v>
      </c>
      <c r="AF66" s="62">
        <f>-(SUMIFS('Acc1'!$H:$H,'Acc1'!$G:$G,$A66,'Acc1'!$F:$F,AF$5)-SUMIFS('Acc1'!$I:$I,'Acc1'!$G:$G,$A66,'Acc1'!$F:$F,AF$5))</f>
        <v>0</v>
      </c>
      <c r="AG66" s="62">
        <f>-(SUMIFS('Acc1'!$H:$H,'Acc1'!$G:$G,$A66,'Acc1'!$F:$F,AG$5)-SUMIFS('Acc1'!$I:$I,'Acc1'!$G:$G,$A66,'Acc1'!$F:$F,AG$5))</f>
        <v>0</v>
      </c>
    </row>
    <row r="67" spans="1:33" x14ac:dyDescent="0.2">
      <c r="A67" s="55" t="str">
        <f>Lists!G68</f>
        <v>Payment account 29</v>
      </c>
      <c r="B67" s="62">
        <f t="shared" si="5"/>
        <v>0</v>
      </c>
      <c r="C67" s="62">
        <f>-(SUMIFS('Acc1'!$H:$H,'Acc1'!$G:$G,$A67,'Acc1'!$F:$F,C$5)-SUMIFS('Acc1'!$I:$I,'Acc1'!$G:$G,$A67,'Acc1'!$F:$F,C$5))</f>
        <v>0</v>
      </c>
      <c r="D67" s="62">
        <f>-(SUMIFS('Acc1'!$H:$H,'Acc1'!$G:$G,$A67,'Acc1'!$F:$F,D$5)-SUMIFS('Acc1'!$I:$I,'Acc1'!$G:$G,$A67,'Acc1'!$F:$F,D$5))</f>
        <v>0</v>
      </c>
      <c r="E67" s="62">
        <f>-(SUMIFS('Acc1'!$H:$H,'Acc1'!$G:$G,$A67,'Acc1'!$F:$F,E$5)-SUMIFS('Acc1'!$I:$I,'Acc1'!$G:$G,$A67,'Acc1'!$F:$F,E$5))</f>
        <v>0</v>
      </c>
      <c r="F67" s="62">
        <f>-(SUMIFS('Acc1'!$H:$H,'Acc1'!$G:$G,$A67,'Acc1'!$F:$F,F$5)-SUMIFS('Acc1'!$I:$I,'Acc1'!$G:$G,$A67,'Acc1'!$F:$F,F$5))</f>
        <v>0</v>
      </c>
      <c r="G67" s="62">
        <f>-(SUMIFS('Acc1'!$H:$H,'Acc1'!$G:$G,$A67,'Acc1'!$F:$F,G$5)-SUMIFS('Acc1'!$I:$I,'Acc1'!$G:$G,$A67,'Acc1'!$F:$F,G$5))</f>
        <v>0</v>
      </c>
      <c r="H67" s="62">
        <f>-(SUMIFS('Acc1'!$H:$H,'Acc1'!$G:$G,$A67,'Acc1'!$F:$F,H$5)-SUMIFS('Acc1'!$I:$I,'Acc1'!$G:$G,$A67,'Acc1'!$F:$F,H$5))</f>
        <v>0</v>
      </c>
      <c r="I67" s="62">
        <f>-(SUMIFS('Acc1'!$H:$H,'Acc1'!$G:$G,$A67,'Acc1'!$F:$F,I$5)-SUMIFS('Acc1'!$I:$I,'Acc1'!$G:$G,$A67,'Acc1'!$F:$F,I$5))</f>
        <v>0</v>
      </c>
      <c r="J67" s="62">
        <f>-(SUMIFS('Acc1'!$H:$H,'Acc1'!$G:$G,$A67,'Acc1'!$F:$F,J$5)-SUMIFS('Acc1'!$I:$I,'Acc1'!$G:$G,$A67,'Acc1'!$F:$F,J$5))</f>
        <v>0</v>
      </c>
      <c r="K67" s="62">
        <f>-(SUMIFS('Acc1'!$H:$H,'Acc1'!$G:$G,$A67,'Acc1'!$F:$F,K$5)-SUMIFS('Acc1'!$I:$I,'Acc1'!$G:$G,$A67,'Acc1'!$F:$F,K$5))</f>
        <v>0</v>
      </c>
      <c r="L67" s="62">
        <f>-(SUMIFS('Acc1'!$H:$H,'Acc1'!$G:$G,$A67,'Acc1'!$F:$F,L$5)-SUMIFS('Acc1'!$I:$I,'Acc1'!$G:$G,$A67,'Acc1'!$F:$F,L$5))</f>
        <v>0</v>
      </c>
      <c r="M67" s="62">
        <f>-(SUMIFS('Acc1'!$H:$H,'Acc1'!$G:$G,$A67,'Acc1'!$F:$F,M$5)-SUMIFS('Acc1'!$I:$I,'Acc1'!$G:$G,$A67,'Acc1'!$F:$F,M$5))</f>
        <v>0</v>
      </c>
      <c r="N67" s="62">
        <f>-(SUMIFS('Acc1'!$H:$H,'Acc1'!$G:$G,$A67,'Acc1'!$F:$F,N$5)-SUMIFS('Acc1'!$I:$I,'Acc1'!$G:$G,$A67,'Acc1'!$F:$F,N$5))</f>
        <v>0</v>
      </c>
      <c r="O67" s="62">
        <f>-(SUMIFS('Acc1'!$H:$H,'Acc1'!$G:$G,$A67,'Acc1'!$F:$F,O$5)-SUMIFS('Acc1'!$I:$I,'Acc1'!$G:$G,$A67,'Acc1'!$F:$F,O$5))</f>
        <v>0</v>
      </c>
      <c r="P67" s="62">
        <f>-(SUMIFS('Acc1'!$H:$H,'Acc1'!$G:$G,$A67,'Acc1'!$F:$F,P$5)-SUMIFS('Acc1'!$I:$I,'Acc1'!$G:$G,$A67,'Acc1'!$F:$F,P$5))</f>
        <v>0</v>
      </c>
      <c r="Q67" s="62">
        <f>-(SUMIFS('Acc1'!$H:$H,'Acc1'!$G:$G,$A67,'Acc1'!$F:$F,Q$5)-SUMIFS('Acc1'!$I:$I,'Acc1'!$G:$G,$A67,'Acc1'!$F:$F,Q$5))</f>
        <v>0</v>
      </c>
      <c r="R67" s="62">
        <f>-(SUMIFS('Acc1'!$H:$H,'Acc1'!$G:$G,$A67,'Acc1'!$F:$F,R$5)-SUMIFS('Acc1'!$I:$I,'Acc1'!$G:$G,$A67,'Acc1'!$F:$F,R$5))</f>
        <v>0</v>
      </c>
      <c r="S67" s="62">
        <f>-(SUMIFS('Acc1'!$H:$H,'Acc1'!$G:$G,$A67,'Acc1'!$F:$F,S$5)-SUMIFS('Acc1'!$I:$I,'Acc1'!$G:$G,$A67,'Acc1'!$F:$F,S$5))</f>
        <v>0</v>
      </c>
      <c r="T67" s="62">
        <f>-(SUMIFS('Acc1'!$H:$H,'Acc1'!$G:$G,$A67,'Acc1'!$F:$F,T$5)-SUMIFS('Acc1'!$I:$I,'Acc1'!$G:$G,$A67,'Acc1'!$F:$F,T$5))</f>
        <v>0</v>
      </c>
      <c r="U67" s="62">
        <f>-(SUMIFS('Acc1'!$H:$H,'Acc1'!$G:$G,$A67,'Acc1'!$F:$F,U$5)-SUMIFS('Acc1'!$I:$I,'Acc1'!$G:$G,$A67,'Acc1'!$F:$F,U$5))</f>
        <v>0</v>
      </c>
      <c r="V67" s="62">
        <f>-(SUMIFS('Acc1'!$H:$H,'Acc1'!$G:$G,$A67,'Acc1'!$F:$F,V$5)-SUMIFS('Acc1'!$I:$I,'Acc1'!$G:$G,$A67,'Acc1'!$F:$F,V$5))</f>
        <v>0</v>
      </c>
      <c r="W67" s="62">
        <f>-(SUMIFS('Acc1'!$H:$H,'Acc1'!$G:$G,$A67,'Acc1'!$F:$F,W$5)-SUMIFS('Acc1'!$I:$I,'Acc1'!$G:$G,$A67,'Acc1'!$F:$F,W$5))</f>
        <v>0</v>
      </c>
      <c r="X67" s="62">
        <f>-(SUMIFS('Acc1'!$H:$H,'Acc1'!$G:$G,$A67,'Acc1'!$F:$F,X$5)-SUMIFS('Acc1'!$I:$I,'Acc1'!$G:$G,$A67,'Acc1'!$F:$F,X$5))</f>
        <v>0</v>
      </c>
      <c r="Y67" s="62">
        <f>-(SUMIFS('Acc1'!$H:$H,'Acc1'!$G:$G,$A67,'Acc1'!$F:$F,Y$5)-SUMIFS('Acc1'!$I:$I,'Acc1'!$G:$G,$A67,'Acc1'!$F:$F,Y$5))</f>
        <v>0</v>
      </c>
      <c r="Z67" s="62">
        <f>-(SUMIFS('Acc1'!$H:$H,'Acc1'!$G:$G,$A67,'Acc1'!$F:$F,Z$5)-SUMIFS('Acc1'!$I:$I,'Acc1'!$G:$G,$A67,'Acc1'!$F:$F,Z$5))</f>
        <v>0</v>
      </c>
      <c r="AA67" s="62">
        <f>-(SUMIFS('Acc1'!$H:$H,'Acc1'!$G:$G,$A67,'Acc1'!$F:$F,AA$5)-SUMIFS('Acc1'!$I:$I,'Acc1'!$G:$G,$A67,'Acc1'!$F:$F,AA$5))</f>
        <v>0</v>
      </c>
      <c r="AB67" s="62">
        <f>-(SUMIFS('Acc1'!$H:$H,'Acc1'!$G:$G,$A67,'Acc1'!$F:$F,AB$5)-SUMIFS('Acc1'!$I:$I,'Acc1'!$G:$G,$A67,'Acc1'!$F:$F,AB$5))</f>
        <v>0</v>
      </c>
      <c r="AC67" s="62">
        <f>-(SUMIFS('Acc1'!$H:$H,'Acc1'!$G:$G,$A67,'Acc1'!$F:$F,AC$5)-SUMIFS('Acc1'!$I:$I,'Acc1'!$G:$G,$A67,'Acc1'!$F:$F,AC$5))</f>
        <v>0</v>
      </c>
      <c r="AD67" s="62">
        <f>-(SUMIFS('Acc1'!$H:$H,'Acc1'!$G:$G,$A67,'Acc1'!$F:$F,AD$5)-SUMIFS('Acc1'!$I:$I,'Acc1'!$G:$G,$A67,'Acc1'!$F:$F,AD$5))</f>
        <v>0</v>
      </c>
      <c r="AE67" s="62">
        <f>-(SUMIFS('Acc1'!$H:$H,'Acc1'!$G:$G,$A67,'Acc1'!$F:$F,AE$5)-SUMIFS('Acc1'!$I:$I,'Acc1'!$G:$G,$A67,'Acc1'!$F:$F,AE$5))</f>
        <v>0</v>
      </c>
      <c r="AF67" s="62">
        <f>-(SUMIFS('Acc1'!$H:$H,'Acc1'!$G:$G,$A67,'Acc1'!$F:$F,AF$5)-SUMIFS('Acc1'!$I:$I,'Acc1'!$G:$G,$A67,'Acc1'!$F:$F,AF$5))</f>
        <v>0</v>
      </c>
      <c r="AG67" s="62">
        <f>-(SUMIFS('Acc1'!$H:$H,'Acc1'!$G:$G,$A67,'Acc1'!$F:$F,AG$5)-SUMIFS('Acc1'!$I:$I,'Acc1'!$G:$G,$A67,'Acc1'!$F:$F,AG$5))</f>
        <v>0</v>
      </c>
    </row>
    <row r="68" spans="1:33" x14ac:dyDescent="0.2">
      <c r="A68" s="55" t="str">
        <f>Lists!G69</f>
        <v>Payment account 30</v>
      </c>
      <c r="B68" s="62">
        <f t="shared" si="5"/>
        <v>0</v>
      </c>
      <c r="C68" s="62">
        <f>-(SUMIFS('Acc1'!$H:$H,'Acc1'!$G:$G,$A68,'Acc1'!$F:$F,C$5)-SUMIFS('Acc1'!$I:$I,'Acc1'!$G:$G,$A68,'Acc1'!$F:$F,C$5))</f>
        <v>0</v>
      </c>
      <c r="D68" s="62">
        <f>-(SUMIFS('Acc1'!$H:$H,'Acc1'!$G:$G,$A68,'Acc1'!$F:$F,D$5)-SUMIFS('Acc1'!$I:$I,'Acc1'!$G:$G,$A68,'Acc1'!$F:$F,D$5))</f>
        <v>0</v>
      </c>
      <c r="E68" s="62">
        <f>-(SUMIFS('Acc1'!$H:$H,'Acc1'!$G:$G,$A68,'Acc1'!$F:$F,E$5)-SUMIFS('Acc1'!$I:$I,'Acc1'!$G:$G,$A68,'Acc1'!$F:$F,E$5))</f>
        <v>0</v>
      </c>
      <c r="F68" s="62">
        <f>-(SUMIFS('Acc1'!$H:$H,'Acc1'!$G:$G,$A68,'Acc1'!$F:$F,F$5)-SUMIFS('Acc1'!$I:$I,'Acc1'!$G:$G,$A68,'Acc1'!$F:$F,F$5))</f>
        <v>0</v>
      </c>
      <c r="G68" s="62">
        <f>-(SUMIFS('Acc1'!$H:$H,'Acc1'!$G:$G,$A68,'Acc1'!$F:$F,G$5)-SUMIFS('Acc1'!$I:$I,'Acc1'!$G:$G,$A68,'Acc1'!$F:$F,G$5))</f>
        <v>0</v>
      </c>
      <c r="H68" s="62">
        <f>-(SUMIFS('Acc1'!$H:$H,'Acc1'!$G:$G,$A68,'Acc1'!$F:$F,H$5)-SUMIFS('Acc1'!$I:$I,'Acc1'!$G:$G,$A68,'Acc1'!$F:$F,H$5))</f>
        <v>0</v>
      </c>
      <c r="I68" s="62">
        <f>-(SUMIFS('Acc1'!$H:$H,'Acc1'!$G:$G,$A68,'Acc1'!$F:$F,I$5)-SUMIFS('Acc1'!$I:$I,'Acc1'!$G:$G,$A68,'Acc1'!$F:$F,I$5))</f>
        <v>0</v>
      </c>
      <c r="J68" s="62">
        <f>-(SUMIFS('Acc1'!$H:$H,'Acc1'!$G:$G,$A68,'Acc1'!$F:$F,J$5)-SUMIFS('Acc1'!$I:$I,'Acc1'!$G:$G,$A68,'Acc1'!$F:$F,J$5))</f>
        <v>0</v>
      </c>
      <c r="K68" s="62">
        <f>-(SUMIFS('Acc1'!$H:$H,'Acc1'!$G:$G,$A68,'Acc1'!$F:$F,K$5)-SUMIFS('Acc1'!$I:$I,'Acc1'!$G:$G,$A68,'Acc1'!$F:$F,K$5))</f>
        <v>0</v>
      </c>
      <c r="L68" s="62">
        <f>-(SUMIFS('Acc1'!$H:$H,'Acc1'!$G:$G,$A68,'Acc1'!$F:$F,L$5)-SUMIFS('Acc1'!$I:$I,'Acc1'!$G:$G,$A68,'Acc1'!$F:$F,L$5))</f>
        <v>0</v>
      </c>
      <c r="M68" s="62">
        <f>-(SUMIFS('Acc1'!$H:$H,'Acc1'!$G:$G,$A68,'Acc1'!$F:$F,M$5)-SUMIFS('Acc1'!$I:$I,'Acc1'!$G:$G,$A68,'Acc1'!$F:$F,M$5))</f>
        <v>0</v>
      </c>
      <c r="N68" s="62">
        <f>-(SUMIFS('Acc1'!$H:$H,'Acc1'!$G:$G,$A68,'Acc1'!$F:$F,N$5)-SUMIFS('Acc1'!$I:$I,'Acc1'!$G:$G,$A68,'Acc1'!$F:$F,N$5))</f>
        <v>0</v>
      </c>
      <c r="O68" s="62">
        <f>-(SUMIFS('Acc1'!$H:$H,'Acc1'!$G:$G,$A68,'Acc1'!$F:$F,O$5)-SUMIFS('Acc1'!$I:$I,'Acc1'!$G:$G,$A68,'Acc1'!$F:$F,O$5))</f>
        <v>0</v>
      </c>
      <c r="P68" s="62">
        <f>-(SUMIFS('Acc1'!$H:$H,'Acc1'!$G:$G,$A68,'Acc1'!$F:$F,P$5)-SUMIFS('Acc1'!$I:$I,'Acc1'!$G:$G,$A68,'Acc1'!$F:$F,P$5))</f>
        <v>0</v>
      </c>
      <c r="Q68" s="62">
        <f>-(SUMIFS('Acc1'!$H:$H,'Acc1'!$G:$G,$A68,'Acc1'!$F:$F,Q$5)-SUMIFS('Acc1'!$I:$I,'Acc1'!$G:$G,$A68,'Acc1'!$F:$F,Q$5))</f>
        <v>0</v>
      </c>
      <c r="R68" s="62">
        <f>-(SUMIFS('Acc1'!$H:$H,'Acc1'!$G:$G,$A68,'Acc1'!$F:$F,R$5)-SUMIFS('Acc1'!$I:$I,'Acc1'!$G:$G,$A68,'Acc1'!$F:$F,R$5))</f>
        <v>0</v>
      </c>
      <c r="S68" s="62">
        <f>-(SUMIFS('Acc1'!$H:$H,'Acc1'!$G:$G,$A68,'Acc1'!$F:$F,S$5)-SUMIFS('Acc1'!$I:$I,'Acc1'!$G:$G,$A68,'Acc1'!$F:$F,S$5))</f>
        <v>0</v>
      </c>
      <c r="T68" s="62">
        <f>-(SUMIFS('Acc1'!$H:$H,'Acc1'!$G:$G,$A68,'Acc1'!$F:$F,T$5)-SUMIFS('Acc1'!$I:$I,'Acc1'!$G:$G,$A68,'Acc1'!$F:$F,T$5))</f>
        <v>0</v>
      </c>
      <c r="U68" s="62">
        <f>-(SUMIFS('Acc1'!$H:$H,'Acc1'!$G:$G,$A68,'Acc1'!$F:$F,U$5)-SUMIFS('Acc1'!$I:$I,'Acc1'!$G:$G,$A68,'Acc1'!$F:$F,U$5))</f>
        <v>0</v>
      </c>
      <c r="V68" s="62">
        <f>-(SUMIFS('Acc1'!$H:$H,'Acc1'!$G:$G,$A68,'Acc1'!$F:$F,V$5)-SUMIFS('Acc1'!$I:$I,'Acc1'!$G:$G,$A68,'Acc1'!$F:$F,V$5))</f>
        <v>0</v>
      </c>
      <c r="W68" s="62">
        <f>-(SUMIFS('Acc1'!$H:$H,'Acc1'!$G:$G,$A68,'Acc1'!$F:$F,W$5)-SUMIFS('Acc1'!$I:$I,'Acc1'!$G:$G,$A68,'Acc1'!$F:$F,W$5))</f>
        <v>0</v>
      </c>
      <c r="X68" s="62">
        <f>-(SUMIFS('Acc1'!$H:$H,'Acc1'!$G:$G,$A68,'Acc1'!$F:$F,X$5)-SUMIFS('Acc1'!$I:$I,'Acc1'!$G:$G,$A68,'Acc1'!$F:$F,X$5))</f>
        <v>0</v>
      </c>
      <c r="Y68" s="62">
        <f>-(SUMIFS('Acc1'!$H:$H,'Acc1'!$G:$G,$A68,'Acc1'!$F:$F,Y$5)-SUMIFS('Acc1'!$I:$I,'Acc1'!$G:$G,$A68,'Acc1'!$F:$F,Y$5))</f>
        <v>0</v>
      </c>
      <c r="Z68" s="62">
        <f>-(SUMIFS('Acc1'!$H:$H,'Acc1'!$G:$G,$A68,'Acc1'!$F:$F,Z$5)-SUMIFS('Acc1'!$I:$I,'Acc1'!$G:$G,$A68,'Acc1'!$F:$F,Z$5))</f>
        <v>0</v>
      </c>
      <c r="AA68" s="62">
        <f>-(SUMIFS('Acc1'!$H:$H,'Acc1'!$G:$G,$A68,'Acc1'!$F:$F,AA$5)-SUMIFS('Acc1'!$I:$I,'Acc1'!$G:$G,$A68,'Acc1'!$F:$F,AA$5))</f>
        <v>0</v>
      </c>
      <c r="AB68" s="62">
        <f>-(SUMIFS('Acc1'!$H:$H,'Acc1'!$G:$G,$A68,'Acc1'!$F:$F,AB$5)-SUMIFS('Acc1'!$I:$I,'Acc1'!$G:$G,$A68,'Acc1'!$F:$F,AB$5))</f>
        <v>0</v>
      </c>
      <c r="AC68" s="62">
        <f>-(SUMIFS('Acc1'!$H:$H,'Acc1'!$G:$G,$A68,'Acc1'!$F:$F,AC$5)-SUMIFS('Acc1'!$I:$I,'Acc1'!$G:$G,$A68,'Acc1'!$F:$F,AC$5))</f>
        <v>0</v>
      </c>
      <c r="AD68" s="62">
        <f>-(SUMIFS('Acc1'!$H:$H,'Acc1'!$G:$G,$A68,'Acc1'!$F:$F,AD$5)-SUMIFS('Acc1'!$I:$I,'Acc1'!$G:$G,$A68,'Acc1'!$F:$F,AD$5))</f>
        <v>0</v>
      </c>
      <c r="AE68" s="62">
        <f>-(SUMIFS('Acc1'!$H:$H,'Acc1'!$G:$G,$A68,'Acc1'!$F:$F,AE$5)-SUMIFS('Acc1'!$I:$I,'Acc1'!$G:$G,$A68,'Acc1'!$F:$F,AE$5))</f>
        <v>0</v>
      </c>
      <c r="AF68" s="62">
        <f>-(SUMIFS('Acc1'!$H:$H,'Acc1'!$G:$G,$A68,'Acc1'!$F:$F,AF$5)-SUMIFS('Acc1'!$I:$I,'Acc1'!$G:$G,$A68,'Acc1'!$F:$F,AF$5))</f>
        <v>0</v>
      </c>
      <c r="AG68" s="62">
        <f>-(SUMIFS('Acc1'!$H:$H,'Acc1'!$G:$G,$A68,'Acc1'!$F:$F,AG$5)-SUMIFS('Acc1'!$I:$I,'Acc1'!$G:$G,$A68,'Acc1'!$F:$F,AG$5))</f>
        <v>0</v>
      </c>
    </row>
    <row r="69" spans="1:33" ht="15" x14ac:dyDescent="0.2">
      <c r="B69" s="63">
        <f>SUM(B39:B68)</f>
        <v>0</v>
      </c>
      <c r="C69" s="63">
        <f t="shared" ref="C69:AG69" si="6">SUM(C39:C68)</f>
        <v>0</v>
      </c>
      <c r="D69" s="63">
        <f t="shared" si="6"/>
        <v>0</v>
      </c>
      <c r="E69" s="63">
        <f t="shared" si="6"/>
        <v>0</v>
      </c>
      <c r="F69" s="63">
        <f t="shared" si="6"/>
        <v>0</v>
      </c>
      <c r="G69" s="63">
        <f t="shared" si="6"/>
        <v>0</v>
      </c>
      <c r="H69" s="63">
        <f t="shared" si="6"/>
        <v>0</v>
      </c>
      <c r="I69" s="63">
        <f>SUM(I39:I68)</f>
        <v>0</v>
      </c>
      <c r="J69" s="63">
        <f t="shared" si="6"/>
        <v>0</v>
      </c>
      <c r="K69" s="63">
        <f t="shared" si="6"/>
        <v>0</v>
      </c>
      <c r="L69" s="63">
        <f t="shared" si="6"/>
        <v>0</v>
      </c>
      <c r="M69" s="63">
        <f t="shared" si="6"/>
        <v>0</v>
      </c>
      <c r="N69" s="63">
        <f t="shared" si="6"/>
        <v>0</v>
      </c>
      <c r="O69" s="63">
        <f t="shared" si="6"/>
        <v>0</v>
      </c>
      <c r="P69" s="63">
        <f t="shared" si="6"/>
        <v>0</v>
      </c>
      <c r="Q69" s="63">
        <f t="shared" si="6"/>
        <v>0</v>
      </c>
      <c r="R69" s="63">
        <f t="shared" si="6"/>
        <v>0</v>
      </c>
      <c r="S69" s="63">
        <f t="shared" si="6"/>
        <v>0</v>
      </c>
      <c r="T69" s="63">
        <f t="shared" si="6"/>
        <v>0</v>
      </c>
      <c r="U69" s="63">
        <f t="shared" si="6"/>
        <v>0</v>
      </c>
      <c r="V69" s="63">
        <f t="shared" si="6"/>
        <v>0</v>
      </c>
      <c r="W69" s="63">
        <f t="shared" si="6"/>
        <v>0</v>
      </c>
      <c r="X69" s="63">
        <f t="shared" si="6"/>
        <v>0</v>
      </c>
      <c r="Y69" s="63">
        <f t="shared" si="6"/>
        <v>0</v>
      </c>
      <c r="Z69" s="63">
        <f t="shared" si="6"/>
        <v>0</v>
      </c>
      <c r="AA69" s="63">
        <f t="shared" si="6"/>
        <v>0</v>
      </c>
      <c r="AB69" s="63">
        <f t="shared" si="6"/>
        <v>0</v>
      </c>
      <c r="AC69" s="63">
        <f t="shared" si="6"/>
        <v>0</v>
      </c>
      <c r="AD69" s="63">
        <f t="shared" si="6"/>
        <v>0</v>
      </c>
      <c r="AE69" s="63">
        <f t="shared" si="6"/>
        <v>0</v>
      </c>
      <c r="AF69" s="63">
        <f t="shared" si="6"/>
        <v>0</v>
      </c>
      <c r="AG69" s="63">
        <f t="shared" si="6"/>
        <v>0</v>
      </c>
    </row>
    <row r="70" spans="1:33" x14ac:dyDescent="0.2">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row>
    <row r="71" spans="1:33" s="64" customFormat="1" ht="15" x14ac:dyDescent="0.25">
      <c r="A71" s="64" t="s">
        <v>54</v>
      </c>
      <c r="B71" s="62">
        <f t="shared" ref="B71:AG71" si="7">B37-B69</f>
        <v>0</v>
      </c>
      <c r="C71" s="62">
        <f t="shared" si="7"/>
        <v>0</v>
      </c>
      <c r="D71" s="62">
        <f t="shared" si="7"/>
        <v>0</v>
      </c>
      <c r="E71" s="62">
        <f t="shared" si="7"/>
        <v>0</v>
      </c>
      <c r="F71" s="62">
        <f t="shared" si="7"/>
        <v>0</v>
      </c>
      <c r="G71" s="62">
        <f t="shared" si="7"/>
        <v>0</v>
      </c>
      <c r="H71" s="62">
        <f t="shared" si="7"/>
        <v>0</v>
      </c>
      <c r="I71" s="62">
        <f t="shared" si="7"/>
        <v>0</v>
      </c>
      <c r="J71" s="62">
        <f t="shared" si="7"/>
        <v>0</v>
      </c>
      <c r="K71" s="62">
        <f t="shared" si="7"/>
        <v>0</v>
      </c>
      <c r="L71" s="62">
        <f t="shared" si="7"/>
        <v>0</v>
      </c>
      <c r="M71" s="62">
        <f t="shared" si="7"/>
        <v>0</v>
      </c>
      <c r="N71" s="62">
        <f t="shared" si="7"/>
        <v>0</v>
      </c>
      <c r="O71" s="62">
        <f t="shared" si="7"/>
        <v>0</v>
      </c>
      <c r="P71" s="62">
        <f t="shared" si="7"/>
        <v>0</v>
      </c>
      <c r="Q71" s="62">
        <f t="shared" si="7"/>
        <v>0</v>
      </c>
      <c r="R71" s="62">
        <f t="shared" si="7"/>
        <v>0</v>
      </c>
      <c r="S71" s="62">
        <f t="shared" si="7"/>
        <v>0</v>
      </c>
      <c r="T71" s="62">
        <f t="shared" si="7"/>
        <v>0</v>
      </c>
      <c r="U71" s="62">
        <f t="shared" si="7"/>
        <v>0</v>
      </c>
      <c r="V71" s="62">
        <f t="shared" si="7"/>
        <v>0</v>
      </c>
      <c r="W71" s="62">
        <f t="shared" si="7"/>
        <v>0</v>
      </c>
      <c r="X71" s="62">
        <f t="shared" si="7"/>
        <v>0</v>
      </c>
      <c r="Y71" s="62">
        <f t="shared" si="7"/>
        <v>0</v>
      </c>
      <c r="Z71" s="62">
        <f t="shared" si="7"/>
        <v>0</v>
      </c>
      <c r="AA71" s="62">
        <f t="shared" si="7"/>
        <v>0</v>
      </c>
      <c r="AB71" s="62">
        <f t="shared" si="7"/>
        <v>0</v>
      </c>
      <c r="AC71" s="62">
        <f t="shared" si="7"/>
        <v>0</v>
      </c>
      <c r="AD71" s="62">
        <f t="shared" si="7"/>
        <v>0</v>
      </c>
      <c r="AE71" s="62">
        <f t="shared" si="7"/>
        <v>0</v>
      </c>
      <c r="AF71" s="62">
        <f t="shared" si="7"/>
        <v>0</v>
      </c>
      <c r="AG71" s="62">
        <f t="shared" si="7"/>
        <v>0</v>
      </c>
    </row>
    <row r="72" spans="1:33" x14ac:dyDescent="0.2">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row>
    <row r="73" spans="1:33" x14ac:dyDescent="0.2">
      <c r="A73" s="55" t="str">
        <f>Lists!G8</f>
        <v>Transfer</v>
      </c>
      <c r="B73" s="62">
        <f t="shared" ref="B73:B74" si="8">SUM(C73:AG73)</f>
        <v>0</v>
      </c>
      <c r="C73" s="62">
        <f>(SUMIFS('Acc1'!$H:$H,'Acc1'!$G:$G,$A73,'Acc1'!$F:$F,C$5)-SUMIFS('Acc1'!$I:$I,'Acc1'!$G:$G,$A73,'Acc1'!$F:$F,C$5))</f>
        <v>0</v>
      </c>
      <c r="D73" s="62">
        <f>(SUMIFS('Acc1'!$H:$H,'Acc1'!$G:$G,$A73,'Acc1'!$F:$F,D$5)-SUMIFS('Acc1'!$I:$I,'Acc1'!$G:$G,$A73,'Acc1'!$F:$F,D$5))</f>
        <v>0</v>
      </c>
      <c r="E73" s="62">
        <f>(SUMIFS('Acc1'!$H:$H,'Acc1'!$G:$G,$A73,'Acc1'!$F:$F,E$5)-SUMIFS('Acc1'!$I:$I,'Acc1'!$G:$G,$A73,'Acc1'!$F:$F,E$5))</f>
        <v>0</v>
      </c>
      <c r="F73" s="62">
        <f>(SUMIFS('Acc1'!$H:$H,'Acc1'!$G:$G,$A73,'Acc1'!$F:$F,F$5)-SUMIFS('Acc1'!$I:$I,'Acc1'!$G:$G,$A73,'Acc1'!$F:$F,F$5))</f>
        <v>0</v>
      </c>
      <c r="G73" s="62">
        <f>(SUMIFS('Acc1'!$H:$H,'Acc1'!$G:$G,$A73,'Acc1'!$F:$F,G$5)-SUMIFS('Acc1'!$I:$I,'Acc1'!$G:$G,$A73,'Acc1'!$F:$F,G$5))</f>
        <v>0</v>
      </c>
      <c r="H73" s="62">
        <f>(SUMIFS('Acc1'!$H:$H,'Acc1'!$G:$G,$A73,'Acc1'!$F:$F,H$5)-SUMIFS('Acc1'!$I:$I,'Acc1'!$G:$G,$A73,'Acc1'!$F:$F,H$5))</f>
        <v>0</v>
      </c>
      <c r="I73" s="62">
        <f>(SUMIFS('Acc1'!$H:$H,'Acc1'!$G:$G,$A73,'Acc1'!$F:$F,I$5)-SUMIFS('Acc1'!$I:$I,'Acc1'!$G:$G,$A73,'Acc1'!$F:$F,I$5))</f>
        <v>0</v>
      </c>
      <c r="J73" s="62">
        <f>(SUMIFS('Acc1'!$H:$H,'Acc1'!$G:$G,$A73,'Acc1'!$F:$F,J$5)-SUMIFS('Acc1'!$I:$I,'Acc1'!$G:$G,$A73,'Acc1'!$F:$F,J$5))</f>
        <v>0</v>
      </c>
      <c r="K73" s="62">
        <f>(SUMIFS('Acc1'!$H:$H,'Acc1'!$G:$G,$A73,'Acc1'!$F:$F,K$5)-SUMIFS('Acc1'!$I:$I,'Acc1'!$G:$G,$A73,'Acc1'!$F:$F,K$5))</f>
        <v>0</v>
      </c>
      <c r="L73" s="62">
        <f>(SUMIFS('Acc1'!$H:$H,'Acc1'!$G:$G,$A73,'Acc1'!$F:$F,L$5)-SUMIFS('Acc1'!$I:$I,'Acc1'!$G:$G,$A73,'Acc1'!$F:$F,L$5))</f>
        <v>0</v>
      </c>
      <c r="M73" s="62">
        <f>(SUMIFS('Acc1'!$H:$H,'Acc1'!$G:$G,$A73,'Acc1'!$F:$F,M$5)-SUMIFS('Acc1'!$I:$I,'Acc1'!$G:$G,$A73,'Acc1'!$F:$F,M$5))</f>
        <v>0</v>
      </c>
      <c r="N73" s="62">
        <f>(SUMIFS('Acc1'!$H:$H,'Acc1'!$G:$G,$A73,'Acc1'!$F:$F,N$5)-SUMIFS('Acc1'!$I:$I,'Acc1'!$G:$G,$A73,'Acc1'!$F:$F,N$5))</f>
        <v>0</v>
      </c>
      <c r="O73" s="62">
        <f>(SUMIFS('Acc1'!$H:$H,'Acc1'!$G:$G,$A73,'Acc1'!$F:$F,O$5)-SUMIFS('Acc1'!$I:$I,'Acc1'!$G:$G,$A73,'Acc1'!$F:$F,O$5))</f>
        <v>0</v>
      </c>
      <c r="P73" s="62">
        <f>(SUMIFS('Acc1'!$H:$H,'Acc1'!$G:$G,$A73,'Acc1'!$F:$F,P$5)-SUMIFS('Acc1'!$I:$I,'Acc1'!$G:$G,$A73,'Acc1'!$F:$F,P$5))</f>
        <v>0</v>
      </c>
      <c r="Q73" s="62">
        <f>(SUMIFS('Acc1'!$H:$H,'Acc1'!$G:$G,$A73,'Acc1'!$F:$F,Q$5)-SUMIFS('Acc1'!$I:$I,'Acc1'!$G:$G,$A73,'Acc1'!$F:$F,Q$5))</f>
        <v>0</v>
      </c>
      <c r="R73" s="62">
        <f>(SUMIFS('Acc1'!$H:$H,'Acc1'!$G:$G,$A73,'Acc1'!$F:$F,R$5)-SUMIFS('Acc1'!$I:$I,'Acc1'!$G:$G,$A73,'Acc1'!$F:$F,R$5))</f>
        <v>0</v>
      </c>
      <c r="S73" s="62">
        <f>(SUMIFS('Acc1'!$H:$H,'Acc1'!$G:$G,$A73,'Acc1'!$F:$F,S$5)-SUMIFS('Acc1'!$I:$I,'Acc1'!$G:$G,$A73,'Acc1'!$F:$F,S$5))</f>
        <v>0</v>
      </c>
      <c r="T73" s="62">
        <f>(SUMIFS('Acc1'!$H:$H,'Acc1'!$G:$G,$A73,'Acc1'!$F:$F,T$5)-SUMIFS('Acc1'!$I:$I,'Acc1'!$G:$G,$A73,'Acc1'!$F:$F,T$5))</f>
        <v>0</v>
      </c>
      <c r="U73" s="62">
        <f>(SUMIFS('Acc1'!$H:$H,'Acc1'!$G:$G,$A73,'Acc1'!$F:$F,U$5)-SUMIFS('Acc1'!$I:$I,'Acc1'!$G:$G,$A73,'Acc1'!$F:$F,U$5))</f>
        <v>0</v>
      </c>
      <c r="V73" s="62">
        <f>(SUMIFS('Acc1'!$H:$H,'Acc1'!$G:$G,$A73,'Acc1'!$F:$F,V$5)-SUMIFS('Acc1'!$I:$I,'Acc1'!$G:$G,$A73,'Acc1'!$F:$F,V$5))</f>
        <v>0</v>
      </c>
      <c r="W73" s="62">
        <f>(SUMIFS('Acc1'!$H:$H,'Acc1'!$G:$G,$A73,'Acc1'!$F:$F,W$5)-SUMIFS('Acc1'!$I:$I,'Acc1'!$G:$G,$A73,'Acc1'!$F:$F,W$5))</f>
        <v>0</v>
      </c>
      <c r="X73" s="62">
        <f>(SUMIFS('Acc1'!$H:$H,'Acc1'!$G:$G,$A73,'Acc1'!$F:$F,X$5)-SUMIFS('Acc1'!$I:$I,'Acc1'!$G:$G,$A73,'Acc1'!$F:$F,X$5))</f>
        <v>0</v>
      </c>
      <c r="Y73" s="62">
        <f>(SUMIFS('Acc1'!$H:$H,'Acc1'!$G:$G,$A73,'Acc1'!$F:$F,Y$5)-SUMIFS('Acc1'!$I:$I,'Acc1'!$G:$G,$A73,'Acc1'!$F:$F,Y$5))</f>
        <v>0</v>
      </c>
      <c r="Z73" s="62">
        <f>(SUMIFS('Acc1'!$H:$H,'Acc1'!$G:$G,$A73,'Acc1'!$F:$F,Z$5)-SUMIFS('Acc1'!$I:$I,'Acc1'!$G:$G,$A73,'Acc1'!$F:$F,Z$5))</f>
        <v>0</v>
      </c>
      <c r="AA73" s="62">
        <f>(SUMIFS('Acc1'!$H:$H,'Acc1'!$G:$G,$A73,'Acc1'!$F:$F,AA$5)-SUMIFS('Acc1'!$I:$I,'Acc1'!$G:$G,$A73,'Acc1'!$F:$F,AA$5))</f>
        <v>0</v>
      </c>
      <c r="AB73" s="62">
        <f>(SUMIFS('Acc1'!$H:$H,'Acc1'!$G:$G,$A73,'Acc1'!$F:$F,AB$5)-SUMIFS('Acc1'!$I:$I,'Acc1'!$G:$G,$A73,'Acc1'!$F:$F,AB$5))</f>
        <v>0</v>
      </c>
      <c r="AC73" s="62">
        <f>(SUMIFS('Acc1'!$H:$H,'Acc1'!$G:$G,$A73,'Acc1'!$F:$F,AC$5)-SUMIFS('Acc1'!$I:$I,'Acc1'!$G:$G,$A73,'Acc1'!$F:$F,AC$5))</f>
        <v>0</v>
      </c>
      <c r="AD73" s="62">
        <f>(SUMIFS('Acc1'!$H:$H,'Acc1'!$G:$G,$A73,'Acc1'!$F:$F,AD$5)-SUMIFS('Acc1'!$I:$I,'Acc1'!$G:$G,$A73,'Acc1'!$F:$F,AD$5))</f>
        <v>0</v>
      </c>
      <c r="AE73" s="62">
        <f>(SUMIFS('Acc1'!$H:$H,'Acc1'!$G:$G,$A73,'Acc1'!$F:$F,AE$5)-SUMIFS('Acc1'!$I:$I,'Acc1'!$G:$G,$A73,'Acc1'!$F:$F,AE$5))</f>
        <v>0</v>
      </c>
      <c r="AF73" s="62">
        <f>(SUMIFS('Acc1'!$H:$H,'Acc1'!$G:$G,$A73,'Acc1'!$F:$F,AF$5)-SUMIFS('Acc1'!$I:$I,'Acc1'!$G:$G,$A73,'Acc1'!$F:$F,AF$5))</f>
        <v>0</v>
      </c>
      <c r="AG73" s="62">
        <f>(SUMIFS('Acc1'!$H:$H,'Acc1'!$G:$G,$A73,'Acc1'!$F:$F,AG$5)-SUMIFS('Acc1'!$I:$I,'Acc1'!$G:$G,$A73,'Acc1'!$F:$F,AG$5))</f>
        <v>0</v>
      </c>
    </row>
    <row r="74" spans="1:33" x14ac:dyDescent="0.2">
      <c r="A74" s="55" t="str">
        <f>Lists!G7</f>
        <v>Balance brought forward</v>
      </c>
      <c r="B74" s="62">
        <f t="shared" si="8"/>
        <v>0</v>
      </c>
      <c r="C74" s="62">
        <f>(SUMIFS('Acc1'!$H:$H,'Acc1'!$G:$G,$A74,'Acc1'!$F:$F,C$5)-SUMIFS('Acc1'!$I:$I,'Acc1'!$G:$G,$A74,'Acc1'!$F:$F,C$5))</f>
        <v>0</v>
      </c>
      <c r="D74" s="62">
        <f>(SUMIFS('Acc1'!$H:$H,'Acc1'!$G:$G,$A74,'Acc1'!$F:$F,D$5)-SUMIFS('Acc1'!$I:$I,'Acc1'!$G:$G,$A74,'Acc1'!$F:$F,D$5))</f>
        <v>0</v>
      </c>
      <c r="E74" s="62">
        <f>(SUMIFS('Acc1'!$H:$H,'Acc1'!$G:$G,$A74,'Acc1'!$F:$F,E$5)-SUMIFS('Acc1'!$I:$I,'Acc1'!$G:$G,$A74,'Acc1'!$F:$F,E$5))</f>
        <v>0</v>
      </c>
      <c r="F74" s="62">
        <f>(SUMIFS('Acc1'!$H:$H,'Acc1'!$G:$G,$A74,'Acc1'!$F:$F,F$5)-SUMIFS('Acc1'!$I:$I,'Acc1'!$G:$G,$A74,'Acc1'!$F:$F,F$5))</f>
        <v>0</v>
      </c>
      <c r="G74" s="62">
        <f>(SUMIFS('Acc1'!$H:$H,'Acc1'!$G:$G,$A74,'Acc1'!$F:$F,G$5)-SUMIFS('Acc1'!$I:$I,'Acc1'!$G:$G,$A74,'Acc1'!$F:$F,G$5))</f>
        <v>0</v>
      </c>
      <c r="H74" s="62">
        <f>(SUMIFS('Acc1'!$H:$H,'Acc1'!$G:$G,$A74,'Acc1'!$F:$F,H$5)-SUMIFS('Acc1'!$I:$I,'Acc1'!$G:$G,$A74,'Acc1'!$F:$F,H$5))</f>
        <v>0</v>
      </c>
      <c r="I74" s="62">
        <f>(SUMIFS('Acc1'!$H:$H,'Acc1'!$G:$G,$A74,'Acc1'!$F:$F,I$5)-SUMIFS('Acc1'!$I:$I,'Acc1'!$G:$G,$A74,'Acc1'!$F:$F,I$5))</f>
        <v>0</v>
      </c>
      <c r="J74" s="62">
        <f>(SUMIFS('Acc1'!$H:$H,'Acc1'!$G:$G,$A74,'Acc1'!$F:$F,J$5)-SUMIFS('Acc1'!$I:$I,'Acc1'!$G:$G,$A74,'Acc1'!$F:$F,J$5))</f>
        <v>0</v>
      </c>
      <c r="K74" s="62">
        <f>(SUMIFS('Acc1'!$H:$H,'Acc1'!$G:$G,$A74,'Acc1'!$F:$F,K$5)-SUMIFS('Acc1'!$I:$I,'Acc1'!$G:$G,$A74,'Acc1'!$F:$F,K$5))</f>
        <v>0</v>
      </c>
      <c r="L74" s="62">
        <f>(SUMIFS('Acc1'!$H:$H,'Acc1'!$G:$G,$A74,'Acc1'!$F:$F,L$5)-SUMIFS('Acc1'!$I:$I,'Acc1'!$G:$G,$A74,'Acc1'!$F:$F,L$5))</f>
        <v>0</v>
      </c>
      <c r="M74" s="62">
        <f>(SUMIFS('Acc1'!$H:$H,'Acc1'!$G:$G,$A74,'Acc1'!$F:$F,M$5)-SUMIFS('Acc1'!$I:$I,'Acc1'!$G:$G,$A74,'Acc1'!$F:$F,M$5))</f>
        <v>0</v>
      </c>
      <c r="N74" s="62">
        <f>(SUMIFS('Acc1'!$H:$H,'Acc1'!$G:$G,$A74,'Acc1'!$F:$F,N$5)-SUMIFS('Acc1'!$I:$I,'Acc1'!$G:$G,$A74,'Acc1'!$F:$F,N$5))</f>
        <v>0</v>
      </c>
      <c r="O74" s="62">
        <f>(SUMIFS('Acc1'!$H:$H,'Acc1'!$G:$G,$A74,'Acc1'!$F:$F,O$5)-SUMIFS('Acc1'!$I:$I,'Acc1'!$G:$G,$A74,'Acc1'!$F:$F,O$5))</f>
        <v>0</v>
      </c>
      <c r="P74" s="62">
        <f>(SUMIFS('Acc1'!$H:$H,'Acc1'!$G:$G,$A74,'Acc1'!$F:$F,P$5)-SUMIFS('Acc1'!$I:$I,'Acc1'!$G:$G,$A74,'Acc1'!$F:$F,P$5))</f>
        <v>0</v>
      </c>
      <c r="Q74" s="62">
        <f>(SUMIFS('Acc1'!$H:$H,'Acc1'!$G:$G,$A74,'Acc1'!$F:$F,Q$5)-SUMIFS('Acc1'!$I:$I,'Acc1'!$G:$G,$A74,'Acc1'!$F:$F,Q$5))</f>
        <v>0</v>
      </c>
      <c r="R74" s="62">
        <f>(SUMIFS('Acc1'!$H:$H,'Acc1'!$G:$G,$A74,'Acc1'!$F:$F,R$5)-SUMIFS('Acc1'!$I:$I,'Acc1'!$G:$G,$A74,'Acc1'!$F:$F,R$5))</f>
        <v>0</v>
      </c>
      <c r="S74" s="62">
        <f>(SUMIFS('Acc1'!$H:$H,'Acc1'!$G:$G,$A74,'Acc1'!$F:$F,S$5)-SUMIFS('Acc1'!$I:$I,'Acc1'!$G:$G,$A74,'Acc1'!$F:$F,S$5))</f>
        <v>0</v>
      </c>
      <c r="T74" s="62">
        <f>(SUMIFS('Acc1'!$H:$H,'Acc1'!$G:$G,$A74,'Acc1'!$F:$F,T$5)-SUMIFS('Acc1'!$I:$I,'Acc1'!$G:$G,$A74,'Acc1'!$F:$F,T$5))</f>
        <v>0</v>
      </c>
      <c r="U74" s="62">
        <f>(SUMIFS('Acc1'!$H:$H,'Acc1'!$G:$G,$A74,'Acc1'!$F:$F,U$5)-SUMIFS('Acc1'!$I:$I,'Acc1'!$G:$G,$A74,'Acc1'!$F:$F,U$5))</f>
        <v>0</v>
      </c>
      <c r="V74" s="62">
        <f>(SUMIFS('Acc1'!$H:$H,'Acc1'!$G:$G,$A74,'Acc1'!$F:$F,V$5)-SUMIFS('Acc1'!$I:$I,'Acc1'!$G:$G,$A74,'Acc1'!$F:$F,V$5))</f>
        <v>0</v>
      </c>
      <c r="W74" s="62">
        <f>(SUMIFS('Acc1'!$H:$H,'Acc1'!$G:$G,$A74,'Acc1'!$F:$F,W$5)-SUMIFS('Acc1'!$I:$I,'Acc1'!$G:$G,$A74,'Acc1'!$F:$F,W$5))</f>
        <v>0</v>
      </c>
      <c r="X74" s="62">
        <f>(SUMIFS('Acc1'!$H:$H,'Acc1'!$G:$G,$A74,'Acc1'!$F:$F,X$5)-SUMIFS('Acc1'!$I:$I,'Acc1'!$G:$G,$A74,'Acc1'!$F:$F,X$5))</f>
        <v>0</v>
      </c>
      <c r="Y74" s="62">
        <f>(SUMIFS('Acc1'!$H:$H,'Acc1'!$G:$G,$A74,'Acc1'!$F:$F,Y$5)-SUMIFS('Acc1'!$I:$I,'Acc1'!$G:$G,$A74,'Acc1'!$F:$F,Y$5))</f>
        <v>0</v>
      </c>
      <c r="Z74" s="62">
        <f>(SUMIFS('Acc1'!$H:$H,'Acc1'!$G:$G,$A74,'Acc1'!$F:$F,Z$5)-SUMIFS('Acc1'!$I:$I,'Acc1'!$G:$G,$A74,'Acc1'!$F:$F,Z$5))</f>
        <v>0</v>
      </c>
      <c r="AA74" s="62">
        <f>(SUMIFS('Acc1'!$H:$H,'Acc1'!$G:$G,$A74,'Acc1'!$F:$F,AA$5)-SUMIFS('Acc1'!$I:$I,'Acc1'!$G:$G,$A74,'Acc1'!$F:$F,AA$5))</f>
        <v>0</v>
      </c>
      <c r="AB74" s="62">
        <f>(SUMIFS('Acc1'!$H:$H,'Acc1'!$G:$G,$A74,'Acc1'!$F:$F,AB$5)-SUMIFS('Acc1'!$I:$I,'Acc1'!$G:$G,$A74,'Acc1'!$F:$F,AB$5))</f>
        <v>0</v>
      </c>
      <c r="AC74" s="62">
        <f>(SUMIFS('Acc1'!$H:$H,'Acc1'!$G:$G,$A74,'Acc1'!$F:$F,AC$5)-SUMIFS('Acc1'!$I:$I,'Acc1'!$G:$G,$A74,'Acc1'!$F:$F,AC$5))</f>
        <v>0</v>
      </c>
      <c r="AD74" s="62">
        <f>(SUMIFS('Acc1'!$H:$H,'Acc1'!$G:$G,$A74,'Acc1'!$F:$F,AD$5)-SUMIFS('Acc1'!$I:$I,'Acc1'!$G:$G,$A74,'Acc1'!$F:$F,AD$5))</f>
        <v>0</v>
      </c>
      <c r="AE74" s="62">
        <f>(SUMIFS('Acc1'!$H:$H,'Acc1'!$G:$G,$A74,'Acc1'!$F:$F,AE$5)-SUMIFS('Acc1'!$I:$I,'Acc1'!$G:$G,$A74,'Acc1'!$F:$F,AE$5))</f>
        <v>0</v>
      </c>
      <c r="AF74" s="62">
        <f>(SUMIFS('Acc1'!$H:$H,'Acc1'!$G:$G,$A74,'Acc1'!$F:$F,AF$5)-SUMIFS('Acc1'!$I:$I,'Acc1'!$G:$G,$A74,'Acc1'!$F:$F,AF$5))</f>
        <v>0</v>
      </c>
      <c r="AG74" s="62">
        <f>(SUMIFS('Acc1'!$H:$H,'Acc1'!$G:$G,$A74,'Acc1'!$F:$F,AG$5)-SUMIFS('Acc1'!$I:$I,'Acc1'!$G:$G,$A74,'Acc1'!$F:$F,AG$5))</f>
        <v>0</v>
      </c>
    </row>
    <row r="75" spans="1:33" s="64" customFormat="1" ht="15" x14ac:dyDescent="0.25">
      <c r="A75" s="64" t="s">
        <v>74</v>
      </c>
      <c r="B75" s="63">
        <f>ROUND((B71+B73+B74),2)</f>
        <v>0</v>
      </c>
      <c r="C75" s="63">
        <f t="shared" ref="C75:N75" si="9">ROUND((C71+C73+C74),2)</f>
        <v>0</v>
      </c>
      <c r="D75" s="63">
        <f t="shared" si="9"/>
        <v>0</v>
      </c>
      <c r="E75" s="63">
        <f t="shared" si="9"/>
        <v>0</v>
      </c>
      <c r="F75" s="63">
        <f t="shared" si="9"/>
        <v>0</v>
      </c>
      <c r="G75" s="63">
        <f t="shared" si="9"/>
        <v>0</v>
      </c>
      <c r="H75" s="63">
        <f t="shared" si="9"/>
        <v>0</v>
      </c>
      <c r="I75" s="63">
        <f t="shared" si="9"/>
        <v>0</v>
      </c>
      <c r="J75" s="63">
        <f t="shared" si="9"/>
        <v>0</v>
      </c>
      <c r="K75" s="63">
        <f t="shared" si="9"/>
        <v>0</v>
      </c>
      <c r="L75" s="63">
        <f t="shared" si="9"/>
        <v>0</v>
      </c>
      <c r="M75" s="63">
        <f t="shared" si="9"/>
        <v>0</v>
      </c>
      <c r="N75" s="63">
        <f t="shared" si="9"/>
        <v>0</v>
      </c>
      <c r="O75" s="63">
        <f t="shared" ref="O75:AG75" si="10">ROUND((O71+O73+O74),2)</f>
        <v>0</v>
      </c>
      <c r="P75" s="63">
        <f>ROUND((P71+P73+P74),2)</f>
        <v>0</v>
      </c>
      <c r="Q75" s="63">
        <f t="shared" si="10"/>
        <v>0</v>
      </c>
      <c r="R75" s="63">
        <f t="shared" si="10"/>
        <v>0</v>
      </c>
      <c r="S75" s="63">
        <f t="shared" si="10"/>
        <v>0</v>
      </c>
      <c r="T75" s="63">
        <f t="shared" si="10"/>
        <v>0</v>
      </c>
      <c r="U75" s="63">
        <f t="shared" si="10"/>
        <v>0</v>
      </c>
      <c r="V75" s="63">
        <f t="shared" si="10"/>
        <v>0</v>
      </c>
      <c r="W75" s="63">
        <f t="shared" si="10"/>
        <v>0</v>
      </c>
      <c r="X75" s="63">
        <f t="shared" si="10"/>
        <v>0</v>
      </c>
      <c r="Y75" s="63">
        <f t="shared" si="10"/>
        <v>0</v>
      </c>
      <c r="Z75" s="63">
        <f t="shared" si="10"/>
        <v>0</v>
      </c>
      <c r="AA75" s="63">
        <f t="shared" si="10"/>
        <v>0</v>
      </c>
      <c r="AB75" s="63">
        <f t="shared" si="10"/>
        <v>0</v>
      </c>
      <c r="AC75" s="63">
        <f t="shared" si="10"/>
        <v>0</v>
      </c>
      <c r="AD75" s="63">
        <f t="shared" si="10"/>
        <v>0</v>
      </c>
      <c r="AE75" s="63">
        <f t="shared" si="10"/>
        <v>0</v>
      </c>
      <c r="AF75" s="63">
        <f t="shared" si="10"/>
        <v>0</v>
      </c>
      <c r="AG75" s="63">
        <f t="shared" si="10"/>
        <v>0</v>
      </c>
    </row>
    <row r="76" spans="1:33" x14ac:dyDescent="0.2">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row>
    <row r="77" spans="1:33" s="71" customFormat="1" x14ac:dyDescent="0.2">
      <c r="A77" s="71" t="s">
        <v>63</v>
      </c>
      <c r="B77" s="68">
        <f>ROUND(B75-'Acc1'!J1,2)</f>
        <v>0</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row>
    <row r="78" spans="1:33" x14ac:dyDescent="0.2">
      <c r="B78" s="76"/>
    </row>
    <row r="79" spans="1:33" x14ac:dyDescent="0.2">
      <c r="B79" s="76"/>
    </row>
    <row r="80" spans="1:33" x14ac:dyDescent="0.2">
      <c r="B80" s="76"/>
    </row>
    <row r="81" spans="2:2" x14ac:dyDescent="0.2">
      <c r="B81" s="76"/>
    </row>
    <row r="82" spans="2:2" x14ac:dyDescent="0.2">
      <c r="B82" s="76"/>
    </row>
    <row r="83" spans="2:2" x14ac:dyDescent="0.2">
      <c r="B83" s="76"/>
    </row>
    <row r="84" spans="2:2" x14ac:dyDescent="0.2">
      <c r="B84" s="76"/>
    </row>
  </sheetData>
  <sheetProtection formatCells="0" formatColumns="0" formatRows="0"/>
  <phoneticPr fontId="0" type="noConversion"/>
  <pageMargins left="0.75" right="0.75" top="1" bottom="1" header="0.5" footer="0.5"/>
  <pageSetup paperSize="0" orientation="portrait" horizontalDpi="4294967292" verticalDpi="429496729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A1:AG84"/>
  <sheetViews>
    <sheetView workbookViewId="0">
      <pane ySplit="5" topLeftCell="A6" activePane="bottomLeft" state="frozen"/>
      <selection pane="bottomLeft"/>
    </sheetView>
  </sheetViews>
  <sheetFormatPr defaultRowHeight="14.25" x14ac:dyDescent="0.2"/>
  <cols>
    <col min="1" max="1" width="38.85546875" style="55" customWidth="1"/>
    <col min="2" max="2" width="16" style="54" customWidth="1"/>
    <col min="3" max="33" width="15.7109375" style="54" customWidth="1"/>
    <col min="34" max="16384" width="9.140625" style="55"/>
  </cols>
  <sheetData>
    <row r="1" spans="1:33" x14ac:dyDescent="0.2">
      <c r="B1" s="53" t="str">
        <f>IF(ROUND(B77,2)&lt;&gt;0, "WARNING: ERROR IN SHEET", " ")</f>
        <v xml:space="preserve"> </v>
      </c>
    </row>
    <row r="2" spans="1:33" ht="15" x14ac:dyDescent="0.25">
      <c r="A2" s="52"/>
    </row>
    <row r="3" spans="1:33" ht="15" x14ac:dyDescent="0.25">
      <c r="A3" s="56" t="s">
        <v>85</v>
      </c>
    </row>
    <row r="4" spans="1:33" ht="15" x14ac:dyDescent="0.25">
      <c r="A4" s="52" t="str">
        <f>Lists!K8</f>
        <v>Account 2</v>
      </c>
    </row>
    <row r="5" spans="1:33" ht="48.75" customHeight="1" x14ac:dyDescent="0.25">
      <c r="A5" s="52"/>
      <c r="B5" s="59" t="s">
        <v>40</v>
      </c>
      <c r="C5" s="59" t="str">
        <f>Lists!B7</f>
        <v>Unrestricted</v>
      </c>
      <c r="D5" s="59" t="str">
        <f>Lists!B8</f>
        <v>Fund 1</v>
      </c>
      <c r="E5" s="59" t="str">
        <f>Lists!B9</f>
        <v>Fund 2</v>
      </c>
      <c r="F5" s="59" t="str">
        <f>Lists!B10</f>
        <v>Fund 3</v>
      </c>
      <c r="G5" s="59" t="str">
        <f>Lists!B11</f>
        <v>Fund 4</v>
      </c>
      <c r="H5" s="59" t="str">
        <f>Lists!B12</f>
        <v>Fund 5</v>
      </c>
      <c r="I5" s="59" t="str">
        <f>Lists!B13</f>
        <v>Fund 6</v>
      </c>
      <c r="J5" s="59" t="str">
        <f>Lists!B14</f>
        <v>Fund 7</v>
      </c>
      <c r="K5" s="59" t="str">
        <f>Lists!B15</f>
        <v>Fund 8</v>
      </c>
      <c r="L5" s="59" t="str">
        <f>Lists!B16</f>
        <v>Fund 9</v>
      </c>
      <c r="M5" s="59" t="str">
        <f>Lists!B17</f>
        <v>Fund 10</v>
      </c>
      <c r="N5" s="59" t="str">
        <f>Lists!B18</f>
        <v>Fund 11</v>
      </c>
      <c r="O5" s="59" t="str">
        <f>Lists!B19</f>
        <v>Fund 12</v>
      </c>
      <c r="P5" s="59" t="str">
        <f>Lists!B20</f>
        <v>Fund 13</v>
      </c>
      <c r="Q5" s="59" t="str">
        <f>Lists!B21</f>
        <v>Fund 14</v>
      </c>
      <c r="R5" s="59" t="str">
        <f>Lists!B22</f>
        <v>Fund 15</v>
      </c>
      <c r="S5" s="59" t="str">
        <f>Lists!B23</f>
        <v>Fund 16</v>
      </c>
      <c r="T5" s="59" t="str">
        <f>Lists!B24</f>
        <v>Fund 17</v>
      </c>
      <c r="U5" s="59" t="str">
        <f>Lists!B25</f>
        <v>Fund 18</v>
      </c>
      <c r="V5" s="59" t="str">
        <f>Lists!B26</f>
        <v>Fund 19</v>
      </c>
      <c r="W5" s="59" t="str">
        <f>Lists!B27</f>
        <v>Fund 20</v>
      </c>
      <c r="X5" s="59" t="str">
        <f>Lists!B28</f>
        <v>Fund 21</v>
      </c>
      <c r="Y5" s="59" t="str">
        <f>Lists!B29</f>
        <v>Fund 22</v>
      </c>
      <c r="Z5" s="59" t="str">
        <f>Lists!B30</f>
        <v>Fund 23</v>
      </c>
      <c r="AA5" s="59" t="str">
        <f>Lists!B31</f>
        <v>Fund 24</v>
      </c>
      <c r="AB5" s="59" t="str">
        <f>Lists!B32</f>
        <v>Fund 25</v>
      </c>
      <c r="AC5" s="59" t="str">
        <f>Lists!B33</f>
        <v>Fund 26</v>
      </c>
      <c r="AD5" s="59" t="str">
        <f>Lists!B34</f>
        <v>Fund 27</v>
      </c>
      <c r="AE5" s="59" t="str">
        <f>Lists!B35</f>
        <v>Fund 28</v>
      </c>
      <c r="AF5" s="59" t="str">
        <f>Lists!B36</f>
        <v>Fund 29</v>
      </c>
      <c r="AG5" s="59" t="str">
        <f>Lists!B37</f>
        <v>Fund 30</v>
      </c>
    </row>
    <row r="6" spans="1:33" s="74" customFormat="1" ht="15" x14ac:dyDescent="0.25">
      <c r="A6" s="60" t="s">
        <v>52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row>
    <row r="7" spans="1:33" x14ac:dyDescent="0.2">
      <c r="A7" s="55" t="str">
        <f>Lists!G9</f>
        <v>1 Regular giving taxable</v>
      </c>
      <c r="B7" s="62">
        <f>SUM(C7:AG7)</f>
        <v>0</v>
      </c>
      <c r="C7" s="62">
        <f>(SUMIFS('Acc2'!$H:$H,'Acc2'!$G:$G,$A7,'Acc2'!$F:$F,C$5)-SUMIFS('Acc2'!$I:$I,'Acc2'!$G:$G,$A7,'Acc2'!$F:$F,C$5))</f>
        <v>0</v>
      </c>
      <c r="D7" s="62">
        <f>(SUMIFS('Acc2'!$H:$H,'Acc2'!$G:$G,$A7,'Acc2'!$F:$F,D$5)-SUMIFS('Acc2'!$I:$I,'Acc2'!$G:$G,$A7,'Acc2'!$F:$F,D$5))</f>
        <v>0</v>
      </c>
      <c r="E7" s="62">
        <f>(SUMIFS('Acc2'!$H:$H,'Acc2'!$G:$G,$A7,'Acc2'!$F:$F,E$5)-SUMIFS('Acc2'!$I:$I,'Acc2'!$G:$G,$A7,'Acc2'!$F:$F,E$5))</f>
        <v>0</v>
      </c>
      <c r="F7" s="62">
        <f>(SUMIFS('Acc2'!$H:$H,'Acc2'!$G:$G,$A7,'Acc2'!$F:$F,F$5)-SUMIFS('Acc2'!$I:$I,'Acc2'!$G:$G,$A7,'Acc2'!$F:$F,F$5))</f>
        <v>0</v>
      </c>
      <c r="G7" s="62">
        <f>(SUMIFS('Acc2'!$H:$H,'Acc2'!$G:$G,$A7,'Acc2'!$F:$F,G$5)-SUMIFS('Acc2'!$I:$I,'Acc2'!$G:$G,$A7,'Acc2'!$F:$F,G$5))</f>
        <v>0</v>
      </c>
      <c r="H7" s="62">
        <f>(SUMIFS('Acc2'!$H:$H,'Acc2'!$G:$G,$A7,'Acc2'!$F:$F,H$5)-SUMIFS('Acc2'!$I:$I,'Acc2'!$G:$G,$A7,'Acc2'!$F:$F,H$5))</f>
        <v>0</v>
      </c>
      <c r="I7" s="62">
        <f>(SUMIFS('Acc2'!$H:$H,'Acc2'!$G:$G,$A7,'Acc2'!$F:$F,I$5)-SUMIFS('Acc2'!$I:$I,'Acc2'!$G:$G,$A7,'Acc2'!$F:$F,I$5))</f>
        <v>0</v>
      </c>
      <c r="J7" s="62">
        <f>(SUMIFS('Acc2'!$H:$H,'Acc2'!$G:$G,$A7,'Acc2'!$F:$F,J$5)-SUMIFS('Acc2'!$I:$I,'Acc2'!$G:$G,$A7,'Acc2'!$F:$F,J$5))</f>
        <v>0</v>
      </c>
      <c r="K7" s="62">
        <f>(SUMIFS('Acc2'!$H:$H,'Acc2'!$G:$G,$A7,'Acc2'!$F:$F,K$5)-SUMIFS('Acc2'!$I:$I,'Acc2'!$G:$G,$A7,'Acc2'!$F:$F,K$5))</f>
        <v>0</v>
      </c>
      <c r="L7" s="62">
        <f>(SUMIFS('Acc2'!$H:$H,'Acc2'!$G:$G,$A7,'Acc2'!$F:$F,L$5)-SUMIFS('Acc2'!$I:$I,'Acc2'!$G:$G,$A7,'Acc2'!$F:$F,L$5))</f>
        <v>0</v>
      </c>
      <c r="M7" s="62">
        <f>(SUMIFS('Acc2'!$H:$H,'Acc2'!$G:$G,$A7,'Acc2'!$F:$F,M$5)-SUMIFS('Acc2'!$I:$I,'Acc2'!$G:$G,$A7,'Acc2'!$F:$F,M$5))</f>
        <v>0</v>
      </c>
      <c r="N7" s="62">
        <f>(SUMIFS('Acc2'!$H:$H,'Acc2'!$G:$G,$A7,'Acc2'!$F:$F,N$5)-SUMIFS('Acc2'!$I:$I,'Acc2'!$G:$G,$A7,'Acc2'!$F:$F,N$5))</f>
        <v>0</v>
      </c>
      <c r="O7" s="62">
        <f>(SUMIFS('Acc2'!$H:$H,'Acc2'!$G:$G,$A7,'Acc2'!$F:$F,O$5)-SUMIFS('Acc2'!$I:$I,'Acc2'!$G:$G,$A7,'Acc2'!$F:$F,O$5))</f>
        <v>0</v>
      </c>
      <c r="P7" s="62">
        <f>(SUMIFS('Acc2'!$H:$H,'Acc2'!$G:$G,$A7,'Acc2'!$F:$F,P$5)-SUMIFS('Acc2'!$I:$I,'Acc2'!$G:$G,$A7,'Acc2'!$F:$F,P$5))</f>
        <v>0</v>
      </c>
      <c r="Q7" s="62">
        <f>(SUMIFS('Acc2'!$H:$H,'Acc2'!$G:$G,$A7,'Acc2'!$F:$F,Q$5)-SUMIFS('Acc2'!$I:$I,'Acc2'!$G:$G,$A7,'Acc2'!$F:$F,Q$5))</f>
        <v>0</v>
      </c>
      <c r="R7" s="62">
        <f>(SUMIFS('Acc2'!$H:$H,'Acc2'!$G:$G,$A7,'Acc2'!$F:$F,R$5)-SUMIFS('Acc2'!$I:$I,'Acc2'!$G:$G,$A7,'Acc2'!$F:$F,R$5))</f>
        <v>0</v>
      </c>
      <c r="S7" s="62">
        <f>(SUMIFS('Acc2'!$H:$H,'Acc2'!$G:$G,$A7,'Acc2'!$F:$F,S$5)-SUMIFS('Acc2'!$I:$I,'Acc2'!$G:$G,$A7,'Acc2'!$F:$F,S$5))</f>
        <v>0</v>
      </c>
      <c r="T7" s="62">
        <f>(SUMIFS('Acc2'!$H:$H,'Acc2'!$G:$G,$A7,'Acc2'!$F:$F,T$5)-SUMIFS('Acc2'!$I:$I,'Acc2'!$G:$G,$A7,'Acc2'!$F:$F,T$5))</f>
        <v>0</v>
      </c>
      <c r="U7" s="62">
        <f>(SUMIFS('Acc2'!$H:$H,'Acc2'!$G:$G,$A7,'Acc2'!$F:$F,U$5)-SUMIFS('Acc2'!$I:$I,'Acc2'!$G:$G,$A7,'Acc2'!$F:$F,U$5))</f>
        <v>0</v>
      </c>
      <c r="V7" s="62">
        <f>(SUMIFS('Acc2'!$H:$H,'Acc2'!$G:$G,$A7,'Acc2'!$F:$F,V$5)-SUMIFS('Acc2'!$I:$I,'Acc2'!$G:$G,$A7,'Acc2'!$F:$F,V$5))</f>
        <v>0</v>
      </c>
      <c r="W7" s="62">
        <f>(SUMIFS('Acc2'!$H:$H,'Acc2'!$G:$G,$A7,'Acc2'!$F:$F,W$5)-SUMIFS('Acc2'!$I:$I,'Acc2'!$G:$G,$A7,'Acc2'!$F:$F,W$5))</f>
        <v>0</v>
      </c>
      <c r="X7" s="62">
        <f>(SUMIFS('Acc2'!$H:$H,'Acc2'!$G:$G,$A7,'Acc2'!$F:$F,X$5)-SUMIFS('Acc2'!$I:$I,'Acc2'!$G:$G,$A7,'Acc2'!$F:$F,X$5))</f>
        <v>0</v>
      </c>
      <c r="Y7" s="62">
        <f>(SUMIFS('Acc2'!$H:$H,'Acc2'!$G:$G,$A7,'Acc2'!$F:$F,Y$5)-SUMIFS('Acc2'!$I:$I,'Acc2'!$G:$G,$A7,'Acc2'!$F:$F,Y$5))</f>
        <v>0</v>
      </c>
      <c r="Z7" s="62">
        <f>(SUMIFS('Acc2'!$H:$H,'Acc2'!$G:$G,$A7,'Acc2'!$F:$F,Z$5)-SUMIFS('Acc2'!$I:$I,'Acc2'!$G:$G,$A7,'Acc2'!$F:$F,Z$5))</f>
        <v>0</v>
      </c>
      <c r="AA7" s="62">
        <f>(SUMIFS('Acc2'!$H:$H,'Acc2'!$G:$G,$A7,'Acc2'!$F:$F,AA$5)-SUMIFS('Acc2'!$I:$I,'Acc2'!$G:$G,$A7,'Acc2'!$F:$F,AA$5))</f>
        <v>0</v>
      </c>
      <c r="AB7" s="62">
        <f>(SUMIFS('Acc2'!$H:$H,'Acc2'!$G:$G,$A7,'Acc2'!$F:$F,AB$5)-SUMIFS('Acc2'!$I:$I,'Acc2'!$G:$G,$A7,'Acc2'!$F:$F,AB$5))</f>
        <v>0</v>
      </c>
      <c r="AC7" s="62">
        <f>(SUMIFS('Acc2'!$H:$H,'Acc2'!$G:$G,$A7,'Acc2'!$F:$F,AC$5)-SUMIFS('Acc2'!$I:$I,'Acc2'!$G:$G,$A7,'Acc2'!$F:$F,AC$5))</f>
        <v>0</v>
      </c>
      <c r="AD7" s="62">
        <f>(SUMIFS('Acc2'!$H:$H,'Acc2'!$G:$G,$A7,'Acc2'!$F:$F,AD$5)-SUMIFS('Acc2'!$I:$I,'Acc2'!$G:$G,$A7,'Acc2'!$F:$F,AD$5))</f>
        <v>0</v>
      </c>
      <c r="AE7" s="62">
        <f>(SUMIFS('Acc2'!$H:$H,'Acc2'!$G:$G,$A7,'Acc2'!$F:$F,AE$5)-SUMIFS('Acc2'!$I:$I,'Acc2'!$G:$G,$A7,'Acc2'!$F:$F,AE$5))</f>
        <v>0</v>
      </c>
      <c r="AF7" s="62">
        <f>(SUMIFS('Acc2'!$H:$H,'Acc2'!$G:$G,$A7,'Acc2'!$F:$F,AF$5)-SUMIFS('Acc2'!$I:$I,'Acc2'!$G:$G,$A7,'Acc2'!$F:$F,AF$5))</f>
        <v>0</v>
      </c>
      <c r="AG7" s="62">
        <f>(SUMIFS('Acc2'!$H:$H,'Acc2'!$G:$G,$A7,'Acc2'!$F:$F,AG$5)-SUMIFS('Acc2'!$I:$I,'Acc2'!$G:$G,$A7,'Acc2'!$F:$F,AG$5))</f>
        <v>0</v>
      </c>
    </row>
    <row r="8" spans="1:33" x14ac:dyDescent="0.2">
      <c r="A8" s="55" t="str">
        <f>Lists!G10</f>
        <v>1 Regular giving non taxable</v>
      </c>
      <c r="B8" s="62">
        <f t="shared" ref="B8:B16" si="0">SUM(C8:AG8)</f>
        <v>0</v>
      </c>
      <c r="C8" s="62">
        <f>(SUMIFS('Acc2'!$H:$H,'Acc2'!$G:$G,$A8,'Acc2'!$F:$F,C$5)-SUMIFS('Acc2'!$I:$I,'Acc2'!$G:$G,$A8,'Acc2'!$F:$F,C$5))</f>
        <v>0</v>
      </c>
      <c r="D8" s="62">
        <f>(SUMIFS('Acc2'!$H:$H,'Acc2'!$G:$G,$A8,'Acc2'!$F:$F,D$5)-SUMIFS('Acc2'!$I:$I,'Acc2'!$G:$G,$A8,'Acc2'!$F:$F,D$5))</f>
        <v>0</v>
      </c>
      <c r="E8" s="62">
        <f>(SUMIFS('Acc2'!$H:$H,'Acc2'!$G:$G,$A8,'Acc2'!$F:$F,E$5)-SUMIFS('Acc2'!$I:$I,'Acc2'!$G:$G,$A8,'Acc2'!$F:$F,E$5))</f>
        <v>0</v>
      </c>
      <c r="F8" s="62">
        <f>(SUMIFS('Acc2'!$H:$H,'Acc2'!$G:$G,$A8,'Acc2'!$F:$F,F$5)-SUMIFS('Acc2'!$I:$I,'Acc2'!$G:$G,$A8,'Acc2'!$F:$F,F$5))</f>
        <v>0</v>
      </c>
      <c r="G8" s="62">
        <f>(SUMIFS('Acc2'!$H:$H,'Acc2'!$G:$G,$A8,'Acc2'!$F:$F,G$5)-SUMIFS('Acc2'!$I:$I,'Acc2'!$G:$G,$A8,'Acc2'!$F:$F,G$5))</f>
        <v>0</v>
      </c>
      <c r="H8" s="62">
        <f>(SUMIFS('Acc2'!$H:$H,'Acc2'!$G:$G,$A8,'Acc2'!$F:$F,H$5)-SUMIFS('Acc2'!$I:$I,'Acc2'!$G:$G,$A8,'Acc2'!$F:$F,H$5))</f>
        <v>0</v>
      </c>
      <c r="I8" s="62">
        <f>(SUMIFS('Acc2'!$H:$H,'Acc2'!$G:$G,$A8,'Acc2'!$F:$F,I$5)-SUMIFS('Acc2'!$I:$I,'Acc2'!$G:$G,$A8,'Acc2'!$F:$F,I$5))</f>
        <v>0</v>
      </c>
      <c r="J8" s="62">
        <f>(SUMIFS('Acc2'!$H:$H,'Acc2'!$G:$G,$A8,'Acc2'!$F:$F,J$5)-SUMIFS('Acc2'!$I:$I,'Acc2'!$G:$G,$A8,'Acc2'!$F:$F,J$5))</f>
        <v>0</v>
      </c>
      <c r="K8" s="62">
        <f>(SUMIFS('Acc2'!$H:$H,'Acc2'!$G:$G,$A8,'Acc2'!$F:$F,K$5)-SUMIFS('Acc2'!$I:$I,'Acc2'!$G:$G,$A8,'Acc2'!$F:$F,K$5))</f>
        <v>0</v>
      </c>
      <c r="L8" s="62">
        <f>(SUMIFS('Acc2'!$H:$H,'Acc2'!$G:$G,$A8,'Acc2'!$F:$F,L$5)-SUMIFS('Acc2'!$I:$I,'Acc2'!$G:$G,$A8,'Acc2'!$F:$F,L$5))</f>
        <v>0</v>
      </c>
      <c r="M8" s="62">
        <f>(SUMIFS('Acc2'!$H:$H,'Acc2'!$G:$G,$A8,'Acc2'!$F:$F,M$5)-SUMIFS('Acc2'!$I:$I,'Acc2'!$G:$G,$A8,'Acc2'!$F:$F,M$5))</f>
        <v>0</v>
      </c>
      <c r="N8" s="62">
        <f>(SUMIFS('Acc2'!$H:$H,'Acc2'!$G:$G,$A8,'Acc2'!$F:$F,N$5)-SUMIFS('Acc2'!$I:$I,'Acc2'!$G:$G,$A8,'Acc2'!$F:$F,N$5))</f>
        <v>0</v>
      </c>
      <c r="O8" s="62">
        <f>(SUMIFS('Acc2'!$H:$H,'Acc2'!$G:$G,$A8,'Acc2'!$F:$F,O$5)-SUMIFS('Acc2'!$I:$I,'Acc2'!$G:$G,$A8,'Acc2'!$F:$F,O$5))</f>
        <v>0</v>
      </c>
      <c r="P8" s="62">
        <f>(SUMIFS('Acc2'!$H:$H,'Acc2'!$G:$G,$A8,'Acc2'!$F:$F,P$5)-SUMIFS('Acc2'!$I:$I,'Acc2'!$G:$G,$A8,'Acc2'!$F:$F,P$5))</f>
        <v>0</v>
      </c>
      <c r="Q8" s="62">
        <f>(SUMIFS('Acc2'!$H:$H,'Acc2'!$G:$G,$A8,'Acc2'!$F:$F,Q$5)-SUMIFS('Acc2'!$I:$I,'Acc2'!$G:$G,$A8,'Acc2'!$F:$F,Q$5))</f>
        <v>0</v>
      </c>
      <c r="R8" s="62">
        <f>(SUMIFS('Acc2'!$H:$H,'Acc2'!$G:$G,$A8,'Acc2'!$F:$F,R$5)-SUMIFS('Acc2'!$I:$I,'Acc2'!$G:$G,$A8,'Acc2'!$F:$F,R$5))</f>
        <v>0</v>
      </c>
      <c r="S8" s="62">
        <f>(SUMIFS('Acc2'!$H:$H,'Acc2'!$G:$G,$A8,'Acc2'!$F:$F,S$5)-SUMIFS('Acc2'!$I:$I,'Acc2'!$G:$G,$A8,'Acc2'!$F:$F,S$5))</f>
        <v>0</v>
      </c>
      <c r="T8" s="62">
        <f>(SUMIFS('Acc2'!$H:$H,'Acc2'!$G:$G,$A8,'Acc2'!$F:$F,T$5)-SUMIFS('Acc2'!$I:$I,'Acc2'!$G:$G,$A8,'Acc2'!$F:$F,T$5))</f>
        <v>0</v>
      </c>
      <c r="U8" s="62">
        <f>(SUMIFS('Acc2'!$H:$H,'Acc2'!$G:$G,$A8,'Acc2'!$F:$F,U$5)-SUMIFS('Acc2'!$I:$I,'Acc2'!$G:$G,$A8,'Acc2'!$F:$F,U$5))</f>
        <v>0</v>
      </c>
      <c r="V8" s="62">
        <f>(SUMIFS('Acc2'!$H:$H,'Acc2'!$G:$G,$A8,'Acc2'!$F:$F,V$5)-SUMIFS('Acc2'!$I:$I,'Acc2'!$G:$G,$A8,'Acc2'!$F:$F,V$5))</f>
        <v>0</v>
      </c>
      <c r="W8" s="62">
        <f>(SUMIFS('Acc2'!$H:$H,'Acc2'!$G:$G,$A8,'Acc2'!$F:$F,W$5)-SUMIFS('Acc2'!$I:$I,'Acc2'!$G:$G,$A8,'Acc2'!$F:$F,W$5))</f>
        <v>0</v>
      </c>
      <c r="X8" s="62">
        <f>(SUMIFS('Acc2'!$H:$H,'Acc2'!$G:$G,$A8,'Acc2'!$F:$F,X$5)-SUMIFS('Acc2'!$I:$I,'Acc2'!$G:$G,$A8,'Acc2'!$F:$F,X$5))</f>
        <v>0</v>
      </c>
      <c r="Y8" s="62">
        <f>(SUMIFS('Acc2'!$H:$H,'Acc2'!$G:$G,$A8,'Acc2'!$F:$F,Y$5)-SUMIFS('Acc2'!$I:$I,'Acc2'!$G:$G,$A8,'Acc2'!$F:$F,Y$5))</f>
        <v>0</v>
      </c>
      <c r="Z8" s="62">
        <f>(SUMIFS('Acc2'!$H:$H,'Acc2'!$G:$G,$A8,'Acc2'!$F:$F,Z$5)-SUMIFS('Acc2'!$I:$I,'Acc2'!$G:$G,$A8,'Acc2'!$F:$F,Z$5))</f>
        <v>0</v>
      </c>
      <c r="AA8" s="62">
        <f>(SUMIFS('Acc2'!$H:$H,'Acc2'!$G:$G,$A8,'Acc2'!$F:$F,AA$5)-SUMIFS('Acc2'!$I:$I,'Acc2'!$G:$G,$A8,'Acc2'!$F:$F,AA$5))</f>
        <v>0</v>
      </c>
      <c r="AB8" s="62">
        <f>(SUMIFS('Acc2'!$H:$H,'Acc2'!$G:$G,$A8,'Acc2'!$F:$F,AB$5)-SUMIFS('Acc2'!$I:$I,'Acc2'!$G:$G,$A8,'Acc2'!$F:$F,AB$5))</f>
        <v>0</v>
      </c>
      <c r="AC8" s="62">
        <f>(SUMIFS('Acc2'!$H:$H,'Acc2'!$G:$G,$A8,'Acc2'!$F:$F,AC$5)-SUMIFS('Acc2'!$I:$I,'Acc2'!$G:$G,$A8,'Acc2'!$F:$F,AC$5))</f>
        <v>0</v>
      </c>
      <c r="AD8" s="62">
        <f>(SUMIFS('Acc2'!$H:$H,'Acc2'!$G:$G,$A8,'Acc2'!$F:$F,AD$5)-SUMIFS('Acc2'!$I:$I,'Acc2'!$G:$G,$A8,'Acc2'!$F:$F,AD$5))</f>
        <v>0</v>
      </c>
      <c r="AE8" s="62">
        <f>(SUMIFS('Acc2'!$H:$H,'Acc2'!$G:$G,$A8,'Acc2'!$F:$F,AE$5)-SUMIFS('Acc2'!$I:$I,'Acc2'!$G:$G,$A8,'Acc2'!$F:$F,AE$5))</f>
        <v>0</v>
      </c>
      <c r="AF8" s="62">
        <f>(SUMIFS('Acc2'!$H:$H,'Acc2'!$G:$G,$A8,'Acc2'!$F:$F,AF$5)-SUMIFS('Acc2'!$I:$I,'Acc2'!$G:$G,$A8,'Acc2'!$F:$F,AF$5))</f>
        <v>0</v>
      </c>
      <c r="AG8" s="62">
        <f>(SUMIFS('Acc2'!$H:$H,'Acc2'!$G:$G,$A8,'Acc2'!$F:$F,AG$5)-SUMIFS('Acc2'!$I:$I,'Acc2'!$G:$G,$A8,'Acc2'!$F:$F,AG$5))</f>
        <v>0</v>
      </c>
    </row>
    <row r="9" spans="1:33" x14ac:dyDescent="0.2">
      <c r="A9" s="55" t="str">
        <f>Lists!G11</f>
        <v>1 Regular giving PGS</v>
      </c>
      <c r="B9" s="62">
        <f t="shared" si="0"/>
        <v>0</v>
      </c>
      <c r="C9" s="62">
        <f>(SUMIFS('Acc2'!$H:$H,'Acc2'!$G:$G,$A9,'Acc2'!$F:$F,C$5)-SUMIFS('Acc2'!$I:$I,'Acc2'!$G:$G,$A9,'Acc2'!$F:$F,C$5))</f>
        <v>0</v>
      </c>
      <c r="D9" s="62">
        <f>(SUMIFS('Acc2'!$H:$H,'Acc2'!$G:$G,$A9,'Acc2'!$F:$F,D$5)-SUMIFS('Acc2'!$I:$I,'Acc2'!$G:$G,$A9,'Acc2'!$F:$F,D$5))</f>
        <v>0</v>
      </c>
      <c r="E9" s="62">
        <f>(SUMIFS('Acc2'!$H:$H,'Acc2'!$G:$G,$A9,'Acc2'!$F:$F,E$5)-SUMIFS('Acc2'!$I:$I,'Acc2'!$G:$G,$A9,'Acc2'!$F:$F,E$5))</f>
        <v>0</v>
      </c>
      <c r="F9" s="62">
        <f>(SUMIFS('Acc2'!$H:$H,'Acc2'!$G:$G,$A9,'Acc2'!$F:$F,F$5)-SUMIFS('Acc2'!$I:$I,'Acc2'!$G:$G,$A9,'Acc2'!$F:$F,F$5))</f>
        <v>0</v>
      </c>
      <c r="G9" s="62">
        <f>(SUMIFS('Acc2'!$H:$H,'Acc2'!$G:$G,$A9,'Acc2'!$F:$F,G$5)-SUMIFS('Acc2'!$I:$I,'Acc2'!$G:$G,$A9,'Acc2'!$F:$F,G$5))</f>
        <v>0</v>
      </c>
      <c r="H9" s="62">
        <f>(SUMIFS('Acc2'!$H:$H,'Acc2'!$G:$G,$A9,'Acc2'!$F:$F,H$5)-SUMIFS('Acc2'!$I:$I,'Acc2'!$G:$G,$A9,'Acc2'!$F:$F,H$5))</f>
        <v>0</v>
      </c>
      <c r="I9" s="62">
        <f>(SUMIFS('Acc2'!$H:$H,'Acc2'!$G:$G,$A9,'Acc2'!$F:$F,I$5)-SUMIFS('Acc2'!$I:$I,'Acc2'!$G:$G,$A9,'Acc2'!$F:$F,I$5))</f>
        <v>0</v>
      </c>
      <c r="J9" s="62">
        <f>(SUMIFS('Acc2'!$H:$H,'Acc2'!$G:$G,$A9,'Acc2'!$F:$F,J$5)-SUMIFS('Acc2'!$I:$I,'Acc2'!$G:$G,$A9,'Acc2'!$F:$F,J$5))</f>
        <v>0</v>
      </c>
      <c r="K9" s="62">
        <f>(SUMIFS('Acc2'!$H:$H,'Acc2'!$G:$G,$A9,'Acc2'!$F:$F,K$5)-SUMIFS('Acc2'!$I:$I,'Acc2'!$G:$G,$A9,'Acc2'!$F:$F,K$5))</f>
        <v>0</v>
      </c>
      <c r="L9" s="62">
        <f>(SUMIFS('Acc2'!$H:$H,'Acc2'!$G:$G,$A9,'Acc2'!$F:$F,L$5)-SUMIFS('Acc2'!$I:$I,'Acc2'!$G:$G,$A9,'Acc2'!$F:$F,L$5))</f>
        <v>0</v>
      </c>
      <c r="M9" s="62">
        <f>(SUMIFS('Acc2'!$H:$H,'Acc2'!$G:$G,$A9,'Acc2'!$F:$F,M$5)-SUMIFS('Acc2'!$I:$I,'Acc2'!$G:$G,$A9,'Acc2'!$F:$F,M$5))</f>
        <v>0</v>
      </c>
      <c r="N9" s="62">
        <f>(SUMIFS('Acc2'!$H:$H,'Acc2'!$G:$G,$A9,'Acc2'!$F:$F,N$5)-SUMIFS('Acc2'!$I:$I,'Acc2'!$G:$G,$A9,'Acc2'!$F:$F,N$5))</f>
        <v>0</v>
      </c>
      <c r="O9" s="62">
        <f>(SUMIFS('Acc2'!$H:$H,'Acc2'!$G:$G,$A9,'Acc2'!$F:$F,O$5)-SUMIFS('Acc2'!$I:$I,'Acc2'!$G:$G,$A9,'Acc2'!$F:$F,O$5))</f>
        <v>0</v>
      </c>
      <c r="P9" s="62">
        <f>(SUMIFS('Acc2'!$H:$H,'Acc2'!$G:$G,$A9,'Acc2'!$F:$F,P$5)-SUMIFS('Acc2'!$I:$I,'Acc2'!$G:$G,$A9,'Acc2'!$F:$F,P$5))</f>
        <v>0</v>
      </c>
      <c r="Q9" s="62">
        <f>(SUMIFS('Acc2'!$H:$H,'Acc2'!$G:$G,$A9,'Acc2'!$F:$F,Q$5)-SUMIFS('Acc2'!$I:$I,'Acc2'!$G:$G,$A9,'Acc2'!$F:$F,Q$5))</f>
        <v>0</v>
      </c>
      <c r="R9" s="62">
        <f>(SUMIFS('Acc2'!$H:$H,'Acc2'!$G:$G,$A9,'Acc2'!$F:$F,R$5)-SUMIFS('Acc2'!$I:$I,'Acc2'!$G:$G,$A9,'Acc2'!$F:$F,R$5))</f>
        <v>0</v>
      </c>
      <c r="S9" s="62">
        <f>(SUMIFS('Acc2'!$H:$H,'Acc2'!$G:$G,$A9,'Acc2'!$F:$F,S$5)-SUMIFS('Acc2'!$I:$I,'Acc2'!$G:$G,$A9,'Acc2'!$F:$F,S$5))</f>
        <v>0</v>
      </c>
      <c r="T9" s="62">
        <f>(SUMIFS('Acc2'!$H:$H,'Acc2'!$G:$G,$A9,'Acc2'!$F:$F,T$5)-SUMIFS('Acc2'!$I:$I,'Acc2'!$G:$G,$A9,'Acc2'!$F:$F,T$5))</f>
        <v>0</v>
      </c>
      <c r="U9" s="62">
        <f>(SUMIFS('Acc2'!$H:$H,'Acc2'!$G:$G,$A9,'Acc2'!$F:$F,U$5)-SUMIFS('Acc2'!$I:$I,'Acc2'!$G:$G,$A9,'Acc2'!$F:$F,U$5))</f>
        <v>0</v>
      </c>
      <c r="V9" s="62">
        <f>(SUMIFS('Acc2'!$H:$H,'Acc2'!$G:$G,$A9,'Acc2'!$F:$F,V$5)-SUMIFS('Acc2'!$I:$I,'Acc2'!$G:$G,$A9,'Acc2'!$F:$F,V$5))</f>
        <v>0</v>
      </c>
      <c r="W9" s="62">
        <f>(SUMIFS('Acc2'!$H:$H,'Acc2'!$G:$G,$A9,'Acc2'!$F:$F,W$5)-SUMIFS('Acc2'!$I:$I,'Acc2'!$G:$G,$A9,'Acc2'!$F:$F,W$5))</f>
        <v>0</v>
      </c>
      <c r="X9" s="62">
        <f>(SUMIFS('Acc2'!$H:$H,'Acc2'!$G:$G,$A9,'Acc2'!$F:$F,X$5)-SUMIFS('Acc2'!$I:$I,'Acc2'!$G:$G,$A9,'Acc2'!$F:$F,X$5))</f>
        <v>0</v>
      </c>
      <c r="Y9" s="62">
        <f>(SUMIFS('Acc2'!$H:$H,'Acc2'!$G:$G,$A9,'Acc2'!$F:$F,Y$5)-SUMIFS('Acc2'!$I:$I,'Acc2'!$G:$G,$A9,'Acc2'!$F:$F,Y$5))</f>
        <v>0</v>
      </c>
      <c r="Z9" s="62">
        <f>(SUMIFS('Acc2'!$H:$H,'Acc2'!$G:$G,$A9,'Acc2'!$F:$F,Z$5)-SUMIFS('Acc2'!$I:$I,'Acc2'!$G:$G,$A9,'Acc2'!$F:$F,Z$5))</f>
        <v>0</v>
      </c>
      <c r="AA9" s="62">
        <f>(SUMIFS('Acc2'!$H:$H,'Acc2'!$G:$G,$A9,'Acc2'!$F:$F,AA$5)-SUMIFS('Acc2'!$I:$I,'Acc2'!$G:$G,$A9,'Acc2'!$F:$F,AA$5))</f>
        <v>0</v>
      </c>
      <c r="AB9" s="62">
        <f>(SUMIFS('Acc2'!$H:$H,'Acc2'!$G:$G,$A9,'Acc2'!$F:$F,AB$5)-SUMIFS('Acc2'!$I:$I,'Acc2'!$G:$G,$A9,'Acc2'!$F:$F,AB$5))</f>
        <v>0</v>
      </c>
      <c r="AC9" s="62">
        <f>(SUMIFS('Acc2'!$H:$H,'Acc2'!$G:$G,$A9,'Acc2'!$F:$F,AC$5)-SUMIFS('Acc2'!$I:$I,'Acc2'!$G:$G,$A9,'Acc2'!$F:$F,AC$5))</f>
        <v>0</v>
      </c>
      <c r="AD9" s="62">
        <f>(SUMIFS('Acc2'!$H:$H,'Acc2'!$G:$G,$A9,'Acc2'!$F:$F,AD$5)-SUMIFS('Acc2'!$I:$I,'Acc2'!$G:$G,$A9,'Acc2'!$F:$F,AD$5))</f>
        <v>0</v>
      </c>
      <c r="AE9" s="62">
        <f>(SUMIFS('Acc2'!$H:$H,'Acc2'!$G:$G,$A9,'Acc2'!$F:$F,AE$5)-SUMIFS('Acc2'!$I:$I,'Acc2'!$G:$G,$A9,'Acc2'!$F:$F,AE$5))</f>
        <v>0</v>
      </c>
      <c r="AF9" s="62">
        <f>(SUMIFS('Acc2'!$H:$H,'Acc2'!$G:$G,$A9,'Acc2'!$F:$F,AF$5)-SUMIFS('Acc2'!$I:$I,'Acc2'!$G:$G,$A9,'Acc2'!$F:$F,AF$5))</f>
        <v>0</v>
      </c>
      <c r="AG9" s="62">
        <f>(SUMIFS('Acc2'!$H:$H,'Acc2'!$G:$G,$A9,'Acc2'!$F:$F,AG$5)-SUMIFS('Acc2'!$I:$I,'Acc2'!$G:$G,$A9,'Acc2'!$F:$F,AG$5))</f>
        <v>0</v>
      </c>
    </row>
    <row r="10" spans="1:33" x14ac:dyDescent="0.2">
      <c r="A10" s="55" t="str">
        <f>Lists!G12</f>
        <v>3 Collections at services</v>
      </c>
      <c r="B10" s="62">
        <f t="shared" si="0"/>
        <v>0</v>
      </c>
      <c r="C10" s="62">
        <f>(SUMIFS('Acc2'!$H:$H,'Acc2'!$G:$G,$A10,'Acc2'!$F:$F,C$5)-SUMIFS('Acc2'!$I:$I,'Acc2'!$G:$G,$A10,'Acc2'!$F:$F,C$5))</f>
        <v>0</v>
      </c>
      <c r="D10" s="62">
        <f>(SUMIFS('Acc2'!$H:$H,'Acc2'!$G:$G,$A10,'Acc2'!$F:$F,D$5)-SUMIFS('Acc2'!$I:$I,'Acc2'!$G:$G,$A10,'Acc2'!$F:$F,D$5))</f>
        <v>0</v>
      </c>
      <c r="E10" s="62">
        <f>(SUMIFS('Acc2'!$H:$H,'Acc2'!$G:$G,$A10,'Acc2'!$F:$F,E$5)-SUMIFS('Acc2'!$I:$I,'Acc2'!$G:$G,$A10,'Acc2'!$F:$F,E$5))</f>
        <v>0</v>
      </c>
      <c r="F10" s="62">
        <f>(SUMIFS('Acc2'!$H:$H,'Acc2'!$G:$G,$A10,'Acc2'!$F:$F,F$5)-SUMIFS('Acc2'!$I:$I,'Acc2'!$G:$G,$A10,'Acc2'!$F:$F,F$5))</f>
        <v>0</v>
      </c>
      <c r="G10" s="62">
        <f>(SUMIFS('Acc2'!$H:$H,'Acc2'!$G:$G,$A10,'Acc2'!$F:$F,G$5)-SUMIFS('Acc2'!$I:$I,'Acc2'!$G:$G,$A10,'Acc2'!$F:$F,G$5))</f>
        <v>0</v>
      </c>
      <c r="H10" s="62">
        <f>(SUMIFS('Acc2'!$H:$H,'Acc2'!$G:$G,$A10,'Acc2'!$F:$F,H$5)-SUMIFS('Acc2'!$I:$I,'Acc2'!$G:$G,$A10,'Acc2'!$F:$F,H$5))</f>
        <v>0</v>
      </c>
      <c r="I10" s="62">
        <f>(SUMIFS('Acc2'!$H:$H,'Acc2'!$G:$G,$A10,'Acc2'!$F:$F,I$5)-SUMIFS('Acc2'!$I:$I,'Acc2'!$G:$G,$A10,'Acc2'!$F:$F,I$5))</f>
        <v>0</v>
      </c>
      <c r="J10" s="62">
        <f>(SUMIFS('Acc2'!$H:$H,'Acc2'!$G:$G,$A10,'Acc2'!$F:$F,J$5)-SUMIFS('Acc2'!$I:$I,'Acc2'!$G:$G,$A10,'Acc2'!$F:$F,J$5))</f>
        <v>0</v>
      </c>
      <c r="K10" s="62">
        <f>(SUMIFS('Acc2'!$H:$H,'Acc2'!$G:$G,$A10,'Acc2'!$F:$F,K$5)-SUMIFS('Acc2'!$I:$I,'Acc2'!$G:$G,$A10,'Acc2'!$F:$F,K$5))</f>
        <v>0</v>
      </c>
      <c r="L10" s="62">
        <f>(SUMIFS('Acc2'!$H:$H,'Acc2'!$G:$G,$A10,'Acc2'!$F:$F,L$5)-SUMIFS('Acc2'!$I:$I,'Acc2'!$G:$G,$A10,'Acc2'!$F:$F,L$5))</f>
        <v>0</v>
      </c>
      <c r="M10" s="62">
        <f>(SUMIFS('Acc2'!$H:$H,'Acc2'!$G:$G,$A10,'Acc2'!$F:$F,M$5)-SUMIFS('Acc2'!$I:$I,'Acc2'!$G:$G,$A10,'Acc2'!$F:$F,M$5))</f>
        <v>0</v>
      </c>
      <c r="N10" s="62">
        <f>(SUMIFS('Acc2'!$H:$H,'Acc2'!$G:$G,$A10,'Acc2'!$F:$F,N$5)-SUMIFS('Acc2'!$I:$I,'Acc2'!$G:$G,$A10,'Acc2'!$F:$F,N$5))</f>
        <v>0</v>
      </c>
      <c r="O10" s="62">
        <f>(SUMIFS('Acc2'!$H:$H,'Acc2'!$G:$G,$A10,'Acc2'!$F:$F,O$5)-SUMIFS('Acc2'!$I:$I,'Acc2'!$G:$G,$A10,'Acc2'!$F:$F,O$5))</f>
        <v>0</v>
      </c>
      <c r="P10" s="62">
        <f>(SUMIFS('Acc2'!$H:$H,'Acc2'!$G:$G,$A10,'Acc2'!$F:$F,P$5)-SUMIFS('Acc2'!$I:$I,'Acc2'!$G:$G,$A10,'Acc2'!$F:$F,P$5))</f>
        <v>0</v>
      </c>
      <c r="Q10" s="62">
        <f>(SUMIFS('Acc2'!$H:$H,'Acc2'!$G:$G,$A10,'Acc2'!$F:$F,Q$5)-SUMIFS('Acc2'!$I:$I,'Acc2'!$G:$G,$A10,'Acc2'!$F:$F,Q$5))</f>
        <v>0</v>
      </c>
      <c r="R10" s="62">
        <f>(SUMIFS('Acc2'!$H:$H,'Acc2'!$G:$G,$A10,'Acc2'!$F:$F,R$5)-SUMIFS('Acc2'!$I:$I,'Acc2'!$G:$G,$A10,'Acc2'!$F:$F,R$5))</f>
        <v>0</v>
      </c>
      <c r="S10" s="62">
        <f>(SUMIFS('Acc2'!$H:$H,'Acc2'!$G:$G,$A10,'Acc2'!$F:$F,S$5)-SUMIFS('Acc2'!$I:$I,'Acc2'!$G:$G,$A10,'Acc2'!$F:$F,S$5))</f>
        <v>0</v>
      </c>
      <c r="T10" s="62">
        <f>(SUMIFS('Acc2'!$H:$H,'Acc2'!$G:$G,$A10,'Acc2'!$F:$F,T$5)-SUMIFS('Acc2'!$I:$I,'Acc2'!$G:$G,$A10,'Acc2'!$F:$F,T$5))</f>
        <v>0</v>
      </c>
      <c r="U10" s="62">
        <f>(SUMIFS('Acc2'!$H:$H,'Acc2'!$G:$G,$A10,'Acc2'!$F:$F,U$5)-SUMIFS('Acc2'!$I:$I,'Acc2'!$G:$G,$A10,'Acc2'!$F:$F,U$5))</f>
        <v>0</v>
      </c>
      <c r="V10" s="62">
        <f>(SUMIFS('Acc2'!$H:$H,'Acc2'!$G:$G,$A10,'Acc2'!$F:$F,V$5)-SUMIFS('Acc2'!$I:$I,'Acc2'!$G:$G,$A10,'Acc2'!$F:$F,V$5))</f>
        <v>0</v>
      </c>
      <c r="W10" s="62">
        <f>(SUMIFS('Acc2'!$H:$H,'Acc2'!$G:$G,$A10,'Acc2'!$F:$F,W$5)-SUMIFS('Acc2'!$I:$I,'Acc2'!$G:$G,$A10,'Acc2'!$F:$F,W$5))</f>
        <v>0</v>
      </c>
      <c r="X10" s="62">
        <f>(SUMIFS('Acc2'!$H:$H,'Acc2'!$G:$G,$A10,'Acc2'!$F:$F,X$5)-SUMIFS('Acc2'!$I:$I,'Acc2'!$G:$G,$A10,'Acc2'!$F:$F,X$5))</f>
        <v>0</v>
      </c>
      <c r="Y10" s="62">
        <f>(SUMIFS('Acc2'!$H:$H,'Acc2'!$G:$G,$A10,'Acc2'!$F:$F,Y$5)-SUMIFS('Acc2'!$I:$I,'Acc2'!$G:$G,$A10,'Acc2'!$F:$F,Y$5))</f>
        <v>0</v>
      </c>
      <c r="Z10" s="62">
        <f>(SUMIFS('Acc2'!$H:$H,'Acc2'!$G:$G,$A10,'Acc2'!$F:$F,Z$5)-SUMIFS('Acc2'!$I:$I,'Acc2'!$G:$G,$A10,'Acc2'!$F:$F,Z$5))</f>
        <v>0</v>
      </c>
      <c r="AA10" s="62">
        <f>(SUMIFS('Acc2'!$H:$H,'Acc2'!$G:$G,$A10,'Acc2'!$F:$F,AA$5)-SUMIFS('Acc2'!$I:$I,'Acc2'!$G:$G,$A10,'Acc2'!$F:$F,AA$5))</f>
        <v>0</v>
      </c>
      <c r="AB10" s="62">
        <f>(SUMIFS('Acc2'!$H:$H,'Acc2'!$G:$G,$A10,'Acc2'!$F:$F,AB$5)-SUMIFS('Acc2'!$I:$I,'Acc2'!$G:$G,$A10,'Acc2'!$F:$F,AB$5))</f>
        <v>0</v>
      </c>
      <c r="AC10" s="62">
        <f>(SUMIFS('Acc2'!$H:$H,'Acc2'!$G:$G,$A10,'Acc2'!$F:$F,AC$5)-SUMIFS('Acc2'!$I:$I,'Acc2'!$G:$G,$A10,'Acc2'!$F:$F,AC$5))</f>
        <v>0</v>
      </c>
      <c r="AD10" s="62">
        <f>(SUMIFS('Acc2'!$H:$H,'Acc2'!$G:$G,$A10,'Acc2'!$F:$F,AD$5)-SUMIFS('Acc2'!$I:$I,'Acc2'!$G:$G,$A10,'Acc2'!$F:$F,AD$5))</f>
        <v>0</v>
      </c>
      <c r="AE10" s="62">
        <f>(SUMIFS('Acc2'!$H:$H,'Acc2'!$G:$G,$A10,'Acc2'!$F:$F,AE$5)-SUMIFS('Acc2'!$I:$I,'Acc2'!$G:$G,$A10,'Acc2'!$F:$F,AE$5))</f>
        <v>0</v>
      </c>
      <c r="AF10" s="62">
        <f>(SUMIFS('Acc2'!$H:$H,'Acc2'!$G:$G,$A10,'Acc2'!$F:$F,AF$5)-SUMIFS('Acc2'!$I:$I,'Acc2'!$G:$G,$A10,'Acc2'!$F:$F,AF$5))</f>
        <v>0</v>
      </c>
      <c r="AG10" s="62">
        <f>(SUMIFS('Acc2'!$H:$H,'Acc2'!$G:$G,$A10,'Acc2'!$F:$F,AG$5)-SUMIFS('Acc2'!$I:$I,'Acc2'!$G:$G,$A10,'Acc2'!$F:$F,AG$5))</f>
        <v>0</v>
      </c>
    </row>
    <row r="11" spans="1:33" x14ac:dyDescent="0.2">
      <c r="A11" s="55" t="str">
        <f>Lists!G13</f>
        <v>4 All other giving and voluntary receipts non taxable</v>
      </c>
      <c r="B11" s="62">
        <f t="shared" si="0"/>
        <v>0</v>
      </c>
      <c r="C11" s="62">
        <f>(SUMIFS('Acc2'!$H:$H,'Acc2'!$G:$G,$A11,'Acc2'!$F:$F,C$5)-SUMIFS('Acc2'!$I:$I,'Acc2'!$G:$G,$A11,'Acc2'!$F:$F,C$5))</f>
        <v>0</v>
      </c>
      <c r="D11" s="62">
        <f>(SUMIFS('Acc2'!$H:$H,'Acc2'!$G:$G,$A11,'Acc2'!$F:$F,D$5)-SUMIFS('Acc2'!$I:$I,'Acc2'!$G:$G,$A11,'Acc2'!$F:$F,D$5))</f>
        <v>0</v>
      </c>
      <c r="E11" s="62">
        <f>(SUMIFS('Acc2'!$H:$H,'Acc2'!$G:$G,$A11,'Acc2'!$F:$F,E$5)-SUMIFS('Acc2'!$I:$I,'Acc2'!$G:$G,$A11,'Acc2'!$F:$F,E$5))</f>
        <v>0</v>
      </c>
      <c r="F11" s="62">
        <f>(SUMIFS('Acc2'!$H:$H,'Acc2'!$G:$G,$A11,'Acc2'!$F:$F,F$5)-SUMIFS('Acc2'!$I:$I,'Acc2'!$G:$G,$A11,'Acc2'!$F:$F,F$5))</f>
        <v>0</v>
      </c>
      <c r="G11" s="62">
        <f>(SUMIFS('Acc2'!$H:$H,'Acc2'!$G:$G,$A11,'Acc2'!$F:$F,G$5)-SUMIFS('Acc2'!$I:$I,'Acc2'!$G:$G,$A11,'Acc2'!$F:$F,G$5))</f>
        <v>0</v>
      </c>
      <c r="H11" s="62">
        <f>(SUMIFS('Acc2'!$H:$H,'Acc2'!$G:$G,$A11,'Acc2'!$F:$F,H$5)-SUMIFS('Acc2'!$I:$I,'Acc2'!$G:$G,$A11,'Acc2'!$F:$F,H$5))</f>
        <v>0</v>
      </c>
      <c r="I11" s="62">
        <f>(SUMIFS('Acc2'!$H:$H,'Acc2'!$G:$G,$A11,'Acc2'!$F:$F,I$5)-SUMIFS('Acc2'!$I:$I,'Acc2'!$G:$G,$A11,'Acc2'!$F:$F,I$5))</f>
        <v>0</v>
      </c>
      <c r="J11" s="62">
        <f>(SUMIFS('Acc2'!$H:$H,'Acc2'!$G:$G,$A11,'Acc2'!$F:$F,J$5)-SUMIFS('Acc2'!$I:$I,'Acc2'!$G:$G,$A11,'Acc2'!$F:$F,J$5))</f>
        <v>0</v>
      </c>
      <c r="K11" s="62">
        <f>(SUMIFS('Acc2'!$H:$H,'Acc2'!$G:$G,$A11,'Acc2'!$F:$F,K$5)-SUMIFS('Acc2'!$I:$I,'Acc2'!$G:$G,$A11,'Acc2'!$F:$F,K$5))</f>
        <v>0</v>
      </c>
      <c r="L11" s="62">
        <f>(SUMIFS('Acc2'!$H:$H,'Acc2'!$G:$G,$A11,'Acc2'!$F:$F,L$5)-SUMIFS('Acc2'!$I:$I,'Acc2'!$G:$G,$A11,'Acc2'!$F:$F,L$5))</f>
        <v>0</v>
      </c>
      <c r="M11" s="62">
        <f>(SUMIFS('Acc2'!$H:$H,'Acc2'!$G:$G,$A11,'Acc2'!$F:$F,M$5)-SUMIFS('Acc2'!$I:$I,'Acc2'!$G:$G,$A11,'Acc2'!$F:$F,M$5))</f>
        <v>0</v>
      </c>
      <c r="N11" s="62">
        <f>(SUMIFS('Acc2'!$H:$H,'Acc2'!$G:$G,$A11,'Acc2'!$F:$F,N$5)-SUMIFS('Acc2'!$I:$I,'Acc2'!$G:$G,$A11,'Acc2'!$F:$F,N$5))</f>
        <v>0</v>
      </c>
      <c r="O11" s="62">
        <f>(SUMIFS('Acc2'!$H:$H,'Acc2'!$G:$G,$A11,'Acc2'!$F:$F,O$5)-SUMIFS('Acc2'!$I:$I,'Acc2'!$G:$G,$A11,'Acc2'!$F:$F,O$5))</f>
        <v>0</v>
      </c>
      <c r="P11" s="62">
        <f>(SUMIFS('Acc2'!$H:$H,'Acc2'!$G:$G,$A11,'Acc2'!$F:$F,P$5)-SUMIFS('Acc2'!$I:$I,'Acc2'!$G:$G,$A11,'Acc2'!$F:$F,P$5))</f>
        <v>0</v>
      </c>
      <c r="Q11" s="62">
        <f>(SUMIFS('Acc2'!$H:$H,'Acc2'!$G:$G,$A11,'Acc2'!$F:$F,Q$5)-SUMIFS('Acc2'!$I:$I,'Acc2'!$G:$G,$A11,'Acc2'!$F:$F,Q$5))</f>
        <v>0</v>
      </c>
      <c r="R11" s="62">
        <f>(SUMIFS('Acc2'!$H:$H,'Acc2'!$G:$G,$A11,'Acc2'!$F:$F,R$5)-SUMIFS('Acc2'!$I:$I,'Acc2'!$G:$G,$A11,'Acc2'!$F:$F,R$5))</f>
        <v>0</v>
      </c>
      <c r="S11" s="62">
        <f>(SUMIFS('Acc2'!$H:$H,'Acc2'!$G:$G,$A11,'Acc2'!$F:$F,S$5)-SUMIFS('Acc2'!$I:$I,'Acc2'!$G:$G,$A11,'Acc2'!$F:$F,S$5))</f>
        <v>0</v>
      </c>
      <c r="T11" s="62">
        <f>(SUMIFS('Acc2'!$H:$H,'Acc2'!$G:$G,$A11,'Acc2'!$F:$F,T$5)-SUMIFS('Acc2'!$I:$I,'Acc2'!$G:$G,$A11,'Acc2'!$F:$F,T$5))</f>
        <v>0</v>
      </c>
      <c r="U11" s="62">
        <f>(SUMIFS('Acc2'!$H:$H,'Acc2'!$G:$G,$A11,'Acc2'!$F:$F,U$5)-SUMIFS('Acc2'!$I:$I,'Acc2'!$G:$G,$A11,'Acc2'!$F:$F,U$5))</f>
        <v>0</v>
      </c>
      <c r="V11" s="62">
        <f>(SUMIFS('Acc2'!$H:$H,'Acc2'!$G:$G,$A11,'Acc2'!$F:$F,V$5)-SUMIFS('Acc2'!$I:$I,'Acc2'!$G:$G,$A11,'Acc2'!$F:$F,V$5))</f>
        <v>0</v>
      </c>
      <c r="W11" s="62">
        <f>(SUMIFS('Acc2'!$H:$H,'Acc2'!$G:$G,$A11,'Acc2'!$F:$F,W$5)-SUMIFS('Acc2'!$I:$I,'Acc2'!$G:$G,$A11,'Acc2'!$F:$F,W$5))</f>
        <v>0</v>
      </c>
      <c r="X11" s="62">
        <f>(SUMIFS('Acc2'!$H:$H,'Acc2'!$G:$G,$A11,'Acc2'!$F:$F,X$5)-SUMIFS('Acc2'!$I:$I,'Acc2'!$G:$G,$A11,'Acc2'!$F:$F,X$5))</f>
        <v>0</v>
      </c>
      <c r="Y11" s="62">
        <f>(SUMIFS('Acc2'!$H:$H,'Acc2'!$G:$G,$A11,'Acc2'!$F:$F,Y$5)-SUMIFS('Acc2'!$I:$I,'Acc2'!$G:$G,$A11,'Acc2'!$F:$F,Y$5))</f>
        <v>0</v>
      </c>
      <c r="Z11" s="62">
        <f>(SUMIFS('Acc2'!$H:$H,'Acc2'!$G:$G,$A11,'Acc2'!$F:$F,Z$5)-SUMIFS('Acc2'!$I:$I,'Acc2'!$G:$G,$A11,'Acc2'!$F:$F,Z$5))</f>
        <v>0</v>
      </c>
      <c r="AA11" s="62">
        <f>(SUMIFS('Acc2'!$H:$H,'Acc2'!$G:$G,$A11,'Acc2'!$F:$F,AA$5)-SUMIFS('Acc2'!$I:$I,'Acc2'!$G:$G,$A11,'Acc2'!$F:$F,AA$5))</f>
        <v>0</v>
      </c>
      <c r="AB11" s="62">
        <f>(SUMIFS('Acc2'!$H:$H,'Acc2'!$G:$G,$A11,'Acc2'!$F:$F,AB$5)-SUMIFS('Acc2'!$I:$I,'Acc2'!$G:$G,$A11,'Acc2'!$F:$F,AB$5))</f>
        <v>0</v>
      </c>
      <c r="AC11" s="62">
        <f>(SUMIFS('Acc2'!$H:$H,'Acc2'!$G:$G,$A11,'Acc2'!$F:$F,AC$5)-SUMIFS('Acc2'!$I:$I,'Acc2'!$G:$G,$A11,'Acc2'!$F:$F,AC$5))</f>
        <v>0</v>
      </c>
      <c r="AD11" s="62">
        <f>(SUMIFS('Acc2'!$H:$H,'Acc2'!$G:$G,$A11,'Acc2'!$F:$F,AD$5)-SUMIFS('Acc2'!$I:$I,'Acc2'!$G:$G,$A11,'Acc2'!$F:$F,AD$5))</f>
        <v>0</v>
      </c>
      <c r="AE11" s="62">
        <f>(SUMIFS('Acc2'!$H:$H,'Acc2'!$G:$G,$A11,'Acc2'!$F:$F,AE$5)-SUMIFS('Acc2'!$I:$I,'Acc2'!$G:$G,$A11,'Acc2'!$F:$F,AE$5))</f>
        <v>0</v>
      </c>
      <c r="AF11" s="62">
        <f>(SUMIFS('Acc2'!$H:$H,'Acc2'!$G:$G,$A11,'Acc2'!$F:$F,AF$5)-SUMIFS('Acc2'!$I:$I,'Acc2'!$G:$G,$A11,'Acc2'!$F:$F,AF$5))</f>
        <v>0</v>
      </c>
      <c r="AG11" s="62">
        <f>(SUMIFS('Acc2'!$H:$H,'Acc2'!$G:$G,$A11,'Acc2'!$F:$F,AG$5)-SUMIFS('Acc2'!$I:$I,'Acc2'!$G:$G,$A11,'Acc2'!$F:$F,AG$5))</f>
        <v>0</v>
      </c>
    </row>
    <row r="12" spans="1:33" x14ac:dyDescent="0.2">
      <c r="A12" s="55" t="str">
        <f>Lists!G14</f>
        <v>4 All other giving and voluntary receipts taxable</v>
      </c>
      <c r="B12" s="62">
        <f t="shared" si="0"/>
        <v>0</v>
      </c>
      <c r="C12" s="62">
        <f>(SUMIFS('Acc2'!$H:$H,'Acc2'!$G:$G,$A12,'Acc2'!$F:$F,C$5)-SUMIFS('Acc2'!$I:$I,'Acc2'!$G:$G,$A12,'Acc2'!$F:$F,C$5))</f>
        <v>0</v>
      </c>
      <c r="D12" s="62">
        <f>(SUMIFS('Acc2'!$H:$H,'Acc2'!$G:$G,$A12,'Acc2'!$F:$F,D$5)-SUMIFS('Acc2'!$I:$I,'Acc2'!$G:$G,$A12,'Acc2'!$F:$F,D$5))</f>
        <v>0</v>
      </c>
      <c r="E12" s="62">
        <f>(SUMIFS('Acc2'!$H:$H,'Acc2'!$G:$G,$A12,'Acc2'!$F:$F,E$5)-SUMIFS('Acc2'!$I:$I,'Acc2'!$G:$G,$A12,'Acc2'!$F:$F,E$5))</f>
        <v>0</v>
      </c>
      <c r="F12" s="62">
        <f>(SUMIFS('Acc2'!$H:$H,'Acc2'!$G:$G,$A12,'Acc2'!$F:$F,F$5)-SUMIFS('Acc2'!$I:$I,'Acc2'!$G:$G,$A12,'Acc2'!$F:$F,F$5))</f>
        <v>0</v>
      </c>
      <c r="G12" s="62">
        <f>(SUMIFS('Acc2'!$H:$H,'Acc2'!$G:$G,$A12,'Acc2'!$F:$F,G$5)-SUMIFS('Acc2'!$I:$I,'Acc2'!$G:$G,$A12,'Acc2'!$F:$F,G$5))</f>
        <v>0</v>
      </c>
      <c r="H12" s="62">
        <f>(SUMIFS('Acc2'!$H:$H,'Acc2'!$G:$G,$A12,'Acc2'!$F:$F,H$5)-SUMIFS('Acc2'!$I:$I,'Acc2'!$G:$G,$A12,'Acc2'!$F:$F,H$5))</f>
        <v>0</v>
      </c>
      <c r="I12" s="62">
        <f>(SUMIFS('Acc2'!$H:$H,'Acc2'!$G:$G,$A12,'Acc2'!$F:$F,I$5)-SUMIFS('Acc2'!$I:$I,'Acc2'!$G:$G,$A12,'Acc2'!$F:$F,I$5))</f>
        <v>0</v>
      </c>
      <c r="J12" s="62">
        <f>(SUMIFS('Acc2'!$H:$H,'Acc2'!$G:$G,$A12,'Acc2'!$F:$F,J$5)-SUMIFS('Acc2'!$I:$I,'Acc2'!$G:$G,$A12,'Acc2'!$F:$F,J$5))</f>
        <v>0</v>
      </c>
      <c r="K12" s="62">
        <f>(SUMIFS('Acc2'!$H:$H,'Acc2'!$G:$G,$A12,'Acc2'!$F:$F,K$5)-SUMIFS('Acc2'!$I:$I,'Acc2'!$G:$G,$A12,'Acc2'!$F:$F,K$5))</f>
        <v>0</v>
      </c>
      <c r="L12" s="62">
        <f>(SUMIFS('Acc2'!$H:$H,'Acc2'!$G:$G,$A12,'Acc2'!$F:$F,L$5)-SUMIFS('Acc2'!$I:$I,'Acc2'!$G:$G,$A12,'Acc2'!$F:$F,L$5))</f>
        <v>0</v>
      </c>
      <c r="M12" s="62">
        <f>(SUMIFS('Acc2'!$H:$H,'Acc2'!$G:$G,$A12,'Acc2'!$F:$F,M$5)-SUMIFS('Acc2'!$I:$I,'Acc2'!$G:$G,$A12,'Acc2'!$F:$F,M$5))</f>
        <v>0</v>
      </c>
      <c r="N12" s="62">
        <f>(SUMIFS('Acc2'!$H:$H,'Acc2'!$G:$G,$A12,'Acc2'!$F:$F,N$5)-SUMIFS('Acc2'!$I:$I,'Acc2'!$G:$G,$A12,'Acc2'!$F:$F,N$5))</f>
        <v>0</v>
      </c>
      <c r="O12" s="62">
        <f>(SUMIFS('Acc2'!$H:$H,'Acc2'!$G:$G,$A12,'Acc2'!$F:$F,O$5)-SUMIFS('Acc2'!$I:$I,'Acc2'!$G:$G,$A12,'Acc2'!$F:$F,O$5))</f>
        <v>0</v>
      </c>
      <c r="P12" s="62">
        <f>(SUMIFS('Acc2'!$H:$H,'Acc2'!$G:$G,$A12,'Acc2'!$F:$F,P$5)-SUMIFS('Acc2'!$I:$I,'Acc2'!$G:$G,$A12,'Acc2'!$F:$F,P$5))</f>
        <v>0</v>
      </c>
      <c r="Q12" s="62">
        <f>(SUMIFS('Acc2'!$H:$H,'Acc2'!$G:$G,$A12,'Acc2'!$F:$F,Q$5)-SUMIFS('Acc2'!$I:$I,'Acc2'!$G:$G,$A12,'Acc2'!$F:$F,Q$5))</f>
        <v>0</v>
      </c>
      <c r="R12" s="62">
        <f>(SUMIFS('Acc2'!$H:$H,'Acc2'!$G:$G,$A12,'Acc2'!$F:$F,R$5)-SUMIFS('Acc2'!$I:$I,'Acc2'!$G:$G,$A12,'Acc2'!$F:$F,R$5))</f>
        <v>0</v>
      </c>
      <c r="S12" s="62">
        <f>(SUMIFS('Acc2'!$H:$H,'Acc2'!$G:$G,$A12,'Acc2'!$F:$F,S$5)-SUMIFS('Acc2'!$I:$I,'Acc2'!$G:$G,$A12,'Acc2'!$F:$F,S$5))</f>
        <v>0</v>
      </c>
      <c r="T12" s="62">
        <f>(SUMIFS('Acc2'!$H:$H,'Acc2'!$G:$G,$A12,'Acc2'!$F:$F,T$5)-SUMIFS('Acc2'!$I:$I,'Acc2'!$G:$G,$A12,'Acc2'!$F:$F,T$5))</f>
        <v>0</v>
      </c>
      <c r="U12" s="62">
        <f>(SUMIFS('Acc2'!$H:$H,'Acc2'!$G:$G,$A12,'Acc2'!$F:$F,U$5)-SUMIFS('Acc2'!$I:$I,'Acc2'!$G:$G,$A12,'Acc2'!$F:$F,U$5))</f>
        <v>0</v>
      </c>
      <c r="V12" s="62">
        <f>(SUMIFS('Acc2'!$H:$H,'Acc2'!$G:$G,$A12,'Acc2'!$F:$F,V$5)-SUMIFS('Acc2'!$I:$I,'Acc2'!$G:$G,$A12,'Acc2'!$F:$F,V$5))</f>
        <v>0</v>
      </c>
      <c r="W12" s="62">
        <f>(SUMIFS('Acc2'!$H:$H,'Acc2'!$G:$G,$A12,'Acc2'!$F:$F,W$5)-SUMIFS('Acc2'!$I:$I,'Acc2'!$G:$G,$A12,'Acc2'!$F:$F,W$5))</f>
        <v>0</v>
      </c>
      <c r="X12" s="62">
        <f>(SUMIFS('Acc2'!$H:$H,'Acc2'!$G:$G,$A12,'Acc2'!$F:$F,X$5)-SUMIFS('Acc2'!$I:$I,'Acc2'!$G:$G,$A12,'Acc2'!$F:$F,X$5))</f>
        <v>0</v>
      </c>
      <c r="Y12" s="62">
        <f>(SUMIFS('Acc2'!$H:$H,'Acc2'!$G:$G,$A12,'Acc2'!$F:$F,Y$5)-SUMIFS('Acc2'!$I:$I,'Acc2'!$G:$G,$A12,'Acc2'!$F:$F,Y$5))</f>
        <v>0</v>
      </c>
      <c r="Z12" s="62">
        <f>(SUMIFS('Acc2'!$H:$H,'Acc2'!$G:$G,$A12,'Acc2'!$F:$F,Z$5)-SUMIFS('Acc2'!$I:$I,'Acc2'!$G:$G,$A12,'Acc2'!$F:$F,Z$5))</f>
        <v>0</v>
      </c>
      <c r="AA12" s="62">
        <f>(SUMIFS('Acc2'!$H:$H,'Acc2'!$G:$G,$A12,'Acc2'!$F:$F,AA$5)-SUMIFS('Acc2'!$I:$I,'Acc2'!$G:$G,$A12,'Acc2'!$F:$F,AA$5))</f>
        <v>0</v>
      </c>
      <c r="AB12" s="62">
        <f>(SUMIFS('Acc2'!$H:$H,'Acc2'!$G:$G,$A12,'Acc2'!$F:$F,AB$5)-SUMIFS('Acc2'!$I:$I,'Acc2'!$G:$G,$A12,'Acc2'!$F:$F,AB$5))</f>
        <v>0</v>
      </c>
      <c r="AC12" s="62">
        <f>(SUMIFS('Acc2'!$H:$H,'Acc2'!$G:$G,$A12,'Acc2'!$F:$F,AC$5)-SUMIFS('Acc2'!$I:$I,'Acc2'!$G:$G,$A12,'Acc2'!$F:$F,AC$5))</f>
        <v>0</v>
      </c>
      <c r="AD12" s="62">
        <f>(SUMIFS('Acc2'!$H:$H,'Acc2'!$G:$G,$A12,'Acc2'!$F:$F,AD$5)-SUMIFS('Acc2'!$I:$I,'Acc2'!$G:$G,$A12,'Acc2'!$F:$F,AD$5))</f>
        <v>0</v>
      </c>
      <c r="AE12" s="62">
        <f>(SUMIFS('Acc2'!$H:$H,'Acc2'!$G:$G,$A12,'Acc2'!$F:$F,AE$5)-SUMIFS('Acc2'!$I:$I,'Acc2'!$G:$G,$A12,'Acc2'!$F:$F,AE$5))</f>
        <v>0</v>
      </c>
      <c r="AF12" s="62">
        <f>(SUMIFS('Acc2'!$H:$H,'Acc2'!$G:$G,$A12,'Acc2'!$F:$F,AF$5)-SUMIFS('Acc2'!$I:$I,'Acc2'!$G:$G,$A12,'Acc2'!$F:$F,AF$5))</f>
        <v>0</v>
      </c>
      <c r="AG12" s="62">
        <f>(SUMIFS('Acc2'!$H:$H,'Acc2'!$G:$G,$A12,'Acc2'!$F:$F,AG$5)-SUMIFS('Acc2'!$I:$I,'Acc2'!$G:$G,$A12,'Acc2'!$F:$F,AG$5))</f>
        <v>0</v>
      </c>
    </row>
    <row r="13" spans="1:33" x14ac:dyDescent="0.2">
      <c r="A13" s="55" t="str">
        <f>Lists!G15</f>
        <v>4 All other giving and voluntary receipts PGS</v>
      </c>
      <c r="B13" s="62">
        <f t="shared" si="0"/>
        <v>0</v>
      </c>
      <c r="C13" s="62">
        <f>(SUMIFS('Acc2'!$H:$H,'Acc2'!$G:$G,$A13,'Acc2'!$F:$F,C$5)-SUMIFS('Acc2'!$I:$I,'Acc2'!$G:$G,$A13,'Acc2'!$F:$F,C$5))</f>
        <v>0</v>
      </c>
      <c r="D13" s="62">
        <f>(SUMIFS('Acc2'!$H:$H,'Acc2'!$G:$G,$A13,'Acc2'!$F:$F,D$5)-SUMIFS('Acc2'!$I:$I,'Acc2'!$G:$G,$A13,'Acc2'!$F:$F,D$5))</f>
        <v>0</v>
      </c>
      <c r="E13" s="62">
        <f>(SUMIFS('Acc2'!$H:$H,'Acc2'!$G:$G,$A13,'Acc2'!$F:$F,E$5)-SUMIFS('Acc2'!$I:$I,'Acc2'!$G:$G,$A13,'Acc2'!$F:$F,E$5))</f>
        <v>0</v>
      </c>
      <c r="F13" s="62">
        <f>(SUMIFS('Acc2'!$H:$H,'Acc2'!$G:$G,$A13,'Acc2'!$F:$F,F$5)-SUMIFS('Acc2'!$I:$I,'Acc2'!$G:$G,$A13,'Acc2'!$F:$F,F$5))</f>
        <v>0</v>
      </c>
      <c r="G13" s="62">
        <f>(SUMIFS('Acc2'!$H:$H,'Acc2'!$G:$G,$A13,'Acc2'!$F:$F,G$5)-SUMIFS('Acc2'!$I:$I,'Acc2'!$G:$G,$A13,'Acc2'!$F:$F,G$5))</f>
        <v>0</v>
      </c>
      <c r="H13" s="62">
        <f>(SUMIFS('Acc2'!$H:$H,'Acc2'!$G:$G,$A13,'Acc2'!$F:$F,H$5)-SUMIFS('Acc2'!$I:$I,'Acc2'!$G:$G,$A13,'Acc2'!$F:$F,H$5))</f>
        <v>0</v>
      </c>
      <c r="I13" s="62">
        <f>(SUMIFS('Acc2'!$H:$H,'Acc2'!$G:$G,$A13,'Acc2'!$F:$F,I$5)-SUMIFS('Acc2'!$I:$I,'Acc2'!$G:$G,$A13,'Acc2'!$F:$F,I$5))</f>
        <v>0</v>
      </c>
      <c r="J13" s="62">
        <f>(SUMIFS('Acc2'!$H:$H,'Acc2'!$G:$G,$A13,'Acc2'!$F:$F,J$5)-SUMIFS('Acc2'!$I:$I,'Acc2'!$G:$G,$A13,'Acc2'!$F:$F,J$5))</f>
        <v>0</v>
      </c>
      <c r="K13" s="62">
        <f>(SUMIFS('Acc2'!$H:$H,'Acc2'!$G:$G,$A13,'Acc2'!$F:$F,K$5)-SUMIFS('Acc2'!$I:$I,'Acc2'!$G:$G,$A13,'Acc2'!$F:$F,K$5))</f>
        <v>0</v>
      </c>
      <c r="L13" s="62">
        <f>(SUMIFS('Acc2'!$H:$H,'Acc2'!$G:$G,$A13,'Acc2'!$F:$F,L$5)-SUMIFS('Acc2'!$I:$I,'Acc2'!$G:$G,$A13,'Acc2'!$F:$F,L$5))</f>
        <v>0</v>
      </c>
      <c r="M13" s="62">
        <f>(SUMIFS('Acc2'!$H:$H,'Acc2'!$G:$G,$A13,'Acc2'!$F:$F,M$5)-SUMIFS('Acc2'!$I:$I,'Acc2'!$G:$G,$A13,'Acc2'!$F:$F,M$5))</f>
        <v>0</v>
      </c>
      <c r="N13" s="62">
        <f>(SUMIFS('Acc2'!$H:$H,'Acc2'!$G:$G,$A13,'Acc2'!$F:$F,N$5)-SUMIFS('Acc2'!$I:$I,'Acc2'!$G:$G,$A13,'Acc2'!$F:$F,N$5))</f>
        <v>0</v>
      </c>
      <c r="O13" s="62">
        <f>(SUMIFS('Acc2'!$H:$H,'Acc2'!$G:$G,$A13,'Acc2'!$F:$F,O$5)-SUMIFS('Acc2'!$I:$I,'Acc2'!$G:$G,$A13,'Acc2'!$F:$F,O$5))</f>
        <v>0</v>
      </c>
      <c r="P13" s="62">
        <f>(SUMIFS('Acc2'!$H:$H,'Acc2'!$G:$G,$A13,'Acc2'!$F:$F,P$5)-SUMIFS('Acc2'!$I:$I,'Acc2'!$G:$G,$A13,'Acc2'!$F:$F,P$5))</f>
        <v>0</v>
      </c>
      <c r="Q13" s="62">
        <f>(SUMIFS('Acc2'!$H:$H,'Acc2'!$G:$G,$A13,'Acc2'!$F:$F,Q$5)-SUMIFS('Acc2'!$I:$I,'Acc2'!$G:$G,$A13,'Acc2'!$F:$F,Q$5))</f>
        <v>0</v>
      </c>
      <c r="R13" s="62">
        <f>(SUMIFS('Acc2'!$H:$H,'Acc2'!$G:$G,$A13,'Acc2'!$F:$F,R$5)-SUMIFS('Acc2'!$I:$I,'Acc2'!$G:$G,$A13,'Acc2'!$F:$F,R$5))</f>
        <v>0</v>
      </c>
      <c r="S13" s="62">
        <f>(SUMIFS('Acc2'!$H:$H,'Acc2'!$G:$G,$A13,'Acc2'!$F:$F,S$5)-SUMIFS('Acc2'!$I:$I,'Acc2'!$G:$G,$A13,'Acc2'!$F:$F,S$5))</f>
        <v>0</v>
      </c>
      <c r="T13" s="62">
        <f>(SUMIFS('Acc2'!$H:$H,'Acc2'!$G:$G,$A13,'Acc2'!$F:$F,T$5)-SUMIFS('Acc2'!$I:$I,'Acc2'!$G:$G,$A13,'Acc2'!$F:$F,T$5))</f>
        <v>0</v>
      </c>
      <c r="U13" s="62">
        <f>(SUMIFS('Acc2'!$H:$H,'Acc2'!$G:$G,$A13,'Acc2'!$F:$F,U$5)-SUMIFS('Acc2'!$I:$I,'Acc2'!$G:$G,$A13,'Acc2'!$F:$F,U$5))</f>
        <v>0</v>
      </c>
      <c r="V13" s="62">
        <f>(SUMIFS('Acc2'!$H:$H,'Acc2'!$G:$G,$A13,'Acc2'!$F:$F,V$5)-SUMIFS('Acc2'!$I:$I,'Acc2'!$G:$G,$A13,'Acc2'!$F:$F,V$5))</f>
        <v>0</v>
      </c>
      <c r="W13" s="62">
        <f>(SUMIFS('Acc2'!$H:$H,'Acc2'!$G:$G,$A13,'Acc2'!$F:$F,W$5)-SUMIFS('Acc2'!$I:$I,'Acc2'!$G:$G,$A13,'Acc2'!$F:$F,W$5))</f>
        <v>0</v>
      </c>
      <c r="X13" s="62">
        <f>(SUMIFS('Acc2'!$H:$H,'Acc2'!$G:$G,$A13,'Acc2'!$F:$F,X$5)-SUMIFS('Acc2'!$I:$I,'Acc2'!$G:$G,$A13,'Acc2'!$F:$F,X$5))</f>
        <v>0</v>
      </c>
      <c r="Y13" s="62">
        <f>(SUMIFS('Acc2'!$H:$H,'Acc2'!$G:$G,$A13,'Acc2'!$F:$F,Y$5)-SUMIFS('Acc2'!$I:$I,'Acc2'!$G:$G,$A13,'Acc2'!$F:$F,Y$5))</f>
        <v>0</v>
      </c>
      <c r="Z13" s="62">
        <f>(SUMIFS('Acc2'!$H:$H,'Acc2'!$G:$G,$A13,'Acc2'!$F:$F,Z$5)-SUMIFS('Acc2'!$I:$I,'Acc2'!$G:$G,$A13,'Acc2'!$F:$F,Z$5))</f>
        <v>0</v>
      </c>
      <c r="AA13" s="62">
        <f>(SUMIFS('Acc2'!$H:$H,'Acc2'!$G:$G,$A13,'Acc2'!$F:$F,AA$5)-SUMIFS('Acc2'!$I:$I,'Acc2'!$G:$G,$A13,'Acc2'!$F:$F,AA$5))</f>
        <v>0</v>
      </c>
      <c r="AB13" s="62">
        <f>(SUMIFS('Acc2'!$H:$H,'Acc2'!$G:$G,$A13,'Acc2'!$F:$F,AB$5)-SUMIFS('Acc2'!$I:$I,'Acc2'!$G:$G,$A13,'Acc2'!$F:$F,AB$5))</f>
        <v>0</v>
      </c>
      <c r="AC13" s="62">
        <f>(SUMIFS('Acc2'!$H:$H,'Acc2'!$G:$G,$A13,'Acc2'!$F:$F,AC$5)-SUMIFS('Acc2'!$I:$I,'Acc2'!$G:$G,$A13,'Acc2'!$F:$F,AC$5))</f>
        <v>0</v>
      </c>
      <c r="AD13" s="62">
        <f>(SUMIFS('Acc2'!$H:$H,'Acc2'!$G:$G,$A13,'Acc2'!$F:$F,AD$5)-SUMIFS('Acc2'!$I:$I,'Acc2'!$G:$G,$A13,'Acc2'!$F:$F,AD$5))</f>
        <v>0</v>
      </c>
      <c r="AE13" s="62">
        <f>(SUMIFS('Acc2'!$H:$H,'Acc2'!$G:$G,$A13,'Acc2'!$F:$F,AE$5)-SUMIFS('Acc2'!$I:$I,'Acc2'!$G:$G,$A13,'Acc2'!$F:$F,AE$5))</f>
        <v>0</v>
      </c>
      <c r="AF13" s="62">
        <f>(SUMIFS('Acc2'!$H:$H,'Acc2'!$G:$G,$A13,'Acc2'!$F:$F,AF$5)-SUMIFS('Acc2'!$I:$I,'Acc2'!$G:$G,$A13,'Acc2'!$F:$F,AF$5))</f>
        <v>0</v>
      </c>
      <c r="AG13" s="62">
        <f>(SUMIFS('Acc2'!$H:$H,'Acc2'!$G:$G,$A13,'Acc2'!$F:$F,AG$5)-SUMIFS('Acc2'!$I:$I,'Acc2'!$G:$G,$A13,'Acc2'!$F:$F,AG$5))</f>
        <v>0</v>
      </c>
    </row>
    <row r="14" spans="1:33" x14ac:dyDescent="0.2">
      <c r="A14" s="55" t="str">
        <f>Lists!G16</f>
        <v>6 Gift Aid recovered</v>
      </c>
      <c r="B14" s="62">
        <f t="shared" si="0"/>
        <v>0</v>
      </c>
      <c r="C14" s="62">
        <f>(SUMIFS('Acc2'!$H:$H,'Acc2'!$G:$G,$A14,'Acc2'!$F:$F,C$5)-SUMIFS('Acc2'!$I:$I,'Acc2'!$G:$G,$A14,'Acc2'!$F:$F,C$5))</f>
        <v>0</v>
      </c>
      <c r="D14" s="62">
        <f>(SUMIFS('Acc2'!$H:$H,'Acc2'!$G:$G,$A14,'Acc2'!$F:$F,D$5)-SUMIFS('Acc2'!$I:$I,'Acc2'!$G:$G,$A14,'Acc2'!$F:$F,D$5))</f>
        <v>0</v>
      </c>
      <c r="E14" s="62">
        <f>(SUMIFS('Acc2'!$H:$H,'Acc2'!$G:$G,$A14,'Acc2'!$F:$F,E$5)-SUMIFS('Acc2'!$I:$I,'Acc2'!$G:$G,$A14,'Acc2'!$F:$F,E$5))</f>
        <v>0</v>
      </c>
      <c r="F14" s="62">
        <f>(SUMIFS('Acc2'!$H:$H,'Acc2'!$G:$G,$A14,'Acc2'!$F:$F,F$5)-SUMIFS('Acc2'!$I:$I,'Acc2'!$G:$G,$A14,'Acc2'!$F:$F,F$5))</f>
        <v>0</v>
      </c>
      <c r="G14" s="62">
        <f>(SUMIFS('Acc2'!$H:$H,'Acc2'!$G:$G,$A14,'Acc2'!$F:$F,G$5)-SUMIFS('Acc2'!$I:$I,'Acc2'!$G:$G,$A14,'Acc2'!$F:$F,G$5))</f>
        <v>0</v>
      </c>
      <c r="H14" s="62">
        <f>(SUMIFS('Acc2'!$H:$H,'Acc2'!$G:$G,$A14,'Acc2'!$F:$F,H$5)-SUMIFS('Acc2'!$I:$I,'Acc2'!$G:$G,$A14,'Acc2'!$F:$F,H$5))</f>
        <v>0</v>
      </c>
      <c r="I14" s="62">
        <f>(SUMIFS('Acc2'!$H:$H,'Acc2'!$G:$G,$A14,'Acc2'!$F:$F,I$5)-SUMIFS('Acc2'!$I:$I,'Acc2'!$G:$G,$A14,'Acc2'!$F:$F,I$5))</f>
        <v>0</v>
      </c>
      <c r="J14" s="62">
        <f>(SUMIFS('Acc2'!$H:$H,'Acc2'!$G:$G,$A14,'Acc2'!$F:$F,J$5)-SUMIFS('Acc2'!$I:$I,'Acc2'!$G:$G,$A14,'Acc2'!$F:$F,J$5))</f>
        <v>0</v>
      </c>
      <c r="K14" s="62">
        <f>(SUMIFS('Acc2'!$H:$H,'Acc2'!$G:$G,$A14,'Acc2'!$F:$F,K$5)-SUMIFS('Acc2'!$I:$I,'Acc2'!$G:$G,$A14,'Acc2'!$F:$F,K$5))</f>
        <v>0</v>
      </c>
      <c r="L14" s="62">
        <f>(SUMIFS('Acc2'!$H:$H,'Acc2'!$G:$G,$A14,'Acc2'!$F:$F,L$5)-SUMIFS('Acc2'!$I:$I,'Acc2'!$G:$G,$A14,'Acc2'!$F:$F,L$5))</f>
        <v>0</v>
      </c>
      <c r="M14" s="62">
        <f>(SUMIFS('Acc2'!$H:$H,'Acc2'!$G:$G,$A14,'Acc2'!$F:$F,M$5)-SUMIFS('Acc2'!$I:$I,'Acc2'!$G:$G,$A14,'Acc2'!$F:$F,M$5))</f>
        <v>0</v>
      </c>
      <c r="N14" s="62">
        <f>(SUMIFS('Acc2'!$H:$H,'Acc2'!$G:$G,$A14,'Acc2'!$F:$F,N$5)-SUMIFS('Acc2'!$I:$I,'Acc2'!$G:$G,$A14,'Acc2'!$F:$F,N$5))</f>
        <v>0</v>
      </c>
      <c r="O14" s="62">
        <f>(SUMIFS('Acc2'!$H:$H,'Acc2'!$G:$G,$A14,'Acc2'!$F:$F,O$5)-SUMIFS('Acc2'!$I:$I,'Acc2'!$G:$G,$A14,'Acc2'!$F:$F,O$5))</f>
        <v>0</v>
      </c>
      <c r="P14" s="62">
        <f>(SUMIFS('Acc2'!$H:$H,'Acc2'!$G:$G,$A14,'Acc2'!$F:$F,P$5)-SUMIFS('Acc2'!$I:$I,'Acc2'!$G:$G,$A14,'Acc2'!$F:$F,P$5))</f>
        <v>0</v>
      </c>
      <c r="Q14" s="62">
        <f>(SUMIFS('Acc2'!$H:$H,'Acc2'!$G:$G,$A14,'Acc2'!$F:$F,Q$5)-SUMIFS('Acc2'!$I:$I,'Acc2'!$G:$G,$A14,'Acc2'!$F:$F,Q$5))</f>
        <v>0</v>
      </c>
      <c r="R14" s="62">
        <f>(SUMIFS('Acc2'!$H:$H,'Acc2'!$G:$G,$A14,'Acc2'!$F:$F,R$5)-SUMIFS('Acc2'!$I:$I,'Acc2'!$G:$G,$A14,'Acc2'!$F:$F,R$5))</f>
        <v>0</v>
      </c>
      <c r="S14" s="62">
        <f>(SUMIFS('Acc2'!$H:$H,'Acc2'!$G:$G,$A14,'Acc2'!$F:$F,S$5)-SUMIFS('Acc2'!$I:$I,'Acc2'!$G:$G,$A14,'Acc2'!$F:$F,S$5))</f>
        <v>0</v>
      </c>
      <c r="T14" s="62">
        <f>(SUMIFS('Acc2'!$H:$H,'Acc2'!$G:$G,$A14,'Acc2'!$F:$F,T$5)-SUMIFS('Acc2'!$I:$I,'Acc2'!$G:$G,$A14,'Acc2'!$F:$F,T$5))</f>
        <v>0</v>
      </c>
      <c r="U14" s="62">
        <f>(SUMIFS('Acc2'!$H:$H,'Acc2'!$G:$G,$A14,'Acc2'!$F:$F,U$5)-SUMIFS('Acc2'!$I:$I,'Acc2'!$G:$G,$A14,'Acc2'!$F:$F,U$5))</f>
        <v>0</v>
      </c>
      <c r="V14" s="62">
        <f>(SUMIFS('Acc2'!$H:$H,'Acc2'!$G:$G,$A14,'Acc2'!$F:$F,V$5)-SUMIFS('Acc2'!$I:$I,'Acc2'!$G:$G,$A14,'Acc2'!$F:$F,V$5))</f>
        <v>0</v>
      </c>
      <c r="W14" s="62">
        <f>(SUMIFS('Acc2'!$H:$H,'Acc2'!$G:$G,$A14,'Acc2'!$F:$F,W$5)-SUMIFS('Acc2'!$I:$I,'Acc2'!$G:$G,$A14,'Acc2'!$F:$F,W$5))</f>
        <v>0</v>
      </c>
      <c r="X14" s="62">
        <f>(SUMIFS('Acc2'!$H:$H,'Acc2'!$G:$G,$A14,'Acc2'!$F:$F,X$5)-SUMIFS('Acc2'!$I:$I,'Acc2'!$G:$G,$A14,'Acc2'!$F:$F,X$5))</f>
        <v>0</v>
      </c>
      <c r="Y14" s="62">
        <f>(SUMIFS('Acc2'!$H:$H,'Acc2'!$G:$G,$A14,'Acc2'!$F:$F,Y$5)-SUMIFS('Acc2'!$I:$I,'Acc2'!$G:$G,$A14,'Acc2'!$F:$F,Y$5))</f>
        <v>0</v>
      </c>
      <c r="Z14" s="62">
        <f>(SUMIFS('Acc2'!$H:$H,'Acc2'!$G:$G,$A14,'Acc2'!$F:$F,Z$5)-SUMIFS('Acc2'!$I:$I,'Acc2'!$G:$G,$A14,'Acc2'!$F:$F,Z$5))</f>
        <v>0</v>
      </c>
      <c r="AA14" s="62">
        <f>(SUMIFS('Acc2'!$H:$H,'Acc2'!$G:$G,$A14,'Acc2'!$F:$F,AA$5)-SUMIFS('Acc2'!$I:$I,'Acc2'!$G:$G,$A14,'Acc2'!$F:$F,AA$5))</f>
        <v>0</v>
      </c>
      <c r="AB14" s="62">
        <f>(SUMIFS('Acc2'!$H:$H,'Acc2'!$G:$G,$A14,'Acc2'!$F:$F,AB$5)-SUMIFS('Acc2'!$I:$I,'Acc2'!$G:$G,$A14,'Acc2'!$F:$F,AB$5))</f>
        <v>0</v>
      </c>
      <c r="AC14" s="62">
        <f>(SUMIFS('Acc2'!$H:$H,'Acc2'!$G:$G,$A14,'Acc2'!$F:$F,AC$5)-SUMIFS('Acc2'!$I:$I,'Acc2'!$G:$G,$A14,'Acc2'!$F:$F,AC$5))</f>
        <v>0</v>
      </c>
      <c r="AD14" s="62">
        <f>(SUMIFS('Acc2'!$H:$H,'Acc2'!$G:$G,$A14,'Acc2'!$F:$F,AD$5)-SUMIFS('Acc2'!$I:$I,'Acc2'!$G:$G,$A14,'Acc2'!$F:$F,AD$5))</f>
        <v>0</v>
      </c>
      <c r="AE14" s="62">
        <f>(SUMIFS('Acc2'!$H:$H,'Acc2'!$G:$G,$A14,'Acc2'!$F:$F,AE$5)-SUMIFS('Acc2'!$I:$I,'Acc2'!$G:$G,$A14,'Acc2'!$F:$F,AE$5))</f>
        <v>0</v>
      </c>
      <c r="AF14" s="62">
        <f>(SUMIFS('Acc2'!$H:$H,'Acc2'!$G:$G,$A14,'Acc2'!$F:$F,AF$5)-SUMIFS('Acc2'!$I:$I,'Acc2'!$G:$G,$A14,'Acc2'!$F:$F,AF$5))</f>
        <v>0</v>
      </c>
      <c r="AG14" s="62">
        <f>(SUMIFS('Acc2'!$H:$H,'Acc2'!$G:$G,$A14,'Acc2'!$F:$F,AG$5)-SUMIFS('Acc2'!$I:$I,'Acc2'!$G:$G,$A14,'Acc2'!$F:$F,AG$5))</f>
        <v>0</v>
      </c>
    </row>
    <row r="15" spans="1:33" x14ac:dyDescent="0.2">
      <c r="A15" s="55" t="str">
        <f>Lists!G17</f>
        <v>7 Legacies received</v>
      </c>
      <c r="B15" s="62">
        <f t="shared" si="0"/>
        <v>0</v>
      </c>
      <c r="C15" s="62">
        <f>(SUMIFS('Acc2'!$H:$H,'Acc2'!$G:$G,$A15,'Acc2'!$F:$F,C$5)-SUMIFS('Acc2'!$I:$I,'Acc2'!$G:$G,$A15,'Acc2'!$F:$F,C$5))</f>
        <v>0</v>
      </c>
      <c r="D15" s="62">
        <f>(SUMIFS('Acc2'!$H:$H,'Acc2'!$G:$G,$A15,'Acc2'!$F:$F,D$5)-SUMIFS('Acc2'!$I:$I,'Acc2'!$G:$G,$A15,'Acc2'!$F:$F,D$5))</f>
        <v>0</v>
      </c>
      <c r="E15" s="62">
        <f>(SUMIFS('Acc2'!$H:$H,'Acc2'!$G:$G,$A15,'Acc2'!$F:$F,E$5)-SUMIFS('Acc2'!$I:$I,'Acc2'!$G:$G,$A15,'Acc2'!$F:$F,E$5))</f>
        <v>0</v>
      </c>
      <c r="F15" s="62">
        <f>(SUMIFS('Acc2'!$H:$H,'Acc2'!$G:$G,$A15,'Acc2'!$F:$F,F$5)-SUMIFS('Acc2'!$I:$I,'Acc2'!$G:$G,$A15,'Acc2'!$F:$F,F$5))</f>
        <v>0</v>
      </c>
      <c r="G15" s="62">
        <f>(SUMIFS('Acc2'!$H:$H,'Acc2'!$G:$G,$A15,'Acc2'!$F:$F,G$5)-SUMIFS('Acc2'!$I:$I,'Acc2'!$G:$G,$A15,'Acc2'!$F:$F,G$5))</f>
        <v>0</v>
      </c>
      <c r="H15" s="62">
        <f>(SUMIFS('Acc2'!$H:$H,'Acc2'!$G:$G,$A15,'Acc2'!$F:$F,H$5)-SUMIFS('Acc2'!$I:$I,'Acc2'!$G:$G,$A15,'Acc2'!$F:$F,H$5))</f>
        <v>0</v>
      </c>
      <c r="I15" s="62">
        <f>(SUMIFS('Acc2'!$H:$H,'Acc2'!$G:$G,$A15,'Acc2'!$F:$F,I$5)-SUMIFS('Acc2'!$I:$I,'Acc2'!$G:$G,$A15,'Acc2'!$F:$F,I$5))</f>
        <v>0</v>
      </c>
      <c r="J15" s="62">
        <f>(SUMIFS('Acc2'!$H:$H,'Acc2'!$G:$G,$A15,'Acc2'!$F:$F,J$5)-SUMIFS('Acc2'!$I:$I,'Acc2'!$G:$G,$A15,'Acc2'!$F:$F,J$5))</f>
        <v>0</v>
      </c>
      <c r="K15" s="62">
        <f>(SUMIFS('Acc2'!$H:$H,'Acc2'!$G:$G,$A15,'Acc2'!$F:$F,K$5)-SUMIFS('Acc2'!$I:$I,'Acc2'!$G:$G,$A15,'Acc2'!$F:$F,K$5))</f>
        <v>0</v>
      </c>
      <c r="L15" s="62">
        <f>(SUMIFS('Acc2'!$H:$H,'Acc2'!$G:$G,$A15,'Acc2'!$F:$F,L$5)-SUMIFS('Acc2'!$I:$I,'Acc2'!$G:$G,$A15,'Acc2'!$F:$F,L$5))</f>
        <v>0</v>
      </c>
      <c r="M15" s="62">
        <f>(SUMIFS('Acc2'!$H:$H,'Acc2'!$G:$G,$A15,'Acc2'!$F:$F,M$5)-SUMIFS('Acc2'!$I:$I,'Acc2'!$G:$G,$A15,'Acc2'!$F:$F,M$5))</f>
        <v>0</v>
      </c>
      <c r="N15" s="62">
        <f>(SUMIFS('Acc2'!$H:$H,'Acc2'!$G:$G,$A15,'Acc2'!$F:$F,N$5)-SUMIFS('Acc2'!$I:$I,'Acc2'!$G:$G,$A15,'Acc2'!$F:$F,N$5))</f>
        <v>0</v>
      </c>
      <c r="O15" s="62">
        <f>(SUMIFS('Acc2'!$H:$H,'Acc2'!$G:$G,$A15,'Acc2'!$F:$F,O$5)-SUMIFS('Acc2'!$I:$I,'Acc2'!$G:$G,$A15,'Acc2'!$F:$F,O$5))</f>
        <v>0</v>
      </c>
      <c r="P15" s="62">
        <f>(SUMIFS('Acc2'!$H:$H,'Acc2'!$G:$G,$A15,'Acc2'!$F:$F,P$5)-SUMIFS('Acc2'!$I:$I,'Acc2'!$G:$G,$A15,'Acc2'!$F:$F,P$5))</f>
        <v>0</v>
      </c>
      <c r="Q15" s="62">
        <f>(SUMIFS('Acc2'!$H:$H,'Acc2'!$G:$G,$A15,'Acc2'!$F:$F,Q$5)-SUMIFS('Acc2'!$I:$I,'Acc2'!$G:$G,$A15,'Acc2'!$F:$F,Q$5))</f>
        <v>0</v>
      </c>
      <c r="R15" s="62">
        <f>(SUMIFS('Acc2'!$H:$H,'Acc2'!$G:$G,$A15,'Acc2'!$F:$F,R$5)-SUMIFS('Acc2'!$I:$I,'Acc2'!$G:$G,$A15,'Acc2'!$F:$F,R$5))</f>
        <v>0</v>
      </c>
      <c r="S15" s="62">
        <f>(SUMIFS('Acc2'!$H:$H,'Acc2'!$G:$G,$A15,'Acc2'!$F:$F,S$5)-SUMIFS('Acc2'!$I:$I,'Acc2'!$G:$G,$A15,'Acc2'!$F:$F,S$5))</f>
        <v>0</v>
      </c>
      <c r="T15" s="62">
        <f>(SUMIFS('Acc2'!$H:$H,'Acc2'!$G:$G,$A15,'Acc2'!$F:$F,T$5)-SUMIFS('Acc2'!$I:$I,'Acc2'!$G:$G,$A15,'Acc2'!$F:$F,T$5))</f>
        <v>0</v>
      </c>
      <c r="U15" s="62">
        <f>(SUMIFS('Acc2'!$H:$H,'Acc2'!$G:$G,$A15,'Acc2'!$F:$F,U$5)-SUMIFS('Acc2'!$I:$I,'Acc2'!$G:$G,$A15,'Acc2'!$F:$F,U$5))</f>
        <v>0</v>
      </c>
      <c r="V15" s="62">
        <f>(SUMIFS('Acc2'!$H:$H,'Acc2'!$G:$G,$A15,'Acc2'!$F:$F,V$5)-SUMIFS('Acc2'!$I:$I,'Acc2'!$G:$G,$A15,'Acc2'!$F:$F,V$5))</f>
        <v>0</v>
      </c>
      <c r="W15" s="62">
        <f>(SUMIFS('Acc2'!$H:$H,'Acc2'!$G:$G,$A15,'Acc2'!$F:$F,W$5)-SUMIFS('Acc2'!$I:$I,'Acc2'!$G:$G,$A15,'Acc2'!$F:$F,W$5))</f>
        <v>0</v>
      </c>
      <c r="X15" s="62">
        <f>(SUMIFS('Acc2'!$H:$H,'Acc2'!$G:$G,$A15,'Acc2'!$F:$F,X$5)-SUMIFS('Acc2'!$I:$I,'Acc2'!$G:$G,$A15,'Acc2'!$F:$F,X$5))</f>
        <v>0</v>
      </c>
      <c r="Y15" s="62">
        <f>(SUMIFS('Acc2'!$H:$H,'Acc2'!$G:$G,$A15,'Acc2'!$F:$F,Y$5)-SUMIFS('Acc2'!$I:$I,'Acc2'!$G:$G,$A15,'Acc2'!$F:$F,Y$5))</f>
        <v>0</v>
      </c>
      <c r="Z15" s="62">
        <f>(SUMIFS('Acc2'!$H:$H,'Acc2'!$G:$G,$A15,'Acc2'!$F:$F,Z$5)-SUMIFS('Acc2'!$I:$I,'Acc2'!$G:$G,$A15,'Acc2'!$F:$F,Z$5))</f>
        <v>0</v>
      </c>
      <c r="AA15" s="62">
        <f>(SUMIFS('Acc2'!$H:$H,'Acc2'!$G:$G,$A15,'Acc2'!$F:$F,AA$5)-SUMIFS('Acc2'!$I:$I,'Acc2'!$G:$G,$A15,'Acc2'!$F:$F,AA$5))</f>
        <v>0</v>
      </c>
      <c r="AB15" s="62">
        <f>(SUMIFS('Acc2'!$H:$H,'Acc2'!$G:$G,$A15,'Acc2'!$F:$F,AB$5)-SUMIFS('Acc2'!$I:$I,'Acc2'!$G:$G,$A15,'Acc2'!$F:$F,AB$5))</f>
        <v>0</v>
      </c>
      <c r="AC15" s="62">
        <f>(SUMIFS('Acc2'!$H:$H,'Acc2'!$G:$G,$A15,'Acc2'!$F:$F,AC$5)-SUMIFS('Acc2'!$I:$I,'Acc2'!$G:$G,$A15,'Acc2'!$F:$F,AC$5))</f>
        <v>0</v>
      </c>
      <c r="AD15" s="62">
        <f>(SUMIFS('Acc2'!$H:$H,'Acc2'!$G:$G,$A15,'Acc2'!$F:$F,AD$5)-SUMIFS('Acc2'!$I:$I,'Acc2'!$G:$G,$A15,'Acc2'!$F:$F,AD$5))</f>
        <v>0</v>
      </c>
      <c r="AE15" s="62">
        <f>(SUMIFS('Acc2'!$H:$H,'Acc2'!$G:$G,$A15,'Acc2'!$F:$F,AE$5)-SUMIFS('Acc2'!$I:$I,'Acc2'!$G:$G,$A15,'Acc2'!$F:$F,AE$5))</f>
        <v>0</v>
      </c>
      <c r="AF15" s="62">
        <f>(SUMIFS('Acc2'!$H:$H,'Acc2'!$G:$G,$A15,'Acc2'!$F:$F,AF$5)-SUMIFS('Acc2'!$I:$I,'Acc2'!$G:$G,$A15,'Acc2'!$F:$F,AF$5))</f>
        <v>0</v>
      </c>
      <c r="AG15" s="62">
        <f>(SUMIFS('Acc2'!$H:$H,'Acc2'!$G:$G,$A15,'Acc2'!$F:$F,AG$5)-SUMIFS('Acc2'!$I:$I,'Acc2'!$G:$G,$A15,'Acc2'!$F:$F,AG$5))</f>
        <v>0</v>
      </c>
    </row>
    <row r="16" spans="1:33" x14ac:dyDescent="0.2">
      <c r="A16" s="55" t="str">
        <f>Lists!G18</f>
        <v>8 Grants</v>
      </c>
      <c r="B16" s="62">
        <f t="shared" si="0"/>
        <v>0</v>
      </c>
      <c r="C16" s="62">
        <f>(SUMIFS('Acc2'!$H:$H,'Acc2'!$G:$G,$A16,'Acc2'!$F:$F,C$5)-SUMIFS('Acc2'!$I:$I,'Acc2'!$G:$G,$A16,'Acc2'!$F:$F,C$5))</f>
        <v>0</v>
      </c>
      <c r="D16" s="62">
        <f>(SUMIFS('Acc2'!$H:$H,'Acc2'!$G:$G,$A16,'Acc2'!$F:$F,D$5)-SUMIFS('Acc2'!$I:$I,'Acc2'!$G:$G,$A16,'Acc2'!$F:$F,D$5))</f>
        <v>0</v>
      </c>
      <c r="E16" s="62">
        <f>(SUMIFS('Acc2'!$H:$H,'Acc2'!$G:$G,$A16,'Acc2'!$F:$F,E$5)-SUMIFS('Acc2'!$I:$I,'Acc2'!$G:$G,$A16,'Acc2'!$F:$F,E$5))</f>
        <v>0</v>
      </c>
      <c r="F16" s="62">
        <f>(SUMIFS('Acc2'!$H:$H,'Acc2'!$G:$G,$A16,'Acc2'!$F:$F,F$5)-SUMIFS('Acc2'!$I:$I,'Acc2'!$G:$G,$A16,'Acc2'!$F:$F,F$5))</f>
        <v>0</v>
      </c>
      <c r="G16" s="62">
        <f>(SUMIFS('Acc2'!$H:$H,'Acc2'!$G:$G,$A16,'Acc2'!$F:$F,G$5)-SUMIFS('Acc2'!$I:$I,'Acc2'!$G:$G,$A16,'Acc2'!$F:$F,G$5))</f>
        <v>0</v>
      </c>
      <c r="H16" s="62">
        <f>(SUMIFS('Acc2'!$H:$H,'Acc2'!$G:$G,$A16,'Acc2'!$F:$F,H$5)-SUMIFS('Acc2'!$I:$I,'Acc2'!$G:$G,$A16,'Acc2'!$F:$F,H$5))</f>
        <v>0</v>
      </c>
      <c r="I16" s="62">
        <f>(SUMIFS('Acc2'!$H:$H,'Acc2'!$G:$G,$A16,'Acc2'!$F:$F,I$5)-SUMIFS('Acc2'!$I:$I,'Acc2'!$G:$G,$A16,'Acc2'!$F:$F,I$5))</f>
        <v>0</v>
      </c>
      <c r="J16" s="62">
        <f>(SUMIFS('Acc2'!$H:$H,'Acc2'!$G:$G,$A16,'Acc2'!$F:$F,J$5)-SUMIFS('Acc2'!$I:$I,'Acc2'!$G:$G,$A16,'Acc2'!$F:$F,J$5))</f>
        <v>0</v>
      </c>
      <c r="K16" s="62">
        <f>(SUMIFS('Acc2'!$H:$H,'Acc2'!$G:$G,$A16,'Acc2'!$F:$F,K$5)-SUMIFS('Acc2'!$I:$I,'Acc2'!$G:$G,$A16,'Acc2'!$F:$F,K$5))</f>
        <v>0</v>
      </c>
      <c r="L16" s="62">
        <f>(SUMIFS('Acc2'!$H:$H,'Acc2'!$G:$G,$A16,'Acc2'!$F:$F,L$5)-SUMIFS('Acc2'!$I:$I,'Acc2'!$G:$G,$A16,'Acc2'!$F:$F,L$5))</f>
        <v>0</v>
      </c>
      <c r="M16" s="62">
        <f>(SUMIFS('Acc2'!$H:$H,'Acc2'!$G:$G,$A16,'Acc2'!$F:$F,M$5)-SUMIFS('Acc2'!$I:$I,'Acc2'!$G:$G,$A16,'Acc2'!$F:$F,M$5))</f>
        <v>0</v>
      </c>
      <c r="N16" s="62">
        <f>(SUMIFS('Acc2'!$H:$H,'Acc2'!$G:$G,$A16,'Acc2'!$F:$F,N$5)-SUMIFS('Acc2'!$I:$I,'Acc2'!$G:$G,$A16,'Acc2'!$F:$F,N$5))</f>
        <v>0</v>
      </c>
      <c r="O16" s="62">
        <f>(SUMIFS('Acc2'!$H:$H,'Acc2'!$G:$G,$A16,'Acc2'!$F:$F,O$5)-SUMIFS('Acc2'!$I:$I,'Acc2'!$G:$G,$A16,'Acc2'!$F:$F,O$5))</f>
        <v>0</v>
      </c>
      <c r="P16" s="62">
        <f>(SUMIFS('Acc2'!$H:$H,'Acc2'!$G:$G,$A16,'Acc2'!$F:$F,P$5)-SUMIFS('Acc2'!$I:$I,'Acc2'!$G:$G,$A16,'Acc2'!$F:$F,P$5))</f>
        <v>0</v>
      </c>
      <c r="Q16" s="62">
        <f>(SUMIFS('Acc2'!$H:$H,'Acc2'!$G:$G,$A16,'Acc2'!$F:$F,Q$5)-SUMIFS('Acc2'!$I:$I,'Acc2'!$G:$G,$A16,'Acc2'!$F:$F,Q$5))</f>
        <v>0</v>
      </c>
      <c r="R16" s="62">
        <f>(SUMIFS('Acc2'!$H:$H,'Acc2'!$G:$G,$A16,'Acc2'!$F:$F,R$5)-SUMIFS('Acc2'!$I:$I,'Acc2'!$G:$G,$A16,'Acc2'!$F:$F,R$5))</f>
        <v>0</v>
      </c>
      <c r="S16" s="62">
        <f>(SUMIFS('Acc2'!$H:$H,'Acc2'!$G:$G,$A16,'Acc2'!$F:$F,S$5)-SUMIFS('Acc2'!$I:$I,'Acc2'!$G:$G,$A16,'Acc2'!$F:$F,S$5))</f>
        <v>0</v>
      </c>
      <c r="T16" s="62">
        <f>(SUMIFS('Acc2'!$H:$H,'Acc2'!$G:$G,$A16,'Acc2'!$F:$F,T$5)-SUMIFS('Acc2'!$I:$I,'Acc2'!$G:$G,$A16,'Acc2'!$F:$F,T$5))</f>
        <v>0</v>
      </c>
      <c r="U16" s="62">
        <f>(SUMIFS('Acc2'!$H:$H,'Acc2'!$G:$G,$A16,'Acc2'!$F:$F,U$5)-SUMIFS('Acc2'!$I:$I,'Acc2'!$G:$G,$A16,'Acc2'!$F:$F,U$5))</f>
        <v>0</v>
      </c>
      <c r="V16" s="62">
        <f>(SUMIFS('Acc2'!$H:$H,'Acc2'!$G:$G,$A16,'Acc2'!$F:$F,V$5)-SUMIFS('Acc2'!$I:$I,'Acc2'!$G:$G,$A16,'Acc2'!$F:$F,V$5))</f>
        <v>0</v>
      </c>
      <c r="W16" s="62">
        <f>(SUMIFS('Acc2'!$H:$H,'Acc2'!$G:$G,$A16,'Acc2'!$F:$F,W$5)-SUMIFS('Acc2'!$I:$I,'Acc2'!$G:$G,$A16,'Acc2'!$F:$F,W$5))</f>
        <v>0</v>
      </c>
      <c r="X16" s="62">
        <f>(SUMIFS('Acc2'!$H:$H,'Acc2'!$G:$G,$A16,'Acc2'!$F:$F,X$5)-SUMIFS('Acc2'!$I:$I,'Acc2'!$G:$G,$A16,'Acc2'!$F:$F,X$5))</f>
        <v>0</v>
      </c>
      <c r="Y16" s="62">
        <f>(SUMIFS('Acc2'!$H:$H,'Acc2'!$G:$G,$A16,'Acc2'!$F:$F,Y$5)-SUMIFS('Acc2'!$I:$I,'Acc2'!$G:$G,$A16,'Acc2'!$F:$F,Y$5))</f>
        <v>0</v>
      </c>
      <c r="Z16" s="62">
        <f>(SUMIFS('Acc2'!$H:$H,'Acc2'!$G:$G,$A16,'Acc2'!$F:$F,Z$5)-SUMIFS('Acc2'!$I:$I,'Acc2'!$G:$G,$A16,'Acc2'!$F:$F,Z$5))</f>
        <v>0</v>
      </c>
      <c r="AA16" s="62">
        <f>(SUMIFS('Acc2'!$H:$H,'Acc2'!$G:$G,$A16,'Acc2'!$F:$F,AA$5)-SUMIFS('Acc2'!$I:$I,'Acc2'!$G:$G,$A16,'Acc2'!$F:$F,AA$5))</f>
        <v>0</v>
      </c>
      <c r="AB16" s="62">
        <f>(SUMIFS('Acc2'!$H:$H,'Acc2'!$G:$G,$A16,'Acc2'!$F:$F,AB$5)-SUMIFS('Acc2'!$I:$I,'Acc2'!$G:$G,$A16,'Acc2'!$F:$F,AB$5))</f>
        <v>0</v>
      </c>
      <c r="AC16" s="62">
        <f>(SUMIFS('Acc2'!$H:$H,'Acc2'!$G:$G,$A16,'Acc2'!$F:$F,AC$5)-SUMIFS('Acc2'!$I:$I,'Acc2'!$G:$G,$A16,'Acc2'!$F:$F,AC$5))</f>
        <v>0</v>
      </c>
      <c r="AD16" s="62">
        <f>(SUMIFS('Acc2'!$H:$H,'Acc2'!$G:$G,$A16,'Acc2'!$F:$F,AD$5)-SUMIFS('Acc2'!$I:$I,'Acc2'!$G:$G,$A16,'Acc2'!$F:$F,AD$5))</f>
        <v>0</v>
      </c>
      <c r="AE16" s="62">
        <f>(SUMIFS('Acc2'!$H:$H,'Acc2'!$G:$G,$A16,'Acc2'!$F:$F,AE$5)-SUMIFS('Acc2'!$I:$I,'Acc2'!$G:$G,$A16,'Acc2'!$F:$F,AE$5))</f>
        <v>0</v>
      </c>
      <c r="AF16" s="62">
        <f>(SUMIFS('Acc2'!$H:$H,'Acc2'!$G:$G,$A16,'Acc2'!$F:$F,AF$5)-SUMIFS('Acc2'!$I:$I,'Acc2'!$G:$G,$A16,'Acc2'!$F:$F,AF$5))</f>
        <v>0</v>
      </c>
      <c r="AG16" s="62">
        <f>(SUMIFS('Acc2'!$H:$H,'Acc2'!$G:$G,$A16,'Acc2'!$F:$F,AG$5)-SUMIFS('Acc2'!$I:$I,'Acc2'!$G:$G,$A16,'Acc2'!$F:$F,AG$5))</f>
        <v>0</v>
      </c>
    </row>
    <row r="17" spans="1:33" x14ac:dyDescent="0.2">
      <c r="A17" s="55" t="str">
        <f>Lists!G19</f>
        <v>9 Fundraising activities taxable</v>
      </c>
      <c r="B17" s="62">
        <f t="shared" ref="B17:B20" si="1">SUM(C17:AG17)</f>
        <v>0</v>
      </c>
      <c r="C17" s="62">
        <f>(SUMIFS('Acc2'!$H:$H,'Acc2'!$G:$G,$A17,'Acc2'!$F:$F,C$5)-SUMIFS('Acc2'!$I:$I,'Acc2'!$G:$G,$A17,'Acc2'!$F:$F,C$5))</f>
        <v>0</v>
      </c>
      <c r="D17" s="62">
        <f>(SUMIFS('Acc2'!$H:$H,'Acc2'!$G:$G,$A17,'Acc2'!$F:$F,D$5)-SUMIFS('Acc2'!$I:$I,'Acc2'!$G:$G,$A17,'Acc2'!$F:$F,D$5))</f>
        <v>0</v>
      </c>
      <c r="E17" s="62">
        <f>(SUMIFS('Acc2'!$H:$H,'Acc2'!$G:$G,$A17,'Acc2'!$F:$F,E$5)-SUMIFS('Acc2'!$I:$I,'Acc2'!$G:$G,$A17,'Acc2'!$F:$F,E$5))</f>
        <v>0</v>
      </c>
      <c r="F17" s="62">
        <f>(SUMIFS('Acc2'!$H:$H,'Acc2'!$G:$G,$A17,'Acc2'!$F:$F,F$5)-SUMIFS('Acc2'!$I:$I,'Acc2'!$G:$G,$A17,'Acc2'!$F:$F,F$5))</f>
        <v>0</v>
      </c>
      <c r="G17" s="62">
        <f>(SUMIFS('Acc2'!$H:$H,'Acc2'!$G:$G,$A17,'Acc2'!$F:$F,G$5)-SUMIFS('Acc2'!$I:$I,'Acc2'!$G:$G,$A17,'Acc2'!$F:$F,G$5))</f>
        <v>0</v>
      </c>
      <c r="H17" s="62">
        <f>(SUMIFS('Acc2'!$H:$H,'Acc2'!$G:$G,$A17,'Acc2'!$F:$F,H$5)-SUMIFS('Acc2'!$I:$I,'Acc2'!$G:$G,$A17,'Acc2'!$F:$F,H$5))</f>
        <v>0</v>
      </c>
      <c r="I17" s="62">
        <f>(SUMIFS('Acc2'!$H:$H,'Acc2'!$G:$G,$A17,'Acc2'!$F:$F,I$5)-SUMIFS('Acc2'!$I:$I,'Acc2'!$G:$G,$A17,'Acc2'!$F:$F,I$5))</f>
        <v>0</v>
      </c>
      <c r="J17" s="62">
        <f>(SUMIFS('Acc2'!$H:$H,'Acc2'!$G:$G,$A17,'Acc2'!$F:$F,J$5)-SUMIFS('Acc2'!$I:$I,'Acc2'!$G:$G,$A17,'Acc2'!$F:$F,J$5))</f>
        <v>0</v>
      </c>
      <c r="K17" s="62">
        <f>(SUMIFS('Acc2'!$H:$H,'Acc2'!$G:$G,$A17,'Acc2'!$F:$F,K$5)-SUMIFS('Acc2'!$I:$I,'Acc2'!$G:$G,$A17,'Acc2'!$F:$F,K$5))</f>
        <v>0</v>
      </c>
      <c r="L17" s="62">
        <f>(SUMIFS('Acc2'!$H:$H,'Acc2'!$G:$G,$A17,'Acc2'!$F:$F,L$5)-SUMIFS('Acc2'!$I:$I,'Acc2'!$G:$G,$A17,'Acc2'!$F:$F,L$5))</f>
        <v>0</v>
      </c>
      <c r="M17" s="62">
        <f>(SUMIFS('Acc2'!$H:$H,'Acc2'!$G:$G,$A17,'Acc2'!$F:$F,M$5)-SUMIFS('Acc2'!$I:$I,'Acc2'!$G:$G,$A17,'Acc2'!$F:$F,M$5))</f>
        <v>0</v>
      </c>
      <c r="N17" s="62">
        <f>(SUMIFS('Acc2'!$H:$H,'Acc2'!$G:$G,$A17,'Acc2'!$F:$F,N$5)-SUMIFS('Acc2'!$I:$I,'Acc2'!$G:$G,$A17,'Acc2'!$F:$F,N$5))</f>
        <v>0</v>
      </c>
      <c r="O17" s="62">
        <f>(SUMIFS('Acc2'!$H:$H,'Acc2'!$G:$G,$A17,'Acc2'!$F:$F,O$5)-SUMIFS('Acc2'!$I:$I,'Acc2'!$G:$G,$A17,'Acc2'!$F:$F,O$5))</f>
        <v>0</v>
      </c>
      <c r="P17" s="62">
        <f>(SUMIFS('Acc2'!$H:$H,'Acc2'!$G:$G,$A17,'Acc2'!$F:$F,P$5)-SUMIFS('Acc2'!$I:$I,'Acc2'!$G:$G,$A17,'Acc2'!$F:$F,P$5))</f>
        <v>0</v>
      </c>
      <c r="Q17" s="62">
        <f>(SUMIFS('Acc2'!$H:$H,'Acc2'!$G:$G,$A17,'Acc2'!$F:$F,Q$5)-SUMIFS('Acc2'!$I:$I,'Acc2'!$G:$G,$A17,'Acc2'!$F:$F,Q$5))</f>
        <v>0</v>
      </c>
      <c r="R17" s="62">
        <f>(SUMIFS('Acc2'!$H:$H,'Acc2'!$G:$G,$A17,'Acc2'!$F:$F,R$5)-SUMIFS('Acc2'!$I:$I,'Acc2'!$G:$G,$A17,'Acc2'!$F:$F,R$5))</f>
        <v>0</v>
      </c>
      <c r="S17" s="62">
        <f>(SUMIFS('Acc2'!$H:$H,'Acc2'!$G:$G,$A17,'Acc2'!$F:$F,S$5)-SUMIFS('Acc2'!$I:$I,'Acc2'!$G:$G,$A17,'Acc2'!$F:$F,S$5))</f>
        <v>0</v>
      </c>
      <c r="T17" s="62">
        <f>(SUMIFS('Acc2'!$H:$H,'Acc2'!$G:$G,$A17,'Acc2'!$F:$F,T$5)-SUMIFS('Acc2'!$I:$I,'Acc2'!$G:$G,$A17,'Acc2'!$F:$F,T$5))</f>
        <v>0</v>
      </c>
      <c r="U17" s="62">
        <f>(SUMIFS('Acc2'!$H:$H,'Acc2'!$G:$G,$A17,'Acc2'!$F:$F,U$5)-SUMIFS('Acc2'!$I:$I,'Acc2'!$G:$G,$A17,'Acc2'!$F:$F,U$5))</f>
        <v>0</v>
      </c>
      <c r="V17" s="62">
        <f>(SUMIFS('Acc2'!$H:$H,'Acc2'!$G:$G,$A17,'Acc2'!$F:$F,V$5)-SUMIFS('Acc2'!$I:$I,'Acc2'!$G:$G,$A17,'Acc2'!$F:$F,V$5))</f>
        <v>0</v>
      </c>
      <c r="W17" s="62">
        <f>(SUMIFS('Acc2'!$H:$H,'Acc2'!$G:$G,$A17,'Acc2'!$F:$F,W$5)-SUMIFS('Acc2'!$I:$I,'Acc2'!$G:$G,$A17,'Acc2'!$F:$F,W$5))</f>
        <v>0</v>
      </c>
      <c r="X17" s="62">
        <f>(SUMIFS('Acc2'!$H:$H,'Acc2'!$G:$G,$A17,'Acc2'!$F:$F,X$5)-SUMIFS('Acc2'!$I:$I,'Acc2'!$G:$G,$A17,'Acc2'!$F:$F,X$5))</f>
        <v>0</v>
      </c>
      <c r="Y17" s="62">
        <f>(SUMIFS('Acc2'!$H:$H,'Acc2'!$G:$G,$A17,'Acc2'!$F:$F,Y$5)-SUMIFS('Acc2'!$I:$I,'Acc2'!$G:$G,$A17,'Acc2'!$F:$F,Y$5))</f>
        <v>0</v>
      </c>
      <c r="Z17" s="62">
        <f>(SUMIFS('Acc2'!$H:$H,'Acc2'!$G:$G,$A17,'Acc2'!$F:$F,Z$5)-SUMIFS('Acc2'!$I:$I,'Acc2'!$G:$G,$A17,'Acc2'!$F:$F,Z$5))</f>
        <v>0</v>
      </c>
      <c r="AA17" s="62">
        <f>(SUMIFS('Acc2'!$H:$H,'Acc2'!$G:$G,$A17,'Acc2'!$F:$F,AA$5)-SUMIFS('Acc2'!$I:$I,'Acc2'!$G:$G,$A17,'Acc2'!$F:$F,AA$5))</f>
        <v>0</v>
      </c>
      <c r="AB17" s="62">
        <f>(SUMIFS('Acc2'!$H:$H,'Acc2'!$G:$G,$A17,'Acc2'!$F:$F,AB$5)-SUMIFS('Acc2'!$I:$I,'Acc2'!$G:$G,$A17,'Acc2'!$F:$F,AB$5))</f>
        <v>0</v>
      </c>
      <c r="AC17" s="62">
        <f>(SUMIFS('Acc2'!$H:$H,'Acc2'!$G:$G,$A17,'Acc2'!$F:$F,AC$5)-SUMIFS('Acc2'!$I:$I,'Acc2'!$G:$G,$A17,'Acc2'!$F:$F,AC$5))</f>
        <v>0</v>
      </c>
      <c r="AD17" s="62">
        <f>(SUMIFS('Acc2'!$H:$H,'Acc2'!$G:$G,$A17,'Acc2'!$F:$F,AD$5)-SUMIFS('Acc2'!$I:$I,'Acc2'!$G:$G,$A17,'Acc2'!$F:$F,AD$5))</f>
        <v>0</v>
      </c>
      <c r="AE17" s="62">
        <f>(SUMIFS('Acc2'!$H:$H,'Acc2'!$G:$G,$A17,'Acc2'!$F:$F,AE$5)-SUMIFS('Acc2'!$I:$I,'Acc2'!$G:$G,$A17,'Acc2'!$F:$F,AE$5))</f>
        <v>0</v>
      </c>
      <c r="AF17" s="62">
        <f>(SUMIFS('Acc2'!$H:$H,'Acc2'!$G:$G,$A17,'Acc2'!$F:$F,AF$5)-SUMIFS('Acc2'!$I:$I,'Acc2'!$G:$G,$A17,'Acc2'!$F:$F,AF$5))</f>
        <v>0</v>
      </c>
      <c r="AG17" s="62">
        <f>(SUMIFS('Acc2'!$H:$H,'Acc2'!$G:$G,$A17,'Acc2'!$F:$F,AG$5)-SUMIFS('Acc2'!$I:$I,'Acc2'!$G:$G,$A17,'Acc2'!$F:$F,AG$5))</f>
        <v>0</v>
      </c>
    </row>
    <row r="18" spans="1:33" x14ac:dyDescent="0.2">
      <c r="A18" s="55" t="str">
        <f>Lists!G20</f>
        <v>9 Fundraising activities non taxable</v>
      </c>
      <c r="B18" s="62">
        <f t="shared" si="1"/>
        <v>0</v>
      </c>
      <c r="C18" s="62">
        <f>(SUMIFS('Acc2'!$H:$H,'Acc2'!$G:$G,$A18,'Acc2'!$F:$F,C$5)-SUMIFS('Acc2'!$I:$I,'Acc2'!$G:$G,$A18,'Acc2'!$F:$F,C$5))</f>
        <v>0</v>
      </c>
      <c r="D18" s="62">
        <f>(SUMIFS('Acc2'!$H:$H,'Acc2'!$G:$G,$A18,'Acc2'!$F:$F,D$5)-SUMIFS('Acc2'!$I:$I,'Acc2'!$G:$G,$A18,'Acc2'!$F:$F,D$5))</f>
        <v>0</v>
      </c>
      <c r="E18" s="62">
        <f>(SUMIFS('Acc2'!$H:$H,'Acc2'!$G:$G,$A18,'Acc2'!$F:$F,E$5)-SUMIFS('Acc2'!$I:$I,'Acc2'!$G:$G,$A18,'Acc2'!$F:$F,E$5))</f>
        <v>0</v>
      </c>
      <c r="F18" s="62">
        <f>(SUMIFS('Acc2'!$H:$H,'Acc2'!$G:$G,$A18,'Acc2'!$F:$F,F$5)-SUMIFS('Acc2'!$I:$I,'Acc2'!$G:$G,$A18,'Acc2'!$F:$F,F$5))</f>
        <v>0</v>
      </c>
      <c r="G18" s="62">
        <f>(SUMIFS('Acc2'!$H:$H,'Acc2'!$G:$G,$A18,'Acc2'!$F:$F,G$5)-SUMIFS('Acc2'!$I:$I,'Acc2'!$G:$G,$A18,'Acc2'!$F:$F,G$5))</f>
        <v>0</v>
      </c>
      <c r="H18" s="62">
        <f>(SUMIFS('Acc2'!$H:$H,'Acc2'!$G:$G,$A18,'Acc2'!$F:$F,H$5)-SUMIFS('Acc2'!$I:$I,'Acc2'!$G:$G,$A18,'Acc2'!$F:$F,H$5))</f>
        <v>0</v>
      </c>
      <c r="I18" s="62">
        <f>(SUMIFS('Acc2'!$H:$H,'Acc2'!$G:$G,$A18,'Acc2'!$F:$F,I$5)-SUMIFS('Acc2'!$I:$I,'Acc2'!$G:$G,$A18,'Acc2'!$F:$F,I$5))</f>
        <v>0</v>
      </c>
      <c r="J18" s="62">
        <f>(SUMIFS('Acc2'!$H:$H,'Acc2'!$G:$G,$A18,'Acc2'!$F:$F,J$5)-SUMIFS('Acc2'!$I:$I,'Acc2'!$G:$G,$A18,'Acc2'!$F:$F,J$5))</f>
        <v>0</v>
      </c>
      <c r="K18" s="62">
        <f>(SUMIFS('Acc2'!$H:$H,'Acc2'!$G:$G,$A18,'Acc2'!$F:$F,K$5)-SUMIFS('Acc2'!$I:$I,'Acc2'!$G:$G,$A18,'Acc2'!$F:$F,K$5))</f>
        <v>0</v>
      </c>
      <c r="L18" s="62">
        <f>(SUMIFS('Acc2'!$H:$H,'Acc2'!$G:$G,$A18,'Acc2'!$F:$F,L$5)-SUMIFS('Acc2'!$I:$I,'Acc2'!$G:$G,$A18,'Acc2'!$F:$F,L$5))</f>
        <v>0</v>
      </c>
      <c r="M18" s="62">
        <f>(SUMIFS('Acc2'!$H:$H,'Acc2'!$G:$G,$A18,'Acc2'!$F:$F,M$5)-SUMIFS('Acc2'!$I:$I,'Acc2'!$G:$G,$A18,'Acc2'!$F:$F,M$5))</f>
        <v>0</v>
      </c>
      <c r="N18" s="62">
        <f>(SUMIFS('Acc2'!$H:$H,'Acc2'!$G:$G,$A18,'Acc2'!$F:$F,N$5)-SUMIFS('Acc2'!$I:$I,'Acc2'!$G:$G,$A18,'Acc2'!$F:$F,N$5))</f>
        <v>0</v>
      </c>
      <c r="O18" s="62">
        <f>(SUMIFS('Acc2'!$H:$H,'Acc2'!$G:$G,$A18,'Acc2'!$F:$F,O$5)-SUMIFS('Acc2'!$I:$I,'Acc2'!$G:$G,$A18,'Acc2'!$F:$F,O$5))</f>
        <v>0</v>
      </c>
      <c r="P18" s="62">
        <f>(SUMIFS('Acc2'!$H:$H,'Acc2'!$G:$G,$A18,'Acc2'!$F:$F,P$5)-SUMIFS('Acc2'!$I:$I,'Acc2'!$G:$G,$A18,'Acc2'!$F:$F,P$5))</f>
        <v>0</v>
      </c>
      <c r="Q18" s="62">
        <f>(SUMIFS('Acc2'!$H:$H,'Acc2'!$G:$G,$A18,'Acc2'!$F:$F,Q$5)-SUMIFS('Acc2'!$I:$I,'Acc2'!$G:$G,$A18,'Acc2'!$F:$F,Q$5))</f>
        <v>0</v>
      </c>
      <c r="R18" s="62">
        <f>(SUMIFS('Acc2'!$H:$H,'Acc2'!$G:$G,$A18,'Acc2'!$F:$F,R$5)-SUMIFS('Acc2'!$I:$I,'Acc2'!$G:$G,$A18,'Acc2'!$F:$F,R$5))</f>
        <v>0</v>
      </c>
      <c r="S18" s="62">
        <f>(SUMIFS('Acc2'!$H:$H,'Acc2'!$G:$G,$A18,'Acc2'!$F:$F,S$5)-SUMIFS('Acc2'!$I:$I,'Acc2'!$G:$G,$A18,'Acc2'!$F:$F,S$5))</f>
        <v>0</v>
      </c>
      <c r="T18" s="62">
        <f>(SUMIFS('Acc2'!$H:$H,'Acc2'!$G:$G,$A18,'Acc2'!$F:$F,T$5)-SUMIFS('Acc2'!$I:$I,'Acc2'!$G:$G,$A18,'Acc2'!$F:$F,T$5))</f>
        <v>0</v>
      </c>
      <c r="U18" s="62">
        <f>(SUMIFS('Acc2'!$H:$H,'Acc2'!$G:$G,$A18,'Acc2'!$F:$F,U$5)-SUMIFS('Acc2'!$I:$I,'Acc2'!$G:$G,$A18,'Acc2'!$F:$F,U$5))</f>
        <v>0</v>
      </c>
      <c r="V18" s="62">
        <f>(SUMIFS('Acc2'!$H:$H,'Acc2'!$G:$G,$A18,'Acc2'!$F:$F,V$5)-SUMIFS('Acc2'!$I:$I,'Acc2'!$G:$G,$A18,'Acc2'!$F:$F,V$5))</f>
        <v>0</v>
      </c>
      <c r="W18" s="62">
        <f>(SUMIFS('Acc2'!$H:$H,'Acc2'!$G:$G,$A18,'Acc2'!$F:$F,W$5)-SUMIFS('Acc2'!$I:$I,'Acc2'!$G:$G,$A18,'Acc2'!$F:$F,W$5))</f>
        <v>0</v>
      </c>
      <c r="X18" s="62">
        <f>(SUMIFS('Acc2'!$H:$H,'Acc2'!$G:$G,$A18,'Acc2'!$F:$F,X$5)-SUMIFS('Acc2'!$I:$I,'Acc2'!$G:$G,$A18,'Acc2'!$F:$F,X$5))</f>
        <v>0</v>
      </c>
      <c r="Y18" s="62">
        <f>(SUMIFS('Acc2'!$H:$H,'Acc2'!$G:$G,$A18,'Acc2'!$F:$F,Y$5)-SUMIFS('Acc2'!$I:$I,'Acc2'!$G:$G,$A18,'Acc2'!$F:$F,Y$5))</f>
        <v>0</v>
      </c>
      <c r="Z18" s="62">
        <f>(SUMIFS('Acc2'!$H:$H,'Acc2'!$G:$G,$A18,'Acc2'!$F:$F,Z$5)-SUMIFS('Acc2'!$I:$I,'Acc2'!$G:$G,$A18,'Acc2'!$F:$F,Z$5))</f>
        <v>0</v>
      </c>
      <c r="AA18" s="62">
        <f>(SUMIFS('Acc2'!$H:$H,'Acc2'!$G:$G,$A18,'Acc2'!$F:$F,AA$5)-SUMIFS('Acc2'!$I:$I,'Acc2'!$G:$G,$A18,'Acc2'!$F:$F,AA$5))</f>
        <v>0</v>
      </c>
      <c r="AB18" s="62">
        <f>(SUMIFS('Acc2'!$H:$H,'Acc2'!$G:$G,$A18,'Acc2'!$F:$F,AB$5)-SUMIFS('Acc2'!$I:$I,'Acc2'!$G:$G,$A18,'Acc2'!$F:$F,AB$5))</f>
        <v>0</v>
      </c>
      <c r="AC18" s="62">
        <f>(SUMIFS('Acc2'!$H:$H,'Acc2'!$G:$G,$A18,'Acc2'!$F:$F,AC$5)-SUMIFS('Acc2'!$I:$I,'Acc2'!$G:$G,$A18,'Acc2'!$F:$F,AC$5))</f>
        <v>0</v>
      </c>
      <c r="AD18" s="62">
        <f>(SUMIFS('Acc2'!$H:$H,'Acc2'!$G:$G,$A18,'Acc2'!$F:$F,AD$5)-SUMIFS('Acc2'!$I:$I,'Acc2'!$G:$G,$A18,'Acc2'!$F:$F,AD$5))</f>
        <v>0</v>
      </c>
      <c r="AE18" s="62">
        <f>(SUMIFS('Acc2'!$H:$H,'Acc2'!$G:$G,$A18,'Acc2'!$F:$F,AE$5)-SUMIFS('Acc2'!$I:$I,'Acc2'!$G:$G,$A18,'Acc2'!$F:$F,AE$5))</f>
        <v>0</v>
      </c>
      <c r="AF18" s="62">
        <f>(SUMIFS('Acc2'!$H:$H,'Acc2'!$G:$G,$A18,'Acc2'!$F:$F,AF$5)-SUMIFS('Acc2'!$I:$I,'Acc2'!$G:$G,$A18,'Acc2'!$F:$F,AF$5))</f>
        <v>0</v>
      </c>
      <c r="AG18" s="62">
        <f>(SUMIFS('Acc2'!$H:$H,'Acc2'!$G:$G,$A18,'Acc2'!$F:$F,AG$5)-SUMIFS('Acc2'!$I:$I,'Acc2'!$G:$G,$A18,'Acc2'!$F:$F,AG$5))</f>
        <v>0</v>
      </c>
    </row>
    <row r="19" spans="1:33" x14ac:dyDescent="0.2">
      <c r="A19" s="55" t="str">
        <f>Lists!G21</f>
        <v>9 Fundraising activities PGS</v>
      </c>
      <c r="B19" s="62">
        <f t="shared" si="1"/>
        <v>0</v>
      </c>
      <c r="C19" s="62">
        <f>(SUMIFS('Acc2'!$H:$H,'Acc2'!$G:$G,$A19,'Acc2'!$F:$F,C$5)-SUMIFS('Acc2'!$I:$I,'Acc2'!$G:$G,$A19,'Acc2'!$F:$F,C$5))</f>
        <v>0</v>
      </c>
      <c r="D19" s="62">
        <f>(SUMIFS('Acc2'!$H:$H,'Acc2'!$G:$G,$A19,'Acc2'!$F:$F,D$5)-SUMIFS('Acc2'!$I:$I,'Acc2'!$G:$G,$A19,'Acc2'!$F:$F,D$5))</f>
        <v>0</v>
      </c>
      <c r="E19" s="62">
        <f>(SUMIFS('Acc2'!$H:$H,'Acc2'!$G:$G,$A19,'Acc2'!$F:$F,E$5)-SUMIFS('Acc2'!$I:$I,'Acc2'!$G:$G,$A19,'Acc2'!$F:$F,E$5))</f>
        <v>0</v>
      </c>
      <c r="F19" s="62">
        <f>(SUMIFS('Acc2'!$H:$H,'Acc2'!$G:$G,$A19,'Acc2'!$F:$F,F$5)-SUMIFS('Acc2'!$I:$I,'Acc2'!$G:$G,$A19,'Acc2'!$F:$F,F$5))</f>
        <v>0</v>
      </c>
      <c r="G19" s="62">
        <f>(SUMIFS('Acc2'!$H:$H,'Acc2'!$G:$G,$A19,'Acc2'!$F:$F,G$5)-SUMIFS('Acc2'!$I:$I,'Acc2'!$G:$G,$A19,'Acc2'!$F:$F,G$5))</f>
        <v>0</v>
      </c>
      <c r="H19" s="62">
        <f>(SUMIFS('Acc2'!$H:$H,'Acc2'!$G:$G,$A19,'Acc2'!$F:$F,H$5)-SUMIFS('Acc2'!$I:$I,'Acc2'!$G:$G,$A19,'Acc2'!$F:$F,H$5))</f>
        <v>0</v>
      </c>
      <c r="I19" s="62">
        <f>(SUMIFS('Acc2'!$H:$H,'Acc2'!$G:$G,$A19,'Acc2'!$F:$F,I$5)-SUMIFS('Acc2'!$I:$I,'Acc2'!$G:$G,$A19,'Acc2'!$F:$F,I$5))</f>
        <v>0</v>
      </c>
      <c r="J19" s="62">
        <f>(SUMIFS('Acc2'!$H:$H,'Acc2'!$G:$G,$A19,'Acc2'!$F:$F,J$5)-SUMIFS('Acc2'!$I:$I,'Acc2'!$G:$G,$A19,'Acc2'!$F:$F,J$5))</f>
        <v>0</v>
      </c>
      <c r="K19" s="62">
        <f>(SUMIFS('Acc2'!$H:$H,'Acc2'!$G:$G,$A19,'Acc2'!$F:$F,K$5)-SUMIFS('Acc2'!$I:$I,'Acc2'!$G:$G,$A19,'Acc2'!$F:$F,K$5))</f>
        <v>0</v>
      </c>
      <c r="L19" s="62">
        <f>(SUMIFS('Acc2'!$H:$H,'Acc2'!$G:$G,$A19,'Acc2'!$F:$F,L$5)-SUMIFS('Acc2'!$I:$I,'Acc2'!$G:$G,$A19,'Acc2'!$F:$F,L$5))</f>
        <v>0</v>
      </c>
      <c r="M19" s="62">
        <f>(SUMIFS('Acc2'!$H:$H,'Acc2'!$G:$G,$A19,'Acc2'!$F:$F,M$5)-SUMIFS('Acc2'!$I:$I,'Acc2'!$G:$G,$A19,'Acc2'!$F:$F,M$5))</f>
        <v>0</v>
      </c>
      <c r="N19" s="62">
        <f>(SUMIFS('Acc2'!$H:$H,'Acc2'!$G:$G,$A19,'Acc2'!$F:$F,N$5)-SUMIFS('Acc2'!$I:$I,'Acc2'!$G:$G,$A19,'Acc2'!$F:$F,N$5))</f>
        <v>0</v>
      </c>
      <c r="O19" s="62">
        <f>(SUMIFS('Acc2'!$H:$H,'Acc2'!$G:$G,$A19,'Acc2'!$F:$F,O$5)-SUMIFS('Acc2'!$I:$I,'Acc2'!$G:$G,$A19,'Acc2'!$F:$F,O$5))</f>
        <v>0</v>
      </c>
      <c r="P19" s="62">
        <f>(SUMIFS('Acc2'!$H:$H,'Acc2'!$G:$G,$A19,'Acc2'!$F:$F,P$5)-SUMIFS('Acc2'!$I:$I,'Acc2'!$G:$G,$A19,'Acc2'!$F:$F,P$5))</f>
        <v>0</v>
      </c>
      <c r="Q19" s="62">
        <f>(SUMIFS('Acc2'!$H:$H,'Acc2'!$G:$G,$A19,'Acc2'!$F:$F,Q$5)-SUMIFS('Acc2'!$I:$I,'Acc2'!$G:$G,$A19,'Acc2'!$F:$F,Q$5))</f>
        <v>0</v>
      </c>
      <c r="R19" s="62">
        <f>(SUMIFS('Acc2'!$H:$H,'Acc2'!$G:$G,$A19,'Acc2'!$F:$F,R$5)-SUMIFS('Acc2'!$I:$I,'Acc2'!$G:$G,$A19,'Acc2'!$F:$F,R$5))</f>
        <v>0</v>
      </c>
      <c r="S19" s="62">
        <f>(SUMIFS('Acc2'!$H:$H,'Acc2'!$G:$G,$A19,'Acc2'!$F:$F,S$5)-SUMIFS('Acc2'!$I:$I,'Acc2'!$G:$G,$A19,'Acc2'!$F:$F,S$5))</f>
        <v>0</v>
      </c>
      <c r="T19" s="62">
        <f>(SUMIFS('Acc2'!$H:$H,'Acc2'!$G:$G,$A19,'Acc2'!$F:$F,T$5)-SUMIFS('Acc2'!$I:$I,'Acc2'!$G:$G,$A19,'Acc2'!$F:$F,T$5))</f>
        <v>0</v>
      </c>
      <c r="U19" s="62">
        <f>(SUMIFS('Acc2'!$H:$H,'Acc2'!$G:$G,$A19,'Acc2'!$F:$F,U$5)-SUMIFS('Acc2'!$I:$I,'Acc2'!$G:$G,$A19,'Acc2'!$F:$F,U$5))</f>
        <v>0</v>
      </c>
      <c r="V19" s="62">
        <f>(SUMIFS('Acc2'!$H:$H,'Acc2'!$G:$G,$A19,'Acc2'!$F:$F,V$5)-SUMIFS('Acc2'!$I:$I,'Acc2'!$G:$G,$A19,'Acc2'!$F:$F,V$5))</f>
        <v>0</v>
      </c>
      <c r="W19" s="62">
        <f>(SUMIFS('Acc2'!$H:$H,'Acc2'!$G:$G,$A19,'Acc2'!$F:$F,W$5)-SUMIFS('Acc2'!$I:$I,'Acc2'!$G:$G,$A19,'Acc2'!$F:$F,W$5))</f>
        <v>0</v>
      </c>
      <c r="X19" s="62">
        <f>(SUMIFS('Acc2'!$H:$H,'Acc2'!$G:$G,$A19,'Acc2'!$F:$F,X$5)-SUMIFS('Acc2'!$I:$I,'Acc2'!$G:$G,$A19,'Acc2'!$F:$F,X$5))</f>
        <v>0</v>
      </c>
      <c r="Y19" s="62">
        <f>(SUMIFS('Acc2'!$H:$H,'Acc2'!$G:$G,$A19,'Acc2'!$F:$F,Y$5)-SUMIFS('Acc2'!$I:$I,'Acc2'!$G:$G,$A19,'Acc2'!$F:$F,Y$5))</f>
        <v>0</v>
      </c>
      <c r="Z19" s="62">
        <f>(SUMIFS('Acc2'!$H:$H,'Acc2'!$G:$G,$A19,'Acc2'!$F:$F,Z$5)-SUMIFS('Acc2'!$I:$I,'Acc2'!$G:$G,$A19,'Acc2'!$F:$F,Z$5))</f>
        <v>0</v>
      </c>
      <c r="AA19" s="62">
        <f>(SUMIFS('Acc2'!$H:$H,'Acc2'!$G:$G,$A19,'Acc2'!$F:$F,AA$5)-SUMIFS('Acc2'!$I:$I,'Acc2'!$G:$G,$A19,'Acc2'!$F:$F,AA$5))</f>
        <v>0</v>
      </c>
      <c r="AB19" s="62">
        <f>(SUMIFS('Acc2'!$H:$H,'Acc2'!$G:$G,$A19,'Acc2'!$F:$F,AB$5)-SUMIFS('Acc2'!$I:$I,'Acc2'!$G:$G,$A19,'Acc2'!$F:$F,AB$5))</f>
        <v>0</v>
      </c>
      <c r="AC19" s="62">
        <f>(SUMIFS('Acc2'!$H:$H,'Acc2'!$G:$G,$A19,'Acc2'!$F:$F,AC$5)-SUMIFS('Acc2'!$I:$I,'Acc2'!$G:$G,$A19,'Acc2'!$F:$F,AC$5))</f>
        <v>0</v>
      </c>
      <c r="AD19" s="62">
        <f>(SUMIFS('Acc2'!$H:$H,'Acc2'!$G:$G,$A19,'Acc2'!$F:$F,AD$5)-SUMIFS('Acc2'!$I:$I,'Acc2'!$G:$G,$A19,'Acc2'!$F:$F,AD$5))</f>
        <v>0</v>
      </c>
      <c r="AE19" s="62">
        <f>(SUMIFS('Acc2'!$H:$H,'Acc2'!$G:$G,$A19,'Acc2'!$F:$F,AE$5)-SUMIFS('Acc2'!$I:$I,'Acc2'!$G:$G,$A19,'Acc2'!$F:$F,AE$5))</f>
        <v>0</v>
      </c>
      <c r="AF19" s="62">
        <f>(SUMIFS('Acc2'!$H:$H,'Acc2'!$G:$G,$A19,'Acc2'!$F:$F,AF$5)-SUMIFS('Acc2'!$I:$I,'Acc2'!$G:$G,$A19,'Acc2'!$F:$F,AF$5))</f>
        <v>0</v>
      </c>
      <c r="AG19" s="62">
        <f>(SUMIFS('Acc2'!$H:$H,'Acc2'!$G:$G,$A19,'Acc2'!$F:$F,AG$5)-SUMIFS('Acc2'!$I:$I,'Acc2'!$G:$G,$A19,'Acc2'!$F:$F,AG$5))</f>
        <v>0</v>
      </c>
    </row>
    <row r="20" spans="1:33" x14ac:dyDescent="0.2">
      <c r="A20" s="55" t="str">
        <f>Lists!G22</f>
        <v>10 Dividends, interest, income from property etc</v>
      </c>
      <c r="B20" s="62">
        <f t="shared" si="1"/>
        <v>0</v>
      </c>
      <c r="C20" s="62">
        <f>(SUMIFS('Acc2'!$H:$H,'Acc2'!$G:$G,$A20,'Acc2'!$F:$F,C$5)-SUMIFS('Acc2'!$I:$I,'Acc2'!$G:$G,$A20,'Acc2'!$F:$F,C$5))</f>
        <v>0</v>
      </c>
      <c r="D20" s="62">
        <f>(SUMIFS('Acc2'!$H:$H,'Acc2'!$G:$G,$A20,'Acc2'!$F:$F,D$5)-SUMIFS('Acc2'!$I:$I,'Acc2'!$G:$G,$A20,'Acc2'!$F:$F,D$5))</f>
        <v>0</v>
      </c>
      <c r="E20" s="62">
        <f>(SUMIFS('Acc2'!$H:$H,'Acc2'!$G:$G,$A20,'Acc2'!$F:$F,E$5)-SUMIFS('Acc2'!$I:$I,'Acc2'!$G:$G,$A20,'Acc2'!$F:$F,E$5))</f>
        <v>0</v>
      </c>
      <c r="F20" s="62">
        <f>(SUMIFS('Acc2'!$H:$H,'Acc2'!$G:$G,$A20,'Acc2'!$F:$F,F$5)-SUMIFS('Acc2'!$I:$I,'Acc2'!$G:$G,$A20,'Acc2'!$F:$F,F$5))</f>
        <v>0</v>
      </c>
      <c r="G20" s="62">
        <f>(SUMIFS('Acc2'!$H:$H,'Acc2'!$G:$G,$A20,'Acc2'!$F:$F,G$5)-SUMIFS('Acc2'!$I:$I,'Acc2'!$G:$G,$A20,'Acc2'!$F:$F,G$5))</f>
        <v>0</v>
      </c>
      <c r="H20" s="62">
        <f>(SUMIFS('Acc2'!$H:$H,'Acc2'!$G:$G,$A20,'Acc2'!$F:$F,H$5)-SUMIFS('Acc2'!$I:$I,'Acc2'!$G:$G,$A20,'Acc2'!$F:$F,H$5))</f>
        <v>0</v>
      </c>
      <c r="I20" s="62">
        <f>(SUMIFS('Acc2'!$H:$H,'Acc2'!$G:$G,$A20,'Acc2'!$F:$F,I$5)-SUMIFS('Acc2'!$I:$I,'Acc2'!$G:$G,$A20,'Acc2'!$F:$F,I$5))</f>
        <v>0</v>
      </c>
      <c r="J20" s="62">
        <f>(SUMIFS('Acc2'!$H:$H,'Acc2'!$G:$G,$A20,'Acc2'!$F:$F,J$5)-SUMIFS('Acc2'!$I:$I,'Acc2'!$G:$G,$A20,'Acc2'!$F:$F,J$5))</f>
        <v>0</v>
      </c>
      <c r="K20" s="62">
        <f>(SUMIFS('Acc2'!$H:$H,'Acc2'!$G:$G,$A20,'Acc2'!$F:$F,K$5)-SUMIFS('Acc2'!$I:$I,'Acc2'!$G:$G,$A20,'Acc2'!$F:$F,K$5))</f>
        <v>0</v>
      </c>
      <c r="L20" s="62">
        <f>(SUMIFS('Acc2'!$H:$H,'Acc2'!$G:$G,$A20,'Acc2'!$F:$F,L$5)-SUMIFS('Acc2'!$I:$I,'Acc2'!$G:$G,$A20,'Acc2'!$F:$F,L$5))</f>
        <v>0</v>
      </c>
      <c r="M20" s="62">
        <f>(SUMIFS('Acc2'!$H:$H,'Acc2'!$G:$G,$A20,'Acc2'!$F:$F,M$5)-SUMIFS('Acc2'!$I:$I,'Acc2'!$G:$G,$A20,'Acc2'!$F:$F,M$5))</f>
        <v>0</v>
      </c>
      <c r="N20" s="62">
        <f>(SUMIFS('Acc2'!$H:$H,'Acc2'!$G:$G,$A20,'Acc2'!$F:$F,N$5)-SUMIFS('Acc2'!$I:$I,'Acc2'!$G:$G,$A20,'Acc2'!$F:$F,N$5))</f>
        <v>0</v>
      </c>
      <c r="O20" s="62">
        <f>(SUMIFS('Acc2'!$H:$H,'Acc2'!$G:$G,$A20,'Acc2'!$F:$F,O$5)-SUMIFS('Acc2'!$I:$I,'Acc2'!$G:$G,$A20,'Acc2'!$F:$F,O$5))</f>
        <v>0</v>
      </c>
      <c r="P20" s="62">
        <f>(SUMIFS('Acc2'!$H:$H,'Acc2'!$G:$G,$A20,'Acc2'!$F:$F,P$5)-SUMIFS('Acc2'!$I:$I,'Acc2'!$G:$G,$A20,'Acc2'!$F:$F,P$5))</f>
        <v>0</v>
      </c>
      <c r="Q20" s="62">
        <f>(SUMIFS('Acc2'!$H:$H,'Acc2'!$G:$G,$A20,'Acc2'!$F:$F,Q$5)-SUMIFS('Acc2'!$I:$I,'Acc2'!$G:$G,$A20,'Acc2'!$F:$F,Q$5))</f>
        <v>0</v>
      </c>
      <c r="R20" s="62">
        <f>(SUMIFS('Acc2'!$H:$H,'Acc2'!$G:$G,$A20,'Acc2'!$F:$F,R$5)-SUMIFS('Acc2'!$I:$I,'Acc2'!$G:$G,$A20,'Acc2'!$F:$F,R$5))</f>
        <v>0</v>
      </c>
      <c r="S20" s="62">
        <f>(SUMIFS('Acc2'!$H:$H,'Acc2'!$G:$G,$A20,'Acc2'!$F:$F,S$5)-SUMIFS('Acc2'!$I:$I,'Acc2'!$G:$G,$A20,'Acc2'!$F:$F,S$5))</f>
        <v>0</v>
      </c>
      <c r="T20" s="62">
        <f>(SUMIFS('Acc2'!$H:$H,'Acc2'!$G:$G,$A20,'Acc2'!$F:$F,T$5)-SUMIFS('Acc2'!$I:$I,'Acc2'!$G:$G,$A20,'Acc2'!$F:$F,T$5))</f>
        <v>0</v>
      </c>
      <c r="U20" s="62">
        <f>(SUMIFS('Acc2'!$H:$H,'Acc2'!$G:$G,$A20,'Acc2'!$F:$F,U$5)-SUMIFS('Acc2'!$I:$I,'Acc2'!$G:$G,$A20,'Acc2'!$F:$F,U$5))</f>
        <v>0</v>
      </c>
      <c r="V20" s="62">
        <f>(SUMIFS('Acc2'!$H:$H,'Acc2'!$G:$G,$A20,'Acc2'!$F:$F,V$5)-SUMIFS('Acc2'!$I:$I,'Acc2'!$G:$G,$A20,'Acc2'!$F:$F,V$5))</f>
        <v>0</v>
      </c>
      <c r="W20" s="62">
        <f>(SUMIFS('Acc2'!$H:$H,'Acc2'!$G:$G,$A20,'Acc2'!$F:$F,W$5)-SUMIFS('Acc2'!$I:$I,'Acc2'!$G:$G,$A20,'Acc2'!$F:$F,W$5))</f>
        <v>0</v>
      </c>
      <c r="X20" s="62">
        <f>(SUMIFS('Acc2'!$H:$H,'Acc2'!$G:$G,$A20,'Acc2'!$F:$F,X$5)-SUMIFS('Acc2'!$I:$I,'Acc2'!$G:$G,$A20,'Acc2'!$F:$F,X$5))</f>
        <v>0</v>
      </c>
      <c r="Y20" s="62">
        <f>(SUMIFS('Acc2'!$H:$H,'Acc2'!$G:$G,$A20,'Acc2'!$F:$F,Y$5)-SUMIFS('Acc2'!$I:$I,'Acc2'!$G:$G,$A20,'Acc2'!$F:$F,Y$5))</f>
        <v>0</v>
      </c>
      <c r="Z20" s="62">
        <f>(SUMIFS('Acc2'!$H:$H,'Acc2'!$G:$G,$A20,'Acc2'!$F:$F,Z$5)-SUMIFS('Acc2'!$I:$I,'Acc2'!$G:$G,$A20,'Acc2'!$F:$F,Z$5))</f>
        <v>0</v>
      </c>
      <c r="AA20" s="62">
        <f>(SUMIFS('Acc2'!$H:$H,'Acc2'!$G:$G,$A20,'Acc2'!$F:$F,AA$5)-SUMIFS('Acc2'!$I:$I,'Acc2'!$G:$G,$A20,'Acc2'!$F:$F,AA$5))</f>
        <v>0</v>
      </c>
      <c r="AB20" s="62">
        <f>(SUMIFS('Acc2'!$H:$H,'Acc2'!$G:$G,$A20,'Acc2'!$F:$F,AB$5)-SUMIFS('Acc2'!$I:$I,'Acc2'!$G:$G,$A20,'Acc2'!$F:$F,AB$5))</f>
        <v>0</v>
      </c>
      <c r="AC20" s="62">
        <f>(SUMIFS('Acc2'!$H:$H,'Acc2'!$G:$G,$A20,'Acc2'!$F:$F,AC$5)-SUMIFS('Acc2'!$I:$I,'Acc2'!$G:$G,$A20,'Acc2'!$F:$F,AC$5))</f>
        <v>0</v>
      </c>
      <c r="AD20" s="62">
        <f>(SUMIFS('Acc2'!$H:$H,'Acc2'!$G:$G,$A20,'Acc2'!$F:$F,AD$5)-SUMIFS('Acc2'!$I:$I,'Acc2'!$G:$G,$A20,'Acc2'!$F:$F,AD$5))</f>
        <v>0</v>
      </c>
      <c r="AE20" s="62">
        <f>(SUMIFS('Acc2'!$H:$H,'Acc2'!$G:$G,$A20,'Acc2'!$F:$F,AE$5)-SUMIFS('Acc2'!$I:$I,'Acc2'!$G:$G,$A20,'Acc2'!$F:$F,AE$5))</f>
        <v>0</v>
      </c>
      <c r="AF20" s="62">
        <f>(SUMIFS('Acc2'!$H:$H,'Acc2'!$G:$G,$A20,'Acc2'!$F:$F,AF$5)-SUMIFS('Acc2'!$I:$I,'Acc2'!$G:$G,$A20,'Acc2'!$F:$F,AF$5))</f>
        <v>0</v>
      </c>
      <c r="AG20" s="62">
        <f>(SUMIFS('Acc2'!$H:$H,'Acc2'!$G:$G,$A20,'Acc2'!$F:$F,AG$5)-SUMIFS('Acc2'!$I:$I,'Acc2'!$G:$G,$A20,'Acc2'!$F:$F,AG$5))</f>
        <v>0</v>
      </c>
    </row>
    <row r="21" spans="1:33" x14ac:dyDescent="0.2">
      <c r="A21" s="55" t="str">
        <f>Lists!G23</f>
        <v>11 Fees retained by PCC (weddings, funerals, etc)</v>
      </c>
      <c r="B21" s="62">
        <f t="shared" ref="B21:B36" si="2">SUM(C21:AG21)</f>
        <v>0</v>
      </c>
      <c r="C21" s="62">
        <f>(SUMIFS('Acc2'!$H:$H,'Acc2'!$G:$G,$A21,'Acc2'!$F:$F,C$5)-SUMIFS('Acc2'!$I:$I,'Acc2'!$G:$G,$A21,'Acc2'!$F:$F,C$5))</f>
        <v>0</v>
      </c>
      <c r="D21" s="62">
        <f>(SUMIFS('Acc2'!$H:$H,'Acc2'!$G:$G,$A21,'Acc2'!$F:$F,D$5)-SUMIFS('Acc2'!$I:$I,'Acc2'!$G:$G,$A21,'Acc2'!$F:$F,D$5))</f>
        <v>0</v>
      </c>
      <c r="E21" s="62">
        <f>(SUMIFS('Acc2'!$H:$H,'Acc2'!$G:$G,$A21,'Acc2'!$F:$F,E$5)-SUMIFS('Acc2'!$I:$I,'Acc2'!$G:$G,$A21,'Acc2'!$F:$F,E$5))</f>
        <v>0</v>
      </c>
      <c r="F21" s="62">
        <f>(SUMIFS('Acc2'!$H:$H,'Acc2'!$G:$G,$A21,'Acc2'!$F:$F,F$5)-SUMIFS('Acc2'!$I:$I,'Acc2'!$G:$G,$A21,'Acc2'!$F:$F,F$5))</f>
        <v>0</v>
      </c>
      <c r="G21" s="62">
        <f>(SUMIFS('Acc2'!$H:$H,'Acc2'!$G:$G,$A21,'Acc2'!$F:$F,G$5)-SUMIFS('Acc2'!$I:$I,'Acc2'!$G:$G,$A21,'Acc2'!$F:$F,G$5))</f>
        <v>0</v>
      </c>
      <c r="H21" s="62">
        <f>(SUMIFS('Acc2'!$H:$H,'Acc2'!$G:$G,$A21,'Acc2'!$F:$F,H$5)-SUMIFS('Acc2'!$I:$I,'Acc2'!$G:$G,$A21,'Acc2'!$F:$F,H$5))</f>
        <v>0</v>
      </c>
      <c r="I21" s="62">
        <f>(SUMIFS('Acc2'!$H:$H,'Acc2'!$G:$G,$A21,'Acc2'!$F:$F,I$5)-SUMIFS('Acc2'!$I:$I,'Acc2'!$G:$G,$A21,'Acc2'!$F:$F,I$5))</f>
        <v>0</v>
      </c>
      <c r="J21" s="62">
        <f>(SUMIFS('Acc2'!$H:$H,'Acc2'!$G:$G,$A21,'Acc2'!$F:$F,J$5)-SUMIFS('Acc2'!$I:$I,'Acc2'!$G:$G,$A21,'Acc2'!$F:$F,J$5))</f>
        <v>0</v>
      </c>
      <c r="K21" s="62">
        <f>(SUMIFS('Acc2'!$H:$H,'Acc2'!$G:$G,$A21,'Acc2'!$F:$F,K$5)-SUMIFS('Acc2'!$I:$I,'Acc2'!$G:$G,$A21,'Acc2'!$F:$F,K$5))</f>
        <v>0</v>
      </c>
      <c r="L21" s="62">
        <f>(SUMIFS('Acc2'!$H:$H,'Acc2'!$G:$G,$A21,'Acc2'!$F:$F,L$5)-SUMIFS('Acc2'!$I:$I,'Acc2'!$G:$G,$A21,'Acc2'!$F:$F,L$5))</f>
        <v>0</v>
      </c>
      <c r="M21" s="62">
        <f>(SUMIFS('Acc2'!$H:$H,'Acc2'!$G:$G,$A21,'Acc2'!$F:$F,M$5)-SUMIFS('Acc2'!$I:$I,'Acc2'!$G:$G,$A21,'Acc2'!$F:$F,M$5))</f>
        <v>0</v>
      </c>
      <c r="N21" s="62">
        <f>(SUMIFS('Acc2'!$H:$H,'Acc2'!$G:$G,$A21,'Acc2'!$F:$F,N$5)-SUMIFS('Acc2'!$I:$I,'Acc2'!$G:$G,$A21,'Acc2'!$F:$F,N$5))</f>
        <v>0</v>
      </c>
      <c r="O21" s="62">
        <f>(SUMIFS('Acc2'!$H:$H,'Acc2'!$G:$G,$A21,'Acc2'!$F:$F,O$5)-SUMIFS('Acc2'!$I:$I,'Acc2'!$G:$G,$A21,'Acc2'!$F:$F,O$5))</f>
        <v>0</v>
      </c>
      <c r="P21" s="62">
        <f>(SUMIFS('Acc2'!$H:$H,'Acc2'!$G:$G,$A21,'Acc2'!$F:$F,P$5)-SUMIFS('Acc2'!$I:$I,'Acc2'!$G:$G,$A21,'Acc2'!$F:$F,P$5))</f>
        <v>0</v>
      </c>
      <c r="Q21" s="62">
        <f>(SUMIFS('Acc2'!$H:$H,'Acc2'!$G:$G,$A21,'Acc2'!$F:$F,Q$5)-SUMIFS('Acc2'!$I:$I,'Acc2'!$G:$G,$A21,'Acc2'!$F:$F,Q$5))</f>
        <v>0</v>
      </c>
      <c r="R21" s="62">
        <f>(SUMIFS('Acc2'!$H:$H,'Acc2'!$G:$G,$A21,'Acc2'!$F:$F,R$5)-SUMIFS('Acc2'!$I:$I,'Acc2'!$G:$G,$A21,'Acc2'!$F:$F,R$5))</f>
        <v>0</v>
      </c>
      <c r="S21" s="62">
        <f>(SUMIFS('Acc2'!$H:$H,'Acc2'!$G:$G,$A21,'Acc2'!$F:$F,S$5)-SUMIFS('Acc2'!$I:$I,'Acc2'!$G:$G,$A21,'Acc2'!$F:$F,S$5))</f>
        <v>0</v>
      </c>
      <c r="T21" s="62">
        <f>(SUMIFS('Acc2'!$H:$H,'Acc2'!$G:$G,$A21,'Acc2'!$F:$F,T$5)-SUMIFS('Acc2'!$I:$I,'Acc2'!$G:$G,$A21,'Acc2'!$F:$F,T$5))</f>
        <v>0</v>
      </c>
      <c r="U21" s="62">
        <f>(SUMIFS('Acc2'!$H:$H,'Acc2'!$G:$G,$A21,'Acc2'!$F:$F,U$5)-SUMIFS('Acc2'!$I:$I,'Acc2'!$G:$G,$A21,'Acc2'!$F:$F,U$5))</f>
        <v>0</v>
      </c>
      <c r="V21" s="62">
        <f>(SUMIFS('Acc2'!$H:$H,'Acc2'!$G:$G,$A21,'Acc2'!$F:$F,V$5)-SUMIFS('Acc2'!$I:$I,'Acc2'!$G:$G,$A21,'Acc2'!$F:$F,V$5))</f>
        <v>0</v>
      </c>
      <c r="W21" s="62">
        <f>(SUMIFS('Acc2'!$H:$H,'Acc2'!$G:$G,$A21,'Acc2'!$F:$F,W$5)-SUMIFS('Acc2'!$I:$I,'Acc2'!$G:$G,$A21,'Acc2'!$F:$F,W$5))</f>
        <v>0</v>
      </c>
      <c r="X21" s="62">
        <f>(SUMIFS('Acc2'!$H:$H,'Acc2'!$G:$G,$A21,'Acc2'!$F:$F,X$5)-SUMIFS('Acc2'!$I:$I,'Acc2'!$G:$G,$A21,'Acc2'!$F:$F,X$5))</f>
        <v>0</v>
      </c>
      <c r="Y21" s="62">
        <f>(SUMIFS('Acc2'!$H:$H,'Acc2'!$G:$G,$A21,'Acc2'!$F:$F,Y$5)-SUMIFS('Acc2'!$I:$I,'Acc2'!$G:$G,$A21,'Acc2'!$F:$F,Y$5))</f>
        <v>0</v>
      </c>
      <c r="Z21" s="62">
        <f>(SUMIFS('Acc2'!$H:$H,'Acc2'!$G:$G,$A21,'Acc2'!$F:$F,Z$5)-SUMIFS('Acc2'!$I:$I,'Acc2'!$G:$G,$A21,'Acc2'!$F:$F,Z$5))</f>
        <v>0</v>
      </c>
      <c r="AA21" s="62">
        <f>(SUMIFS('Acc2'!$H:$H,'Acc2'!$G:$G,$A21,'Acc2'!$F:$F,AA$5)-SUMIFS('Acc2'!$I:$I,'Acc2'!$G:$G,$A21,'Acc2'!$F:$F,AA$5))</f>
        <v>0</v>
      </c>
      <c r="AB21" s="62">
        <f>(SUMIFS('Acc2'!$H:$H,'Acc2'!$G:$G,$A21,'Acc2'!$F:$F,AB$5)-SUMIFS('Acc2'!$I:$I,'Acc2'!$G:$G,$A21,'Acc2'!$F:$F,AB$5))</f>
        <v>0</v>
      </c>
      <c r="AC21" s="62">
        <f>(SUMIFS('Acc2'!$H:$H,'Acc2'!$G:$G,$A21,'Acc2'!$F:$F,AC$5)-SUMIFS('Acc2'!$I:$I,'Acc2'!$G:$G,$A21,'Acc2'!$F:$F,AC$5))</f>
        <v>0</v>
      </c>
      <c r="AD21" s="62">
        <f>(SUMIFS('Acc2'!$H:$H,'Acc2'!$G:$G,$A21,'Acc2'!$F:$F,AD$5)-SUMIFS('Acc2'!$I:$I,'Acc2'!$G:$G,$A21,'Acc2'!$F:$F,AD$5))</f>
        <v>0</v>
      </c>
      <c r="AE21" s="62">
        <f>(SUMIFS('Acc2'!$H:$H,'Acc2'!$G:$G,$A21,'Acc2'!$F:$F,AE$5)-SUMIFS('Acc2'!$I:$I,'Acc2'!$G:$G,$A21,'Acc2'!$F:$F,AE$5))</f>
        <v>0</v>
      </c>
      <c r="AF21" s="62">
        <f>(SUMIFS('Acc2'!$H:$H,'Acc2'!$G:$G,$A21,'Acc2'!$F:$F,AF$5)-SUMIFS('Acc2'!$I:$I,'Acc2'!$G:$G,$A21,'Acc2'!$F:$F,AF$5))</f>
        <v>0</v>
      </c>
      <c r="AG21" s="62">
        <f>(SUMIFS('Acc2'!$H:$H,'Acc2'!$G:$G,$A21,'Acc2'!$F:$F,AG$5)-SUMIFS('Acc2'!$I:$I,'Acc2'!$G:$G,$A21,'Acc2'!$F:$F,AG$5))</f>
        <v>0</v>
      </c>
    </row>
    <row r="22" spans="1:33" x14ac:dyDescent="0.2">
      <c r="A22" s="55" t="str">
        <f>Lists!G24</f>
        <v>12 Trading activities</v>
      </c>
      <c r="B22" s="62">
        <f t="shared" si="2"/>
        <v>0</v>
      </c>
      <c r="C22" s="62">
        <f>(SUMIFS('Acc2'!$H:$H,'Acc2'!$G:$G,$A22,'Acc2'!$F:$F,C$5)-SUMIFS('Acc2'!$I:$I,'Acc2'!$G:$G,$A22,'Acc2'!$F:$F,C$5))</f>
        <v>0</v>
      </c>
      <c r="D22" s="62">
        <f>(SUMIFS('Acc2'!$H:$H,'Acc2'!$G:$G,$A22,'Acc2'!$F:$F,D$5)-SUMIFS('Acc2'!$I:$I,'Acc2'!$G:$G,$A22,'Acc2'!$F:$F,D$5))</f>
        <v>0</v>
      </c>
      <c r="E22" s="62">
        <f>(SUMIFS('Acc2'!$H:$H,'Acc2'!$G:$G,$A22,'Acc2'!$F:$F,E$5)-SUMIFS('Acc2'!$I:$I,'Acc2'!$G:$G,$A22,'Acc2'!$F:$F,E$5))</f>
        <v>0</v>
      </c>
      <c r="F22" s="62">
        <f>(SUMIFS('Acc2'!$H:$H,'Acc2'!$G:$G,$A22,'Acc2'!$F:$F,F$5)-SUMIFS('Acc2'!$I:$I,'Acc2'!$G:$G,$A22,'Acc2'!$F:$F,F$5))</f>
        <v>0</v>
      </c>
      <c r="G22" s="62">
        <f>(SUMIFS('Acc2'!$H:$H,'Acc2'!$G:$G,$A22,'Acc2'!$F:$F,G$5)-SUMIFS('Acc2'!$I:$I,'Acc2'!$G:$G,$A22,'Acc2'!$F:$F,G$5))</f>
        <v>0</v>
      </c>
      <c r="H22" s="62">
        <f>(SUMIFS('Acc2'!$H:$H,'Acc2'!$G:$G,$A22,'Acc2'!$F:$F,H$5)-SUMIFS('Acc2'!$I:$I,'Acc2'!$G:$G,$A22,'Acc2'!$F:$F,H$5))</f>
        <v>0</v>
      </c>
      <c r="I22" s="62">
        <f>(SUMIFS('Acc2'!$H:$H,'Acc2'!$G:$G,$A22,'Acc2'!$F:$F,I$5)-SUMIFS('Acc2'!$I:$I,'Acc2'!$G:$G,$A22,'Acc2'!$F:$F,I$5))</f>
        <v>0</v>
      </c>
      <c r="J22" s="62">
        <f>(SUMIFS('Acc2'!$H:$H,'Acc2'!$G:$G,$A22,'Acc2'!$F:$F,J$5)-SUMIFS('Acc2'!$I:$I,'Acc2'!$G:$G,$A22,'Acc2'!$F:$F,J$5))</f>
        <v>0</v>
      </c>
      <c r="K22" s="62">
        <f>(SUMIFS('Acc2'!$H:$H,'Acc2'!$G:$G,$A22,'Acc2'!$F:$F,K$5)-SUMIFS('Acc2'!$I:$I,'Acc2'!$G:$G,$A22,'Acc2'!$F:$F,K$5))</f>
        <v>0</v>
      </c>
      <c r="L22" s="62">
        <f>(SUMIFS('Acc2'!$H:$H,'Acc2'!$G:$G,$A22,'Acc2'!$F:$F,L$5)-SUMIFS('Acc2'!$I:$I,'Acc2'!$G:$G,$A22,'Acc2'!$F:$F,L$5))</f>
        <v>0</v>
      </c>
      <c r="M22" s="62">
        <f>(SUMIFS('Acc2'!$H:$H,'Acc2'!$G:$G,$A22,'Acc2'!$F:$F,M$5)-SUMIFS('Acc2'!$I:$I,'Acc2'!$G:$G,$A22,'Acc2'!$F:$F,M$5))</f>
        <v>0</v>
      </c>
      <c r="N22" s="62">
        <f>(SUMIFS('Acc2'!$H:$H,'Acc2'!$G:$G,$A22,'Acc2'!$F:$F,N$5)-SUMIFS('Acc2'!$I:$I,'Acc2'!$G:$G,$A22,'Acc2'!$F:$F,N$5))</f>
        <v>0</v>
      </c>
      <c r="O22" s="62">
        <f>(SUMIFS('Acc2'!$H:$H,'Acc2'!$G:$G,$A22,'Acc2'!$F:$F,O$5)-SUMIFS('Acc2'!$I:$I,'Acc2'!$G:$G,$A22,'Acc2'!$F:$F,O$5))</f>
        <v>0</v>
      </c>
      <c r="P22" s="62">
        <f>(SUMIFS('Acc2'!$H:$H,'Acc2'!$G:$G,$A22,'Acc2'!$F:$F,P$5)-SUMIFS('Acc2'!$I:$I,'Acc2'!$G:$G,$A22,'Acc2'!$F:$F,P$5))</f>
        <v>0</v>
      </c>
      <c r="Q22" s="62">
        <f>(SUMIFS('Acc2'!$H:$H,'Acc2'!$G:$G,$A22,'Acc2'!$F:$F,Q$5)-SUMIFS('Acc2'!$I:$I,'Acc2'!$G:$G,$A22,'Acc2'!$F:$F,Q$5))</f>
        <v>0</v>
      </c>
      <c r="R22" s="62">
        <f>(SUMIFS('Acc2'!$H:$H,'Acc2'!$G:$G,$A22,'Acc2'!$F:$F,R$5)-SUMIFS('Acc2'!$I:$I,'Acc2'!$G:$G,$A22,'Acc2'!$F:$F,R$5))</f>
        <v>0</v>
      </c>
      <c r="S22" s="62">
        <f>(SUMIFS('Acc2'!$H:$H,'Acc2'!$G:$G,$A22,'Acc2'!$F:$F,S$5)-SUMIFS('Acc2'!$I:$I,'Acc2'!$G:$G,$A22,'Acc2'!$F:$F,S$5))</f>
        <v>0</v>
      </c>
      <c r="T22" s="62">
        <f>(SUMIFS('Acc2'!$H:$H,'Acc2'!$G:$G,$A22,'Acc2'!$F:$F,T$5)-SUMIFS('Acc2'!$I:$I,'Acc2'!$G:$G,$A22,'Acc2'!$F:$F,T$5))</f>
        <v>0</v>
      </c>
      <c r="U22" s="62">
        <f>(SUMIFS('Acc2'!$H:$H,'Acc2'!$G:$G,$A22,'Acc2'!$F:$F,U$5)-SUMIFS('Acc2'!$I:$I,'Acc2'!$G:$G,$A22,'Acc2'!$F:$F,U$5))</f>
        <v>0</v>
      </c>
      <c r="V22" s="62">
        <f>(SUMIFS('Acc2'!$H:$H,'Acc2'!$G:$G,$A22,'Acc2'!$F:$F,V$5)-SUMIFS('Acc2'!$I:$I,'Acc2'!$G:$G,$A22,'Acc2'!$F:$F,V$5))</f>
        <v>0</v>
      </c>
      <c r="W22" s="62">
        <f>(SUMIFS('Acc2'!$H:$H,'Acc2'!$G:$G,$A22,'Acc2'!$F:$F,W$5)-SUMIFS('Acc2'!$I:$I,'Acc2'!$G:$G,$A22,'Acc2'!$F:$F,W$5))</f>
        <v>0</v>
      </c>
      <c r="X22" s="62">
        <f>(SUMIFS('Acc2'!$H:$H,'Acc2'!$G:$G,$A22,'Acc2'!$F:$F,X$5)-SUMIFS('Acc2'!$I:$I,'Acc2'!$G:$G,$A22,'Acc2'!$F:$F,X$5))</f>
        <v>0</v>
      </c>
      <c r="Y22" s="62">
        <f>(SUMIFS('Acc2'!$H:$H,'Acc2'!$G:$G,$A22,'Acc2'!$F:$F,Y$5)-SUMIFS('Acc2'!$I:$I,'Acc2'!$G:$G,$A22,'Acc2'!$F:$F,Y$5))</f>
        <v>0</v>
      </c>
      <c r="Z22" s="62">
        <f>(SUMIFS('Acc2'!$H:$H,'Acc2'!$G:$G,$A22,'Acc2'!$F:$F,Z$5)-SUMIFS('Acc2'!$I:$I,'Acc2'!$G:$G,$A22,'Acc2'!$F:$F,Z$5))</f>
        <v>0</v>
      </c>
      <c r="AA22" s="62">
        <f>(SUMIFS('Acc2'!$H:$H,'Acc2'!$G:$G,$A22,'Acc2'!$F:$F,AA$5)-SUMIFS('Acc2'!$I:$I,'Acc2'!$G:$G,$A22,'Acc2'!$F:$F,AA$5))</f>
        <v>0</v>
      </c>
      <c r="AB22" s="62">
        <f>(SUMIFS('Acc2'!$H:$H,'Acc2'!$G:$G,$A22,'Acc2'!$F:$F,AB$5)-SUMIFS('Acc2'!$I:$I,'Acc2'!$G:$G,$A22,'Acc2'!$F:$F,AB$5))</f>
        <v>0</v>
      </c>
      <c r="AC22" s="62">
        <f>(SUMIFS('Acc2'!$H:$H,'Acc2'!$G:$G,$A22,'Acc2'!$F:$F,AC$5)-SUMIFS('Acc2'!$I:$I,'Acc2'!$G:$G,$A22,'Acc2'!$F:$F,AC$5))</f>
        <v>0</v>
      </c>
      <c r="AD22" s="62">
        <f>(SUMIFS('Acc2'!$H:$H,'Acc2'!$G:$G,$A22,'Acc2'!$F:$F,AD$5)-SUMIFS('Acc2'!$I:$I,'Acc2'!$G:$G,$A22,'Acc2'!$F:$F,AD$5))</f>
        <v>0</v>
      </c>
      <c r="AE22" s="62">
        <f>(SUMIFS('Acc2'!$H:$H,'Acc2'!$G:$G,$A22,'Acc2'!$F:$F,AE$5)-SUMIFS('Acc2'!$I:$I,'Acc2'!$G:$G,$A22,'Acc2'!$F:$F,AE$5))</f>
        <v>0</v>
      </c>
      <c r="AF22" s="62">
        <f>(SUMIFS('Acc2'!$H:$H,'Acc2'!$G:$G,$A22,'Acc2'!$F:$F,AF$5)-SUMIFS('Acc2'!$I:$I,'Acc2'!$G:$G,$A22,'Acc2'!$F:$F,AF$5))</f>
        <v>0</v>
      </c>
      <c r="AG22" s="62">
        <f>(SUMIFS('Acc2'!$H:$H,'Acc2'!$G:$G,$A22,'Acc2'!$F:$F,AG$5)-SUMIFS('Acc2'!$I:$I,'Acc2'!$G:$G,$A22,'Acc2'!$F:$F,AG$5))</f>
        <v>0</v>
      </c>
    </row>
    <row r="23" spans="1:33" x14ac:dyDescent="0.2">
      <c r="A23" s="55" t="str">
        <f>Lists!G25</f>
        <v>13 Other receipts</v>
      </c>
      <c r="B23" s="62">
        <f t="shared" si="2"/>
        <v>0</v>
      </c>
      <c r="C23" s="62">
        <f>(SUMIFS('Acc2'!$H:$H,'Acc2'!$G:$G,$A23,'Acc2'!$F:$F,C$5)-SUMIFS('Acc2'!$I:$I,'Acc2'!$G:$G,$A23,'Acc2'!$F:$F,C$5))</f>
        <v>0</v>
      </c>
      <c r="D23" s="62">
        <f>(SUMIFS('Acc2'!$H:$H,'Acc2'!$G:$G,$A23,'Acc2'!$F:$F,D$5)-SUMIFS('Acc2'!$I:$I,'Acc2'!$G:$G,$A23,'Acc2'!$F:$F,D$5))</f>
        <v>0</v>
      </c>
      <c r="E23" s="62">
        <f>(SUMIFS('Acc2'!$H:$H,'Acc2'!$G:$G,$A23,'Acc2'!$F:$F,E$5)-SUMIFS('Acc2'!$I:$I,'Acc2'!$G:$G,$A23,'Acc2'!$F:$F,E$5))</f>
        <v>0</v>
      </c>
      <c r="F23" s="62">
        <f>(SUMIFS('Acc2'!$H:$H,'Acc2'!$G:$G,$A23,'Acc2'!$F:$F,F$5)-SUMIFS('Acc2'!$I:$I,'Acc2'!$G:$G,$A23,'Acc2'!$F:$F,F$5))</f>
        <v>0</v>
      </c>
      <c r="G23" s="62">
        <f>(SUMIFS('Acc2'!$H:$H,'Acc2'!$G:$G,$A23,'Acc2'!$F:$F,G$5)-SUMIFS('Acc2'!$I:$I,'Acc2'!$G:$G,$A23,'Acc2'!$F:$F,G$5))</f>
        <v>0</v>
      </c>
      <c r="H23" s="62">
        <f>(SUMIFS('Acc2'!$H:$H,'Acc2'!$G:$G,$A23,'Acc2'!$F:$F,H$5)-SUMIFS('Acc2'!$I:$I,'Acc2'!$G:$G,$A23,'Acc2'!$F:$F,H$5))</f>
        <v>0</v>
      </c>
      <c r="I23" s="62">
        <f>(SUMIFS('Acc2'!$H:$H,'Acc2'!$G:$G,$A23,'Acc2'!$F:$F,I$5)-SUMIFS('Acc2'!$I:$I,'Acc2'!$G:$G,$A23,'Acc2'!$F:$F,I$5))</f>
        <v>0</v>
      </c>
      <c r="J23" s="62">
        <f>(SUMIFS('Acc2'!$H:$H,'Acc2'!$G:$G,$A23,'Acc2'!$F:$F,J$5)-SUMIFS('Acc2'!$I:$I,'Acc2'!$G:$G,$A23,'Acc2'!$F:$F,J$5))</f>
        <v>0</v>
      </c>
      <c r="K23" s="62">
        <f>(SUMIFS('Acc2'!$H:$H,'Acc2'!$G:$G,$A23,'Acc2'!$F:$F,K$5)-SUMIFS('Acc2'!$I:$I,'Acc2'!$G:$G,$A23,'Acc2'!$F:$F,K$5))</f>
        <v>0</v>
      </c>
      <c r="L23" s="62">
        <f>(SUMIFS('Acc2'!$H:$H,'Acc2'!$G:$G,$A23,'Acc2'!$F:$F,L$5)-SUMIFS('Acc2'!$I:$I,'Acc2'!$G:$G,$A23,'Acc2'!$F:$F,L$5))</f>
        <v>0</v>
      </c>
      <c r="M23" s="62">
        <f>(SUMIFS('Acc2'!$H:$H,'Acc2'!$G:$G,$A23,'Acc2'!$F:$F,M$5)-SUMIFS('Acc2'!$I:$I,'Acc2'!$G:$G,$A23,'Acc2'!$F:$F,M$5))</f>
        <v>0</v>
      </c>
      <c r="N23" s="62">
        <f>(SUMIFS('Acc2'!$H:$H,'Acc2'!$G:$G,$A23,'Acc2'!$F:$F,N$5)-SUMIFS('Acc2'!$I:$I,'Acc2'!$G:$G,$A23,'Acc2'!$F:$F,N$5))</f>
        <v>0</v>
      </c>
      <c r="O23" s="62">
        <f>(SUMIFS('Acc2'!$H:$H,'Acc2'!$G:$G,$A23,'Acc2'!$F:$F,O$5)-SUMIFS('Acc2'!$I:$I,'Acc2'!$G:$G,$A23,'Acc2'!$F:$F,O$5))</f>
        <v>0</v>
      </c>
      <c r="P23" s="62">
        <f>(SUMIFS('Acc2'!$H:$H,'Acc2'!$G:$G,$A23,'Acc2'!$F:$F,P$5)-SUMIFS('Acc2'!$I:$I,'Acc2'!$G:$G,$A23,'Acc2'!$F:$F,P$5))</f>
        <v>0</v>
      </c>
      <c r="Q23" s="62">
        <f>(SUMIFS('Acc2'!$H:$H,'Acc2'!$G:$G,$A23,'Acc2'!$F:$F,Q$5)-SUMIFS('Acc2'!$I:$I,'Acc2'!$G:$G,$A23,'Acc2'!$F:$F,Q$5))</f>
        <v>0</v>
      </c>
      <c r="R23" s="62">
        <f>(SUMIFS('Acc2'!$H:$H,'Acc2'!$G:$G,$A23,'Acc2'!$F:$F,R$5)-SUMIFS('Acc2'!$I:$I,'Acc2'!$G:$G,$A23,'Acc2'!$F:$F,R$5))</f>
        <v>0</v>
      </c>
      <c r="S23" s="62">
        <f>(SUMIFS('Acc2'!$H:$H,'Acc2'!$G:$G,$A23,'Acc2'!$F:$F,S$5)-SUMIFS('Acc2'!$I:$I,'Acc2'!$G:$G,$A23,'Acc2'!$F:$F,S$5))</f>
        <v>0</v>
      </c>
      <c r="T23" s="62">
        <f>(SUMIFS('Acc2'!$H:$H,'Acc2'!$G:$G,$A23,'Acc2'!$F:$F,T$5)-SUMIFS('Acc2'!$I:$I,'Acc2'!$G:$G,$A23,'Acc2'!$F:$F,T$5))</f>
        <v>0</v>
      </c>
      <c r="U23" s="62">
        <f>(SUMIFS('Acc2'!$H:$H,'Acc2'!$G:$G,$A23,'Acc2'!$F:$F,U$5)-SUMIFS('Acc2'!$I:$I,'Acc2'!$G:$G,$A23,'Acc2'!$F:$F,U$5))</f>
        <v>0</v>
      </c>
      <c r="V23" s="62">
        <f>(SUMIFS('Acc2'!$H:$H,'Acc2'!$G:$G,$A23,'Acc2'!$F:$F,V$5)-SUMIFS('Acc2'!$I:$I,'Acc2'!$G:$G,$A23,'Acc2'!$F:$F,V$5))</f>
        <v>0</v>
      </c>
      <c r="W23" s="62">
        <f>(SUMIFS('Acc2'!$H:$H,'Acc2'!$G:$G,$A23,'Acc2'!$F:$F,W$5)-SUMIFS('Acc2'!$I:$I,'Acc2'!$G:$G,$A23,'Acc2'!$F:$F,W$5))</f>
        <v>0</v>
      </c>
      <c r="X23" s="62">
        <f>(SUMIFS('Acc2'!$H:$H,'Acc2'!$G:$G,$A23,'Acc2'!$F:$F,X$5)-SUMIFS('Acc2'!$I:$I,'Acc2'!$G:$G,$A23,'Acc2'!$F:$F,X$5))</f>
        <v>0</v>
      </c>
      <c r="Y23" s="62">
        <f>(SUMIFS('Acc2'!$H:$H,'Acc2'!$G:$G,$A23,'Acc2'!$F:$F,Y$5)-SUMIFS('Acc2'!$I:$I,'Acc2'!$G:$G,$A23,'Acc2'!$F:$F,Y$5))</f>
        <v>0</v>
      </c>
      <c r="Z23" s="62">
        <f>(SUMIFS('Acc2'!$H:$H,'Acc2'!$G:$G,$A23,'Acc2'!$F:$F,Z$5)-SUMIFS('Acc2'!$I:$I,'Acc2'!$G:$G,$A23,'Acc2'!$F:$F,Z$5))</f>
        <v>0</v>
      </c>
      <c r="AA23" s="62">
        <f>(SUMIFS('Acc2'!$H:$H,'Acc2'!$G:$G,$A23,'Acc2'!$F:$F,AA$5)-SUMIFS('Acc2'!$I:$I,'Acc2'!$G:$G,$A23,'Acc2'!$F:$F,AA$5))</f>
        <v>0</v>
      </c>
      <c r="AB23" s="62">
        <f>(SUMIFS('Acc2'!$H:$H,'Acc2'!$G:$G,$A23,'Acc2'!$F:$F,AB$5)-SUMIFS('Acc2'!$I:$I,'Acc2'!$G:$G,$A23,'Acc2'!$F:$F,AB$5))</f>
        <v>0</v>
      </c>
      <c r="AC23" s="62">
        <f>(SUMIFS('Acc2'!$H:$H,'Acc2'!$G:$G,$A23,'Acc2'!$F:$F,AC$5)-SUMIFS('Acc2'!$I:$I,'Acc2'!$G:$G,$A23,'Acc2'!$F:$F,AC$5))</f>
        <v>0</v>
      </c>
      <c r="AD23" s="62">
        <f>(SUMIFS('Acc2'!$H:$H,'Acc2'!$G:$G,$A23,'Acc2'!$F:$F,AD$5)-SUMIFS('Acc2'!$I:$I,'Acc2'!$G:$G,$A23,'Acc2'!$F:$F,AD$5))</f>
        <v>0</v>
      </c>
      <c r="AE23" s="62">
        <f>(SUMIFS('Acc2'!$H:$H,'Acc2'!$G:$G,$A23,'Acc2'!$F:$F,AE$5)-SUMIFS('Acc2'!$I:$I,'Acc2'!$G:$G,$A23,'Acc2'!$F:$F,AE$5))</f>
        <v>0</v>
      </c>
      <c r="AF23" s="62">
        <f>(SUMIFS('Acc2'!$H:$H,'Acc2'!$G:$G,$A23,'Acc2'!$F:$F,AF$5)-SUMIFS('Acc2'!$I:$I,'Acc2'!$G:$G,$A23,'Acc2'!$F:$F,AF$5))</f>
        <v>0</v>
      </c>
      <c r="AG23" s="62">
        <f>(SUMIFS('Acc2'!$H:$H,'Acc2'!$G:$G,$A23,'Acc2'!$F:$F,AG$5)-SUMIFS('Acc2'!$I:$I,'Acc2'!$G:$G,$A23,'Acc2'!$F:$F,AG$5))</f>
        <v>0</v>
      </c>
    </row>
    <row r="24" spans="1:33" x14ac:dyDescent="0.2">
      <c r="A24" s="55" t="str">
        <f>Lists!G26</f>
        <v>Receipt account 18</v>
      </c>
      <c r="B24" s="62">
        <f t="shared" si="2"/>
        <v>0</v>
      </c>
      <c r="C24" s="62">
        <f>(SUMIFS('Acc2'!$H:$H,'Acc2'!$G:$G,$A24,'Acc2'!$F:$F,C$5)-SUMIFS('Acc2'!$I:$I,'Acc2'!$G:$G,$A24,'Acc2'!$F:$F,C$5))</f>
        <v>0</v>
      </c>
      <c r="D24" s="62">
        <f>(SUMIFS('Acc2'!$H:$H,'Acc2'!$G:$G,$A24,'Acc2'!$F:$F,D$5)-SUMIFS('Acc2'!$I:$I,'Acc2'!$G:$G,$A24,'Acc2'!$F:$F,D$5))</f>
        <v>0</v>
      </c>
      <c r="E24" s="62">
        <f>(SUMIFS('Acc2'!$H:$H,'Acc2'!$G:$G,$A24,'Acc2'!$F:$F,E$5)-SUMIFS('Acc2'!$I:$I,'Acc2'!$G:$G,$A24,'Acc2'!$F:$F,E$5))</f>
        <v>0</v>
      </c>
      <c r="F24" s="62">
        <f>(SUMIFS('Acc2'!$H:$H,'Acc2'!$G:$G,$A24,'Acc2'!$F:$F,F$5)-SUMIFS('Acc2'!$I:$I,'Acc2'!$G:$G,$A24,'Acc2'!$F:$F,F$5))</f>
        <v>0</v>
      </c>
      <c r="G24" s="62">
        <f>(SUMIFS('Acc2'!$H:$H,'Acc2'!$G:$G,$A24,'Acc2'!$F:$F,G$5)-SUMIFS('Acc2'!$I:$I,'Acc2'!$G:$G,$A24,'Acc2'!$F:$F,G$5))</f>
        <v>0</v>
      </c>
      <c r="H24" s="62">
        <f>(SUMIFS('Acc2'!$H:$H,'Acc2'!$G:$G,$A24,'Acc2'!$F:$F,H$5)-SUMIFS('Acc2'!$I:$I,'Acc2'!$G:$G,$A24,'Acc2'!$F:$F,H$5))</f>
        <v>0</v>
      </c>
      <c r="I24" s="62">
        <f>(SUMIFS('Acc2'!$H:$H,'Acc2'!$G:$G,$A24,'Acc2'!$F:$F,I$5)-SUMIFS('Acc2'!$I:$I,'Acc2'!$G:$G,$A24,'Acc2'!$F:$F,I$5))</f>
        <v>0</v>
      </c>
      <c r="J24" s="62">
        <f>(SUMIFS('Acc2'!$H:$H,'Acc2'!$G:$G,$A24,'Acc2'!$F:$F,J$5)-SUMIFS('Acc2'!$I:$I,'Acc2'!$G:$G,$A24,'Acc2'!$F:$F,J$5))</f>
        <v>0</v>
      </c>
      <c r="K24" s="62">
        <f>(SUMIFS('Acc2'!$H:$H,'Acc2'!$G:$G,$A24,'Acc2'!$F:$F,K$5)-SUMIFS('Acc2'!$I:$I,'Acc2'!$G:$G,$A24,'Acc2'!$F:$F,K$5))</f>
        <v>0</v>
      </c>
      <c r="L24" s="62">
        <f>(SUMIFS('Acc2'!$H:$H,'Acc2'!$G:$G,$A24,'Acc2'!$F:$F,L$5)-SUMIFS('Acc2'!$I:$I,'Acc2'!$G:$G,$A24,'Acc2'!$F:$F,L$5))</f>
        <v>0</v>
      </c>
      <c r="M24" s="62">
        <f>(SUMIFS('Acc2'!$H:$H,'Acc2'!$G:$G,$A24,'Acc2'!$F:$F,M$5)-SUMIFS('Acc2'!$I:$I,'Acc2'!$G:$G,$A24,'Acc2'!$F:$F,M$5))</f>
        <v>0</v>
      </c>
      <c r="N24" s="62">
        <f>(SUMIFS('Acc2'!$H:$H,'Acc2'!$G:$G,$A24,'Acc2'!$F:$F,N$5)-SUMIFS('Acc2'!$I:$I,'Acc2'!$G:$G,$A24,'Acc2'!$F:$F,N$5))</f>
        <v>0</v>
      </c>
      <c r="O24" s="62">
        <f>(SUMIFS('Acc2'!$H:$H,'Acc2'!$G:$G,$A24,'Acc2'!$F:$F,O$5)-SUMIFS('Acc2'!$I:$I,'Acc2'!$G:$G,$A24,'Acc2'!$F:$F,O$5))</f>
        <v>0</v>
      </c>
      <c r="P24" s="62">
        <f>(SUMIFS('Acc2'!$H:$H,'Acc2'!$G:$G,$A24,'Acc2'!$F:$F,P$5)-SUMIFS('Acc2'!$I:$I,'Acc2'!$G:$G,$A24,'Acc2'!$F:$F,P$5))</f>
        <v>0</v>
      </c>
      <c r="Q24" s="62">
        <f>(SUMIFS('Acc2'!$H:$H,'Acc2'!$G:$G,$A24,'Acc2'!$F:$F,Q$5)-SUMIFS('Acc2'!$I:$I,'Acc2'!$G:$G,$A24,'Acc2'!$F:$F,Q$5))</f>
        <v>0</v>
      </c>
      <c r="R24" s="62">
        <f>(SUMIFS('Acc2'!$H:$H,'Acc2'!$G:$G,$A24,'Acc2'!$F:$F,R$5)-SUMIFS('Acc2'!$I:$I,'Acc2'!$G:$G,$A24,'Acc2'!$F:$F,R$5))</f>
        <v>0</v>
      </c>
      <c r="S24" s="62">
        <f>(SUMIFS('Acc2'!$H:$H,'Acc2'!$G:$G,$A24,'Acc2'!$F:$F,S$5)-SUMIFS('Acc2'!$I:$I,'Acc2'!$G:$G,$A24,'Acc2'!$F:$F,S$5))</f>
        <v>0</v>
      </c>
      <c r="T24" s="62">
        <f>(SUMIFS('Acc2'!$H:$H,'Acc2'!$G:$G,$A24,'Acc2'!$F:$F,T$5)-SUMIFS('Acc2'!$I:$I,'Acc2'!$G:$G,$A24,'Acc2'!$F:$F,T$5))</f>
        <v>0</v>
      </c>
      <c r="U24" s="62">
        <f>(SUMIFS('Acc2'!$H:$H,'Acc2'!$G:$G,$A24,'Acc2'!$F:$F,U$5)-SUMIFS('Acc2'!$I:$I,'Acc2'!$G:$G,$A24,'Acc2'!$F:$F,U$5))</f>
        <v>0</v>
      </c>
      <c r="V24" s="62">
        <f>(SUMIFS('Acc2'!$H:$H,'Acc2'!$G:$G,$A24,'Acc2'!$F:$F,V$5)-SUMIFS('Acc2'!$I:$I,'Acc2'!$G:$G,$A24,'Acc2'!$F:$F,V$5))</f>
        <v>0</v>
      </c>
      <c r="W24" s="62">
        <f>(SUMIFS('Acc2'!$H:$H,'Acc2'!$G:$G,$A24,'Acc2'!$F:$F,W$5)-SUMIFS('Acc2'!$I:$I,'Acc2'!$G:$G,$A24,'Acc2'!$F:$F,W$5))</f>
        <v>0</v>
      </c>
      <c r="X24" s="62">
        <f>(SUMIFS('Acc2'!$H:$H,'Acc2'!$G:$G,$A24,'Acc2'!$F:$F,X$5)-SUMIFS('Acc2'!$I:$I,'Acc2'!$G:$G,$A24,'Acc2'!$F:$F,X$5))</f>
        <v>0</v>
      </c>
      <c r="Y24" s="62">
        <f>(SUMIFS('Acc2'!$H:$H,'Acc2'!$G:$G,$A24,'Acc2'!$F:$F,Y$5)-SUMIFS('Acc2'!$I:$I,'Acc2'!$G:$G,$A24,'Acc2'!$F:$F,Y$5))</f>
        <v>0</v>
      </c>
      <c r="Z24" s="62">
        <f>(SUMIFS('Acc2'!$H:$H,'Acc2'!$G:$G,$A24,'Acc2'!$F:$F,Z$5)-SUMIFS('Acc2'!$I:$I,'Acc2'!$G:$G,$A24,'Acc2'!$F:$F,Z$5))</f>
        <v>0</v>
      </c>
      <c r="AA24" s="62">
        <f>(SUMIFS('Acc2'!$H:$H,'Acc2'!$G:$G,$A24,'Acc2'!$F:$F,AA$5)-SUMIFS('Acc2'!$I:$I,'Acc2'!$G:$G,$A24,'Acc2'!$F:$F,AA$5))</f>
        <v>0</v>
      </c>
      <c r="AB24" s="62">
        <f>(SUMIFS('Acc2'!$H:$H,'Acc2'!$G:$G,$A24,'Acc2'!$F:$F,AB$5)-SUMIFS('Acc2'!$I:$I,'Acc2'!$G:$G,$A24,'Acc2'!$F:$F,AB$5))</f>
        <v>0</v>
      </c>
      <c r="AC24" s="62">
        <f>(SUMIFS('Acc2'!$H:$H,'Acc2'!$G:$G,$A24,'Acc2'!$F:$F,AC$5)-SUMIFS('Acc2'!$I:$I,'Acc2'!$G:$G,$A24,'Acc2'!$F:$F,AC$5))</f>
        <v>0</v>
      </c>
      <c r="AD24" s="62">
        <f>(SUMIFS('Acc2'!$H:$H,'Acc2'!$G:$G,$A24,'Acc2'!$F:$F,AD$5)-SUMIFS('Acc2'!$I:$I,'Acc2'!$G:$G,$A24,'Acc2'!$F:$F,AD$5))</f>
        <v>0</v>
      </c>
      <c r="AE24" s="62">
        <f>(SUMIFS('Acc2'!$H:$H,'Acc2'!$G:$G,$A24,'Acc2'!$F:$F,AE$5)-SUMIFS('Acc2'!$I:$I,'Acc2'!$G:$G,$A24,'Acc2'!$F:$F,AE$5))</f>
        <v>0</v>
      </c>
      <c r="AF24" s="62">
        <f>(SUMIFS('Acc2'!$H:$H,'Acc2'!$G:$G,$A24,'Acc2'!$F:$F,AF$5)-SUMIFS('Acc2'!$I:$I,'Acc2'!$G:$G,$A24,'Acc2'!$F:$F,AF$5))</f>
        <v>0</v>
      </c>
      <c r="AG24" s="62">
        <f>(SUMIFS('Acc2'!$H:$H,'Acc2'!$G:$G,$A24,'Acc2'!$F:$F,AG$5)-SUMIFS('Acc2'!$I:$I,'Acc2'!$G:$G,$A24,'Acc2'!$F:$F,AG$5))</f>
        <v>0</v>
      </c>
    </row>
    <row r="25" spans="1:33" x14ac:dyDescent="0.2">
      <c r="A25" s="55" t="str">
        <f>Lists!G27</f>
        <v>Receipt account 19</v>
      </c>
      <c r="B25" s="62">
        <f t="shared" si="2"/>
        <v>0</v>
      </c>
      <c r="C25" s="62">
        <f>(SUMIFS('Acc2'!$H:$H,'Acc2'!$G:$G,$A25,'Acc2'!$F:$F,C$5)-SUMIFS('Acc2'!$I:$I,'Acc2'!$G:$G,$A25,'Acc2'!$F:$F,C$5))</f>
        <v>0</v>
      </c>
      <c r="D25" s="62">
        <f>(SUMIFS('Acc2'!$H:$H,'Acc2'!$G:$G,$A25,'Acc2'!$F:$F,D$5)-SUMIFS('Acc2'!$I:$I,'Acc2'!$G:$G,$A25,'Acc2'!$F:$F,D$5))</f>
        <v>0</v>
      </c>
      <c r="E25" s="62">
        <f>(SUMIFS('Acc2'!$H:$H,'Acc2'!$G:$G,$A25,'Acc2'!$F:$F,E$5)-SUMIFS('Acc2'!$I:$I,'Acc2'!$G:$G,$A25,'Acc2'!$F:$F,E$5))</f>
        <v>0</v>
      </c>
      <c r="F25" s="62">
        <f>(SUMIFS('Acc2'!$H:$H,'Acc2'!$G:$G,$A25,'Acc2'!$F:$F,F$5)-SUMIFS('Acc2'!$I:$I,'Acc2'!$G:$G,$A25,'Acc2'!$F:$F,F$5))</f>
        <v>0</v>
      </c>
      <c r="G25" s="62">
        <f>(SUMIFS('Acc2'!$H:$H,'Acc2'!$G:$G,$A25,'Acc2'!$F:$F,G$5)-SUMIFS('Acc2'!$I:$I,'Acc2'!$G:$G,$A25,'Acc2'!$F:$F,G$5))</f>
        <v>0</v>
      </c>
      <c r="H25" s="62">
        <f>(SUMIFS('Acc2'!$H:$H,'Acc2'!$G:$G,$A25,'Acc2'!$F:$F,H$5)-SUMIFS('Acc2'!$I:$I,'Acc2'!$G:$G,$A25,'Acc2'!$F:$F,H$5))</f>
        <v>0</v>
      </c>
      <c r="I25" s="62">
        <f>(SUMIFS('Acc2'!$H:$H,'Acc2'!$G:$G,$A25,'Acc2'!$F:$F,I$5)-SUMIFS('Acc2'!$I:$I,'Acc2'!$G:$G,$A25,'Acc2'!$F:$F,I$5))</f>
        <v>0</v>
      </c>
      <c r="J25" s="62">
        <f>(SUMIFS('Acc2'!$H:$H,'Acc2'!$G:$G,$A25,'Acc2'!$F:$F,J$5)-SUMIFS('Acc2'!$I:$I,'Acc2'!$G:$G,$A25,'Acc2'!$F:$F,J$5))</f>
        <v>0</v>
      </c>
      <c r="K25" s="62">
        <f>(SUMIFS('Acc2'!$H:$H,'Acc2'!$G:$G,$A25,'Acc2'!$F:$F,K$5)-SUMIFS('Acc2'!$I:$I,'Acc2'!$G:$G,$A25,'Acc2'!$F:$F,K$5))</f>
        <v>0</v>
      </c>
      <c r="L25" s="62">
        <f>(SUMIFS('Acc2'!$H:$H,'Acc2'!$G:$G,$A25,'Acc2'!$F:$F,L$5)-SUMIFS('Acc2'!$I:$I,'Acc2'!$G:$G,$A25,'Acc2'!$F:$F,L$5))</f>
        <v>0</v>
      </c>
      <c r="M25" s="62">
        <f>(SUMIFS('Acc2'!$H:$H,'Acc2'!$G:$G,$A25,'Acc2'!$F:$F,M$5)-SUMIFS('Acc2'!$I:$I,'Acc2'!$G:$G,$A25,'Acc2'!$F:$F,M$5))</f>
        <v>0</v>
      </c>
      <c r="N25" s="62">
        <f>(SUMIFS('Acc2'!$H:$H,'Acc2'!$G:$G,$A25,'Acc2'!$F:$F,N$5)-SUMIFS('Acc2'!$I:$I,'Acc2'!$G:$G,$A25,'Acc2'!$F:$F,N$5))</f>
        <v>0</v>
      </c>
      <c r="O25" s="62">
        <f>(SUMIFS('Acc2'!$H:$H,'Acc2'!$G:$G,$A25,'Acc2'!$F:$F,O$5)-SUMIFS('Acc2'!$I:$I,'Acc2'!$G:$G,$A25,'Acc2'!$F:$F,O$5))</f>
        <v>0</v>
      </c>
      <c r="P25" s="62">
        <f>(SUMIFS('Acc2'!$H:$H,'Acc2'!$G:$G,$A25,'Acc2'!$F:$F,P$5)-SUMIFS('Acc2'!$I:$I,'Acc2'!$G:$G,$A25,'Acc2'!$F:$F,P$5))</f>
        <v>0</v>
      </c>
      <c r="Q25" s="62">
        <f>(SUMIFS('Acc2'!$H:$H,'Acc2'!$G:$G,$A25,'Acc2'!$F:$F,Q$5)-SUMIFS('Acc2'!$I:$I,'Acc2'!$G:$G,$A25,'Acc2'!$F:$F,Q$5))</f>
        <v>0</v>
      </c>
      <c r="R25" s="62">
        <f>(SUMIFS('Acc2'!$H:$H,'Acc2'!$G:$G,$A25,'Acc2'!$F:$F,R$5)-SUMIFS('Acc2'!$I:$I,'Acc2'!$G:$G,$A25,'Acc2'!$F:$F,R$5))</f>
        <v>0</v>
      </c>
      <c r="S25" s="62">
        <f>(SUMIFS('Acc2'!$H:$H,'Acc2'!$G:$G,$A25,'Acc2'!$F:$F,S$5)-SUMIFS('Acc2'!$I:$I,'Acc2'!$G:$G,$A25,'Acc2'!$F:$F,S$5))</f>
        <v>0</v>
      </c>
      <c r="T25" s="62">
        <f>(SUMIFS('Acc2'!$H:$H,'Acc2'!$G:$G,$A25,'Acc2'!$F:$F,T$5)-SUMIFS('Acc2'!$I:$I,'Acc2'!$G:$G,$A25,'Acc2'!$F:$F,T$5))</f>
        <v>0</v>
      </c>
      <c r="U25" s="62">
        <f>(SUMIFS('Acc2'!$H:$H,'Acc2'!$G:$G,$A25,'Acc2'!$F:$F,U$5)-SUMIFS('Acc2'!$I:$I,'Acc2'!$G:$G,$A25,'Acc2'!$F:$F,U$5))</f>
        <v>0</v>
      </c>
      <c r="V25" s="62">
        <f>(SUMIFS('Acc2'!$H:$H,'Acc2'!$G:$G,$A25,'Acc2'!$F:$F,V$5)-SUMIFS('Acc2'!$I:$I,'Acc2'!$G:$G,$A25,'Acc2'!$F:$F,V$5))</f>
        <v>0</v>
      </c>
      <c r="W25" s="62">
        <f>(SUMIFS('Acc2'!$H:$H,'Acc2'!$G:$G,$A25,'Acc2'!$F:$F,W$5)-SUMIFS('Acc2'!$I:$I,'Acc2'!$G:$G,$A25,'Acc2'!$F:$F,W$5))</f>
        <v>0</v>
      </c>
      <c r="X25" s="62">
        <f>(SUMIFS('Acc2'!$H:$H,'Acc2'!$G:$G,$A25,'Acc2'!$F:$F,X$5)-SUMIFS('Acc2'!$I:$I,'Acc2'!$G:$G,$A25,'Acc2'!$F:$F,X$5))</f>
        <v>0</v>
      </c>
      <c r="Y25" s="62">
        <f>(SUMIFS('Acc2'!$H:$H,'Acc2'!$G:$G,$A25,'Acc2'!$F:$F,Y$5)-SUMIFS('Acc2'!$I:$I,'Acc2'!$G:$G,$A25,'Acc2'!$F:$F,Y$5))</f>
        <v>0</v>
      </c>
      <c r="Z25" s="62">
        <f>(SUMIFS('Acc2'!$H:$H,'Acc2'!$G:$G,$A25,'Acc2'!$F:$F,Z$5)-SUMIFS('Acc2'!$I:$I,'Acc2'!$G:$G,$A25,'Acc2'!$F:$F,Z$5))</f>
        <v>0</v>
      </c>
      <c r="AA25" s="62">
        <f>(SUMIFS('Acc2'!$H:$H,'Acc2'!$G:$G,$A25,'Acc2'!$F:$F,AA$5)-SUMIFS('Acc2'!$I:$I,'Acc2'!$G:$G,$A25,'Acc2'!$F:$F,AA$5))</f>
        <v>0</v>
      </c>
      <c r="AB25" s="62">
        <f>(SUMIFS('Acc2'!$H:$H,'Acc2'!$G:$G,$A25,'Acc2'!$F:$F,AB$5)-SUMIFS('Acc2'!$I:$I,'Acc2'!$G:$G,$A25,'Acc2'!$F:$F,AB$5))</f>
        <v>0</v>
      </c>
      <c r="AC25" s="62">
        <f>(SUMIFS('Acc2'!$H:$H,'Acc2'!$G:$G,$A25,'Acc2'!$F:$F,AC$5)-SUMIFS('Acc2'!$I:$I,'Acc2'!$G:$G,$A25,'Acc2'!$F:$F,AC$5))</f>
        <v>0</v>
      </c>
      <c r="AD25" s="62">
        <f>(SUMIFS('Acc2'!$H:$H,'Acc2'!$G:$G,$A25,'Acc2'!$F:$F,AD$5)-SUMIFS('Acc2'!$I:$I,'Acc2'!$G:$G,$A25,'Acc2'!$F:$F,AD$5))</f>
        <v>0</v>
      </c>
      <c r="AE25" s="62">
        <f>(SUMIFS('Acc2'!$H:$H,'Acc2'!$G:$G,$A25,'Acc2'!$F:$F,AE$5)-SUMIFS('Acc2'!$I:$I,'Acc2'!$G:$G,$A25,'Acc2'!$F:$F,AE$5))</f>
        <v>0</v>
      </c>
      <c r="AF25" s="62">
        <f>(SUMIFS('Acc2'!$H:$H,'Acc2'!$G:$G,$A25,'Acc2'!$F:$F,AF$5)-SUMIFS('Acc2'!$I:$I,'Acc2'!$G:$G,$A25,'Acc2'!$F:$F,AF$5))</f>
        <v>0</v>
      </c>
      <c r="AG25" s="62">
        <f>(SUMIFS('Acc2'!$H:$H,'Acc2'!$G:$G,$A25,'Acc2'!$F:$F,AG$5)-SUMIFS('Acc2'!$I:$I,'Acc2'!$G:$G,$A25,'Acc2'!$F:$F,AG$5))</f>
        <v>0</v>
      </c>
    </row>
    <row r="26" spans="1:33" x14ac:dyDescent="0.2">
      <c r="A26" s="55" t="str">
        <f>Lists!G28</f>
        <v>Receipt account 20</v>
      </c>
      <c r="B26" s="62">
        <f t="shared" si="2"/>
        <v>0</v>
      </c>
      <c r="C26" s="62">
        <f>(SUMIFS('Acc2'!$H:$H,'Acc2'!$G:$G,$A26,'Acc2'!$F:$F,C$5)-SUMIFS('Acc2'!$I:$I,'Acc2'!$G:$G,$A26,'Acc2'!$F:$F,C$5))</f>
        <v>0</v>
      </c>
      <c r="D26" s="62">
        <f>(SUMIFS('Acc2'!$H:$H,'Acc2'!$G:$G,$A26,'Acc2'!$F:$F,D$5)-SUMIFS('Acc2'!$I:$I,'Acc2'!$G:$G,$A26,'Acc2'!$F:$F,D$5))</f>
        <v>0</v>
      </c>
      <c r="E26" s="62">
        <f>(SUMIFS('Acc2'!$H:$H,'Acc2'!$G:$G,$A26,'Acc2'!$F:$F,E$5)-SUMIFS('Acc2'!$I:$I,'Acc2'!$G:$G,$A26,'Acc2'!$F:$F,E$5))</f>
        <v>0</v>
      </c>
      <c r="F26" s="62">
        <f>(SUMIFS('Acc2'!$H:$H,'Acc2'!$G:$G,$A26,'Acc2'!$F:$F,F$5)-SUMIFS('Acc2'!$I:$I,'Acc2'!$G:$G,$A26,'Acc2'!$F:$F,F$5))</f>
        <v>0</v>
      </c>
      <c r="G26" s="62">
        <f>(SUMIFS('Acc2'!$H:$H,'Acc2'!$G:$G,$A26,'Acc2'!$F:$F,G$5)-SUMIFS('Acc2'!$I:$I,'Acc2'!$G:$G,$A26,'Acc2'!$F:$F,G$5))</f>
        <v>0</v>
      </c>
      <c r="H26" s="62">
        <f>(SUMIFS('Acc2'!$H:$H,'Acc2'!$G:$G,$A26,'Acc2'!$F:$F,H$5)-SUMIFS('Acc2'!$I:$I,'Acc2'!$G:$G,$A26,'Acc2'!$F:$F,H$5))</f>
        <v>0</v>
      </c>
      <c r="I26" s="62">
        <f>(SUMIFS('Acc2'!$H:$H,'Acc2'!$G:$G,$A26,'Acc2'!$F:$F,I$5)-SUMIFS('Acc2'!$I:$I,'Acc2'!$G:$G,$A26,'Acc2'!$F:$F,I$5))</f>
        <v>0</v>
      </c>
      <c r="J26" s="62">
        <f>(SUMIFS('Acc2'!$H:$H,'Acc2'!$G:$G,$A26,'Acc2'!$F:$F,J$5)-SUMIFS('Acc2'!$I:$I,'Acc2'!$G:$G,$A26,'Acc2'!$F:$F,J$5))</f>
        <v>0</v>
      </c>
      <c r="K26" s="62">
        <f>(SUMIFS('Acc2'!$H:$H,'Acc2'!$G:$G,$A26,'Acc2'!$F:$F,K$5)-SUMIFS('Acc2'!$I:$I,'Acc2'!$G:$G,$A26,'Acc2'!$F:$F,K$5))</f>
        <v>0</v>
      </c>
      <c r="L26" s="62">
        <f>(SUMIFS('Acc2'!$H:$H,'Acc2'!$G:$G,$A26,'Acc2'!$F:$F,L$5)-SUMIFS('Acc2'!$I:$I,'Acc2'!$G:$G,$A26,'Acc2'!$F:$F,L$5))</f>
        <v>0</v>
      </c>
      <c r="M26" s="62">
        <f>(SUMIFS('Acc2'!$H:$H,'Acc2'!$G:$G,$A26,'Acc2'!$F:$F,M$5)-SUMIFS('Acc2'!$I:$I,'Acc2'!$G:$G,$A26,'Acc2'!$F:$F,M$5))</f>
        <v>0</v>
      </c>
      <c r="N26" s="62">
        <f>(SUMIFS('Acc2'!$H:$H,'Acc2'!$G:$G,$A26,'Acc2'!$F:$F,N$5)-SUMIFS('Acc2'!$I:$I,'Acc2'!$G:$G,$A26,'Acc2'!$F:$F,N$5))</f>
        <v>0</v>
      </c>
      <c r="O26" s="62">
        <f>(SUMIFS('Acc2'!$H:$H,'Acc2'!$G:$G,$A26,'Acc2'!$F:$F,O$5)-SUMIFS('Acc2'!$I:$I,'Acc2'!$G:$G,$A26,'Acc2'!$F:$F,O$5))</f>
        <v>0</v>
      </c>
      <c r="P26" s="62">
        <f>(SUMIFS('Acc2'!$H:$H,'Acc2'!$G:$G,$A26,'Acc2'!$F:$F,P$5)-SUMIFS('Acc2'!$I:$I,'Acc2'!$G:$G,$A26,'Acc2'!$F:$F,P$5))</f>
        <v>0</v>
      </c>
      <c r="Q26" s="62">
        <f>(SUMIFS('Acc2'!$H:$H,'Acc2'!$G:$G,$A26,'Acc2'!$F:$F,Q$5)-SUMIFS('Acc2'!$I:$I,'Acc2'!$G:$G,$A26,'Acc2'!$F:$F,Q$5))</f>
        <v>0</v>
      </c>
      <c r="R26" s="62">
        <f>(SUMIFS('Acc2'!$H:$H,'Acc2'!$G:$G,$A26,'Acc2'!$F:$F,R$5)-SUMIFS('Acc2'!$I:$I,'Acc2'!$G:$G,$A26,'Acc2'!$F:$F,R$5))</f>
        <v>0</v>
      </c>
      <c r="S26" s="62">
        <f>(SUMIFS('Acc2'!$H:$H,'Acc2'!$G:$G,$A26,'Acc2'!$F:$F,S$5)-SUMIFS('Acc2'!$I:$I,'Acc2'!$G:$G,$A26,'Acc2'!$F:$F,S$5))</f>
        <v>0</v>
      </c>
      <c r="T26" s="62">
        <f>(SUMIFS('Acc2'!$H:$H,'Acc2'!$G:$G,$A26,'Acc2'!$F:$F,T$5)-SUMIFS('Acc2'!$I:$I,'Acc2'!$G:$G,$A26,'Acc2'!$F:$F,T$5))</f>
        <v>0</v>
      </c>
      <c r="U26" s="62">
        <f>(SUMIFS('Acc2'!$H:$H,'Acc2'!$G:$G,$A26,'Acc2'!$F:$F,U$5)-SUMIFS('Acc2'!$I:$I,'Acc2'!$G:$G,$A26,'Acc2'!$F:$F,U$5))</f>
        <v>0</v>
      </c>
      <c r="V26" s="62">
        <f>(SUMIFS('Acc2'!$H:$H,'Acc2'!$G:$G,$A26,'Acc2'!$F:$F,V$5)-SUMIFS('Acc2'!$I:$I,'Acc2'!$G:$G,$A26,'Acc2'!$F:$F,V$5))</f>
        <v>0</v>
      </c>
      <c r="W26" s="62">
        <f>(SUMIFS('Acc2'!$H:$H,'Acc2'!$G:$G,$A26,'Acc2'!$F:$F,W$5)-SUMIFS('Acc2'!$I:$I,'Acc2'!$G:$G,$A26,'Acc2'!$F:$F,W$5))</f>
        <v>0</v>
      </c>
      <c r="X26" s="62">
        <f>(SUMIFS('Acc2'!$H:$H,'Acc2'!$G:$G,$A26,'Acc2'!$F:$F,X$5)-SUMIFS('Acc2'!$I:$I,'Acc2'!$G:$G,$A26,'Acc2'!$F:$F,X$5))</f>
        <v>0</v>
      </c>
      <c r="Y26" s="62">
        <f>(SUMIFS('Acc2'!$H:$H,'Acc2'!$G:$G,$A26,'Acc2'!$F:$F,Y$5)-SUMIFS('Acc2'!$I:$I,'Acc2'!$G:$G,$A26,'Acc2'!$F:$F,Y$5))</f>
        <v>0</v>
      </c>
      <c r="Z26" s="62">
        <f>(SUMIFS('Acc2'!$H:$H,'Acc2'!$G:$G,$A26,'Acc2'!$F:$F,Z$5)-SUMIFS('Acc2'!$I:$I,'Acc2'!$G:$G,$A26,'Acc2'!$F:$F,Z$5))</f>
        <v>0</v>
      </c>
      <c r="AA26" s="62">
        <f>(SUMIFS('Acc2'!$H:$H,'Acc2'!$G:$G,$A26,'Acc2'!$F:$F,AA$5)-SUMIFS('Acc2'!$I:$I,'Acc2'!$G:$G,$A26,'Acc2'!$F:$F,AA$5))</f>
        <v>0</v>
      </c>
      <c r="AB26" s="62">
        <f>(SUMIFS('Acc2'!$H:$H,'Acc2'!$G:$G,$A26,'Acc2'!$F:$F,AB$5)-SUMIFS('Acc2'!$I:$I,'Acc2'!$G:$G,$A26,'Acc2'!$F:$F,AB$5))</f>
        <v>0</v>
      </c>
      <c r="AC26" s="62">
        <f>(SUMIFS('Acc2'!$H:$H,'Acc2'!$G:$G,$A26,'Acc2'!$F:$F,AC$5)-SUMIFS('Acc2'!$I:$I,'Acc2'!$G:$G,$A26,'Acc2'!$F:$F,AC$5))</f>
        <v>0</v>
      </c>
      <c r="AD26" s="62">
        <f>(SUMIFS('Acc2'!$H:$H,'Acc2'!$G:$G,$A26,'Acc2'!$F:$F,AD$5)-SUMIFS('Acc2'!$I:$I,'Acc2'!$G:$G,$A26,'Acc2'!$F:$F,AD$5))</f>
        <v>0</v>
      </c>
      <c r="AE26" s="62">
        <f>(SUMIFS('Acc2'!$H:$H,'Acc2'!$G:$G,$A26,'Acc2'!$F:$F,AE$5)-SUMIFS('Acc2'!$I:$I,'Acc2'!$G:$G,$A26,'Acc2'!$F:$F,AE$5))</f>
        <v>0</v>
      </c>
      <c r="AF26" s="62">
        <f>(SUMIFS('Acc2'!$H:$H,'Acc2'!$G:$G,$A26,'Acc2'!$F:$F,AF$5)-SUMIFS('Acc2'!$I:$I,'Acc2'!$G:$G,$A26,'Acc2'!$F:$F,AF$5))</f>
        <v>0</v>
      </c>
      <c r="AG26" s="62">
        <f>(SUMIFS('Acc2'!$H:$H,'Acc2'!$G:$G,$A26,'Acc2'!$F:$F,AG$5)-SUMIFS('Acc2'!$I:$I,'Acc2'!$G:$G,$A26,'Acc2'!$F:$F,AG$5))</f>
        <v>0</v>
      </c>
    </row>
    <row r="27" spans="1:33" x14ac:dyDescent="0.2">
      <c r="A27" s="55" t="str">
        <f>Lists!G29</f>
        <v>Receipt account 21</v>
      </c>
      <c r="B27" s="62">
        <f t="shared" si="2"/>
        <v>0</v>
      </c>
      <c r="C27" s="62">
        <f>(SUMIFS('Acc2'!$H:$H,'Acc2'!$G:$G,$A27,'Acc2'!$F:$F,C$5)-SUMIFS('Acc2'!$I:$I,'Acc2'!$G:$G,$A27,'Acc2'!$F:$F,C$5))</f>
        <v>0</v>
      </c>
      <c r="D27" s="62">
        <f>(SUMIFS('Acc2'!$H:$H,'Acc2'!$G:$G,$A27,'Acc2'!$F:$F,D$5)-SUMIFS('Acc2'!$I:$I,'Acc2'!$G:$G,$A27,'Acc2'!$F:$F,D$5))</f>
        <v>0</v>
      </c>
      <c r="E27" s="62">
        <f>(SUMIFS('Acc2'!$H:$H,'Acc2'!$G:$G,$A27,'Acc2'!$F:$F,E$5)-SUMIFS('Acc2'!$I:$I,'Acc2'!$G:$G,$A27,'Acc2'!$F:$F,E$5))</f>
        <v>0</v>
      </c>
      <c r="F27" s="62">
        <f>(SUMIFS('Acc2'!$H:$H,'Acc2'!$G:$G,$A27,'Acc2'!$F:$F,F$5)-SUMIFS('Acc2'!$I:$I,'Acc2'!$G:$G,$A27,'Acc2'!$F:$F,F$5))</f>
        <v>0</v>
      </c>
      <c r="G27" s="62">
        <f>(SUMIFS('Acc2'!$H:$H,'Acc2'!$G:$G,$A27,'Acc2'!$F:$F,G$5)-SUMIFS('Acc2'!$I:$I,'Acc2'!$G:$G,$A27,'Acc2'!$F:$F,G$5))</f>
        <v>0</v>
      </c>
      <c r="H27" s="62">
        <f>(SUMIFS('Acc2'!$H:$H,'Acc2'!$G:$G,$A27,'Acc2'!$F:$F,H$5)-SUMIFS('Acc2'!$I:$I,'Acc2'!$G:$G,$A27,'Acc2'!$F:$F,H$5))</f>
        <v>0</v>
      </c>
      <c r="I27" s="62">
        <f>(SUMIFS('Acc2'!$H:$H,'Acc2'!$G:$G,$A27,'Acc2'!$F:$F,I$5)-SUMIFS('Acc2'!$I:$I,'Acc2'!$G:$G,$A27,'Acc2'!$F:$F,I$5))</f>
        <v>0</v>
      </c>
      <c r="J27" s="62">
        <f>(SUMIFS('Acc2'!$H:$H,'Acc2'!$G:$G,$A27,'Acc2'!$F:$F,J$5)-SUMIFS('Acc2'!$I:$I,'Acc2'!$G:$G,$A27,'Acc2'!$F:$F,J$5))</f>
        <v>0</v>
      </c>
      <c r="K27" s="62">
        <f>(SUMIFS('Acc2'!$H:$H,'Acc2'!$G:$G,$A27,'Acc2'!$F:$F,K$5)-SUMIFS('Acc2'!$I:$I,'Acc2'!$G:$G,$A27,'Acc2'!$F:$F,K$5))</f>
        <v>0</v>
      </c>
      <c r="L27" s="62">
        <f>(SUMIFS('Acc2'!$H:$H,'Acc2'!$G:$G,$A27,'Acc2'!$F:$F,L$5)-SUMIFS('Acc2'!$I:$I,'Acc2'!$G:$G,$A27,'Acc2'!$F:$F,L$5))</f>
        <v>0</v>
      </c>
      <c r="M27" s="62">
        <f>(SUMIFS('Acc2'!$H:$H,'Acc2'!$G:$G,$A27,'Acc2'!$F:$F,M$5)-SUMIFS('Acc2'!$I:$I,'Acc2'!$G:$G,$A27,'Acc2'!$F:$F,M$5))</f>
        <v>0</v>
      </c>
      <c r="N27" s="62">
        <f>(SUMIFS('Acc2'!$H:$H,'Acc2'!$G:$G,$A27,'Acc2'!$F:$F,N$5)-SUMIFS('Acc2'!$I:$I,'Acc2'!$G:$G,$A27,'Acc2'!$F:$F,N$5))</f>
        <v>0</v>
      </c>
      <c r="O27" s="62">
        <f>(SUMIFS('Acc2'!$H:$H,'Acc2'!$G:$G,$A27,'Acc2'!$F:$F,O$5)-SUMIFS('Acc2'!$I:$I,'Acc2'!$G:$G,$A27,'Acc2'!$F:$F,O$5))</f>
        <v>0</v>
      </c>
      <c r="P27" s="62">
        <f>(SUMIFS('Acc2'!$H:$H,'Acc2'!$G:$G,$A27,'Acc2'!$F:$F,P$5)-SUMIFS('Acc2'!$I:$I,'Acc2'!$G:$G,$A27,'Acc2'!$F:$F,P$5))</f>
        <v>0</v>
      </c>
      <c r="Q27" s="62">
        <f>(SUMIFS('Acc2'!$H:$H,'Acc2'!$G:$G,$A27,'Acc2'!$F:$F,Q$5)-SUMIFS('Acc2'!$I:$I,'Acc2'!$G:$G,$A27,'Acc2'!$F:$F,Q$5))</f>
        <v>0</v>
      </c>
      <c r="R27" s="62">
        <f>(SUMIFS('Acc2'!$H:$H,'Acc2'!$G:$G,$A27,'Acc2'!$F:$F,R$5)-SUMIFS('Acc2'!$I:$I,'Acc2'!$G:$G,$A27,'Acc2'!$F:$F,R$5))</f>
        <v>0</v>
      </c>
      <c r="S27" s="62">
        <f>(SUMIFS('Acc2'!$H:$H,'Acc2'!$G:$G,$A27,'Acc2'!$F:$F,S$5)-SUMIFS('Acc2'!$I:$I,'Acc2'!$G:$G,$A27,'Acc2'!$F:$F,S$5))</f>
        <v>0</v>
      </c>
      <c r="T27" s="62">
        <f>(SUMIFS('Acc2'!$H:$H,'Acc2'!$G:$G,$A27,'Acc2'!$F:$F,T$5)-SUMIFS('Acc2'!$I:$I,'Acc2'!$G:$G,$A27,'Acc2'!$F:$F,T$5))</f>
        <v>0</v>
      </c>
      <c r="U27" s="62">
        <f>(SUMIFS('Acc2'!$H:$H,'Acc2'!$G:$G,$A27,'Acc2'!$F:$F,U$5)-SUMIFS('Acc2'!$I:$I,'Acc2'!$G:$G,$A27,'Acc2'!$F:$F,U$5))</f>
        <v>0</v>
      </c>
      <c r="V27" s="62">
        <f>(SUMIFS('Acc2'!$H:$H,'Acc2'!$G:$G,$A27,'Acc2'!$F:$F,V$5)-SUMIFS('Acc2'!$I:$I,'Acc2'!$G:$G,$A27,'Acc2'!$F:$F,V$5))</f>
        <v>0</v>
      </c>
      <c r="W27" s="62">
        <f>(SUMIFS('Acc2'!$H:$H,'Acc2'!$G:$G,$A27,'Acc2'!$F:$F,W$5)-SUMIFS('Acc2'!$I:$I,'Acc2'!$G:$G,$A27,'Acc2'!$F:$F,W$5))</f>
        <v>0</v>
      </c>
      <c r="X27" s="62">
        <f>(SUMIFS('Acc2'!$H:$H,'Acc2'!$G:$G,$A27,'Acc2'!$F:$F,X$5)-SUMIFS('Acc2'!$I:$I,'Acc2'!$G:$G,$A27,'Acc2'!$F:$F,X$5))</f>
        <v>0</v>
      </c>
      <c r="Y27" s="62">
        <f>(SUMIFS('Acc2'!$H:$H,'Acc2'!$G:$G,$A27,'Acc2'!$F:$F,Y$5)-SUMIFS('Acc2'!$I:$I,'Acc2'!$G:$G,$A27,'Acc2'!$F:$F,Y$5))</f>
        <v>0</v>
      </c>
      <c r="Z27" s="62">
        <f>(SUMIFS('Acc2'!$H:$H,'Acc2'!$G:$G,$A27,'Acc2'!$F:$F,Z$5)-SUMIFS('Acc2'!$I:$I,'Acc2'!$G:$G,$A27,'Acc2'!$F:$F,Z$5))</f>
        <v>0</v>
      </c>
      <c r="AA27" s="62">
        <f>(SUMIFS('Acc2'!$H:$H,'Acc2'!$G:$G,$A27,'Acc2'!$F:$F,AA$5)-SUMIFS('Acc2'!$I:$I,'Acc2'!$G:$G,$A27,'Acc2'!$F:$F,AA$5))</f>
        <v>0</v>
      </c>
      <c r="AB27" s="62">
        <f>(SUMIFS('Acc2'!$H:$H,'Acc2'!$G:$G,$A27,'Acc2'!$F:$F,AB$5)-SUMIFS('Acc2'!$I:$I,'Acc2'!$G:$G,$A27,'Acc2'!$F:$F,AB$5))</f>
        <v>0</v>
      </c>
      <c r="AC27" s="62">
        <f>(SUMIFS('Acc2'!$H:$H,'Acc2'!$G:$G,$A27,'Acc2'!$F:$F,AC$5)-SUMIFS('Acc2'!$I:$I,'Acc2'!$G:$G,$A27,'Acc2'!$F:$F,AC$5))</f>
        <v>0</v>
      </c>
      <c r="AD27" s="62">
        <f>(SUMIFS('Acc2'!$H:$H,'Acc2'!$G:$G,$A27,'Acc2'!$F:$F,AD$5)-SUMIFS('Acc2'!$I:$I,'Acc2'!$G:$G,$A27,'Acc2'!$F:$F,AD$5))</f>
        <v>0</v>
      </c>
      <c r="AE27" s="62">
        <f>(SUMIFS('Acc2'!$H:$H,'Acc2'!$G:$G,$A27,'Acc2'!$F:$F,AE$5)-SUMIFS('Acc2'!$I:$I,'Acc2'!$G:$G,$A27,'Acc2'!$F:$F,AE$5))</f>
        <v>0</v>
      </c>
      <c r="AF27" s="62">
        <f>(SUMIFS('Acc2'!$H:$H,'Acc2'!$G:$G,$A27,'Acc2'!$F:$F,AF$5)-SUMIFS('Acc2'!$I:$I,'Acc2'!$G:$G,$A27,'Acc2'!$F:$F,AF$5))</f>
        <v>0</v>
      </c>
      <c r="AG27" s="62">
        <f>(SUMIFS('Acc2'!$H:$H,'Acc2'!$G:$G,$A27,'Acc2'!$F:$F,AG$5)-SUMIFS('Acc2'!$I:$I,'Acc2'!$G:$G,$A27,'Acc2'!$F:$F,AG$5))</f>
        <v>0</v>
      </c>
    </row>
    <row r="28" spans="1:33" x14ac:dyDescent="0.2">
      <c r="A28" s="55" t="str">
        <f>Lists!G30</f>
        <v>Receipt account 22</v>
      </c>
      <c r="B28" s="62">
        <f t="shared" si="2"/>
        <v>0</v>
      </c>
      <c r="C28" s="62">
        <f>(SUMIFS('Acc2'!$H:$H,'Acc2'!$G:$G,$A28,'Acc2'!$F:$F,C$5)-SUMIFS('Acc2'!$I:$I,'Acc2'!$G:$G,$A28,'Acc2'!$F:$F,C$5))</f>
        <v>0</v>
      </c>
      <c r="D28" s="62">
        <f>(SUMIFS('Acc2'!$H:$H,'Acc2'!$G:$G,$A28,'Acc2'!$F:$F,D$5)-SUMIFS('Acc2'!$I:$I,'Acc2'!$G:$G,$A28,'Acc2'!$F:$F,D$5))</f>
        <v>0</v>
      </c>
      <c r="E28" s="62">
        <f>(SUMIFS('Acc2'!$H:$H,'Acc2'!$G:$G,$A28,'Acc2'!$F:$F,E$5)-SUMIFS('Acc2'!$I:$I,'Acc2'!$G:$G,$A28,'Acc2'!$F:$F,E$5))</f>
        <v>0</v>
      </c>
      <c r="F28" s="62">
        <f>(SUMIFS('Acc2'!$H:$H,'Acc2'!$G:$G,$A28,'Acc2'!$F:$F,F$5)-SUMIFS('Acc2'!$I:$I,'Acc2'!$G:$G,$A28,'Acc2'!$F:$F,F$5))</f>
        <v>0</v>
      </c>
      <c r="G28" s="62">
        <f>(SUMIFS('Acc2'!$H:$H,'Acc2'!$G:$G,$A28,'Acc2'!$F:$F,G$5)-SUMIFS('Acc2'!$I:$I,'Acc2'!$G:$G,$A28,'Acc2'!$F:$F,G$5))</f>
        <v>0</v>
      </c>
      <c r="H28" s="62">
        <f>(SUMIFS('Acc2'!$H:$H,'Acc2'!$G:$G,$A28,'Acc2'!$F:$F,H$5)-SUMIFS('Acc2'!$I:$I,'Acc2'!$G:$G,$A28,'Acc2'!$F:$F,H$5))</f>
        <v>0</v>
      </c>
      <c r="I28" s="62">
        <f>(SUMIFS('Acc2'!$H:$H,'Acc2'!$G:$G,$A28,'Acc2'!$F:$F,I$5)-SUMIFS('Acc2'!$I:$I,'Acc2'!$G:$G,$A28,'Acc2'!$F:$F,I$5))</f>
        <v>0</v>
      </c>
      <c r="J28" s="62">
        <f>(SUMIFS('Acc2'!$H:$H,'Acc2'!$G:$G,$A28,'Acc2'!$F:$F,J$5)-SUMIFS('Acc2'!$I:$I,'Acc2'!$G:$G,$A28,'Acc2'!$F:$F,J$5))</f>
        <v>0</v>
      </c>
      <c r="K28" s="62">
        <f>(SUMIFS('Acc2'!$H:$H,'Acc2'!$G:$G,$A28,'Acc2'!$F:$F,K$5)-SUMIFS('Acc2'!$I:$I,'Acc2'!$G:$G,$A28,'Acc2'!$F:$F,K$5))</f>
        <v>0</v>
      </c>
      <c r="L28" s="62">
        <f>(SUMIFS('Acc2'!$H:$H,'Acc2'!$G:$G,$A28,'Acc2'!$F:$F,L$5)-SUMIFS('Acc2'!$I:$I,'Acc2'!$G:$G,$A28,'Acc2'!$F:$F,L$5))</f>
        <v>0</v>
      </c>
      <c r="M28" s="62">
        <f>(SUMIFS('Acc2'!$H:$H,'Acc2'!$G:$G,$A28,'Acc2'!$F:$F,M$5)-SUMIFS('Acc2'!$I:$I,'Acc2'!$G:$G,$A28,'Acc2'!$F:$F,M$5))</f>
        <v>0</v>
      </c>
      <c r="N28" s="62">
        <f>(SUMIFS('Acc2'!$H:$H,'Acc2'!$G:$G,$A28,'Acc2'!$F:$F,N$5)-SUMIFS('Acc2'!$I:$I,'Acc2'!$G:$G,$A28,'Acc2'!$F:$F,N$5))</f>
        <v>0</v>
      </c>
      <c r="O28" s="62">
        <f>(SUMIFS('Acc2'!$H:$H,'Acc2'!$G:$G,$A28,'Acc2'!$F:$F,O$5)-SUMIFS('Acc2'!$I:$I,'Acc2'!$G:$G,$A28,'Acc2'!$F:$F,O$5))</f>
        <v>0</v>
      </c>
      <c r="P28" s="62">
        <f>(SUMIFS('Acc2'!$H:$H,'Acc2'!$G:$G,$A28,'Acc2'!$F:$F,P$5)-SUMIFS('Acc2'!$I:$I,'Acc2'!$G:$G,$A28,'Acc2'!$F:$F,P$5))</f>
        <v>0</v>
      </c>
      <c r="Q28" s="62">
        <f>(SUMIFS('Acc2'!$H:$H,'Acc2'!$G:$G,$A28,'Acc2'!$F:$F,Q$5)-SUMIFS('Acc2'!$I:$I,'Acc2'!$G:$G,$A28,'Acc2'!$F:$F,Q$5))</f>
        <v>0</v>
      </c>
      <c r="R28" s="62">
        <f>(SUMIFS('Acc2'!$H:$H,'Acc2'!$G:$G,$A28,'Acc2'!$F:$F,R$5)-SUMIFS('Acc2'!$I:$I,'Acc2'!$G:$G,$A28,'Acc2'!$F:$F,R$5))</f>
        <v>0</v>
      </c>
      <c r="S28" s="62">
        <f>(SUMIFS('Acc2'!$H:$H,'Acc2'!$G:$G,$A28,'Acc2'!$F:$F,S$5)-SUMIFS('Acc2'!$I:$I,'Acc2'!$G:$G,$A28,'Acc2'!$F:$F,S$5))</f>
        <v>0</v>
      </c>
      <c r="T28" s="62">
        <f>(SUMIFS('Acc2'!$H:$H,'Acc2'!$G:$G,$A28,'Acc2'!$F:$F,T$5)-SUMIFS('Acc2'!$I:$I,'Acc2'!$G:$G,$A28,'Acc2'!$F:$F,T$5))</f>
        <v>0</v>
      </c>
      <c r="U28" s="62">
        <f>(SUMIFS('Acc2'!$H:$H,'Acc2'!$G:$G,$A28,'Acc2'!$F:$F,U$5)-SUMIFS('Acc2'!$I:$I,'Acc2'!$G:$G,$A28,'Acc2'!$F:$F,U$5))</f>
        <v>0</v>
      </c>
      <c r="V28" s="62">
        <f>(SUMIFS('Acc2'!$H:$H,'Acc2'!$G:$G,$A28,'Acc2'!$F:$F,V$5)-SUMIFS('Acc2'!$I:$I,'Acc2'!$G:$G,$A28,'Acc2'!$F:$F,V$5))</f>
        <v>0</v>
      </c>
      <c r="W28" s="62">
        <f>(SUMIFS('Acc2'!$H:$H,'Acc2'!$G:$G,$A28,'Acc2'!$F:$F,W$5)-SUMIFS('Acc2'!$I:$I,'Acc2'!$G:$G,$A28,'Acc2'!$F:$F,W$5))</f>
        <v>0</v>
      </c>
      <c r="X28" s="62">
        <f>(SUMIFS('Acc2'!$H:$H,'Acc2'!$G:$G,$A28,'Acc2'!$F:$F,X$5)-SUMIFS('Acc2'!$I:$I,'Acc2'!$G:$G,$A28,'Acc2'!$F:$F,X$5))</f>
        <v>0</v>
      </c>
      <c r="Y28" s="62">
        <f>(SUMIFS('Acc2'!$H:$H,'Acc2'!$G:$G,$A28,'Acc2'!$F:$F,Y$5)-SUMIFS('Acc2'!$I:$I,'Acc2'!$G:$G,$A28,'Acc2'!$F:$F,Y$5))</f>
        <v>0</v>
      </c>
      <c r="Z28" s="62">
        <f>(SUMIFS('Acc2'!$H:$H,'Acc2'!$G:$G,$A28,'Acc2'!$F:$F,Z$5)-SUMIFS('Acc2'!$I:$I,'Acc2'!$G:$G,$A28,'Acc2'!$F:$F,Z$5))</f>
        <v>0</v>
      </c>
      <c r="AA28" s="62">
        <f>(SUMIFS('Acc2'!$H:$H,'Acc2'!$G:$G,$A28,'Acc2'!$F:$F,AA$5)-SUMIFS('Acc2'!$I:$I,'Acc2'!$G:$G,$A28,'Acc2'!$F:$F,AA$5))</f>
        <v>0</v>
      </c>
      <c r="AB28" s="62">
        <f>(SUMIFS('Acc2'!$H:$H,'Acc2'!$G:$G,$A28,'Acc2'!$F:$F,AB$5)-SUMIFS('Acc2'!$I:$I,'Acc2'!$G:$G,$A28,'Acc2'!$F:$F,AB$5))</f>
        <v>0</v>
      </c>
      <c r="AC28" s="62">
        <f>(SUMIFS('Acc2'!$H:$H,'Acc2'!$G:$G,$A28,'Acc2'!$F:$F,AC$5)-SUMIFS('Acc2'!$I:$I,'Acc2'!$G:$G,$A28,'Acc2'!$F:$F,AC$5))</f>
        <v>0</v>
      </c>
      <c r="AD28" s="62">
        <f>(SUMIFS('Acc2'!$H:$H,'Acc2'!$G:$G,$A28,'Acc2'!$F:$F,AD$5)-SUMIFS('Acc2'!$I:$I,'Acc2'!$G:$G,$A28,'Acc2'!$F:$F,AD$5))</f>
        <v>0</v>
      </c>
      <c r="AE28" s="62">
        <f>(SUMIFS('Acc2'!$H:$H,'Acc2'!$G:$G,$A28,'Acc2'!$F:$F,AE$5)-SUMIFS('Acc2'!$I:$I,'Acc2'!$G:$G,$A28,'Acc2'!$F:$F,AE$5))</f>
        <v>0</v>
      </c>
      <c r="AF28" s="62">
        <f>(SUMIFS('Acc2'!$H:$H,'Acc2'!$G:$G,$A28,'Acc2'!$F:$F,AF$5)-SUMIFS('Acc2'!$I:$I,'Acc2'!$G:$G,$A28,'Acc2'!$F:$F,AF$5))</f>
        <v>0</v>
      </c>
      <c r="AG28" s="62">
        <f>(SUMIFS('Acc2'!$H:$H,'Acc2'!$G:$G,$A28,'Acc2'!$F:$F,AG$5)-SUMIFS('Acc2'!$I:$I,'Acc2'!$G:$G,$A28,'Acc2'!$F:$F,AG$5))</f>
        <v>0</v>
      </c>
    </row>
    <row r="29" spans="1:33" x14ac:dyDescent="0.2">
      <c r="A29" s="55" t="str">
        <f>Lists!G31</f>
        <v>Receipt account 23</v>
      </c>
      <c r="B29" s="62">
        <f t="shared" si="2"/>
        <v>0</v>
      </c>
      <c r="C29" s="62">
        <f>(SUMIFS('Acc2'!$H:$H,'Acc2'!$G:$G,$A29,'Acc2'!$F:$F,C$5)-SUMIFS('Acc2'!$I:$I,'Acc2'!$G:$G,$A29,'Acc2'!$F:$F,C$5))</f>
        <v>0</v>
      </c>
      <c r="D29" s="62">
        <f>(SUMIFS('Acc2'!$H:$H,'Acc2'!$G:$G,$A29,'Acc2'!$F:$F,D$5)-SUMIFS('Acc2'!$I:$I,'Acc2'!$G:$G,$A29,'Acc2'!$F:$F,D$5))</f>
        <v>0</v>
      </c>
      <c r="E29" s="62">
        <f>(SUMIFS('Acc2'!$H:$H,'Acc2'!$G:$G,$A29,'Acc2'!$F:$F,E$5)-SUMIFS('Acc2'!$I:$I,'Acc2'!$G:$G,$A29,'Acc2'!$F:$F,E$5))</f>
        <v>0</v>
      </c>
      <c r="F29" s="62">
        <f>(SUMIFS('Acc2'!$H:$H,'Acc2'!$G:$G,$A29,'Acc2'!$F:$F,F$5)-SUMIFS('Acc2'!$I:$I,'Acc2'!$G:$G,$A29,'Acc2'!$F:$F,F$5))</f>
        <v>0</v>
      </c>
      <c r="G29" s="62">
        <f>(SUMIFS('Acc2'!$H:$H,'Acc2'!$G:$G,$A29,'Acc2'!$F:$F,G$5)-SUMIFS('Acc2'!$I:$I,'Acc2'!$G:$G,$A29,'Acc2'!$F:$F,G$5))</f>
        <v>0</v>
      </c>
      <c r="H29" s="62">
        <f>(SUMIFS('Acc2'!$H:$H,'Acc2'!$G:$G,$A29,'Acc2'!$F:$F,H$5)-SUMIFS('Acc2'!$I:$I,'Acc2'!$G:$G,$A29,'Acc2'!$F:$F,H$5))</f>
        <v>0</v>
      </c>
      <c r="I29" s="62">
        <f>(SUMIFS('Acc2'!$H:$H,'Acc2'!$G:$G,$A29,'Acc2'!$F:$F,I$5)-SUMIFS('Acc2'!$I:$I,'Acc2'!$G:$G,$A29,'Acc2'!$F:$F,I$5))</f>
        <v>0</v>
      </c>
      <c r="J29" s="62">
        <f>(SUMIFS('Acc2'!$H:$H,'Acc2'!$G:$G,$A29,'Acc2'!$F:$F,J$5)-SUMIFS('Acc2'!$I:$I,'Acc2'!$G:$G,$A29,'Acc2'!$F:$F,J$5))</f>
        <v>0</v>
      </c>
      <c r="K29" s="62">
        <f>(SUMIFS('Acc2'!$H:$H,'Acc2'!$G:$G,$A29,'Acc2'!$F:$F,K$5)-SUMIFS('Acc2'!$I:$I,'Acc2'!$G:$G,$A29,'Acc2'!$F:$F,K$5))</f>
        <v>0</v>
      </c>
      <c r="L29" s="62">
        <f>(SUMIFS('Acc2'!$H:$H,'Acc2'!$G:$G,$A29,'Acc2'!$F:$F,L$5)-SUMIFS('Acc2'!$I:$I,'Acc2'!$G:$G,$A29,'Acc2'!$F:$F,L$5))</f>
        <v>0</v>
      </c>
      <c r="M29" s="62">
        <f>(SUMIFS('Acc2'!$H:$H,'Acc2'!$G:$G,$A29,'Acc2'!$F:$F,M$5)-SUMIFS('Acc2'!$I:$I,'Acc2'!$G:$G,$A29,'Acc2'!$F:$F,M$5))</f>
        <v>0</v>
      </c>
      <c r="N29" s="62">
        <f>(SUMIFS('Acc2'!$H:$H,'Acc2'!$G:$G,$A29,'Acc2'!$F:$F,N$5)-SUMIFS('Acc2'!$I:$I,'Acc2'!$G:$G,$A29,'Acc2'!$F:$F,N$5))</f>
        <v>0</v>
      </c>
      <c r="O29" s="62">
        <f>(SUMIFS('Acc2'!$H:$H,'Acc2'!$G:$G,$A29,'Acc2'!$F:$F,O$5)-SUMIFS('Acc2'!$I:$I,'Acc2'!$G:$G,$A29,'Acc2'!$F:$F,O$5))</f>
        <v>0</v>
      </c>
      <c r="P29" s="62">
        <f>(SUMIFS('Acc2'!$H:$H,'Acc2'!$G:$G,$A29,'Acc2'!$F:$F,P$5)-SUMIFS('Acc2'!$I:$I,'Acc2'!$G:$G,$A29,'Acc2'!$F:$F,P$5))</f>
        <v>0</v>
      </c>
      <c r="Q29" s="62">
        <f>(SUMIFS('Acc2'!$H:$H,'Acc2'!$G:$G,$A29,'Acc2'!$F:$F,Q$5)-SUMIFS('Acc2'!$I:$I,'Acc2'!$G:$G,$A29,'Acc2'!$F:$F,Q$5))</f>
        <v>0</v>
      </c>
      <c r="R29" s="62">
        <f>(SUMIFS('Acc2'!$H:$H,'Acc2'!$G:$G,$A29,'Acc2'!$F:$F,R$5)-SUMIFS('Acc2'!$I:$I,'Acc2'!$G:$G,$A29,'Acc2'!$F:$F,R$5))</f>
        <v>0</v>
      </c>
      <c r="S29" s="62">
        <f>(SUMIFS('Acc2'!$H:$H,'Acc2'!$G:$G,$A29,'Acc2'!$F:$F,S$5)-SUMIFS('Acc2'!$I:$I,'Acc2'!$G:$G,$A29,'Acc2'!$F:$F,S$5))</f>
        <v>0</v>
      </c>
      <c r="T29" s="62">
        <f>(SUMIFS('Acc2'!$H:$H,'Acc2'!$G:$G,$A29,'Acc2'!$F:$F,T$5)-SUMIFS('Acc2'!$I:$I,'Acc2'!$G:$G,$A29,'Acc2'!$F:$F,T$5))</f>
        <v>0</v>
      </c>
      <c r="U29" s="62">
        <f>(SUMIFS('Acc2'!$H:$H,'Acc2'!$G:$G,$A29,'Acc2'!$F:$F,U$5)-SUMIFS('Acc2'!$I:$I,'Acc2'!$G:$G,$A29,'Acc2'!$F:$F,U$5))</f>
        <v>0</v>
      </c>
      <c r="V29" s="62">
        <f>(SUMIFS('Acc2'!$H:$H,'Acc2'!$G:$G,$A29,'Acc2'!$F:$F,V$5)-SUMIFS('Acc2'!$I:$I,'Acc2'!$G:$G,$A29,'Acc2'!$F:$F,V$5))</f>
        <v>0</v>
      </c>
      <c r="W29" s="62">
        <f>(SUMIFS('Acc2'!$H:$H,'Acc2'!$G:$G,$A29,'Acc2'!$F:$F,W$5)-SUMIFS('Acc2'!$I:$I,'Acc2'!$G:$G,$A29,'Acc2'!$F:$F,W$5))</f>
        <v>0</v>
      </c>
      <c r="X29" s="62">
        <f>(SUMIFS('Acc2'!$H:$H,'Acc2'!$G:$G,$A29,'Acc2'!$F:$F,X$5)-SUMIFS('Acc2'!$I:$I,'Acc2'!$G:$G,$A29,'Acc2'!$F:$F,X$5))</f>
        <v>0</v>
      </c>
      <c r="Y29" s="62">
        <f>(SUMIFS('Acc2'!$H:$H,'Acc2'!$G:$G,$A29,'Acc2'!$F:$F,Y$5)-SUMIFS('Acc2'!$I:$I,'Acc2'!$G:$G,$A29,'Acc2'!$F:$F,Y$5))</f>
        <v>0</v>
      </c>
      <c r="Z29" s="62">
        <f>(SUMIFS('Acc2'!$H:$H,'Acc2'!$G:$G,$A29,'Acc2'!$F:$F,Z$5)-SUMIFS('Acc2'!$I:$I,'Acc2'!$G:$G,$A29,'Acc2'!$F:$F,Z$5))</f>
        <v>0</v>
      </c>
      <c r="AA29" s="62">
        <f>(SUMIFS('Acc2'!$H:$H,'Acc2'!$G:$G,$A29,'Acc2'!$F:$F,AA$5)-SUMIFS('Acc2'!$I:$I,'Acc2'!$G:$G,$A29,'Acc2'!$F:$F,AA$5))</f>
        <v>0</v>
      </c>
      <c r="AB29" s="62">
        <f>(SUMIFS('Acc2'!$H:$H,'Acc2'!$G:$G,$A29,'Acc2'!$F:$F,AB$5)-SUMIFS('Acc2'!$I:$I,'Acc2'!$G:$G,$A29,'Acc2'!$F:$F,AB$5))</f>
        <v>0</v>
      </c>
      <c r="AC29" s="62">
        <f>(SUMIFS('Acc2'!$H:$H,'Acc2'!$G:$G,$A29,'Acc2'!$F:$F,AC$5)-SUMIFS('Acc2'!$I:$I,'Acc2'!$G:$G,$A29,'Acc2'!$F:$F,AC$5))</f>
        <v>0</v>
      </c>
      <c r="AD29" s="62">
        <f>(SUMIFS('Acc2'!$H:$H,'Acc2'!$G:$G,$A29,'Acc2'!$F:$F,AD$5)-SUMIFS('Acc2'!$I:$I,'Acc2'!$G:$G,$A29,'Acc2'!$F:$F,AD$5))</f>
        <v>0</v>
      </c>
      <c r="AE29" s="62">
        <f>(SUMIFS('Acc2'!$H:$H,'Acc2'!$G:$G,$A29,'Acc2'!$F:$F,AE$5)-SUMIFS('Acc2'!$I:$I,'Acc2'!$G:$G,$A29,'Acc2'!$F:$F,AE$5))</f>
        <v>0</v>
      </c>
      <c r="AF29" s="62">
        <f>(SUMIFS('Acc2'!$H:$H,'Acc2'!$G:$G,$A29,'Acc2'!$F:$F,AF$5)-SUMIFS('Acc2'!$I:$I,'Acc2'!$G:$G,$A29,'Acc2'!$F:$F,AF$5))</f>
        <v>0</v>
      </c>
      <c r="AG29" s="62">
        <f>(SUMIFS('Acc2'!$H:$H,'Acc2'!$G:$G,$A29,'Acc2'!$F:$F,AG$5)-SUMIFS('Acc2'!$I:$I,'Acc2'!$G:$G,$A29,'Acc2'!$F:$F,AG$5))</f>
        <v>0</v>
      </c>
    </row>
    <row r="30" spans="1:33" x14ac:dyDescent="0.2">
      <c r="A30" s="55" t="str">
        <f>Lists!G32</f>
        <v>Receipt account 24</v>
      </c>
      <c r="B30" s="62">
        <f t="shared" si="2"/>
        <v>0</v>
      </c>
      <c r="C30" s="62">
        <f>(SUMIFS('Acc2'!$H:$H,'Acc2'!$G:$G,$A30,'Acc2'!$F:$F,C$5)-SUMIFS('Acc2'!$I:$I,'Acc2'!$G:$G,$A30,'Acc2'!$F:$F,C$5))</f>
        <v>0</v>
      </c>
      <c r="D30" s="62">
        <f>(SUMIFS('Acc2'!$H:$H,'Acc2'!$G:$G,$A30,'Acc2'!$F:$F,D$5)-SUMIFS('Acc2'!$I:$I,'Acc2'!$G:$G,$A30,'Acc2'!$F:$F,D$5))</f>
        <v>0</v>
      </c>
      <c r="E30" s="62">
        <f>(SUMIFS('Acc2'!$H:$H,'Acc2'!$G:$G,$A30,'Acc2'!$F:$F,E$5)-SUMIFS('Acc2'!$I:$I,'Acc2'!$G:$G,$A30,'Acc2'!$F:$F,E$5))</f>
        <v>0</v>
      </c>
      <c r="F30" s="62">
        <f>(SUMIFS('Acc2'!$H:$H,'Acc2'!$G:$G,$A30,'Acc2'!$F:$F,F$5)-SUMIFS('Acc2'!$I:$I,'Acc2'!$G:$G,$A30,'Acc2'!$F:$F,F$5))</f>
        <v>0</v>
      </c>
      <c r="G30" s="62">
        <f>(SUMIFS('Acc2'!$H:$H,'Acc2'!$G:$G,$A30,'Acc2'!$F:$F,G$5)-SUMIFS('Acc2'!$I:$I,'Acc2'!$G:$G,$A30,'Acc2'!$F:$F,G$5))</f>
        <v>0</v>
      </c>
      <c r="H30" s="62">
        <f>(SUMIFS('Acc2'!$H:$H,'Acc2'!$G:$G,$A30,'Acc2'!$F:$F,H$5)-SUMIFS('Acc2'!$I:$I,'Acc2'!$G:$G,$A30,'Acc2'!$F:$F,H$5))</f>
        <v>0</v>
      </c>
      <c r="I30" s="62">
        <f>(SUMIFS('Acc2'!$H:$H,'Acc2'!$G:$G,$A30,'Acc2'!$F:$F,I$5)-SUMIFS('Acc2'!$I:$I,'Acc2'!$G:$G,$A30,'Acc2'!$F:$F,I$5))</f>
        <v>0</v>
      </c>
      <c r="J30" s="62">
        <f>(SUMIFS('Acc2'!$H:$H,'Acc2'!$G:$G,$A30,'Acc2'!$F:$F,J$5)-SUMIFS('Acc2'!$I:$I,'Acc2'!$G:$G,$A30,'Acc2'!$F:$F,J$5))</f>
        <v>0</v>
      </c>
      <c r="K30" s="62">
        <f>(SUMIFS('Acc2'!$H:$H,'Acc2'!$G:$G,$A30,'Acc2'!$F:$F,K$5)-SUMIFS('Acc2'!$I:$I,'Acc2'!$G:$G,$A30,'Acc2'!$F:$F,K$5))</f>
        <v>0</v>
      </c>
      <c r="L30" s="62">
        <f>(SUMIFS('Acc2'!$H:$H,'Acc2'!$G:$G,$A30,'Acc2'!$F:$F,L$5)-SUMIFS('Acc2'!$I:$I,'Acc2'!$G:$G,$A30,'Acc2'!$F:$F,L$5))</f>
        <v>0</v>
      </c>
      <c r="M30" s="62">
        <f>(SUMIFS('Acc2'!$H:$H,'Acc2'!$G:$G,$A30,'Acc2'!$F:$F,M$5)-SUMIFS('Acc2'!$I:$I,'Acc2'!$G:$G,$A30,'Acc2'!$F:$F,M$5))</f>
        <v>0</v>
      </c>
      <c r="N30" s="62">
        <f>(SUMIFS('Acc2'!$H:$H,'Acc2'!$G:$G,$A30,'Acc2'!$F:$F,N$5)-SUMIFS('Acc2'!$I:$I,'Acc2'!$G:$G,$A30,'Acc2'!$F:$F,N$5))</f>
        <v>0</v>
      </c>
      <c r="O30" s="62">
        <f>(SUMIFS('Acc2'!$H:$H,'Acc2'!$G:$G,$A30,'Acc2'!$F:$F,O$5)-SUMIFS('Acc2'!$I:$I,'Acc2'!$G:$G,$A30,'Acc2'!$F:$F,O$5))</f>
        <v>0</v>
      </c>
      <c r="P30" s="62">
        <f>(SUMIFS('Acc2'!$H:$H,'Acc2'!$G:$G,$A30,'Acc2'!$F:$F,P$5)-SUMIFS('Acc2'!$I:$I,'Acc2'!$G:$G,$A30,'Acc2'!$F:$F,P$5))</f>
        <v>0</v>
      </c>
      <c r="Q30" s="62">
        <f>(SUMIFS('Acc2'!$H:$H,'Acc2'!$G:$G,$A30,'Acc2'!$F:$F,Q$5)-SUMIFS('Acc2'!$I:$I,'Acc2'!$G:$G,$A30,'Acc2'!$F:$F,Q$5))</f>
        <v>0</v>
      </c>
      <c r="R30" s="62">
        <f>(SUMIFS('Acc2'!$H:$H,'Acc2'!$G:$G,$A30,'Acc2'!$F:$F,R$5)-SUMIFS('Acc2'!$I:$I,'Acc2'!$G:$G,$A30,'Acc2'!$F:$F,R$5))</f>
        <v>0</v>
      </c>
      <c r="S30" s="62">
        <f>(SUMIFS('Acc2'!$H:$H,'Acc2'!$G:$G,$A30,'Acc2'!$F:$F,S$5)-SUMIFS('Acc2'!$I:$I,'Acc2'!$G:$G,$A30,'Acc2'!$F:$F,S$5))</f>
        <v>0</v>
      </c>
      <c r="T30" s="62">
        <f>(SUMIFS('Acc2'!$H:$H,'Acc2'!$G:$G,$A30,'Acc2'!$F:$F,T$5)-SUMIFS('Acc2'!$I:$I,'Acc2'!$G:$G,$A30,'Acc2'!$F:$F,T$5))</f>
        <v>0</v>
      </c>
      <c r="U30" s="62">
        <f>(SUMIFS('Acc2'!$H:$H,'Acc2'!$G:$G,$A30,'Acc2'!$F:$F,U$5)-SUMIFS('Acc2'!$I:$I,'Acc2'!$G:$G,$A30,'Acc2'!$F:$F,U$5))</f>
        <v>0</v>
      </c>
      <c r="V30" s="62">
        <f>(SUMIFS('Acc2'!$H:$H,'Acc2'!$G:$G,$A30,'Acc2'!$F:$F,V$5)-SUMIFS('Acc2'!$I:$I,'Acc2'!$G:$G,$A30,'Acc2'!$F:$F,V$5))</f>
        <v>0</v>
      </c>
      <c r="W30" s="62">
        <f>(SUMIFS('Acc2'!$H:$H,'Acc2'!$G:$G,$A30,'Acc2'!$F:$F,W$5)-SUMIFS('Acc2'!$I:$I,'Acc2'!$G:$G,$A30,'Acc2'!$F:$F,W$5))</f>
        <v>0</v>
      </c>
      <c r="X30" s="62">
        <f>(SUMIFS('Acc2'!$H:$H,'Acc2'!$G:$G,$A30,'Acc2'!$F:$F,X$5)-SUMIFS('Acc2'!$I:$I,'Acc2'!$G:$G,$A30,'Acc2'!$F:$F,X$5))</f>
        <v>0</v>
      </c>
      <c r="Y30" s="62">
        <f>(SUMIFS('Acc2'!$H:$H,'Acc2'!$G:$G,$A30,'Acc2'!$F:$F,Y$5)-SUMIFS('Acc2'!$I:$I,'Acc2'!$G:$G,$A30,'Acc2'!$F:$F,Y$5))</f>
        <v>0</v>
      </c>
      <c r="Z30" s="62">
        <f>(SUMIFS('Acc2'!$H:$H,'Acc2'!$G:$G,$A30,'Acc2'!$F:$F,Z$5)-SUMIFS('Acc2'!$I:$I,'Acc2'!$G:$G,$A30,'Acc2'!$F:$F,Z$5))</f>
        <v>0</v>
      </c>
      <c r="AA30" s="62">
        <f>(SUMIFS('Acc2'!$H:$H,'Acc2'!$G:$G,$A30,'Acc2'!$F:$F,AA$5)-SUMIFS('Acc2'!$I:$I,'Acc2'!$G:$G,$A30,'Acc2'!$F:$F,AA$5))</f>
        <v>0</v>
      </c>
      <c r="AB30" s="62">
        <f>(SUMIFS('Acc2'!$H:$H,'Acc2'!$G:$G,$A30,'Acc2'!$F:$F,AB$5)-SUMIFS('Acc2'!$I:$I,'Acc2'!$G:$G,$A30,'Acc2'!$F:$F,AB$5))</f>
        <v>0</v>
      </c>
      <c r="AC30" s="62">
        <f>(SUMIFS('Acc2'!$H:$H,'Acc2'!$G:$G,$A30,'Acc2'!$F:$F,AC$5)-SUMIFS('Acc2'!$I:$I,'Acc2'!$G:$G,$A30,'Acc2'!$F:$F,AC$5))</f>
        <v>0</v>
      </c>
      <c r="AD30" s="62">
        <f>(SUMIFS('Acc2'!$H:$H,'Acc2'!$G:$G,$A30,'Acc2'!$F:$F,AD$5)-SUMIFS('Acc2'!$I:$I,'Acc2'!$G:$G,$A30,'Acc2'!$F:$F,AD$5))</f>
        <v>0</v>
      </c>
      <c r="AE30" s="62">
        <f>(SUMIFS('Acc2'!$H:$H,'Acc2'!$G:$G,$A30,'Acc2'!$F:$F,AE$5)-SUMIFS('Acc2'!$I:$I,'Acc2'!$G:$G,$A30,'Acc2'!$F:$F,AE$5))</f>
        <v>0</v>
      </c>
      <c r="AF30" s="62">
        <f>(SUMIFS('Acc2'!$H:$H,'Acc2'!$G:$G,$A30,'Acc2'!$F:$F,AF$5)-SUMIFS('Acc2'!$I:$I,'Acc2'!$G:$G,$A30,'Acc2'!$F:$F,AF$5))</f>
        <v>0</v>
      </c>
      <c r="AG30" s="62">
        <f>(SUMIFS('Acc2'!$H:$H,'Acc2'!$G:$G,$A30,'Acc2'!$F:$F,AG$5)-SUMIFS('Acc2'!$I:$I,'Acc2'!$G:$G,$A30,'Acc2'!$F:$F,AG$5))</f>
        <v>0</v>
      </c>
    </row>
    <row r="31" spans="1:33" x14ac:dyDescent="0.2">
      <c r="A31" s="55" t="str">
        <f>Lists!G33</f>
        <v>Receipt account 25</v>
      </c>
      <c r="B31" s="62">
        <f t="shared" si="2"/>
        <v>0</v>
      </c>
      <c r="C31" s="62">
        <f>(SUMIFS('Acc2'!$H:$H,'Acc2'!$G:$G,$A31,'Acc2'!$F:$F,C$5)-SUMIFS('Acc2'!$I:$I,'Acc2'!$G:$G,$A31,'Acc2'!$F:$F,C$5))</f>
        <v>0</v>
      </c>
      <c r="D31" s="62">
        <f>(SUMIFS('Acc2'!$H:$H,'Acc2'!$G:$G,$A31,'Acc2'!$F:$F,D$5)-SUMIFS('Acc2'!$I:$I,'Acc2'!$G:$G,$A31,'Acc2'!$F:$F,D$5))</f>
        <v>0</v>
      </c>
      <c r="E31" s="62">
        <f>(SUMIFS('Acc2'!$H:$H,'Acc2'!$G:$G,$A31,'Acc2'!$F:$F,E$5)-SUMIFS('Acc2'!$I:$I,'Acc2'!$G:$G,$A31,'Acc2'!$F:$F,E$5))</f>
        <v>0</v>
      </c>
      <c r="F31" s="62">
        <f>(SUMIFS('Acc2'!$H:$H,'Acc2'!$G:$G,$A31,'Acc2'!$F:$F,F$5)-SUMIFS('Acc2'!$I:$I,'Acc2'!$G:$G,$A31,'Acc2'!$F:$F,F$5))</f>
        <v>0</v>
      </c>
      <c r="G31" s="62">
        <f>(SUMIFS('Acc2'!$H:$H,'Acc2'!$G:$G,$A31,'Acc2'!$F:$F,G$5)-SUMIFS('Acc2'!$I:$I,'Acc2'!$G:$G,$A31,'Acc2'!$F:$F,G$5))</f>
        <v>0</v>
      </c>
      <c r="H31" s="62">
        <f>(SUMIFS('Acc2'!$H:$H,'Acc2'!$G:$G,$A31,'Acc2'!$F:$F,H$5)-SUMIFS('Acc2'!$I:$I,'Acc2'!$G:$G,$A31,'Acc2'!$F:$F,H$5))</f>
        <v>0</v>
      </c>
      <c r="I31" s="62">
        <f>(SUMIFS('Acc2'!$H:$H,'Acc2'!$G:$G,$A31,'Acc2'!$F:$F,I$5)-SUMIFS('Acc2'!$I:$I,'Acc2'!$G:$G,$A31,'Acc2'!$F:$F,I$5))</f>
        <v>0</v>
      </c>
      <c r="J31" s="62">
        <f>(SUMIFS('Acc2'!$H:$H,'Acc2'!$G:$G,$A31,'Acc2'!$F:$F,J$5)-SUMIFS('Acc2'!$I:$I,'Acc2'!$G:$G,$A31,'Acc2'!$F:$F,J$5))</f>
        <v>0</v>
      </c>
      <c r="K31" s="62">
        <f>(SUMIFS('Acc2'!$H:$H,'Acc2'!$G:$G,$A31,'Acc2'!$F:$F,K$5)-SUMIFS('Acc2'!$I:$I,'Acc2'!$G:$G,$A31,'Acc2'!$F:$F,K$5))</f>
        <v>0</v>
      </c>
      <c r="L31" s="62">
        <f>(SUMIFS('Acc2'!$H:$H,'Acc2'!$G:$G,$A31,'Acc2'!$F:$F,L$5)-SUMIFS('Acc2'!$I:$I,'Acc2'!$G:$G,$A31,'Acc2'!$F:$F,L$5))</f>
        <v>0</v>
      </c>
      <c r="M31" s="62">
        <f>(SUMIFS('Acc2'!$H:$H,'Acc2'!$G:$G,$A31,'Acc2'!$F:$F,M$5)-SUMIFS('Acc2'!$I:$I,'Acc2'!$G:$G,$A31,'Acc2'!$F:$F,M$5))</f>
        <v>0</v>
      </c>
      <c r="N31" s="62">
        <f>(SUMIFS('Acc2'!$H:$H,'Acc2'!$G:$G,$A31,'Acc2'!$F:$F,N$5)-SUMIFS('Acc2'!$I:$I,'Acc2'!$G:$G,$A31,'Acc2'!$F:$F,N$5))</f>
        <v>0</v>
      </c>
      <c r="O31" s="62">
        <f>(SUMIFS('Acc2'!$H:$H,'Acc2'!$G:$G,$A31,'Acc2'!$F:$F,O$5)-SUMIFS('Acc2'!$I:$I,'Acc2'!$G:$G,$A31,'Acc2'!$F:$F,O$5))</f>
        <v>0</v>
      </c>
      <c r="P31" s="62">
        <f>(SUMIFS('Acc2'!$H:$H,'Acc2'!$G:$G,$A31,'Acc2'!$F:$F,P$5)-SUMIFS('Acc2'!$I:$I,'Acc2'!$G:$G,$A31,'Acc2'!$F:$F,P$5))</f>
        <v>0</v>
      </c>
      <c r="Q31" s="62">
        <f>(SUMIFS('Acc2'!$H:$H,'Acc2'!$G:$G,$A31,'Acc2'!$F:$F,Q$5)-SUMIFS('Acc2'!$I:$I,'Acc2'!$G:$G,$A31,'Acc2'!$F:$F,Q$5))</f>
        <v>0</v>
      </c>
      <c r="R31" s="62">
        <f>(SUMIFS('Acc2'!$H:$H,'Acc2'!$G:$G,$A31,'Acc2'!$F:$F,R$5)-SUMIFS('Acc2'!$I:$I,'Acc2'!$G:$G,$A31,'Acc2'!$F:$F,R$5))</f>
        <v>0</v>
      </c>
      <c r="S31" s="62">
        <f>(SUMIFS('Acc2'!$H:$H,'Acc2'!$G:$G,$A31,'Acc2'!$F:$F,S$5)-SUMIFS('Acc2'!$I:$I,'Acc2'!$G:$G,$A31,'Acc2'!$F:$F,S$5))</f>
        <v>0</v>
      </c>
      <c r="T31" s="62">
        <f>(SUMIFS('Acc2'!$H:$H,'Acc2'!$G:$G,$A31,'Acc2'!$F:$F,T$5)-SUMIFS('Acc2'!$I:$I,'Acc2'!$G:$G,$A31,'Acc2'!$F:$F,T$5))</f>
        <v>0</v>
      </c>
      <c r="U31" s="62">
        <f>(SUMIFS('Acc2'!$H:$H,'Acc2'!$G:$G,$A31,'Acc2'!$F:$F,U$5)-SUMIFS('Acc2'!$I:$I,'Acc2'!$G:$G,$A31,'Acc2'!$F:$F,U$5))</f>
        <v>0</v>
      </c>
      <c r="V31" s="62">
        <f>(SUMIFS('Acc2'!$H:$H,'Acc2'!$G:$G,$A31,'Acc2'!$F:$F,V$5)-SUMIFS('Acc2'!$I:$I,'Acc2'!$G:$G,$A31,'Acc2'!$F:$F,V$5))</f>
        <v>0</v>
      </c>
      <c r="W31" s="62">
        <f>(SUMIFS('Acc2'!$H:$H,'Acc2'!$G:$G,$A31,'Acc2'!$F:$F,W$5)-SUMIFS('Acc2'!$I:$I,'Acc2'!$G:$G,$A31,'Acc2'!$F:$F,W$5))</f>
        <v>0</v>
      </c>
      <c r="X31" s="62">
        <f>(SUMIFS('Acc2'!$H:$H,'Acc2'!$G:$G,$A31,'Acc2'!$F:$F,X$5)-SUMIFS('Acc2'!$I:$I,'Acc2'!$G:$G,$A31,'Acc2'!$F:$F,X$5))</f>
        <v>0</v>
      </c>
      <c r="Y31" s="62">
        <f>(SUMIFS('Acc2'!$H:$H,'Acc2'!$G:$G,$A31,'Acc2'!$F:$F,Y$5)-SUMIFS('Acc2'!$I:$I,'Acc2'!$G:$G,$A31,'Acc2'!$F:$F,Y$5))</f>
        <v>0</v>
      </c>
      <c r="Z31" s="62">
        <f>(SUMIFS('Acc2'!$H:$H,'Acc2'!$G:$G,$A31,'Acc2'!$F:$F,Z$5)-SUMIFS('Acc2'!$I:$I,'Acc2'!$G:$G,$A31,'Acc2'!$F:$F,Z$5))</f>
        <v>0</v>
      </c>
      <c r="AA31" s="62">
        <f>(SUMIFS('Acc2'!$H:$H,'Acc2'!$G:$G,$A31,'Acc2'!$F:$F,AA$5)-SUMIFS('Acc2'!$I:$I,'Acc2'!$G:$G,$A31,'Acc2'!$F:$F,AA$5))</f>
        <v>0</v>
      </c>
      <c r="AB31" s="62">
        <f>(SUMIFS('Acc2'!$H:$H,'Acc2'!$G:$G,$A31,'Acc2'!$F:$F,AB$5)-SUMIFS('Acc2'!$I:$I,'Acc2'!$G:$G,$A31,'Acc2'!$F:$F,AB$5))</f>
        <v>0</v>
      </c>
      <c r="AC31" s="62">
        <f>(SUMIFS('Acc2'!$H:$H,'Acc2'!$G:$G,$A31,'Acc2'!$F:$F,AC$5)-SUMIFS('Acc2'!$I:$I,'Acc2'!$G:$G,$A31,'Acc2'!$F:$F,AC$5))</f>
        <v>0</v>
      </c>
      <c r="AD31" s="62">
        <f>(SUMIFS('Acc2'!$H:$H,'Acc2'!$G:$G,$A31,'Acc2'!$F:$F,AD$5)-SUMIFS('Acc2'!$I:$I,'Acc2'!$G:$G,$A31,'Acc2'!$F:$F,AD$5))</f>
        <v>0</v>
      </c>
      <c r="AE31" s="62">
        <f>(SUMIFS('Acc2'!$H:$H,'Acc2'!$G:$G,$A31,'Acc2'!$F:$F,AE$5)-SUMIFS('Acc2'!$I:$I,'Acc2'!$G:$G,$A31,'Acc2'!$F:$F,AE$5))</f>
        <v>0</v>
      </c>
      <c r="AF31" s="62">
        <f>(SUMIFS('Acc2'!$H:$H,'Acc2'!$G:$G,$A31,'Acc2'!$F:$F,AF$5)-SUMIFS('Acc2'!$I:$I,'Acc2'!$G:$G,$A31,'Acc2'!$F:$F,AF$5))</f>
        <v>0</v>
      </c>
      <c r="AG31" s="62">
        <f>(SUMIFS('Acc2'!$H:$H,'Acc2'!$G:$G,$A31,'Acc2'!$F:$F,AG$5)-SUMIFS('Acc2'!$I:$I,'Acc2'!$G:$G,$A31,'Acc2'!$F:$F,AG$5))</f>
        <v>0</v>
      </c>
    </row>
    <row r="32" spans="1:33" x14ac:dyDescent="0.2">
      <c r="A32" s="55" t="str">
        <f>Lists!G34</f>
        <v>Receipt account 26</v>
      </c>
      <c r="B32" s="62">
        <f t="shared" si="2"/>
        <v>0</v>
      </c>
      <c r="C32" s="62">
        <f>(SUMIFS('Acc2'!$H:$H,'Acc2'!$G:$G,$A32,'Acc2'!$F:$F,C$5)-SUMIFS('Acc2'!$I:$I,'Acc2'!$G:$G,$A32,'Acc2'!$F:$F,C$5))</f>
        <v>0</v>
      </c>
      <c r="D32" s="62">
        <f>(SUMIFS('Acc2'!$H:$H,'Acc2'!$G:$G,$A32,'Acc2'!$F:$F,D$5)-SUMIFS('Acc2'!$I:$I,'Acc2'!$G:$G,$A32,'Acc2'!$F:$F,D$5))</f>
        <v>0</v>
      </c>
      <c r="E32" s="62">
        <f>(SUMIFS('Acc2'!$H:$H,'Acc2'!$G:$G,$A32,'Acc2'!$F:$F,E$5)-SUMIFS('Acc2'!$I:$I,'Acc2'!$G:$G,$A32,'Acc2'!$F:$F,E$5))</f>
        <v>0</v>
      </c>
      <c r="F32" s="62">
        <f>(SUMIFS('Acc2'!$H:$H,'Acc2'!$G:$G,$A32,'Acc2'!$F:$F,F$5)-SUMIFS('Acc2'!$I:$I,'Acc2'!$G:$G,$A32,'Acc2'!$F:$F,F$5))</f>
        <v>0</v>
      </c>
      <c r="G32" s="62">
        <f>(SUMIFS('Acc2'!$H:$H,'Acc2'!$G:$G,$A32,'Acc2'!$F:$F,G$5)-SUMIFS('Acc2'!$I:$I,'Acc2'!$G:$G,$A32,'Acc2'!$F:$F,G$5))</f>
        <v>0</v>
      </c>
      <c r="H32" s="62">
        <f>(SUMIFS('Acc2'!$H:$H,'Acc2'!$G:$G,$A32,'Acc2'!$F:$F,H$5)-SUMIFS('Acc2'!$I:$I,'Acc2'!$G:$G,$A32,'Acc2'!$F:$F,H$5))</f>
        <v>0</v>
      </c>
      <c r="I32" s="62">
        <f>(SUMIFS('Acc2'!$H:$H,'Acc2'!$G:$G,$A32,'Acc2'!$F:$F,I$5)-SUMIFS('Acc2'!$I:$I,'Acc2'!$G:$G,$A32,'Acc2'!$F:$F,I$5))</f>
        <v>0</v>
      </c>
      <c r="J32" s="62">
        <f>(SUMIFS('Acc2'!$H:$H,'Acc2'!$G:$G,$A32,'Acc2'!$F:$F,J$5)-SUMIFS('Acc2'!$I:$I,'Acc2'!$G:$G,$A32,'Acc2'!$F:$F,J$5))</f>
        <v>0</v>
      </c>
      <c r="K32" s="62">
        <f>(SUMIFS('Acc2'!$H:$H,'Acc2'!$G:$G,$A32,'Acc2'!$F:$F,K$5)-SUMIFS('Acc2'!$I:$I,'Acc2'!$G:$G,$A32,'Acc2'!$F:$F,K$5))</f>
        <v>0</v>
      </c>
      <c r="L32" s="62">
        <f>(SUMIFS('Acc2'!$H:$H,'Acc2'!$G:$G,$A32,'Acc2'!$F:$F,L$5)-SUMIFS('Acc2'!$I:$I,'Acc2'!$G:$G,$A32,'Acc2'!$F:$F,L$5))</f>
        <v>0</v>
      </c>
      <c r="M32" s="62">
        <f>(SUMIFS('Acc2'!$H:$H,'Acc2'!$G:$G,$A32,'Acc2'!$F:$F,M$5)-SUMIFS('Acc2'!$I:$I,'Acc2'!$G:$G,$A32,'Acc2'!$F:$F,M$5))</f>
        <v>0</v>
      </c>
      <c r="N32" s="62">
        <f>(SUMIFS('Acc2'!$H:$H,'Acc2'!$G:$G,$A32,'Acc2'!$F:$F,N$5)-SUMIFS('Acc2'!$I:$I,'Acc2'!$G:$G,$A32,'Acc2'!$F:$F,N$5))</f>
        <v>0</v>
      </c>
      <c r="O32" s="62">
        <f>(SUMIFS('Acc2'!$H:$H,'Acc2'!$G:$G,$A32,'Acc2'!$F:$F,O$5)-SUMIFS('Acc2'!$I:$I,'Acc2'!$G:$G,$A32,'Acc2'!$F:$F,O$5))</f>
        <v>0</v>
      </c>
      <c r="P32" s="62">
        <f>(SUMIFS('Acc2'!$H:$H,'Acc2'!$G:$G,$A32,'Acc2'!$F:$F,P$5)-SUMIFS('Acc2'!$I:$I,'Acc2'!$G:$G,$A32,'Acc2'!$F:$F,P$5))</f>
        <v>0</v>
      </c>
      <c r="Q32" s="62">
        <f>(SUMIFS('Acc2'!$H:$H,'Acc2'!$G:$G,$A32,'Acc2'!$F:$F,Q$5)-SUMIFS('Acc2'!$I:$I,'Acc2'!$G:$G,$A32,'Acc2'!$F:$F,Q$5))</f>
        <v>0</v>
      </c>
      <c r="R32" s="62">
        <f>(SUMIFS('Acc2'!$H:$H,'Acc2'!$G:$G,$A32,'Acc2'!$F:$F,R$5)-SUMIFS('Acc2'!$I:$I,'Acc2'!$G:$G,$A32,'Acc2'!$F:$F,R$5))</f>
        <v>0</v>
      </c>
      <c r="S32" s="62">
        <f>(SUMIFS('Acc2'!$H:$H,'Acc2'!$G:$G,$A32,'Acc2'!$F:$F,S$5)-SUMIFS('Acc2'!$I:$I,'Acc2'!$G:$G,$A32,'Acc2'!$F:$F,S$5))</f>
        <v>0</v>
      </c>
      <c r="T32" s="62">
        <f>(SUMIFS('Acc2'!$H:$H,'Acc2'!$G:$G,$A32,'Acc2'!$F:$F,T$5)-SUMIFS('Acc2'!$I:$I,'Acc2'!$G:$G,$A32,'Acc2'!$F:$F,T$5))</f>
        <v>0</v>
      </c>
      <c r="U32" s="62">
        <f>(SUMIFS('Acc2'!$H:$H,'Acc2'!$G:$G,$A32,'Acc2'!$F:$F,U$5)-SUMIFS('Acc2'!$I:$I,'Acc2'!$G:$G,$A32,'Acc2'!$F:$F,U$5))</f>
        <v>0</v>
      </c>
      <c r="V32" s="62">
        <f>(SUMIFS('Acc2'!$H:$H,'Acc2'!$G:$G,$A32,'Acc2'!$F:$F,V$5)-SUMIFS('Acc2'!$I:$I,'Acc2'!$G:$G,$A32,'Acc2'!$F:$F,V$5))</f>
        <v>0</v>
      </c>
      <c r="W32" s="62">
        <f>(SUMIFS('Acc2'!$H:$H,'Acc2'!$G:$G,$A32,'Acc2'!$F:$F,W$5)-SUMIFS('Acc2'!$I:$I,'Acc2'!$G:$G,$A32,'Acc2'!$F:$F,W$5))</f>
        <v>0</v>
      </c>
      <c r="X32" s="62">
        <f>(SUMIFS('Acc2'!$H:$H,'Acc2'!$G:$G,$A32,'Acc2'!$F:$F,X$5)-SUMIFS('Acc2'!$I:$I,'Acc2'!$G:$G,$A32,'Acc2'!$F:$F,X$5))</f>
        <v>0</v>
      </c>
      <c r="Y32" s="62">
        <f>(SUMIFS('Acc2'!$H:$H,'Acc2'!$G:$G,$A32,'Acc2'!$F:$F,Y$5)-SUMIFS('Acc2'!$I:$I,'Acc2'!$G:$G,$A32,'Acc2'!$F:$F,Y$5))</f>
        <v>0</v>
      </c>
      <c r="Z32" s="62">
        <f>(SUMIFS('Acc2'!$H:$H,'Acc2'!$G:$G,$A32,'Acc2'!$F:$F,Z$5)-SUMIFS('Acc2'!$I:$I,'Acc2'!$G:$G,$A32,'Acc2'!$F:$F,Z$5))</f>
        <v>0</v>
      </c>
      <c r="AA32" s="62">
        <f>(SUMIFS('Acc2'!$H:$H,'Acc2'!$G:$G,$A32,'Acc2'!$F:$F,AA$5)-SUMIFS('Acc2'!$I:$I,'Acc2'!$G:$G,$A32,'Acc2'!$F:$F,AA$5))</f>
        <v>0</v>
      </c>
      <c r="AB32" s="62">
        <f>(SUMIFS('Acc2'!$H:$H,'Acc2'!$G:$G,$A32,'Acc2'!$F:$F,AB$5)-SUMIFS('Acc2'!$I:$I,'Acc2'!$G:$G,$A32,'Acc2'!$F:$F,AB$5))</f>
        <v>0</v>
      </c>
      <c r="AC32" s="62">
        <f>(SUMIFS('Acc2'!$H:$H,'Acc2'!$G:$G,$A32,'Acc2'!$F:$F,AC$5)-SUMIFS('Acc2'!$I:$I,'Acc2'!$G:$G,$A32,'Acc2'!$F:$F,AC$5))</f>
        <v>0</v>
      </c>
      <c r="AD32" s="62">
        <f>(SUMIFS('Acc2'!$H:$H,'Acc2'!$G:$G,$A32,'Acc2'!$F:$F,AD$5)-SUMIFS('Acc2'!$I:$I,'Acc2'!$G:$G,$A32,'Acc2'!$F:$F,AD$5))</f>
        <v>0</v>
      </c>
      <c r="AE32" s="62">
        <f>(SUMIFS('Acc2'!$H:$H,'Acc2'!$G:$G,$A32,'Acc2'!$F:$F,AE$5)-SUMIFS('Acc2'!$I:$I,'Acc2'!$G:$G,$A32,'Acc2'!$F:$F,AE$5))</f>
        <v>0</v>
      </c>
      <c r="AF32" s="62">
        <f>(SUMIFS('Acc2'!$H:$H,'Acc2'!$G:$G,$A32,'Acc2'!$F:$F,AF$5)-SUMIFS('Acc2'!$I:$I,'Acc2'!$G:$G,$A32,'Acc2'!$F:$F,AF$5))</f>
        <v>0</v>
      </c>
      <c r="AG32" s="62">
        <f>(SUMIFS('Acc2'!$H:$H,'Acc2'!$G:$G,$A32,'Acc2'!$F:$F,AG$5)-SUMIFS('Acc2'!$I:$I,'Acc2'!$G:$G,$A32,'Acc2'!$F:$F,AG$5))</f>
        <v>0</v>
      </c>
    </row>
    <row r="33" spans="1:33" x14ac:dyDescent="0.2">
      <c r="A33" s="55" t="str">
        <f>Lists!G35</f>
        <v>Receipt account 27</v>
      </c>
      <c r="B33" s="62">
        <f t="shared" si="2"/>
        <v>0</v>
      </c>
      <c r="C33" s="62">
        <f>(SUMIFS('Acc2'!$H:$H,'Acc2'!$G:$G,$A33,'Acc2'!$F:$F,C$5)-SUMIFS('Acc2'!$I:$I,'Acc2'!$G:$G,$A33,'Acc2'!$F:$F,C$5))</f>
        <v>0</v>
      </c>
      <c r="D33" s="62">
        <f>(SUMIFS('Acc2'!$H:$H,'Acc2'!$G:$G,$A33,'Acc2'!$F:$F,D$5)-SUMIFS('Acc2'!$I:$I,'Acc2'!$G:$G,$A33,'Acc2'!$F:$F,D$5))</f>
        <v>0</v>
      </c>
      <c r="E33" s="62">
        <f>(SUMIFS('Acc2'!$H:$H,'Acc2'!$G:$G,$A33,'Acc2'!$F:$F,E$5)-SUMIFS('Acc2'!$I:$I,'Acc2'!$G:$G,$A33,'Acc2'!$F:$F,E$5))</f>
        <v>0</v>
      </c>
      <c r="F33" s="62">
        <f>(SUMIFS('Acc2'!$H:$H,'Acc2'!$G:$G,$A33,'Acc2'!$F:$F,F$5)-SUMIFS('Acc2'!$I:$I,'Acc2'!$G:$G,$A33,'Acc2'!$F:$F,F$5))</f>
        <v>0</v>
      </c>
      <c r="G33" s="62">
        <f>(SUMIFS('Acc2'!$H:$H,'Acc2'!$G:$G,$A33,'Acc2'!$F:$F,G$5)-SUMIFS('Acc2'!$I:$I,'Acc2'!$G:$G,$A33,'Acc2'!$F:$F,G$5))</f>
        <v>0</v>
      </c>
      <c r="H33" s="62">
        <f>(SUMIFS('Acc2'!$H:$H,'Acc2'!$G:$G,$A33,'Acc2'!$F:$F,H$5)-SUMIFS('Acc2'!$I:$I,'Acc2'!$G:$G,$A33,'Acc2'!$F:$F,H$5))</f>
        <v>0</v>
      </c>
      <c r="I33" s="62">
        <f>(SUMIFS('Acc2'!$H:$H,'Acc2'!$G:$G,$A33,'Acc2'!$F:$F,I$5)-SUMIFS('Acc2'!$I:$I,'Acc2'!$G:$G,$A33,'Acc2'!$F:$F,I$5))</f>
        <v>0</v>
      </c>
      <c r="J33" s="62">
        <f>(SUMIFS('Acc2'!$H:$H,'Acc2'!$G:$G,$A33,'Acc2'!$F:$F,J$5)-SUMIFS('Acc2'!$I:$I,'Acc2'!$G:$G,$A33,'Acc2'!$F:$F,J$5))</f>
        <v>0</v>
      </c>
      <c r="K33" s="62">
        <f>(SUMIFS('Acc2'!$H:$H,'Acc2'!$G:$G,$A33,'Acc2'!$F:$F,K$5)-SUMIFS('Acc2'!$I:$I,'Acc2'!$G:$G,$A33,'Acc2'!$F:$F,K$5))</f>
        <v>0</v>
      </c>
      <c r="L33" s="62">
        <f>(SUMIFS('Acc2'!$H:$H,'Acc2'!$G:$G,$A33,'Acc2'!$F:$F,L$5)-SUMIFS('Acc2'!$I:$I,'Acc2'!$G:$G,$A33,'Acc2'!$F:$F,L$5))</f>
        <v>0</v>
      </c>
      <c r="M33" s="62">
        <f>(SUMIFS('Acc2'!$H:$H,'Acc2'!$G:$G,$A33,'Acc2'!$F:$F,M$5)-SUMIFS('Acc2'!$I:$I,'Acc2'!$G:$G,$A33,'Acc2'!$F:$F,M$5))</f>
        <v>0</v>
      </c>
      <c r="N33" s="62">
        <f>(SUMIFS('Acc2'!$H:$H,'Acc2'!$G:$G,$A33,'Acc2'!$F:$F,N$5)-SUMIFS('Acc2'!$I:$I,'Acc2'!$G:$G,$A33,'Acc2'!$F:$F,N$5))</f>
        <v>0</v>
      </c>
      <c r="O33" s="62">
        <f>(SUMIFS('Acc2'!$H:$H,'Acc2'!$G:$G,$A33,'Acc2'!$F:$F,O$5)-SUMIFS('Acc2'!$I:$I,'Acc2'!$G:$G,$A33,'Acc2'!$F:$F,O$5))</f>
        <v>0</v>
      </c>
      <c r="P33" s="62">
        <f>(SUMIFS('Acc2'!$H:$H,'Acc2'!$G:$G,$A33,'Acc2'!$F:$F,P$5)-SUMIFS('Acc2'!$I:$I,'Acc2'!$G:$G,$A33,'Acc2'!$F:$F,P$5))</f>
        <v>0</v>
      </c>
      <c r="Q33" s="62">
        <f>(SUMIFS('Acc2'!$H:$H,'Acc2'!$G:$G,$A33,'Acc2'!$F:$F,Q$5)-SUMIFS('Acc2'!$I:$I,'Acc2'!$G:$G,$A33,'Acc2'!$F:$F,Q$5))</f>
        <v>0</v>
      </c>
      <c r="R33" s="62">
        <f>(SUMIFS('Acc2'!$H:$H,'Acc2'!$G:$G,$A33,'Acc2'!$F:$F,R$5)-SUMIFS('Acc2'!$I:$I,'Acc2'!$G:$G,$A33,'Acc2'!$F:$F,R$5))</f>
        <v>0</v>
      </c>
      <c r="S33" s="62">
        <f>(SUMIFS('Acc2'!$H:$H,'Acc2'!$G:$G,$A33,'Acc2'!$F:$F,S$5)-SUMIFS('Acc2'!$I:$I,'Acc2'!$G:$G,$A33,'Acc2'!$F:$F,S$5))</f>
        <v>0</v>
      </c>
      <c r="T33" s="62">
        <f>(SUMIFS('Acc2'!$H:$H,'Acc2'!$G:$G,$A33,'Acc2'!$F:$F,T$5)-SUMIFS('Acc2'!$I:$I,'Acc2'!$G:$G,$A33,'Acc2'!$F:$F,T$5))</f>
        <v>0</v>
      </c>
      <c r="U33" s="62">
        <f>(SUMIFS('Acc2'!$H:$H,'Acc2'!$G:$G,$A33,'Acc2'!$F:$F,U$5)-SUMIFS('Acc2'!$I:$I,'Acc2'!$G:$G,$A33,'Acc2'!$F:$F,U$5))</f>
        <v>0</v>
      </c>
      <c r="V33" s="62">
        <f>(SUMIFS('Acc2'!$H:$H,'Acc2'!$G:$G,$A33,'Acc2'!$F:$F,V$5)-SUMIFS('Acc2'!$I:$I,'Acc2'!$G:$G,$A33,'Acc2'!$F:$F,V$5))</f>
        <v>0</v>
      </c>
      <c r="W33" s="62">
        <f>(SUMIFS('Acc2'!$H:$H,'Acc2'!$G:$G,$A33,'Acc2'!$F:$F,W$5)-SUMIFS('Acc2'!$I:$I,'Acc2'!$G:$G,$A33,'Acc2'!$F:$F,W$5))</f>
        <v>0</v>
      </c>
      <c r="X33" s="62">
        <f>(SUMIFS('Acc2'!$H:$H,'Acc2'!$G:$G,$A33,'Acc2'!$F:$F,X$5)-SUMIFS('Acc2'!$I:$I,'Acc2'!$G:$G,$A33,'Acc2'!$F:$F,X$5))</f>
        <v>0</v>
      </c>
      <c r="Y33" s="62">
        <f>(SUMIFS('Acc2'!$H:$H,'Acc2'!$G:$G,$A33,'Acc2'!$F:$F,Y$5)-SUMIFS('Acc2'!$I:$I,'Acc2'!$G:$G,$A33,'Acc2'!$F:$F,Y$5))</f>
        <v>0</v>
      </c>
      <c r="Z33" s="62">
        <f>(SUMIFS('Acc2'!$H:$H,'Acc2'!$G:$G,$A33,'Acc2'!$F:$F,Z$5)-SUMIFS('Acc2'!$I:$I,'Acc2'!$G:$G,$A33,'Acc2'!$F:$F,Z$5))</f>
        <v>0</v>
      </c>
      <c r="AA33" s="62">
        <f>(SUMIFS('Acc2'!$H:$H,'Acc2'!$G:$G,$A33,'Acc2'!$F:$F,AA$5)-SUMIFS('Acc2'!$I:$I,'Acc2'!$G:$G,$A33,'Acc2'!$F:$F,AA$5))</f>
        <v>0</v>
      </c>
      <c r="AB33" s="62">
        <f>(SUMIFS('Acc2'!$H:$H,'Acc2'!$G:$G,$A33,'Acc2'!$F:$F,AB$5)-SUMIFS('Acc2'!$I:$I,'Acc2'!$G:$G,$A33,'Acc2'!$F:$F,AB$5))</f>
        <v>0</v>
      </c>
      <c r="AC33" s="62">
        <f>(SUMIFS('Acc2'!$H:$H,'Acc2'!$G:$G,$A33,'Acc2'!$F:$F,AC$5)-SUMIFS('Acc2'!$I:$I,'Acc2'!$G:$G,$A33,'Acc2'!$F:$F,AC$5))</f>
        <v>0</v>
      </c>
      <c r="AD33" s="62">
        <f>(SUMIFS('Acc2'!$H:$H,'Acc2'!$G:$G,$A33,'Acc2'!$F:$F,AD$5)-SUMIFS('Acc2'!$I:$I,'Acc2'!$G:$G,$A33,'Acc2'!$F:$F,AD$5))</f>
        <v>0</v>
      </c>
      <c r="AE33" s="62">
        <f>(SUMIFS('Acc2'!$H:$H,'Acc2'!$G:$G,$A33,'Acc2'!$F:$F,AE$5)-SUMIFS('Acc2'!$I:$I,'Acc2'!$G:$G,$A33,'Acc2'!$F:$F,AE$5))</f>
        <v>0</v>
      </c>
      <c r="AF33" s="62">
        <f>(SUMIFS('Acc2'!$H:$H,'Acc2'!$G:$G,$A33,'Acc2'!$F:$F,AF$5)-SUMIFS('Acc2'!$I:$I,'Acc2'!$G:$G,$A33,'Acc2'!$F:$F,AF$5))</f>
        <v>0</v>
      </c>
      <c r="AG33" s="62">
        <f>(SUMIFS('Acc2'!$H:$H,'Acc2'!$G:$G,$A33,'Acc2'!$F:$F,AG$5)-SUMIFS('Acc2'!$I:$I,'Acc2'!$G:$G,$A33,'Acc2'!$F:$F,AG$5))</f>
        <v>0</v>
      </c>
    </row>
    <row r="34" spans="1:33" x14ac:dyDescent="0.2">
      <c r="A34" s="55" t="str">
        <f>Lists!G36</f>
        <v>Receipt account 28</v>
      </c>
      <c r="B34" s="62">
        <f t="shared" si="2"/>
        <v>0</v>
      </c>
      <c r="C34" s="62">
        <f>(SUMIFS('Acc2'!$H:$H,'Acc2'!$G:$G,$A34,'Acc2'!$F:$F,C$5)-SUMIFS('Acc2'!$I:$I,'Acc2'!$G:$G,$A34,'Acc2'!$F:$F,C$5))</f>
        <v>0</v>
      </c>
      <c r="D34" s="62">
        <f>(SUMIFS('Acc2'!$H:$H,'Acc2'!$G:$G,$A34,'Acc2'!$F:$F,D$5)-SUMIFS('Acc2'!$I:$I,'Acc2'!$G:$G,$A34,'Acc2'!$F:$F,D$5))</f>
        <v>0</v>
      </c>
      <c r="E34" s="62">
        <f>(SUMIFS('Acc2'!$H:$H,'Acc2'!$G:$G,$A34,'Acc2'!$F:$F,E$5)-SUMIFS('Acc2'!$I:$I,'Acc2'!$G:$G,$A34,'Acc2'!$F:$F,E$5))</f>
        <v>0</v>
      </c>
      <c r="F34" s="62">
        <f>(SUMIFS('Acc2'!$H:$H,'Acc2'!$G:$G,$A34,'Acc2'!$F:$F,F$5)-SUMIFS('Acc2'!$I:$I,'Acc2'!$G:$G,$A34,'Acc2'!$F:$F,F$5))</f>
        <v>0</v>
      </c>
      <c r="G34" s="62">
        <f>(SUMIFS('Acc2'!$H:$H,'Acc2'!$G:$G,$A34,'Acc2'!$F:$F,G$5)-SUMIFS('Acc2'!$I:$I,'Acc2'!$G:$G,$A34,'Acc2'!$F:$F,G$5))</f>
        <v>0</v>
      </c>
      <c r="H34" s="62">
        <f>(SUMIFS('Acc2'!$H:$H,'Acc2'!$G:$G,$A34,'Acc2'!$F:$F,H$5)-SUMIFS('Acc2'!$I:$I,'Acc2'!$G:$G,$A34,'Acc2'!$F:$F,H$5))</f>
        <v>0</v>
      </c>
      <c r="I34" s="62">
        <f>(SUMIFS('Acc2'!$H:$H,'Acc2'!$G:$G,$A34,'Acc2'!$F:$F,I$5)-SUMIFS('Acc2'!$I:$I,'Acc2'!$G:$G,$A34,'Acc2'!$F:$F,I$5))</f>
        <v>0</v>
      </c>
      <c r="J34" s="62">
        <f>(SUMIFS('Acc2'!$H:$H,'Acc2'!$G:$G,$A34,'Acc2'!$F:$F,J$5)-SUMIFS('Acc2'!$I:$I,'Acc2'!$G:$G,$A34,'Acc2'!$F:$F,J$5))</f>
        <v>0</v>
      </c>
      <c r="K34" s="62">
        <f>(SUMIFS('Acc2'!$H:$H,'Acc2'!$G:$G,$A34,'Acc2'!$F:$F,K$5)-SUMIFS('Acc2'!$I:$I,'Acc2'!$G:$G,$A34,'Acc2'!$F:$F,K$5))</f>
        <v>0</v>
      </c>
      <c r="L34" s="62">
        <f>(SUMIFS('Acc2'!$H:$H,'Acc2'!$G:$G,$A34,'Acc2'!$F:$F,L$5)-SUMIFS('Acc2'!$I:$I,'Acc2'!$G:$G,$A34,'Acc2'!$F:$F,L$5))</f>
        <v>0</v>
      </c>
      <c r="M34" s="62">
        <f>(SUMIFS('Acc2'!$H:$H,'Acc2'!$G:$G,$A34,'Acc2'!$F:$F,M$5)-SUMIFS('Acc2'!$I:$I,'Acc2'!$G:$G,$A34,'Acc2'!$F:$F,M$5))</f>
        <v>0</v>
      </c>
      <c r="N34" s="62">
        <f>(SUMIFS('Acc2'!$H:$H,'Acc2'!$G:$G,$A34,'Acc2'!$F:$F,N$5)-SUMIFS('Acc2'!$I:$I,'Acc2'!$G:$G,$A34,'Acc2'!$F:$F,N$5))</f>
        <v>0</v>
      </c>
      <c r="O34" s="62">
        <f>(SUMIFS('Acc2'!$H:$H,'Acc2'!$G:$G,$A34,'Acc2'!$F:$F,O$5)-SUMIFS('Acc2'!$I:$I,'Acc2'!$G:$G,$A34,'Acc2'!$F:$F,O$5))</f>
        <v>0</v>
      </c>
      <c r="P34" s="62">
        <f>(SUMIFS('Acc2'!$H:$H,'Acc2'!$G:$G,$A34,'Acc2'!$F:$F,P$5)-SUMIFS('Acc2'!$I:$I,'Acc2'!$G:$G,$A34,'Acc2'!$F:$F,P$5))</f>
        <v>0</v>
      </c>
      <c r="Q34" s="62">
        <f>(SUMIFS('Acc2'!$H:$H,'Acc2'!$G:$G,$A34,'Acc2'!$F:$F,Q$5)-SUMIFS('Acc2'!$I:$I,'Acc2'!$G:$G,$A34,'Acc2'!$F:$F,Q$5))</f>
        <v>0</v>
      </c>
      <c r="R34" s="62">
        <f>(SUMIFS('Acc2'!$H:$H,'Acc2'!$G:$G,$A34,'Acc2'!$F:$F,R$5)-SUMIFS('Acc2'!$I:$I,'Acc2'!$G:$G,$A34,'Acc2'!$F:$F,R$5))</f>
        <v>0</v>
      </c>
      <c r="S34" s="62">
        <f>(SUMIFS('Acc2'!$H:$H,'Acc2'!$G:$G,$A34,'Acc2'!$F:$F,S$5)-SUMIFS('Acc2'!$I:$I,'Acc2'!$G:$G,$A34,'Acc2'!$F:$F,S$5))</f>
        <v>0</v>
      </c>
      <c r="T34" s="62">
        <f>(SUMIFS('Acc2'!$H:$H,'Acc2'!$G:$G,$A34,'Acc2'!$F:$F,T$5)-SUMIFS('Acc2'!$I:$I,'Acc2'!$G:$G,$A34,'Acc2'!$F:$F,T$5))</f>
        <v>0</v>
      </c>
      <c r="U34" s="62">
        <f>(SUMIFS('Acc2'!$H:$H,'Acc2'!$G:$G,$A34,'Acc2'!$F:$F,U$5)-SUMIFS('Acc2'!$I:$I,'Acc2'!$G:$G,$A34,'Acc2'!$F:$F,U$5))</f>
        <v>0</v>
      </c>
      <c r="V34" s="62">
        <f>(SUMIFS('Acc2'!$H:$H,'Acc2'!$G:$G,$A34,'Acc2'!$F:$F,V$5)-SUMIFS('Acc2'!$I:$I,'Acc2'!$G:$G,$A34,'Acc2'!$F:$F,V$5))</f>
        <v>0</v>
      </c>
      <c r="W34" s="62">
        <f>(SUMIFS('Acc2'!$H:$H,'Acc2'!$G:$G,$A34,'Acc2'!$F:$F,W$5)-SUMIFS('Acc2'!$I:$I,'Acc2'!$G:$G,$A34,'Acc2'!$F:$F,W$5))</f>
        <v>0</v>
      </c>
      <c r="X34" s="62">
        <f>(SUMIFS('Acc2'!$H:$H,'Acc2'!$G:$G,$A34,'Acc2'!$F:$F,X$5)-SUMIFS('Acc2'!$I:$I,'Acc2'!$G:$G,$A34,'Acc2'!$F:$F,X$5))</f>
        <v>0</v>
      </c>
      <c r="Y34" s="62">
        <f>(SUMIFS('Acc2'!$H:$H,'Acc2'!$G:$G,$A34,'Acc2'!$F:$F,Y$5)-SUMIFS('Acc2'!$I:$I,'Acc2'!$G:$G,$A34,'Acc2'!$F:$F,Y$5))</f>
        <v>0</v>
      </c>
      <c r="Z34" s="62">
        <f>(SUMIFS('Acc2'!$H:$H,'Acc2'!$G:$G,$A34,'Acc2'!$F:$F,Z$5)-SUMIFS('Acc2'!$I:$I,'Acc2'!$G:$G,$A34,'Acc2'!$F:$F,Z$5))</f>
        <v>0</v>
      </c>
      <c r="AA34" s="62">
        <f>(SUMIFS('Acc2'!$H:$H,'Acc2'!$G:$G,$A34,'Acc2'!$F:$F,AA$5)-SUMIFS('Acc2'!$I:$I,'Acc2'!$G:$G,$A34,'Acc2'!$F:$F,AA$5))</f>
        <v>0</v>
      </c>
      <c r="AB34" s="62">
        <f>(SUMIFS('Acc2'!$H:$H,'Acc2'!$G:$G,$A34,'Acc2'!$F:$F,AB$5)-SUMIFS('Acc2'!$I:$I,'Acc2'!$G:$G,$A34,'Acc2'!$F:$F,AB$5))</f>
        <v>0</v>
      </c>
      <c r="AC34" s="62">
        <f>(SUMIFS('Acc2'!$H:$H,'Acc2'!$G:$G,$A34,'Acc2'!$F:$F,AC$5)-SUMIFS('Acc2'!$I:$I,'Acc2'!$G:$G,$A34,'Acc2'!$F:$F,AC$5))</f>
        <v>0</v>
      </c>
      <c r="AD34" s="62">
        <f>(SUMIFS('Acc2'!$H:$H,'Acc2'!$G:$G,$A34,'Acc2'!$F:$F,AD$5)-SUMIFS('Acc2'!$I:$I,'Acc2'!$G:$G,$A34,'Acc2'!$F:$F,AD$5))</f>
        <v>0</v>
      </c>
      <c r="AE34" s="62">
        <f>(SUMIFS('Acc2'!$H:$H,'Acc2'!$G:$G,$A34,'Acc2'!$F:$F,AE$5)-SUMIFS('Acc2'!$I:$I,'Acc2'!$G:$G,$A34,'Acc2'!$F:$F,AE$5))</f>
        <v>0</v>
      </c>
      <c r="AF34" s="62">
        <f>(SUMIFS('Acc2'!$H:$H,'Acc2'!$G:$G,$A34,'Acc2'!$F:$F,AF$5)-SUMIFS('Acc2'!$I:$I,'Acc2'!$G:$G,$A34,'Acc2'!$F:$F,AF$5))</f>
        <v>0</v>
      </c>
      <c r="AG34" s="62">
        <f>(SUMIFS('Acc2'!$H:$H,'Acc2'!$G:$G,$A34,'Acc2'!$F:$F,AG$5)-SUMIFS('Acc2'!$I:$I,'Acc2'!$G:$G,$A34,'Acc2'!$F:$F,AG$5))</f>
        <v>0</v>
      </c>
    </row>
    <row r="35" spans="1:33" x14ac:dyDescent="0.2">
      <c r="A35" s="55" t="str">
        <f>Lists!G37</f>
        <v>Receipt account 29</v>
      </c>
      <c r="B35" s="62">
        <f t="shared" si="2"/>
        <v>0</v>
      </c>
      <c r="C35" s="62">
        <f>(SUMIFS('Acc2'!$H:$H,'Acc2'!$G:$G,$A35,'Acc2'!$F:$F,C$5)-SUMIFS('Acc2'!$I:$I,'Acc2'!$G:$G,$A35,'Acc2'!$F:$F,C$5))</f>
        <v>0</v>
      </c>
      <c r="D35" s="62">
        <f>(SUMIFS('Acc2'!$H:$H,'Acc2'!$G:$G,$A35,'Acc2'!$F:$F,D$5)-SUMIFS('Acc2'!$I:$I,'Acc2'!$G:$G,$A35,'Acc2'!$F:$F,D$5))</f>
        <v>0</v>
      </c>
      <c r="E35" s="62">
        <f>(SUMIFS('Acc2'!$H:$H,'Acc2'!$G:$G,$A35,'Acc2'!$F:$F,E$5)-SUMIFS('Acc2'!$I:$I,'Acc2'!$G:$G,$A35,'Acc2'!$F:$F,E$5))</f>
        <v>0</v>
      </c>
      <c r="F35" s="62">
        <f>(SUMIFS('Acc2'!$H:$H,'Acc2'!$G:$G,$A35,'Acc2'!$F:$F,F$5)-SUMIFS('Acc2'!$I:$I,'Acc2'!$G:$G,$A35,'Acc2'!$F:$F,F$5))</f>
        <v>0</v>
      </c>
      <c r="G35" s="62">
        <f>(SUMIFS('Acc2'!$H:$H,'Acc2'!$G:$G,$A35,'Acc2'!$F:$F,G$5)-SUMIFS('Acc2'!$I:$I,'Acc2'!$G:$G,$A35,'Acc2'!$F:$F,G$5))</f>
        <v>0</v>
      </c>
      <c r="H35" s="62">
        <f>(SUMIFS('Acc2'!$H:$H,'Acc2'!$G:$G,$A35,'Acc2'!$F:$F,H$5)-SUMIFS('Acc2'!$I:$I,'Acc2'!$G:$G,$A35,'Acc2'!$F:$F,H$5))</f>
        <v>0</v>
      </c>
      <c r="I35" s="62">
        <f>(SUMIFS('Acc2'!$H:$H,'Acc2'!$G:$G,$A35,'Acc2'!$F:$F,I$5)-SUMIFS('Acc2'!$I:$I,'Acc2'!$G:$G,$A35,'Acc2'!$F:$F,I$5))</f>
        <v>0</v>
      </c>
      <c r="J35" s="62">
        <f>(SUMIFS('Acc2'!$H:$H,'Acc2'!$G:$G,$A35,'Acc2'!$F:$F,J$5)-SUMIFS('Acc2'!$I:$I,'Acc2'!$G:$G,$A35,'Acc2'!$F:$F,J$5))</f>
        <v>0</v>
      </c>
      <c r="K35" s="62">
        <f>(SUMIFS('Acc2'!$H:$H,'Acc2'!$G:$G,$A35,'Acc2'!$F:$F,K$5)-SUMIFS('Acc2'!$I:$I,'Acc2'!$G:$G,$A35,'Acc2'!$F:$F,K$5))</f>
        <v>0</v>
      </c>
      <c r="L35" s="62">
        <f>(SUMIFS('Acc2'!$H:$H,'Acc2'!$G:$G,$A35,'Acc2'!$F:$F,L$5)-SUMIFS('Acc2'!$I:$I,'Acc2'!$G:$G,$A35,'Acc2'!$F:$F,L$5))</f>
        <v>0</v>
      </c>
      <c r="M35" s="62">
        <f>(SUMIFS('Acc2'!$H:$H,'Acc2'!$G:$G,$A35,'Acc2'!$F:$F,M$5)-SUMIFS('Acc2'!$I:$I,'Acc2'!$G:$G,$A35,'Acc2'!$F:$F,M$5))</f>
        <v>0</v>
      </c>
      <c r="N35" s="62">
        <f>(SUMIFS('Acc2'!$H:$H,'Acc2'!$G:$G,$A35,'Acc2'!$F:$F,N$5)-SUMIFS('Acc2'!$I:$I,'Acc2'!$G:$G,$A35,'Acc2'!$F:$F,N$5))</f>
        <v>0</v>
      </c>
      <c r="O35" s="62">
        <f>(SUMIFS('Acc2'!$H:$H,'Acc2'!$G:$G,$A35,'Acc2'!$F:$F,O$5)-SUMIFS('Acc2'!$I:$I,'Acc2'!$G:$G,$A35,'Acc2'!$F:$F,O$5))</f>
        <v>0</v>
      </c>
      <c r="P35" s="62">
        <f>(SUMIFS('Acc2'!$H:$H,'Acc2'!$G:$G,$A35,'Acc2'!$F:$F,P$5)-SUMIFS('Acc2'!$I:$I,'Acc2'!$G:$G,$A35,'Acc2'!$F:$F,P$5))</f>
        <v>0</v>
      </c>
      <c r="Q35" s="62">
        <f>(SUMIFS('Acc2'!$H:$H,'Acc2'!$G:$G,$A35,'Acc2'!$F:$F,Q$5)-SUMIFS('Acc2'!$I:$I,'Acc2'!$G:$G,$A35,'Acc2'!$F:$F,Q$5))</f>
        <v>0</v>
      </c>
      <c r="R35" s="62">
        <f>(SUMIFS('Acc2'!$H:$H,'Acc2'!$G:$G,$A35,'Acc2'!$F:$F,R$5)-SUMIFS('Acc2'!$I:$I,'Acc2'!$G:$G,$A35,'Acc2'!$F:$F,R$5))</f>
        <v>0</v>
      </c>
      <c r="S35" s="62">
        <f>(SUMIFS('Acc2'!$H:$H,'Acc2'!$G:$G,$A35,'Acc2'!$F:$F,S$5)-SUMIFS('Acc2'!$I:$I,'Acc2'!$G:$G,$A35,'Acc2'!$F:$F,S$5))</f>
        <v>0</v>
      </c>
      <c r="T35" s="62">
        <f>(SUMIFS('Acc2'!$H:$H,'Acc2'!$G:$G,$A35,'Acc2'!$F:$F,T$5)-SUMIFS('Acc2'!$I:$I,'Acc2'!$G:$G,$A35,'Acc2'!$F:$F,T$5))</f>
        <v>0</v>
      </c>
      <c r="U35" s="62">
        <f>(SUMIFS('Acc2'!$H:$H,'Acc2'!$G:$G,$A35,'Acc2'!$F:$F,U$5)-SUMIFS('Acc2'!$I:$I,'Acc2'!$G:$G,$A35,'Acc2'!$F:$F,U$5))</f>
        <v>0</v>
      </c>
      <c r="V35" s="62">
        <f>(SUMIFS('Acc2'!$H:$H,'Acc2'!$G:$G,$A35,'Acc2'!$F:$F,V$5)-SUMIFS('Acc2'!$I:$I,'Acc2'!$G:$G,$A35,'Acc2'!$F:$F,V$5))</f>
        <v>0</v>
      </c>
      <c r="W35" s="62">
        <f>(SUMIFS('Acc2'!$H:$H,'Acc2'!$G:$G,$A35,'Acc2'!$F:$F,W$5)-SUMIFS('Acc2'!$I:$I,'Acc2'!$G:$G,$A35,'Acc2'!$F:$F,W$5))</f>
        <v>0</v>
      </c>
      <c r="X35" s="62">
        <f>(SUMIFS('Acc2'!$H:$H,'Acc2'!$G:$G,$A35,'Acc2'!$F:$F,X$5)-SUMIFS('Acc2'!$I:$I,'Acc2'!$G:$G,$A35,'Acc2'!$F:$F,X$5))</f>
        <v>0</v>
      </c>
      <c r="Y35" s="62">
        <f>(SUMIFS('Acc2'!$H:$H,'Acc2'!$G:$G,$A35,'Acc2'!$F:$F,Y$5)-SUMIFS('Acc2'!$I:$I,'Acc2'!$G:$G,$A35,'Acc2'!$F:$F,Y$5))</f>
        <v>0</v>
      </c>
      <c r="Z35" s="62">
        <f>(SUMIFS('Acc2'!$H:$H,'Acc2'!$G:$G,$A35,'Acc2'!$F:$F,Z$5)-SUMIFS('Acc2'!$I:$I,'Acc2'!$G:$G,$A35,'Acc2'!$F:$F,Z$5))</f>
        <v>0</v>
      </c>
      <c r="AA35" s="62">
        <f>(SUMIFS('Acc2'!$H:$H,'Acc2'!$G:$G,$A35,'Acc2'!$F:$F,AA$5)-SUMIFS('Acc2'!$I:$I,'Acc2'!$G:$G,$A35,'Acc2'!$F:$F,AA$5))</f>
        <v>0</v>
      </c>
      <c r="AB35" s="62">
        <f>(SUMIFS('Acc2'!$H:$H,'Acc2'!$G:$G,$A35,'Acc2'!$F:$F,AB$5)-SUMIFS('Acc2'!$I:$I,'Acc2'!$G:$G,$A35,'Acc2'!$F:$F,AB$5))</f>
        <v>0</v>
      </c>
      <c r="AC35" s="62">
        <f>(SUMIFS('Acc2'!$H:$H,'Acc2'!$G:$G,$A35,'Acc2'!$F:$F,AC$5)-SUMIFS('Acc2'!$I:$I,'Acc2'!$G:$G,$A35,'Acc2'!$F:$F,AC$5))</f>
        <v>0</v>
      </c>
      <c r="AD35" s="62">
        <f>(SUMIFS('Acc2'!$H:$H,'Acc2'!$G:$G,$A35,'Acc2'!$F:$F,AD$5)-SUMIFS('Acc2'!$I:$I,'Acc2'!$G:$G,$A35,'Acc2'!$F:$F,AD$5))</f>
        <v>0</v>
      </c>
      <c r="AE35" s="62">
        <f>(SUMIFS('Acc2'!$H:$H,'Acc2'!$G:$G,$A35,'Acc2'!$F:$F,AE$5)-SUMIFS('Acc2'!$I:$I,'Acc2'!$G:$G,$A35,'Acc2'!$F:$F,AE$5))</f>
        <v>0</v>
      </c>
      <c r="AF35" s="62">
        <f>(SUMIFS('Acc2'!$H:$H,'Acc2'!$G:$G,$A35,'Acc2'!$F:$F,AF$5)-SUMIFS('Acc2'!$I:$I,'Acc2'!$G:$G,$A35,'Acc2'!$F:$F,AF$5))</f>
        <v>0</v>
      </c>
      <c r="AG35" s="62">
        <f>(SUMIFS('Acc2'!$H:$H,'Acc2'!$G:$G,$A35,'Acc2'!$F:$F,AG$5)-SUMIFS('Acc2'!$I:$I,'Acc2'!$G:$G,$A35,'Acc2'!$F:$F,AG$5))</f>
        <v>0</v>
      </c>
    </row>
    <row r="36" spans="1:33" x14ac:dyDescent="0.2">
      <c r="A36" s="55" t="str">
        <f>Lists!G38</f>
        <v>Receipt account 30</v>
      </c>
      <c r="B36" s="62">
        <f t="shared" si="2"/>
        <v>0</v>
      </c>
      <c r="C36" s="62">
        <f>(SUMIFS('Acc2'!$H:$H,'Acc2'!$G:$G,$A36,'Acc2'!$F:$F,C$5)-SUMIFS('Acc2'!$I:$I,'Acc2'!$G:$G,$A36,'Acc2'!$F:$F,C$5))</f>
        <v>0</v>
      </c>
      <c r="D36" s="62">
        <f>(SUMIFS('Acc2'!$H:$H,'Acc2'!$G:$G,$A36,'Acc2'!$F:$F,D$5)-SUMIFS('Acc2'!$I:$I,'Acc2'!$G:$G,$A36,'Acc2'!$F:$F,D$5))</f>
        <v>0</v>
      </c>
      <c r="E36" s="62">
        <f>(SUMIFS('Acc2'!$H:$H,'Acc2'!$G:$G,$A36,'Acc2'!$F:$F,E$5)-SUMIFS('Acc2'!$I:$I,'Acc2'!$G:$G,$A36,'Acc2'!$F:$F,E$5))</f>
        <v>0</v>
      </c>
      <c r="F36" s="62">
        <f>(SUMIFS('Acc2'!$H:$H,'Acc2'!$G:$G,$A36,'Acc2'!$F:$F,F$5)-SUMIFS('Acc2'!$I:$I,'Acc2'!$G:$G,$A36,'Acc2'!$F:$F,F$5))</f>
        <v>0</v>
      </c>
      <c r="G36" s="62">
        <f>(SUMIFS('Acc2'!$H:$H,'Acc2'!$G:$G,$A36,'Acc2'!$F:$F,G$5)-SUMIFS('Acc2'!$I:$I,'Acc2'!$G:$G,$A36,'Acc2'!$F:$F,G$5))</f>
        <v>0</v>
      </c>
      <c r="H36" s="62">
        <f>(SUMIFS('Acc2'!$H:$H,'Acc2'!$G:$G,$A36,'Acc2'!$F:$F,H$5)-SUMIFS('Acc2'!$I:$I,'Acc2'!$G:$G,$A36,'Acc2'!$F:$F,H$5))</f>
        <v>0</v>
      </c>
      <c r="I36" s="62">
        <f>(SUMIFS('Acc2'!$H:$H,'Acc2'!$G:$G,$A36,'Acc2'!$F:$F,I$5)-SUMIFS('Acc2'!$I:$I,'Acc2'!$G:$G,$A36,'Acc2'!$F:$F,I$5))</f>
        <v>0</v>
      </c>
      <c r="J36" s="62">
        <f>(SUMIFS('Acc2'!$H:$H,'Acc2'!$G:$G,$A36,'Acc2'!$F:$F,J$5)-SUMIFS('Acc2'!$I:$I,'Acc2'!$G:$G,$A36,'Acc2'!$F:$F,J$5))</f>
        <v>0</v>
      </c>
      <c r="K36" s="62">
        <f>(SUMIFS('Acc2'!$H:$H,'Acc2'!$G:$G,$A36,'Acc2'!$F:$F,K$5)-SUMIFS('Acc2'!$I:$I,'Acc2'!$G:$G,$A36,'Acc2'!$F:$F,K$5))</f>
        <v>0</v>
      </c>
      <c r="L36" s="62">
        <f>(SUMIFS('Acc2'!$H:$H,'Acc2'!$G:$G,$A36,'Acc2'!$F:$F,L$5)-SUMIFS('Acc2'!$I:$I,'Acc2'!$G:$G,$A36,'Acc2'!$F:$F,L$5))</f>
        <v>0</v>
      </c>
      <c r="M36" s="62">
        <f>(SUMIFS('Acc2'!$H:$H,'Acc2'!$G:$G,$A36,'Acc2'!$F:$F,M$5)-SUMIFS('Acc2'!$I:$I,'Acc2'!$G:$G,$A36,'Acc2'!$F:$F,M$5))</f>
        <v>0</v>
      </c>
      <c r="N36" s="62">
        <f>(SUMIFS('Acc2'!$H:$H,'Acc2'!$G:$G,$A36,'Acc2'!$F:$F,N$5)-SUMIFS('Acc2'!$I:$I,'Acc2'!$G:$G,$A36,'Acc2'!$F:$F,N$5))</f>
        <v>0</v>
      </c>
      <c r="O36" s="62">
        <f>(SUMIFS('Acc2'!$H:$H,'Acc2'!$G:$G,$A36,'Acc2'!$F:$F,O$5)-SUMIFS('Acc2'!$I:$I,'Acc2'!$G:$G,$A36,'Acc2'!$F:$F,O$5))</f>
        <v>0</v>
      </c>
      <c r="P36" s="62">
        <f>(SUMIFS('Acc2'!$H:$H,'Acc2'!$G:$G,$A36,'Acc2'!$F:$F,P$5)-SUMIFS('Acc2'!$I:$I,'Acc2'!$G:$G,$A36,'Acc2'!$F:$F,P$5))</f>
        <v>0</v>
      </c>
      <c r="Q36" s="62">
        <f>(SUMIFS('Acc2'!$H:$H,'Acc2'!$G:$G,$A36,'Acc2'!$F:$F,Q$5)-SUMIFS('Acc2'!$I:$I,'Acc2'!$G:$G,$A36,'Acc2'!$F:$F,Q$5))</f>
        <v>0</v>
      </c>
      <c r="R36" s="62">
        <f>(SUMIFS('Acc2'!$H:$H,'Acc2'!$G:$G,$A36,'Acc2'!$F:$F,R$5)-SUMIFS('Acc2'!$I:$I,'Acc2'!$G:$G,$A36,'Acc2'!$F:$F,R$5))</f>
        <v>0</v>
      </c>
      <c r="S36" s="62">
        <f>(SUMIFS('Acc2'!$H:$H,'Acc2'!$G:$G,$A36,'Acc2'!$F:$F,S$5)-SUMIFS('Acc2'!$I:$I,'Acc2'!$G:$G,$A36,'Acc2'!$F:$F,S$5))</f>
        <v>0</v>
      </c>
      <c r="T36" s="62">
        <f>(SUMIFS('Acc2'!$H:$H,'Acc2'!$G:$G,$A36,'Acc2'!$F:$F,T$5)-SUMIFS('Acc2'!$I:$I,'Acc2'!$G:$G,$A36,'Acc2'!$F:$F,T$5))</f>
        <v>0</v>
      </c>
      <c r="U36" s="62">
        <f>(SUMIFS('Acc2'!$H:$H,'Acc2'!$G:$G,$A36,'Acc2'!$F:$F,U$5)-SUMIFS('Acc2'!$I:$I,'Acc2'!$G:$G,$A36,'Acc2'!$F:$F,U$5))</f>
        <v>0</v>
      </c>
      <c r="V36" s="62">
        <f>(SUMIFS('Acc2'!$H:$H,'Acc2'!$G:$G,$A36,'Acc2'!$F:$F,V$5)-SUMIFS('Acc2'!$I:$I,'Acc2'!$G:$G,$A36,'Acc2'!$F:$F,V$5))</f>
        <v>0</v>
      </c>
      <c r="W36" s="62">
        <f>(SUMIFS('Acc2'!$H:$H,'Acc2'!$G:$G,$A36,'Acc2'!$F:$F,W$5)-SUMIFS('Acc2'!$I:$I,'Acc2'!$G:$G,$A36,'Acc2'!$F:$F,W$5))</f>
        <v>0</v>
      </c>
      <c r="X36" s="62">
        <f>(SUMIFS('Acc2'!$H:$H,'Acc2'!$G:$G,$A36,'Acc2'!$F:$F,X$5)-SUMIFS('Acc2'!$I:$I,'Acc2'!$G:$G,$A36,'Acc2'!$F:$F,X$5))</f>
        <v>0</v>
      </c>
      <c r="Y36" s="62">
        <f>(SUMIFS('Acc2'!$H:$H,'Acc2'!$G:$G,$A36,'Acc2'!$F:$F,Y$5)-SUMIFS('Acc2'!$I:$I,'Acc2'!$G:$G,$A36,'Acc2'!$F:$F,Y$5))</f>
        <v>0</v>
      </c>
      <c r="Z36" s="62">
        <f>(SUMIFS('Acc2'!$H:$H,'Acc2'!$G:$G,$A36,'Acc2'!$F:$F,Z$5)-SUMIFS('Acc2'!$I:$I,'Acc2'!$G:$G,$A36,'Acc2'!$F:$F,Z$5))</f>
        <v>0</v>
      </c>
      <c r="AA36" s="62">
        <f>(SUMIFS('Acc2'!$H:$H,'Acc2'!$G:$G,$A36,'Acc2'!$F:$F,AA$5)-SUMIFS('Acc2'!$I:$I,'Acc2'!$G:$G,$A36,'Acc2'!$F:$F,AA$5))</f>
        <v>0</v>
      </c>
      <c r="AB36" s="62">
        <f>(SUMIFS('Acc2'!$H:$H,'Acc2'!$G:$G,$A36,'Acc2'!$F:$F,AB$5)-SUMIFS('Acc2'!$I:$I,'Acc2'!$G:$G,$A36,'Acc2'!$F:$F,AB$5))</f>
        <v>0</v>
      </c>
      <c r="AC36" s="62">
        <f>(SUMIFS('Acc2'!$H:$H,'Acc2'!$G:$G,$A36,'Acc2'!$F:$F,AC$5)-SUMIFS('Acc2'!$I:$I,'Acc2'!$G:$G,$A36,'Acc2'!$F:$F,AC$5))</f>
        <v>0</v>
      </c>
      <c r="AD36" s="62">
        <f>(SUMIFS('Acc2'!$H:$H,'Acc2'!$G:$G,$A36,'Acc2'!$F:$F,AD$5)-SUMIFS('Acc2'!$I:$I,'Acc2'!$G:$G,$A36,'Acc2'!$F:$F,AD$5))</f>
        <v>0</v>
      </c>
      <c r="AE36" s="62">
        <f>(SUMIFS('Acc2'!$H:$H,'Acc2'!$G:$G,$A36,'Acc2'!$F:$F,AE$5)-SUMIFS('Acc2'!$I:$I,'Acc2'!$G:$G,$A36,'Acc2'!$F:$F,AE$5))</f>
        <v>0</v>
      </c>
      <c r="AF36" s="62">
        <f>(SUMIFS('Acc2'!$H:$H,'Acc2'!$G:$G,$A36,'Acc2'!$F:$F,AF$5)-SUMIFS('Acc2'!$I:$I,'Acc2'!$G:$G,$A36,'Acc2'!$F:$F,AF$5))</f>
        <v>0</v>
      </c>
      <c r="AG36" s="62">
        <f>(SUMIFS('Acc2'!$H:$H,'Acc2'!$G:$G,$A36,'Acc2'!$F:$F,AG$5)-SUMIFS('Acc2'!$I:$I,'Acc2'!$G:$G,$A36,'Acc2'!$F:$F,AG$5))</f>
        <v>0</v>
      </c>
    </row>
    <row r="37" spans="1:33" ht="15" x14ac:dyDescent="0.2">
      <c r="B37" s="63">
        <f>SUM(B7:B36)</f>
        <v>0</v>
      </c>
      <c r="C37" s="63">
        <f t="shared" ref="C37:AG37" si="3">SUM(C7:C36)</f>
        <v>0</v>
      </c>
      <c r="D37" s="63">
        <f t="shared" si="3"/>
        <v>0</v>
      </c>
      <c r="E37" s="63">
        <f t="shared" si="3"/>
        <v>0</v>
      </c>
      <c r="F37" s="63">
        <f t="shared" si="3"/>
        <v>0</v>
      </c>
      <c r="G37" s="63">
        <f t="shared" si="3"/>
        <v>0</v>
      </c>
      <c r="H37" s="63">
        <f t="shared" si="3"/>
        <v>0</v>
      </c>
      <c r="I37" s="63">
        <f t="shared" si="3"/>
        <v>0</v>
      </c>
      <c r="J37" s="63">
        <f t="shared" si="3"/>
        <v>0</v>
      </c>
      <c r="K37" s="63">
        <f t="shared" si="3"/>
        <v>0</v>
      </c>
      <c r="L37" s="63">
        <f t="shared" si="3"/>
        <v>0</v>
      </c>
      <c r="M37" s="63">
        <f t="shared" si="3"/>
        <v>0</v>
      </c>
      <c r="N37" s="63">
        <f t="shared" si="3"/>
        <v>0</v>
      </c>
      <c r="O37" s="63">
        <f t="shared" si="3"/>
        <v>0</v>
      </c>
      <c r="P37" s="63">
        <f t="shared" si="3"/>
        <v>0</v>
      </c>
      <c r="Q37" s="63">
        <f t="shared" si="3"/>
        <v>0</v>
      </c>
      <c r="R37" s="63">
        <f t="shared" si="3"/>
        <v>0</v>
      </c>
      <c r="S37" s="63">
        <f t="shared" si="3"/>
        <v>0</v>
      </c>
      <c r="T37" s="63">
        <f t="shared" si="3"/>
        <v>0</v>
      </c>
      <c r="U37" s="63">
        <f t="shared" si="3"/>
        <v>0</v>
      </c>
      <c r="V37" s="63">
        <f t="shared" si="3"/>
        <v>0</v>
      </c>
      <c r="W37" s="63">
        <f t="shared" si="3"/>
        <v>0</v>
      </c>
      <c r="X37" s="63">
        <f t="shared" si="3"/>
        <v>0</v>
      </c>
      <c r="Y37" s="63">
        <f t="shared" si="3"/>
        <v>0</v>
      </c>
      <c r="Z37" s="63">
        <f t="shared" si="3"/>
        <v>0</v>
      </c>
      <c r="AA37" s="63">
        <f t="shared" si="3"/>
        <v>0</v>
      </c>
      <c r="AB37" s="63">
        <f t="shared" si="3"/>
        <v>0</v>
      </c>
      <c r="AC37" s="63">
        <f t="shared" si="3"/>
        <v>0</v>
      </c>
      <c r="AD37" s="63">
        <f t="shared" si="3"/>
        <v>0</v>
      </c>
      <c r="AE37" s="63">
        <f t="shared" si="3"/>
        <v>0</v>
      </c>
      <c r="AF37" s="63">
        <f t="shared" si="3"/>
        <v>0</v>
      </c>
      <c r="AG37" s="63">
        <f t="shared" si="3"/>
        <v>0</v>
      </c>
    </row>
    <row r="38" spans="1:33" ht="15" x14ac:dyDescent="0.25">
      <c r="A38" s="64" t="s">
        <v>53</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row>
    <row r="39" spans="1:33" x14ac:dyDescent="0.2">
      <c r="A39" s="55" t="str">
        <f>Lists!G40</f>
        <v>17 Costs of fundraising activities</v>
      </c>
      <c r="B39" s="62">
        <f t="shared" ref="B39:B63" si="4">SUM(C39:AG39)</f>
        <v>0</v>
      </c>
      <c r="C39" s="62">
        <f>-(SUMIFS('Acc2'!$H:$H,'Acc2'!$G:$G,$A39,'Acc2'!$F:$F,C$5)-SUMIFS('Acc2'!$I:$I,'Acc2'!$G:$G,$A39,'Acc2'!$F:$F,C$5))</f>
        <v>0</v>
      </c>
      <c r="D39" s="62">
        <f>-(SUMIFS('Acc2'!$H:$H,'Acc2'!$G:$G,$A39,'Acc2'!$F:$F,D$5)-SUMIFS('Acc2'!$I:$I,'Acc2'!$G:$G,$A39,'Acc2'!$F:$F,D$5))</f>
        <v>0</v>
      </c>
      <c r="E39" s="62">
        <f>-(SUMIFS('Acc2'!$H:$H,'Acc2'!$G:$G,$A39,'Acc2'!$F:$F,E$5)-SUMIFS('Acc2'!$I:$I,'Acc2'!$G:$G,$A39,'Acc2'!$F:$F,E$5))</f>
        <v>0</v>
      </c>
      <c r="F39" s="62">
        <f>-(SUMIFS('Acc2'!$H:$H,'Acc2'!$G:$G,$A39,'Acc2'!$F:$F,F$5)-SUMIFS('Acc2'!$I:$I,'Acc2'!$G:$G,$A39,'Acc2'!$F:$F,F$5))</f>
        <v>0</v>
      </c>
      <c r="G39" s="62">
        <f>-(SUMIFS('Acc2'!$H:$H,'Acc2'!$G:$G,$A39,'Acc2'!$F:$F,G$5)-SUMIFS('Acc2'!$I:$I,'Acc2'!$G:$G,$A39,'Acc2'!$F:$F,G$5))</f>
        <v>0</v>
      </c>
      <c r="H39" s="62">
        <f>-(SUMIFS('Acc2'!$H:$H,'Acc2'!$G:$G,$A39,'Acc2'!$F:$F,H$5)-SUMIFS('Acc2'!$I:$I,'Acc2'!$G:$G,$A39,'Acc2'!$F:$F,H$5))</f>
        <v>0</v>
      </c>
      <c r="I39" s="62">
        <f>-(SUMIFS('Acc2'!$H:$H,'Acc2'!$G:$G,$A39,'Acc2'!$F:$F,I$5)-SUMIFS('Acc2'!$I:$I,'Acc2'!$G:$G,$A39,'Acc2'!$F:$F,I$5))</f>
        <v>0</v>
      </c>
      <c r="J39" s="62">
        <f>-(SUMIFS('Acc2'!$H:$H,'Acc2'!$G:$G,$A39,'Acc2'!$F:$F,J$5)-SUMIFS('Acc2'!$I:$I,'Acc2'!$G:$G,$A39,'Acc2'!$F:$F,J$5))</f>
        <v>0</v>
      </c>
      <c r="K39" s="62">
        <f>-(SUMIFS('Acc2'!$H:$H,'Acc2'!$G:$G,$A39,'Acc2'!$F:$F,K$5)-SUMIFS('Acc2'!$I:$I,'Acc2'!$G:$G,$A39,'Acc2'!$F:$F,K$5))</f>
        <v>0</v>
      </c>
      <c r="L39" s="62">
        <f>-(SUMIFS('Acc2'!$H:$H,'Acc2'!$G:$G,$A39,'Acc2'!$F:$F,L$5)-SUMIFS('Acc2'!$I:$I,'Acc2'!$G:$G,$A39,'Acc2'!$F:$F,L$5))</f>
        <v>0</v>
      </c>
      <c r="M39" s="62">
        <f>-(SUMIFS('Acc2'!$H:$H,'Acc2'!$G:$G,$A39,'Acc2'!$F:$F,M$5)-SUMIFS('Acc2'!$I:$I,'Acc2'!$G:$G,$A39,'Acc2'!$F:$F,M$5))</f>
        <v>0</v>
      </c>
      <c r="N39" s="62">
        <f>-(SUMIFS('Acc2'!$H:$H,'Acc2'!$G:$G,$A39,'Acc2'!$F:$F,N$5)-SUMIFS('Acc2'!$I:$I,'Acc2'!$G:$G,$A39,'Acc2'!$F:$F,N$5))</f>
        <v>0</v>
      </c>
      <c r="O39" s="62">
        <f>-(SUMIFS('Acc2'!$H:$H,'Acc2'!$G:$G,$A39,'Acc2'!$F:$F,O$5)-SUMIFS('Acc2'!$I:$I,'Acc2'!$G:$G,$A39,'Acc2'!$F:$F,O$5))</f>
        <v>0</v>
      </c>
      <c r="P39" s="62">
        <f>-(SUMIFS('Acc2'!$H:$H,'Acc2'!$G:$G,$A39,'Acc2'!$F:$F,P$5)-SUMIFS('Acc2'!$I:$I,'Acc2'!$G:$G,$A39,'Acc2'!$F:$F,P$5))</f>
        <v>0</v>
      </c>
      <c r="Q39" s="62">
        <f>-(SUMIFS('Acc2'!$H:$H,'Acc2'!$G:$G,$A39,'Acc2'!$F:$F,Q$5)-SUMIFS('Acc2'!$I:$I,'Acc2'!$G:$G,$A39,'Acc2'!$F:$F,Q$5))</f>
        <v>0</v>
      </c>
      <c r="R39" s="62">
        <f>-(SUMIFS('Acc2'!$H:$H,'Acc2'!$G:$G,$A39,'Acc2'!$F:$F,R$5)-SUMIFS('Acc2'!$I:$I,'Acc2'!$G:$G,$A39,'Acc2'!$F:$F,R$5))</f>
        <v>0</v>
      </c>
      <c r="S39" s="62">
        <f>-(SUMIFS('Acc2'!$H:$H,'Acc2'!$G:$G,$A39,'Acc2'!$F:$F,S$5)-SUMIFS('Acc2'!$I:$I,'Acc2'!$G:$G,$A39,'Acc2'!$F:$F,S$5))</f>
        <v>0</v>
      </c>
      <c r="T39" s="62">
        <f>-(SUMIFS('Acc2'!$H:$H,'Acc2'!$G:$G,$A39,'Acc2'!$F:$F,T$5)-SUMIFS('Acc2'!$I:$I,'Acc2'!$G:$G,$A39,'Acc2'!$F:$F,T$5))</f>
        <v>0</v>
      </c>
      <c r="U39" s="62">
        <f>-(SUMIFS('Acc2'!$H:$H,'Acc2'!$G:$G,$A39,'Acc2'!$F:$F,U$5)-SUMIFS('Acc2'!$I:$I,'Acc2'!$G:$G,$A39,'Acc2'!$F:$F,U$5))</f>
        <v>0</v>
      </c>
      <c r="V39" s="62">
        <f>-(SUMIFS('Acc2'!$H:$H,'Acc2'!$G:$G,$A39,'Acc2'!$F:$F,V$5)-SUMIFS('Acc2'!$I:$I,'Acc2'!$G:$G,$A39,'Acc2'!$F:$F,V$5))</f>
        <v>0</v>
      </c>
      <c r="W39" s="62">
        <f>-(SUMIFS('Acc2'!$H:$H,'Acc2'!$G:$G,$A39,'Acc2'!$F:$F,W$5)-SUMIFS('Acc2'!$I:$I,'Acc2'!$G:$G,$A39,'Acc2'!$F:$F,W$5))</f>
        <v>0</v>
      </c>
      <c r="X39" s="62">
        <f>-(SUMIFS('Acc2'!$H:$H,'Acc2'!$G:$G,$A39,'Acc2'!$F:$F,X$5)-SUMIFS('Acc2'!$I:$I,'Acc2'!$G:$G,$A39,'Acc2'!$F:$F,X$5))</f>
        <v>0</v>
      </c>
      <c r="Y39" s="62">
        <f>-(SUMIFS('Acc2'!$H:$H,'Acc2'!$G:$G,$A39,'Acc2'!$F:$F,Y$5)-SUMIFS('Acc2'!$I:$I,'Acc2'!$G:$G,$A39,'Acc2'!$F:$F,Y$5))</f>
        <v>0</v>
      </c>
      <c r="Z39" s="62">
        <f>-(SUMIFS('Acc2'!$H:$H,'Acc2'!$G:$G,$A39,'Acc2'!$F:$F,Z$5)-SUMIFS('Acc2'!$I:$I,'Acc2'!$G:$G,$A39,'Acc2'!$F:$F,Z$5))</f>
        <v>0</v>
      </c>
      <c r="AA39" s="62">
        <f>-(SUMIFS('Acc2'!$H:$H,'Acc2'!$G:$G,$A39,'Acc2'!$F:$F,AA$5)-SUMIFS('Acc2'!$I:$I,'Acc2'!$G:$G,$A39,'Acc2'!$F:$F,AA$5))</f>
        <v>0</v>
      </c>
      <c r="AB39" s="62">
        <f>-(SUMIFS('Acc2'!$H:$H,'Acc2'!$G:$G,$A39,'Acc2'!$F:$F,AB$5)-SUMIFS('Acc2'!$I:$I,'Acc2'!$G:$G,$A39,'Acc2'!$F:$F,AB$5))</f>
        <v>0</v>
      </c>
      <c r="AC39" s="62">
        <f>-(SUMIFS('Acc2'!$H:$H,'Acc2'!$G:$G,$A39,'Acc2'!$F:$F,AC$5)-SUMIFS('Acc2'!$I:$I,'Acc2'!$G:$G,$A39,'Acc2'!$F:$F,AC$5))</f>
        <v>0</v>
      </c>
      <c r="AD39" s="62">
        <f>-(SUMIFS('Acc2'!$H:$H,'Acc2'!$G:$G,$A39,'Acc2'!$F:$F,AD$5)-SUMIFS('Acc2'!$I:$I,'Acc2'!$G:$G,$A39,'Acc2'!$F:$F,AD$5))</f>
        <v>0</v>
      </c>
      <c r="AE39" s="62">
        <f>-(SUMIFS('Acc2'!$H:$H,'Acc2'!$G:$G,$A39,'Acc2'!$F:$F,AE$5)-SUMIFS('Acc2'!$I:$I,'Acc2'!$G:$G,$A39,'Acc2'!$F:$F,AE$5))</f>
        <v>0</v>
      </c>
      <c r="AF39" s="62">
        <f>-(SUMIFS('Acc2'!$H:$H,'Acc2'!$G:$G,$A39,'Acc2'!$F:$F,AF$5)-SUMIFS('Acc2'!$I:$I,'Acc2'!$G:$G,$A39,'Acc2'!$F:$F,AF$5))</f>
        <v>0</v>
      </c>
      <c r="AG39" s="62">
        <f>-(SUMIFS('Acc2'!$H:$H,'Acc2'!$G:$G,$A39,'Acc2'!$F:$F,AG$5)-SUMIFS('Acc2'!$I:$I,'Acc2'!$G:$G,$A39,'Acc2'!$F:$F,AG$5))</f>
        <v>0</v>
      </c>
    </row>
    <row r="40" spans="1:33" x14ac:dyDescent="0.2">
      <c r="A40" s="55" t="str">
        <f>Lists!G41</f>
        <v>18 Mission giving and donations</v>
      </c>
      <c r="B40" s="62">
        <f t="shared" si="4"/>
        <v>0</v>
      </c>
      <c r="C40" s="62">
        <f>-(SUMIFS('Acc2'!$H:$H,'Acc2'!$G:$G,$A40,'Acc2'!$F:$F,C$5)-SUMIFS('Acc2'!$I:$I,'Acc2'!$G:$G,$A40,'Acc2'!$F:$F,C$5))</f>
        <v>0</v>
      </c>
      <c r="D40" s="62">
        <f>-(SUMIFS('Acc2'!$H:$H,'Acc2'!$G:$G,$A40,'Acc2'!$F:$F,D$5)-SUMIFS('Acc2'!$I:$I,'Acc2'!$G:$G,$A40,'Acc2'!$F:$F,D$5))</f>
        <v>0</v>
      </c>
      <c r="E40" s="62">
        <f>-(SUMIFS('Acc2'!$H:$H,'Acc2'!$G:$G,$A40,'Acc2'!$F:$F,E$5)-SUMIFS('Acc2'!$I:$I,'Acc2'!$G:$G,$A40,'Acc2'!$F:$F,E$5))</f>
        <v>0</v>
      </c>
      <c r="F40" s="62">
        <f>-(SUMIFS('Acc2'!$H:$H,'Acc2'!$G:$G,$A40,'Acc2'!$F:$F,F$5)-SUMIFS('Acc2'!$I:$I,'Acc2'!$G:$G,$A40,'Acc2'!$F:$F,F$5))</f>
        <v>0</v>
      </c>
      <c r="G40" s="62">
        <f>-(SUMIFS('Acc2'!$H:$H,'Acc2'!$G:$G,$A40,'Acc2'!$F:$F,G$5)-SUMIFS('Acc2'!$I:$I,'Acc2'!$G:$G,$A40,'Acc2'!$F:$F,G$5))</f>
        <v>0</v>
      </c>
      <c r="H40" s="62">
        <f>-(SUMIFS('Acc2'!$H:$H,'Acc2'!$G:$G,$A40,'Acc2'!$F:$F,H$5)-SUMIFS('Acc2'!$I:$I,'Acc2'!$G:$G,$A40,'Acc2'!$F:$F,H$5))</f>
        <v>0</v>
      </c>
      <c r="I40" s="62">
        <f>-(SUMIFS('Acc2'!$H:$H,'Acc2'!$G:$G,$A40,'Acc2'!$F:$F,I$5)-SUMIFS('Acc2'!$I:$I,'Acc2'!$G:$G,$A40,'Acc2'!$F:$F,I$5))</f>
        <v>0</v>
      </c>
      <c r="J40" s="62">
        <f>-(SUMIFS('Acc2'!$H:$H,'Acc2'!$G:$G,$A40,'Acc2'!$F:$F,J$5)-SUMIFS('Acc2'!$I:$I,'Acc2'!$G:$G,$A40,'Acc2'!$F:$F,J$5))</f>
        <v>0</v>
      </c>
      <c r="K40" s="62">
        <f>-(SUMIFS('Acc2'!$H:$H,'Acc2'!$G:$G,$A40,'Acc2'!$F:$F,K$5)-SUMIFS('Acc2'!$I:$I,'Acc2'!$G:$G,$A40,'Acc2'!$F:$F,K$5))</f>
        <v>0</v>
      </c>
      <c r="L40" s="62">
        <f>-(SUMIFS('Acc2'!$H:$H,'Acc2'!$G:$G,$A40,'Acc2'!$F:$F,L$5)-SUMIFS('Acc2'!$I:$I,'Acc2'!$G:$G,$A40,'Acc2'!$F:$F,L$5))</f>
        <v>0</v>
      </c>
      <c r="M40" s="62">
        <f>-(SUMIFS('Acc2'!$H:$H,'Acc2'!$G:$G,$A40,'Acc2'!$F:$F,M$5)-SUMIFS('Acc2'!$I:$I,'Acc2'!$G:$G,$A40,'Acc2'!$F:$F,M$5))</f>
        <v>0</v>
      </c>
      <c r="N40" s="62">
        <f>-(SUMIFS('Acc2'!$H:$H,'Acc2'!$G:$G,$A40,'Acc2'!$F:$F,N$5)-SUMIFS('Acc2'!$I:$I,'Acc2'!$G:$G,$A40,'Acc2'!$F:$F,N$5))</f>
        <v>0</v>
      </c>
      <c r="O40" s="62">
        <f>-(SUMIFS('Acc2'!$H:$H,'Acc2'!$G:$G,$A40,'Acc2'!$F:$F,O$5)-SUMIFS('Acc2'!$I:$I,'Acc2'!$G:$G,$A40,'Acc2'!$F:$F,O$5))</f>
        <v>0</v>
      </c>
      <c r="P40" s="62">
        <f>-(SUMIFS('Acc2'!$H:$H,'Acc2'!$G:$G,$A40,'Acc2'!$F:$F,P$5)-SUMIFS('Acc2'!$I:$I,'Acc2'!$G:$G,$A40,'Acc2'!$F:$F,P$5))</f>
        <v>0</v>
      </c>
      <c r="Q40" s="62">
        <f>-(SUMIFS('Acc2'!$H:$H,'Acc2'!$G:$G,$A40,'Acc2'!$F:$F,Q$5)-SUMIFS('Acc2'!$I:$I,'Acc2'!$G:$G,$A40,'Acc2'!$F:$F,Q$5))</f>
        <v>0</v>
      </c>
      <c r="R40" s="62">
        <f>-(SUMIFS('Acc2'!$H:$H,'Acc2'!$G:$G,$A40,'Acc2'!$F:$F,R$5)-SUMIFS('Acc2'!$I:$I,'Acc2'!$G:$G,$A40,'Acc2'!$F:$F,R$5))</f>
        <v>0</v>
      </c>
      <c r="S40" s="62">
        <f>-(SUMIFS('Acc2'!$H:$H,'Acc2'!$G:$G,$A40,'Acc2'!$F:$F,S$5)-SUMIFS('Acc2'!$I:$I,'Acc2'!$G:$G,$A40,'Acc2'!$F:$F,S$5))</f>
        <v>0</v>
      </c>
      <c r="T40" s="62">
        <f>-(SUMIFS('Acc2'!$H:$H,'Acc2'!$G:$G,$A40,'Acc2'!$F:$F,T$5)-SUMIFS('Acc2'!$I:$I,'Acc2'!$G:$G,$A40,'Acc2'!$F:$F,T$5))</f>
        <v>0</v>
      </c>
      <c r="U40" s="62">
        <f>-(SUMIFS('Acc2'!$H:$H,'Acc2'!$G:$G,$A40,'Acc2'!$F:$F,U$5)-SUMIFS('Acc2'!$I:$I,'Acc2'!$G:$G,$A40,'Acc2'!$F:$F,U$5))</f>
        <v>0</v>
      </c>
      <c r="V40" s="62">
        <f>-(SUMIFS('Acc2'!$H:$H,'Acc2'!$G:$G,$A40,'Acc2'!$F:$F,V$5)-SUMIFS('Acc2'!$I:$I,'Acc2'!$G:$G,$A40,'Acc2'!$F:$F,V$5))</f>
        <v>0</v>
      </c>
      <c r="W40" s="62">
        <f>-(SUMIFS('Acc2'!$H:$H,'Acc2'!$G:$G,$A40,'Acc2'!$F:$F,W$5)-SUMIFS('Acc2'!$I:$I,'Acc2'!$G:$G,$A40,'Acc2'!$F:$F,W$5))</f>
        <v>0</v>
      </c>
      <c r="X40" s="62">
        <f>-(SUMIFS('Acc2'!$H:$H,'Acc2'!$G:$G,$A40,'Acc2'!$F:$F,X$5)-SUMIFS('Acc2'!$I:$I,'Acc2'!$G:$G,$A40,'Acc2'!$F:$F,X$5))</f>
        <v>0</v>
      </c>
      <c r="Y40" s="62">
        <f>-(SUMIFS('Acc2'!$H:$H,'Acc2'!$G:$G,$A40,'Acc2'!$F:$F,Y$5)-SUMIFS('Acc2'!$I:$I,'Acc2'!$G:$G,$A40,'Acc2'!$F:$F,Y$5))</f>
        <v>0</v>
      </c>
      <c r="Z40" s="62">
        <f>-(SUMIFS('Acc2'!$H:$H,'Acc2'!$G:$G,$A40,'Acc2'!$F:$F,Z$5)-SUMIFS('Acc2'!$I:$I,'Acc2'!$G:$G,$A40,'Acc2'!$F:$F,Z$5))</f>
        <v>0</v>
      </c>
      <c r="AA40" s="62">
        <f>-(SUMIFS('Acc2'!$H:$H,'Acc2'!$G:$G,$A40,'Acc2'!$F:$F,AA$5)-SUMIFS('Acc2'!$I:$I,'Acc2'!$G:$G,$A40,'Acc2'!$F:$F,AA$5))</f>
        <v>0</v>
      </c>
      <c r="AB40" s="62">
        <f>-(SUMIFS('Acc2'!$H:$H,'Acc2'!$G:$G,$A40,'Acc2'!$F:$F,AB$5)-SUMIFS('Acc2'!$I:$I,'Acc2'!$G:$G,$A40,'Acc2'!$F:$F,AB$5))</f>
        <v>0</v>
      </c>
      <c r="AC40" s="62">
        <f>-(SUMIFS('Acc2'!$H:$H,'Acc2'!$G:$G,$A40,'Acc2'!$F:$F,AC$5)-SUMIFS('Acc2'!$I:$I,'Acc2'!$G:$G,$A40,'Acc2'!$F:$F,AC$5))</f>
        <v>0</v>
      </c>
      <c r="AD40" s="62">
        <f>-(SUMIFS('Acc2'!$H:$H,'Acc2'!$G:$G,$A40,'Acc2'!$F:$F,AD$5)-SUMIFS('Acc2'!$I:$I,'Acc2'!$G:$G,$A40,'Acc2'!$F:$F,AD$5))</f>
        <v>0</v>
      </c>
      <c r="AE40" s="62">
        <f>-(SUMIFS('Acc2'!$H:$H,'Acc2'!$G:$G,$A40,'Acc2'!$F:$F,AE$5)-SUMIFS('Acc2'!$I:$I,'Acc2'!$G:$G,$A40,'Acc2'!$F:$F,AE$5))</f>
        <v>0</v>
      </c>
      <c r="AF40" s="62">
        <f>-(SUMIFS('Acc2'!$H:$H,'Acc2'!$G:$G,$A40,'Acc2'!$F:$F,AF$5)-SUMIFS('Acc2'!$I:$I,'Acc2'!$G:$G,$A40,'Acc2'!$F:$F,AF$5))</f>
        <v>0</v>
      </c>
      <c r="AG40" s="62">
        <f>-(SUMIFS('Acc2'!$H:$H,'Acc2'!$G:$G,$A40,'Acc2'!$F:$F,AG$5)-SUMIFS('Acc2'!$I:$I,'Acc2'!$G:$G,$A40,'Acc2'!$F:$F,AG$5))</f>
        <v>0</v>
      </c>
    </row>
    <row r="41" spans="1:33" x14ac:dyDescent="0.2">
      <c r="A41" s="55" t="str">
        <f>Lists!G42</f>
        <v>19 Diocesan parish share contribution</v>
      </c>
      <c r="B41" s="62">
        <f t="shared" si="4"/>
        <v>0</v>
      </c>
      <c r="C41" s="62">
        <f>-(SUMIFS('Acc2'!$H:$H,'Acc2'!$G:$G,$A41,'Acc2'!$F:$F,C$5)-SUMIFS('Acc2'!$I:$I,'Acc2'!$G:$G,$A41,'Acc2'!$F:$F,C$5))</f>
        <v>0</v>
      </c>
      <c r="D41" s="62">
        <f>-(SUMIFS('Acc2'!$H:$H,'Acc2'!$G:$G,$A41,'Acc2'!$F:$F,D$5)-SUMIFS('Acc2'!$I:$I,'Acc2'!$G:$G,$A41,'Acc2'!$F:$F,D$5))</f>
        <v>0</v>
      </c>
      <c r="E41" s="62">
        <f>-(SUMIFS('Acc2'!$H:$H,'Acc2'!$G:$G,$A41,'Acc2'!$F:$F,E$5)-SUMIFS('Acc2'!$I:$I,'Acc2'!$G:$G,$A41,'Acc2'!$F:$F,E$5))</f>
        <v>0</v>
      </c>
      <c r="F41" s="62">
        <f>-(SUMIFS('Acc2'!$H:$H,'Acc2'!$G:$G,$A41,'Acc2'!$F:$F,F$5)-SUMIFS('Acc2'!$I:$I,'Acc2'!$G:$G,$A41,'Acc2'!$F:$F,F$5))</f>
        <v>0</v>
      </c>
      <c r="G41" s="62">
        <f>-(SUMIFS('Acc2'!$H:$H,'Acc2'!$G:$G,$A41,'Acc2'!$F:$F,G$5)-SUMIFS('Acc2'!$I:$I,'Acc2'!$G:$G,$A41,'Acc2'!$F:$F,G$5))</f>
        <v>0</v>
      </c>
      <c r="H41" s="62">
        <f>-(SUMIFS('Acc2'!$H:$H,'Acc2'!$G:$G,$A41,'Acc2'!$F:$F,H$5)-SUMIFS('Acc2'!$I:$I,'Acc2'!$G:$G,$A41,'Acc2'!$F:$F,H$5))</f>
        <v>0</v>
      </c>
      <c r="I41" s="62">
        <f>-(SUMIFS('Acc2'!$H:$H,'Acc2'!$G:$G,$A41,'Acc2'!$F:$F,I$5)-SUMIFS('Acc2'!$I:$I,'Acc2'!$G:$G,$A41,'Acc2'!$F:$F,I$5))</f>
        <v>0</v>
      </c>
      <c r="J41" s="62">
        <f>-(SUMIFS('Acc2'!$H:$H,'Acc2'!$G:$G,$A41,'Acc2'!$F:$F,J$5)-SUMIFS('Acc2'!$I:$I,'Acc2'!$G:$G,$A41,'Acc2'!$F:$F,J$5))</f>
        <v>0</v>
      </c>
      <c r="K41" s="62">
        <f>-(SUMIFS('Acc2'!$H:$H,'Acc2'!$G:$G,$A41,'Acc2'!$F:$F,K$5)-SUMIFS('Acc2'!$I:$I,'Acc2'!$G:$G,$A41,'Acc2'!$F:$F,K$5))</f>
        <v>0</v>
      </c>
      <c r="L41" s="62">
        <f>-(SUMIFS('Acc2'!$H:$H,'Acc2'!$G:$G,$A41,'Acc2'!$F:$F,L$5)-SUMIFS('Acc2'!$I:$I,'Acc2'!$G:$G,$A41,'Acc2'!$F:$F,L$5))</f>
        <v>0</v>
      </c>
      <c r="M41" s="62">
        <f>-(SUMIFS('Acc2'!$H:$H,'Acc2'!$G:$G,$A41,'Acc2'!$F:$F,M$5)-SUMIFS('Acc2'!$I:$I,'Acc2'!$G:$G,$A41,'Acc2'!$F:$F,M$5))</f>
        <v>0</v>
      </c>
      <c r="N41" s="62">
        <f>-(SUMIFS('Acc2'!$H:$H,'Acc2'!$G:$G,$A41,'Acc2'!$F:$F,N$5)-SUMIFS('Acc2'!$I:$I,'Acc2'!$G:$G,$A41,'Acc2'!$F:$F,N$5))</f>
        <v>0</v>
      </c>
      <c r="O41" s="62">
        <f>-(SUMIFS('Acc2'!$H:$H,'Acc2'!$G:$G,$A41,'Acc2'!$F:$F,O$5)-SUMIFS('Acc2'!$I:$I,'Acc2'!$G:$G,$A41,'Acc2'!$F:$F,O$5))</f>
        <v>0</v>
      </c>
      <c r="P41" s="62">
        <f>-(SUMIFS('Acc2'!$H:$H,'Acc2'!$G:$G,$A41,'Acc2'!$F:$F,P$5)-SUMIFS('Acc2'!$I:$I,'Acc2'!$G:$G,$A41,'Acc2'!$F:$F,P$5))</f>
        <v>0</v>
      </c>
      <c r="Q41" s="62">
        <f>-(SUMIFS('Acc2'!$H:$H,'Acc2'!$G:$G,$A41,'Acc2'!$F:$F,Q$5)-SUMIFS('Acc2'!$I:$I,'Acc2'!$G:$G,$A41,'Acc2'!$F:$F,Q$5))</f>
        <v>0</v>
      </c>
      <c r="R41" s="62">
        <f>-(SUMIFS('Acc2'!$H:$H,'Acc2'!$G:$G,$A41,'Acc2'!$F:$F,R$5)-SUMIFS('Acc2'!$I:$I,'Acc2'!$G:$G,$A41,'Acc2'!$F:$F,R$5))</f>
        <v>0</v>
      </c>
      <c r="S41" s="62">
        <f>-(SUMIFS('Acc2'!$H:$H,'Acc2'!$G:$G,$A41,'Acc2'!$F:$F,S$5)-SUMIFS('Acc2'!$I:$I,'Acc2'!$G:$G,$A41,'Acc2'!$F:$F,S$5))</f>
        <v>0</v>
      </c>
      <c r="T41" s="62">
        <f>-(SUMIFS('Acc2'!$H:$H,'Acc2'!$G:$G,$A41,'Acc2'!$F:$F,T$5)-SUMIFS('Acc2'!$I:$I,'Acc2'!$G:$G,$A41,'Acc2'!$F:$F,T$5))</f>
        <v>0</v>
      </c>
      <c r="U41" s="62">
        <f>-(SUMIFS('Acc2'!$H:$H,'Acc2'!$G:$G,$A41,'Acc2'!$F:$F,U$5)-SUMIFS('Acc2'!$I:$I,'Acc2'!$G:$G,$A41,'Acc2'!$F:$F,U$5))</f>
        <v>0</v>
      </c>
      <c r="V41" s="62">
        <f>-(SUMIFS('Acc2'!$H:$H,'Acc2'!$G:$G,$A41,'Acc2'!$F:$F,V$5)-SUMIFS('Acc2'!$I:$I,'Acc2'!$G:$G,$A41,'Acc2'!$F:$F,V$5))</f>
        <v>0</v>
      </c>
      <c r="W41" s="62">
        <f>-(SUMIFS('Acc2'!$H:$H,'Acc2'!$G:$G,$A41,'Acc2'!$F:$F,W$5)-SUMIFS('Acc2'!$I:$I,'Acc2'!$G:$G,$A41,'Acc2'!$F:$F,W$5))</f>
        <v>0</v>
      </c>
      <c r="X41" s="62">
        <f>-(SUMIFS('Acc2'!$H:$H,'Acc2'!$G:$G,$A41,'Acc2'!$F:$F,X$5)-SUMIFS('Acc2'!$I:$I,'Acc2'!$G:$G,$A41,'Acc2'!$F:$F,X$5))</f>
        <v>0</v>
      </c>
      <c r="Y41" s="62">
        <f>-(SUMIFS('Acc2'!$H:$H,'Acc2'!$G:$G,$A41,'Acc2'!$F:$F,Y$5)-SUMIFS('Acc2'!$I:$I,'Acc2'!$G:$G,$A41,'Acc2'!$F:$F,Y$5))</f>
        <v>0</v>
      </c>
      <c r="Z41" s="62">
        <f>-(SUMIFS('Acc2'!$H:$H,'Acc2'!$G:$G,$A41,'Acc2'!$F:$F,Z$5)-SUMIFS('Acc2'!$I:$I,'Acc2'!$G:$G,$A41,'Acc2'!$F:$F,Z$5))</f>
        <v>0</v>
      </c>
      <c r="AA41" s="62">
        <f>-(SUMIFS('Acc2'!$H:$H,'Acc2'!$G:$G,$A41,'Acc2'!$F:$F,AA$5)-SUMIFS('Acc2'!$I:$I,'Acc2'!$G:$G,$A41,'Acc2'!$F:$F,AA$5))</f>
        <v>0</v>
      </c>
      <c r="AB41" s="62">
        <f>-(SUMIFS('Acc2'!$H:$H,'Acc2'!$G:$G,$A41,'Acc2'!$F:$F,AB$5)-SUMIFS('Acc2'!$I:$I,'Acc2'!$G:$G,$A41,'Acc2'!$F:$F,AB$5))</f>
        <v>0</v>
      </c>
      <c r="AC41" s="62">
        <f>-(SUMIFS('Acc2'!$H:$H,'Acc2'!$G:$G,$A41,'Acc2'!$F:$F,AC$5)-SUMIFS('Acc2'!$I:$I,'Acc2'!$G:$G,$A41,'Acc2'!$F:$F,AC$5))</f>
        <v>0</v>
      </c>
      <c r="AD41" s="62">
        <f>-(SUMIFS('Acc2'!$H:$H,'Acc2'!$G:$G,$A41,'Acc2'!$F:$F,AD$5)-SUMIFS('Acc2'!$I:$I,'Acc2'!$G:$G,$A41,'Acc2'!$F:$F,AD$5))</f>
        <v>0</v>
      </c>
      <c r="AE41" s="62">
        <f>-(SUMIFS('Acc2'!$H:$H,'Acc2'!$G:$G,$A41,'Acc2'!$F:$F,AE$5)-SUMIFS('Acc2'!$I:$I,'Acc2'!$G:$G,$A41,'Acc2'!$F:$F,AE$5))</f>
        <v>0</v>
      </c>
      <c r="AF41" s="62">
        <f>-(SUMIFS('Acc2'!$H:$H,'Acc2'!$G:$G,$A41,'Acc2'!$F:$F,AF$5)-SUMIFS('Acc2'!$I:$I,'Acc2'!$G:$G,$A41,'Acc2'!$F:$F,AF$5))</f>
        <v>0</v>
      </c>
      <c r="AG41" s="62">
        <f>-(SUMIFS('Acc2'!$H:$H,'Acc2'!$G:$G,$A41,'Acc2'!$F:$F,AG$5)-SUMIFS('Acc2'!$I:$I,'Acc2'!$G:$G,$A41,'Acc2'!$F:$F,AG$5))</f>
        <v>0</v>
      </c>
    </row>
    <row r="42" spans="1:33" x14ac:dyDescent="0.2">
      <c r="A42" s="55" t="str">
        <f>Lists!G43</f>
        <v>20 Salaries, wages and honoraria</v>
      </c>
      <c r="B42" s="62">
        <f t="shared" si="4"/>
        <v>0</v>
      </c>
      <c r="C42" s="62">
        <f>-(SUMIFS('Acc2'!$H:$H,'Acc2'!$G:$G,$A42,'Acc2'!$F:$F,C$5)-SUMIFS('Acc2'!$I:$I,'Acc2'!$G:$G,$A42,'Acc2'!$F:$F,C$5))</f>
        <v>0</v>
      </c>
      <c r="D42" s="62">
        <f>-(SUMIFS('Acc2'!$H:$H,'Acc2'!$G:$G,$A42,'Acc2'!$F:$F,D$5)-SUMIFS('Acc2'!$I:$I,'Acc2'!$G:$G,$A42,'Acc2'!$F:$F,D$5))</f>
        <v>0</v>
      </c>
      <c r="E42" s="62">
        <f>-(SUMIFS('Acc2'!$H:$H,'Acc2'!$G:$G,$A42,'Acc2'!$F:$F,E$5)-SUMIFS('Acc2'!$I:$I,'Acc2'!$G:$G,$A42,'Acc2'!$F:$F,E$5))</f>
        <v>0</v>
      </c>
      <c r="F42" s="62">
        <f>-(SUMIFS('Acc2'!$H:$H,'Acc2'!$G:$G,$A42,'Acc2'!$F:$F,F$5)-SUMIFS('Acc2'!$I:$I,'Acc2'!$G:$G,$A42,'Acc2'!$F:$F,F$5))</f>
        <v>0</v>
      </c>
      <c r="G42" s="62">
        <f>-(SUMIFS('Acc2'!$H:$H,'Acc2'!$G:$G,$A42,'Acc2'!$F:$F,G$5)-SUMIFS('Acc2'!$I:$I,'Acc2'!$G:$G,$A42,'Acc2'!$F:$F,G$5))</f>
        <v>0</v>
      </c>
      <c r="H42" s="62">
        <f>-(SUMIFS('Acc2'!$H:$H,'Acc2'!$G:$G,$A42,'Acc2'!$F:$F,H$5)-SUMIFS('Acc2'!$I:$I,'Acc2'!$G:$G,$A42,'Acc2'!$F:$F,H$5))</f>
        <v>0</v>
      </c>
      <c r="I42" s="62">
        <f>-(SUMIFS('Acc2'!$H:$H,'Acc2'!$G:$G,$A42,'Acc2'!$F:$F,I$5)-SUMIFS('Acc2'!$I:$I,'Acc2'!$G:$G,$A42,'Acc2'!$F:$F,I$5))</f>
        <v>0</v>
      </c>
      <c r="J42" s="62">
        <f>-(SUMIFS('Acc2'!$H:$H,'Acc2'!$G:$G,$A42,'Acc2'!$F:$F,J$5)-SUMIFS('Acc2'!$I:$I,'Acc2'!$G:$G,$A42,'Acc2'!$F:$F,J$5))</f>
        <v>0</v>
      </c>
      <c r="K42" s="62">
        <f>-(SUMIFS('Acc2'!$H:$H,'Acc2'!$G:$G,$A42,'Acc2'!$F:$F,K$5)-SUMIFS('Acc2'!$I:$I,'Acc2'!$G:$G,$A42,'Acc2'!$F:$F,K$5))</f>
        <v>0</v>
      </c>
      <c r="L42" s="62">
        <f>-(SUMIFS('Acc2'!$H:$H,'Acc2'!$G:$G,$A42,'Acc2'!$F:$F,L$5)-SUMIFS('Acc2'!$I:$I,'Acc2'!$G:$G,$A42,'Acc2'!$F:$F,L$5))</f>
        <v>0</v>
      </c>
      <c r="M42" s="62">
        <f>-(SUMIFS('Acc2'!$H:$H,'Acc2'!$G:$G,$A42,'Acc2'!$F:$F,M$5)-SUMIFS('Acc2'!$I:$I,'Acc2'!$G:$G,$A42,'Acc2'!$F:$F,M$5))</f>
        <v>0</v>
      </c>
      <c r="N42" s="62">
        <f>-(SUMIFS('Acc2'!$H:$H,'Acc2'!$G:$G,$A42,'Acc2'!$F:$F,N$5)-SUMIFS('Acc2'!$I:$I,'Acc2'!$G:$G,$A42,'Acc2'!$F:$F,N$5))</f>
        <v>0</v>
      </c>
      <c r="O42" s="62">
        <f>-(SUMIFS('Acc2'!$H:$H,'Acc2'!$G:$G,$A42,'Acc2'!$F:$F,O$5)-SUMIFS('Acc2'!$I:$I,'Acc2'!$G:$G,$A42,'Acc2'!$F:$F,O$5))</f>
        <v>0</v>
      </c>
      <c r="P42" s="62">
        <f>-(SUMIFS('Acc2'!$H:$H,'Acc2'!$G:$G,$A42,'Acc2'!$F:$F,P$5)-SUMIFS('Acc2'!$I:$I,'Acc2'!$G:$G,$A42,'Acc2'!$F:$F,P$5))</f>
        <v>0</v>
      </c>
      <c r="Q42" s="62">
        <f>-(SUMIFS('Acc2'!$H:$H,'Acc2'!$G:$G,$A42,'Acc2'!$F:$F,Q$5)-SUMIFS('Acc2'!$I:$I,'Acc2'!$G:$G,$A42,'Acc2'!$F:$F,Q$5))</f>
        <v>0</v>
      </c>
      <c r="R42" s="62">
        <f>-(SUMIFS('Acc2'!$H:$H,'Acc2'!$G:$G,$A42,'Acc2'!$F:$F,R$5)-SUMIFS('Acc2'!$I:$I,'Acc2'!$G:$G,$A42,'Acc2'!$F:$F,R$5))</f>
        <v>0</v>
      </c>
      <c r="S42" s="62">
        <f>-(SUMIFS('Acc2'!$H:$H,'Acc2'!$G:$G,$A42,'Acc2'!$F:$F,S$5)-SUMIFS('Acc2'!$I:$I,'Acc2'!$G:$G,$A42,'Acc2'!$F:$F,S$5))</f>
        <v>0</v>
      </c>
      <c r="T42" s="62">
        <f>-(SUMIFS('Acc2'!$H:$H,'Acc2'!$G:$G,$A42,'Acc2'!$F:$F,T$5)-SUMIFS('Acc2'!$I:$I,'Acc2'!$G:$G,$A42,'Acc2'!$F:$F,T$5))</f>
        <v>0</v>
      </c>
      <c r="U42" s="62">
        <f>-(SUMIFS('Acc2'!$H:$H,'Acc2'!$G:$G,$A42,'Acc2'!$F:$F,U$5)-SUMIFS('Acc2'!$I:$I,'Acc2'!$G:$G,$A42,'Acc2'!$F:$F,U$5))</f>
        <v>0</v>
      </c>
      <c r="V42" s="62">
        <f>-(SUMIFS('Acc2'!$H:$H,'Acc2'!$G:$G,$A42,'Acc2'!$F:$F,V$5)-SUMIFS('Acc2'!$I:$I,'Acc2'!$G:$G,$A42,'Acc2'!$F:$F,V$5))</f>
        <v>0</v>
      </c>
      <c r="W42" s="62">
        <f>-(SUMIFS('Acc2'!$H:$H,'Acc2'!$G:$G,$A42,'Acc2'!$F:$F,W$5)-SUMIFS('Acc2'!$I:$I,'Acc2'!$G:$G,$A42,'Acc2'!$F:$F,W$5))</f>
        <v>0</v>
      </c>
      <c r="X42" s="62">
        <f>-(SUMIFS('Acc2'!$H:$H,'Acc2'!$G:$G,$A42,'Acc2'!$F:$F,X$5)-SUMIFS('Acc2'!$I:$I,'Acc2'!$G:$G,$A42,'Acc2'!$F:$F,X$5))</f>
        <v>0</v>
      </c>
      <c r="Y42" s="62">
        <f>-(SUMIFS('Acc2'!$H:$H,'Acc2'!$G:$G,$A42,'Acc2'!$F:$F,Y$5)-SUMIFS('Acc2'!$I:$I,'Acc2'!$G:$G,$A42,'Acc2'!$F:$F,Y$5))</f>
        <v>0</v>
      </c>
      <c r="Z42" s="62">
        <f>-(SUMIFS('Acc2'!$H:$H,'Acc2'!$G:$G,$A42,'Acc2'!$F:$F,Z$5)-SUMIFS('Acc2'!$I:$I,'Acc2'!$G:$G,$A42,'Acc2'!$F:$F,Z$5))</f>
        <v>0</v>
      </c>
      <c r="AA42" s="62">
        <f>-(SUMIFS('Acc2'!$H:$H,'Acc2'!$G:$G,$A42,'Acc2'!$F:$F,AA$5)-SUMIFS('Acc2'!$I:$I,'Acc2'!$G:$G,$A42,'Acc2'!$F:$F,AA$5))</f>
        <v>0</v>
      </c>
      <c r="AB42" s="62">
        <f>-(SUMIFS('Acc2'!$H:$H,'Acc2'!$G:$G,$A42,'Acc2'!$F:$F,AB$5)-SUMIFS('Acc2'!$I:$I,'Acc2'!$G:$G,$A42,'Acc2'!$F:$F,AB$5))</f>
        <v>0</v>
      </c>
      <c r="AC42" s="62">
        <f>-(SUMIFS('Acc2'!$H:$H,'Acc2'!$G:$G,$A42,'Acc2'!$F:$F,AC$5)-SUMIFS('Acc2'!$I:$I,'Acc2'!$G:$G,$A42,'Acc2'!$F:$F,AC$5))</f>
        <v>0</v>
      </c>
      <c r="AD42" s="62">
        <f>-(SUMIFS('Acc2'!$H:$H,'Acc2'!$G:$G,$A42,'Acc2'!$F:$F,AD$5)-SUMIFS('Acc2'!$I:$I,'Acc2'!$G:$G,$A42,'Acc2'!$F:$F,AD$5))</f>
        <v>0</v>
      </c>
      <c r="AE42" s="62">
        <f>-(SUMIFS('Acc2'!$H:$H,'Acc2'!$G:$G,$A42,'Acc2'!$F:$F,AE$5)-SUMIFS('Acc2'!$I:$I,'Acc2'!$G:$G,$A42,'Acc2'!$F:$F,AE$5))</f>
        <v>0</v>
      </c>
      <c r="AF42" s="62">
        <f>-(SUMIFS('Acc2'!$H:$H,'Acc2'!$G:$G,$A42,'Acc2'!$F:$F,AF$5)-SUMIFS('Acc2'!$I:$I,'Acc2'!$G:$G,$A42,'Acc2'!$F:$F,AF$5))</f>
        <v>0</v>
      </c>
      <c r="AG42" s="62">
        <f>-(SUMIFS('Acc2'!$H:$H,'Acc2'!$G:$G,$A42,'Acc2'!$F:$F,AG$5)-SUMIFS('Acc2'!$I:$I,'Acc2'!$G:$G,$A42,'Acc2'!$F:$F,AG$5))</f>
        <v>0</v>
      </c>
    </row>
    <row r="43" spans="1:33" x14ac:dyDescent="0.2">
      <c r="A43" s="55" t="str">
        <f>Lists!G44</f>
        <v>21 Clergy and staff expenses</v>
      </c>
      <c r="B43" s="62">
        <f t="shared" si="4"/>
        <v>0</v>
      </c>
      <c r="C43" s="62">
        <f>-(SUMIFS('Acc2'!$H:$H,'Acc2'!$G:$G,$A43,'Acc2'!$F:$F,C$5)-SUMIFS('Acc2'!$I:$I,'Acc2'!$G:$G,$A43,'Acc2'!$F:$F,C$5))</f>
        <v>0</v>
      </c>
      <c r="D43" s="62">
        <f>-(SUMIFS('Acc2'!$H:$H,'Acc2'!$G:$G,$A43,'Acc2'!$F:$F,D$5)-SUMIFS('Acc2'!$I:$I,'Acc2'!$G:$G,$A43,'Acc2'!$F:$F,D$5))</f>
        <v>0</v>
      </c>
      <c r="E43" s="62">
        <f>-(SUMIFS('Acc2'!$H:$H,'Acc2'!$G:$G,$A43,'Acc2'!$F:$F,E$5)-SUMIFS('Acc2'!$I:$I,'Acc2'!$G:$G,$A43,'Acc2'!$F:$F,E$5))</f>
        <v>0</v>
      </c>
      <c r="F43" s="62">
        <f>-(SUMIFS('Acc2'!$H:$H,'Acc2'!$G:$G,$A43,'Acc2'!$F:$F,F$5)-SUMIFS('Acc2'!$I:$I,'Acc2'!$G:$G,$A43,'Acc2'!$F:$F,F$5))</f>
        <v>0</v>
      </c>
      <c r="G43" s="62">
        <f>-(SUMIFS('Acc2'!$H:$H,'Acc2'!$G:$G,$A43,'Acc2'!$F:$F,G$5)-SUMIFS('Acc2'!$I:$I,'Acc2'!$G:$G,$A43,'Acc2'!$F:$F,G$5))</f>
        <v>0</v>
      </c>
      <c r="H43" s="62">
        <f>-(SUMIFS('Acc2'!$H:$H,'Acc2'!$G:$G,$A43,'Acc2'!$F:$F,H$5)-SUMIFS('Acc2'!$I:$I,'Acc2'!$G:$G,$A43,'Acc2'!$F:$F,H$5))</f>
        <v>0</v>
      </c>
      <c r="I43" s="62">
        <f>-(SUMIFS('Acc2'!$H:$H,'Acc2'!$G:$G,$A43,'Acc2'!$F:$F,I$5)-SUMIFS('Acc2'!$I:$I,'Acc2'!$G:$G,$A43,'Acc2'!$F:$F,I$5))</f>
        <v>0</v>
      </c>
      <c r="J43" s="62">
        <f>-(SUMIFS('Acc2'!$H:$H,'Acc2'!$G:$G,$A43,'Acc2'!$F:$F,J$5)-SUMIFS('Acc2'!$I:$I,'Acc2'!$G:$G,$A43,'Acc2'!$F:$F,J$5))</f>
        <v>0</v>
      </c>
      <c r="K43" s="62">
        <f>-(SUMIFS('Acc2'!$H:$H,'Acc2'!$G:$G,$A43,'Acc2'!$F:$F,K$5)-SUMIFS('Acc2'!$I:$I,'Acc2'!$G:$G,$A43,'Acc2'!$F:$F,K$5))</f>
        <v>0</v>
      </c>
      <c r="L43" s="62">
        <f>-(SUMIFS('Acc2'!$H:$H,'Acc2'!$G:$G,$A43,'Acc2'!$F:$F,L$5)-SUMIFS('Acc2'!$I:$I,'Acc2'!$G:$G,$A43,'Acc2'!$F:$F,L$5))</f>
        <v>0</v>
      </c>
      <c r="M43" s="62">
        <f>-(SUMIFS('Acc2'!$H:$H,'Acc2'!$G:$G,$A43,'Acc2'!$F:$F,M$5)-SUMIFS('Acc2'!$I:$I,'Acc2'!$G:$G,$A43,'Acc2'!$F:$F,M$5))</f>
        <v>0</v>
      </c>
      <c r="N43" s="62">
        <f>-(SUMIFS('Acc2'!$H:$H,'Acc2'!$G:$G,$A43,'Acc2'!$F:$F,N$5)-SUMIFS('Acc2'!$I:$I,'Acc2'!$G:$G,$A43,'Acc2'!$F:$F,N$5))</f>
        <v>0</v>
      </c>
      <c r="O43" s="62">
        <f>-(SUMIFS('Acc2'!$H:$H,'Acc2'!$G:$G,$A43,'Acc2'!$F:$F,O$5)-SUMIFS('Acc2'!$I:$I,'Acc2'!$G:$G,$A43,'Acc2'!$F:$F,O$5))</f>
        <v>0</v>
      </c>
      <c r="P43" s="62">
        <f>-(SUMIFS('Acc2'!$H:$H,'Acc2'!$G:$G,$A43,'Acc2'!$F:$F,P$5)-SUMIFS('Acc2'!$I:$I,'Acc2'!$G:$G,$A43,'Acc2'!$F:$F,P$5))</f>
        <v>0</v>
      </c>
      <c r="Q43" s="62">
        <f>-(SUMIFS('Acc2'!$H:$H,'Acc2'!$G:$G,$A43,'Acc2'!$F:$F,Q$5)-SUMIFS('Acc2'!$I:$I,'Acc2'!$G:$G,$A43,'Acc2'!$F:$F,Q$5))</f>
        <v>0</v>
      </c>
      <c r="R43" s="62">
        <f>-(SUMIFS('Acc2'!$H:$H,'Acc2'!$G:$G,$A43,'Acc2'!$F:$F,R$5)-SUMIFS('Acc2'!$I:$I,'Acc2'!$G:$G,$A43,'Acc2'!$F:$F,R$5))</f>
        <v>0</v>
      </c>
      <c r="S43" s="62">
        <f>-(SUMIFS('Acc2'!$H:$H,'Acc2'!$G:$G,$A43,'Acc2'!$F:$F,S$5)-SUMIFS('Acc2'!$I:$I,'Acc2'!$G:$G,$A43,'Acc2'!$F:$F,S$5))</f>
        <v>0</v>
      </c>
      <c r="T43" s="62">
        <f>-(SUMIFS('Acc2'!$H:$H,'Acc2'!$G:$G,$A43,'Acc2'!$F:$F,T$5)-SUMIFS('Acc2'!$I:$I,'Acc2'!$G:$G,$A43,'Acc2'!$F:$F,T$5))</f>
        <v>0</v>
      </c>
      <c r="U43" s="62">
        <f>-(SUMIFS('Acc2'!$H:$H,'Acc2'!$G:$G,$A43,'Acc2'!$F:$F,U$5)-SUMIFS('Acc2'!$I:$I,'Acc2'!$G:$G,$A43,'Acc2'!$F:$F,U$5))</f>
        <v>0</v>
      </c>
      <c r="V43" s="62">
        <f>-(SUMIFS('Acc2'!$H:$H,'Acc2'!$G:$G,$A43,'Acc2'!$F:$F,V$5)-SUMIFS('Acc2'!$I:$I,'Acc2'!$G:$G,$A43,'Acc2'!$F:$F,V$5))</f>
        <v>0</v>
      </c>
      <c r="W43" s="62">
        <f>-(SUMIFS('Acc2'!$H:$H,'Acc2'!$G:$G,$A43,'Acc2'!$F:$F,W$5)-SUMIFS('Acc2'!$I:$I,'Acc2'!$G:$G,$A43,'Acc2'!$F:$F,W$5))</f>
        <v>0</v>
      </c>
      <c r="X43" s="62">
        <f>-(SUMIFS('Acc2'!$H:$H,'Acc2'!$G:$G,$A43,'Acc2'!$F:$F,X$5)-SUMIFS('Acc2'!$I:$I,'Acc2'!$G:$G,$A43,'Acc2'!$F:$F,X$5))</f>
        <v>0</v>
      </c>
      <c r="Y43" s="62">
        <f>-(SUMIFS('Acc2'!$H:$H,'Acc2'!$G:$G,$A43,'Acc2'!$F:$F,Y$5)-SUMIFS('Acc2'!$I:$I,'Acc2'!$G:$G,$A43,'Acc2'!$F:$F,Y$5))</f>
        <v>0</v>
      </c>
      <c r="Z43" s="62">
        <f>-(SUMIFS('Acc2'!$H:$H,'Acc2'!$G:$G,$A43,'Acc2'!$F:$F,Z$5)-SUMIFS('Acc2'!$I:$I,'Acc2'!$G:$G,$A43,'Acc2'!$F:$F,Z$5))</f>
        <v>0</v>
      </c>
      <c r="AA43" s="62">
        <f>-(SUMIFS('Acc2'!$H:$H,'Acc2'!$G:$G,$A43,'Acc2'!$F:$F,AA$5)-SUMIFS('Acc2'!$I:$I,'Acc2'!$G:$G,$A43,'Acc2'!$F:$F,AA$5))</f>
        <v>0</v>
      </c>
      <c r="AB43" s="62">
        <f>-(SUMIFS('Acc2'!$H:$H,'Acc2'!$G:$G,$A43,'Acc2'!$F:$F,AB$5)-SUMIFS('Acc2'!$I:$I,'Acc2'!$G:$G,$A43,'Acc2'!$F:$F,AB$5))</f>
        <v>0</v>
      </c>
      <c r="AC43" s="62">
        <f>-(SUMIFS('Acc2'!$H:$H,'Acc2'!$G:$G,$A43,'Acc2'!$F:$F,AC$5)-SUMIFS('Acc2'!$I:$I,'Acc2'!$G:$G,$A43,'Acc2'!$F:$F,AC$5))</f>
        <v>0</v>
      </c>
      <c r="AD43" s="62">
        <f>-(SUMIFS('Acc2'!$H:$H,'Acc2'!$G:$G,$A43,'Acc2'!$F:$F,AD$5)-SUMIFS('Acc2'!$I:$I,'Acc2'!$G:$G,$A43,'Acc2'!$F:$F,AD$5))</f>
        <v>0</v>
      </c>
      <c r="AE43" s="62">
        <f>-(SUMIFS('Acc2'!$H:$H,'Acc2'!$G:$G,$A43,'Acc2'!$F:$F,AE$5)-SUMIFS('Acc2'!$I:$I,'Acc2'!$G:$G,$A43,'Acc2'!$F:$F,AE$5))</f>
        <v>0</v>
      </c>
      <c r="AF43" s="62">
        <f>-(SUMIFS('Acc2'!$H:$H,'Acc2'!$G:$G,$A43,'Acc2'!$F:$F,AF$5)-SUMIFS('Acc2'!$I:$I,'Acc2'!$G:$G,$A43,'Acc2'!$F:$F,AF$5))</f>
        <v>0</v>
      </c>
      <c r="AG43" s="62">
        <f>-(SUMIFS('Acc2'!$H:$H,'Acc2'!$G:$G,$A43,'Acc2'!$F:$F,AG$5)-SUMIFS('Acc2'!$I:$I,'Acc2'!$G:$G,$A43,'Acc2'!$F:$F,AG$5))</f>
        <v>0</v>
      </c>
    </row>
    <row r="44" spans="1:33" x14ac:dyDescent="0.2">
      <c r="A44" s="55" t="str">
        <f>Lists!G45</f>
        <v>22 Mission and evangelism costs</v>
      </c>
      <c r="B44" s="62">
        <f t="shared" si="4"/>
        <v>0</v>
      </c>
      <c r="C44" s="62">
        <f>-(SUMIFS('Acc2'!$H:$H,'Acc2'!$G:$G,$A44,'Acc2'!$F:$F,C$5)-SUMIFS('Acc2'!$I:$I,'Acc2'!$G:$G,$A44,'Acc2'!$F:$F,C$5))</f>
        <v>0</v>
      </c>
      <c r="D44" s="62">
        <f>-(SUMIFS('Acc2'!$H:$H,'Acc2'!$G:$G,$A44,'Acc2'!$F:$F,D$5)-SUMIFS('Acc2'!$I:$I,'Acc2'!$G:$G,$A44,'Acc2'!$F:$F,D$5))</f>
        <v>0</v>
      </c>
      <c r="E44" s="62">
        <f>-(SUMIFS('Acc2'!$H:$H,'Acc2'!$G:$G,$A44,'Acc2'!$F:$F,E$5)-SUMIFS('Acc2'!$I:$I,'Acc2'!$G:$G,$A44,'Acc2'!$F:$F,E$5))</f>
        <v>0</v>
      </c>
      <c r="F44" s="62">
        <f>-(SUMIFS('Acc2'!$H:$H,'Acc2'!$G:$G,$A44,'Acc2'!$F:$F,F$5)-SUMIFS('Acc2'!$I:$I,'Acc2'!$G:$G,$A44,'Acc2'!$F:$F,F$5))</f>
        <v>0</v>
      </c>
      <c r="G44" s="62">
        <f>-(SUMIFS('Acc2'!$H:$H,'Acc2'!$G:$G,$A44,'Acc2'!$F:$F,G$5)-SUMIFS('Acc2'!$I:$I,'Acc2'!$G:$G,$A44,'Acc2'!$F:$F,G$5))</f>
        <v>0</v>
      </c>
      <c r="H44" s="62">
        <f>-(SUMIFS('Acc2'!$H:$H,'Acc2'!$G:$G,$A44,'Acc2'!$F:$F,H$5)-SUMIFS('Acc2'!$I:$I,'Acc2'!$G:$G,$A44,'Acc2'!$F:$F,H$5))</f>
        <v>0</v>
      </c>
      <c r="I44" s="62">
        <f>-(SUMIFS('Acc2'!$H:$H,'Acc2'!$G:$G,$A44,'Acc2'!$F:$F,I$5)-SUMIFS('Acc2'!$I:$I,'Acc2'!$G:$G,$A44,'Acc2'!$F:$F,I$5))</f>
        <v>0</v>
      </c>
      <c r="J44" s="62">
        <f>-(SUMIFS('Acc2'!$H:$H,'Acc2'!$G:$G,$A44,'Acc2'!$F:$F,J$5)-SUMIFS('Acc2'!$I:$I,'Acc2'!$G:$G,$A44,'Acc2'!$F:$F,J$5))</f>
        <v>0</v>
      </c>
      <c r="K44" s="62">
        <f>-(SUMIFS('Acc2'!$H:$H,'Acc2'!$G:$G,$A44,'Acc2'!$F:$F,K$5)-SUMIFS('Acc2'!$I:$I,'Acc2'!$G:$G,$A44,'Acc2'!$F:$F,K$5))</f>
        <v>0</v>
      </c>
      <c r="L44" s="62">
        <f>-(SUMIFS('Acc2'!$H:$H,'Acc2'!$G:$G,$A44,'Acc2'!$F:$F,L$5)-SUMIFS('Acc2'!$I:$I,'Acc2'!$G:$G,$A44,'Acc2'!$F:$F,L$5))</f>
        <v>0</v>
      </c>
      <c r="M44" s="62">
        <f>-(SUMIFS('Acc2'!$H:$H,'Acc2'!$G:$G,$A44,'Acc2'!$F:$F,M$5)-SUMIFS('Acc2'!$I:$I,'Acc2'!$G:$G,$A44,'Acc2'!$F:$F,M$5))</f>
        <v>0</v>
      </c>
      <c r="N44" s="62">
        <f>-(SUMIFS('Acc2'!$H:$H,'Acc2'!$G:$G,$A44,'Acc2'!$F:$F,N$5)-SUMIFS('Acc2'!$I:$I,'Acc2'!$G:$G,$A44,'Acc2'!$F:$F,N$5))</f>
        <v>0</v>
      </c>
      <c r="O44" s="62">
        <f>-(SUMIFS('Acc2'!$H:$H,'Acc2'!$G:$G,$A44,'Acc2'!$F:$F,O$5)-SUMIFS('Acc2'!$I:$I,'Acc2'!$G:$G,$A44,'Acc2'!$F:$F,O$5))</f>
        <v>0</v>
      </c>
      <c r="P44" s="62">
        <f>-(SUMIFS('Acc2'!$H:$H,'Acc2'!$G:$G,$A44,'Acc2'!$F:$F,P$5)-SUMIFS('Acc2'!$I:$I,'Acc2'!$G:$G,$A44,'Acc2'!$F:$F,P$5))</f>
        <v>0</v>
      </c>
      <c r="Q44" s="62">
        <f>-(SUMIFS('Acc2'!$H:$H,'Acc2'!$G:$G,$A44,'Acc2'!$F:$F,Q$5)-SUMIFS('Acc2'!$I:$I,'Acc2'!$G:$G,$A44,'Acc2'!$F:$F,Q$5))</f>
        <v>0</v>
      </c>
      <c r="R44" s="62">
        <f>-(SUMIFS('Acc2'!$H:$H,'Acc2'!$G:$G,$A44,'Acc2'!$F:$F,R$5)-SUMIFS('Acc2'!$I:$I,'Acc2'!$G:$G,$A44,'Acc2'!$F:$F,R$5))</f>
        <v>0</v>
      </c>
      <c r="S44" s="62">
        <f>-(SUMIFS('Acc2'!$H:$H,'Acc2'!$G:$G,$A44,'Acc2'!$F:$F,S$5)-SUMIFS('Acc2'!$I:$I,'Acc2'!$G:$G,$A44,'Acc2'!$F:$F,S$5))</f>
        <v>0</v>
      </c>
      <c r="T44" s="62">
        <f>-(SUMIFS('Acc2'!$H:$H,'Acc2'!$G:$G,$A44,'Acc2'!$F:$F,T$5)-SUMIFS('Acc2'!$I:$I,'Acc2'!$G:$G,$A44,'Acc2'!$F:$F,T$5))</f>
        <v>0</v>
      </c>
      <c r="U44" s="62">
        <f>-(SUMIFS('Acc2'!$H:$H,'Acc2'!$G:$G,$A44,'Acc2'!$F:$F,U$5)-SUMIFS('Acc2'!$I:$I,'Acc2'!$G:$G,$A44,'Acc2'!$F:$F,U$5))</f>
        <v>0</v>
      </c>
      <c r="V44" s="62">
        <f>-(SUMIFS('Acc2'!$H:$H,'Acc2'!$G:$G,$A44,'Acc2'!$F:$F,V$5)-SUMIFS('Acc2'!$I:$I,'Acc2'!$G:$G,$A44,'Acc2'!$F:$F,V$5))</f>
        <v>0</v>
      </c>
      <c r="W44" s="62">
        <f>-(SUMIFS('Acc2'!$H:$H,'Acc2'!$G:$G,$A44,'Acc2'!$F:$F,W$5)-SUMIFS('Acc2'!$I:$I,'Acc2'!$G:$G,$A44,'Acc2'!$F:$F,W$5))</f>
        <v>0</v>
      </c>
      <c r="X44" s="62">
        <f>-(SUMIFS('Acc2'!$H:$H,'Acc2'!$G:$G,$A44,'Acc2'!$F:$F,X$5)-SUMIFS('Acc2'!$I:$I,'Acc2'!$G:$G,$A44,'Acc2'!$F:$F,X$5))</f>
        <v>0</v>
      </c>
      <c r="Y44" s="62">
        <f>-(SUMIFS('Acc2'!$H:$H,'Acc2'!$G:$G,$A44,'Acc2'!$F:$F,Y$5)-SUMIFS('Acc2'!$I:$I,'Acc2'!$G:$G,$A44,'Acc2'!$F:$F,Y$5))</f>
        <v>0</v>
      </c>
      <c r="Z44" s="62">
        <f>-(SUMIFS('Acc2'!$H:$H,'Acc2'!$G:$G,$A44,'Acc2'!$F:$F,Z$5)-SUMIFS('Acc2'!$I:$I,'Acc2'!$G:$G,$A44,'Acc2'!$F:$F,Z$5))</f>
        <v>0</v>
      </c>
      <c r="AA44" s="62">
        <f>-(SUMIFS('Acc2'!$H:$H,'Acc2'!$G:$G,$A44,'Acc2'!$F:$F,AA$5)-SUMIFS('Acc2'!$I:$I,'Acc2'!$G:$G,$A44,'Acc2'!$F:$F,AA$5))</f>
        <v>0</v>
      </c>
      <c r="AB44" s="62">
        <f>-(SUMIFS('Acc2'!$H:$H,'Acc2'!$G:$G,$A44,'Acc2'!$F:$F,AB$5)-SUMIFS('Acc2'!$I:$I,'Acc2'!$G:$G,$A44,'Acc2'!$F:$F,AB$5))</f>
        <v>0</v>
      </c>
      <c r="AC44" s="62">
        <f>-(SUMIFS('Acc2'!$H:$H,'Acc2'!$G:$G,$A44,'Acc2'!$F:$F,AC$5)-SUMIFS('Acc2'!$I:$I,'Acc2'!$G:$G,$A44,'Acc2'!$F:$F,AC$5))</f>
        <v>0</v>
      </c>
      <c r="AD44" s="62">
        <f>-(SUMIFS('Acc2'!$H:$H,'Acc2'!$G:$G,$A44,'Acc2'!$F:$F,AD$5)-SUMIFS('Acc2'!$I:$I,'Acc2'!$G:$G,$A44,'Acc2'!$F:$F,AD$5))</f>
        <v>0</v>
      </c>
      <c r="AE44" s="62">
        <f>-(SUMIFS('Acc2'!$H:$H,'Acc2'!$G:$G,$A44,'Acc2'!$F:$F,AE$5)-SUMIFS('Acc2'!$I:$I,'Acc2'!$G:$G,$A44,'Acc2'!$F:$F,AE$5))</f>
        <v>0</v>
      </c>
      <c r="AF44" s="62">
        <f>-(SUMIFS('Acc2'!$H:$H,'Acc2'!$G:$G,$A44,'Acc2'!$F:$F,AF$5)-SUMIFS('Acc2'!$I:$I,'Acc2'!$G:$G,$A44,'Acc2'!$F:$F,AF$5))</f>
        <v>0</v>
      </c>
      <c r="AG44" s="62">
        <f>-(SUMIFS('Acc2'!$H:$H,'Acc2'!$G:$G,$A44,'Acc2'!$F:$F,AG$5)-SUMIFS('Acc2'!$I:$I,'Acc2'!$G:$G,$A44,'Acc2'!$F:$F,AG$5))</f>
        <v>0</v>
      </c>
    </row>
    <row r="45" spans="1:33" x14ac:dyDescent="0.2">
      <c r="A45" s="55" t="str">
        <f>Lists!G46</f>
        <v>23 Church running expenses (inc governance)</v>
      </c>
      <c r="B45" s="62">
        <f t="shared" si="4"/>
        <v>0</v>
      </c>
      <c r="C45" s="62">
        <f>-(SUMIFS('Acc2'!$H:$H,'Acc2'!$G:$G,$A45,'Acc2'!$F:$F,C$5)-SUMIFS('Acc2'!$I:$I,'Acc2'!$G:$G,$A45,'Acc2'!$F:$F,C$5))</f>
        <v>0</v>
      </c>
      <c r="D45" s="62">
        <f>-(SUMIFS('Acc2'!$H:$H,'Acc2'!$G:$G,$A45,'Acc2'!$F:$F,D$5)-SUMIFS('Acc2'!$I:$I,'Acc2'!$G:$G,$A45,'Acc2'!$F:$F,D$5))</f>
        <v>0</v>
      </c>
      <c r="E45" s="62">
        <f>-(SUMIFS('Acc2'!$H:$H,'Acc2'!$G:$G,$A45,'Acc2'!$F:$F,E$5)-SUMIFS('Acc2'!$I:$I,'Acc2'!$G:$G,$A45,'Acc2'!$F:$F,E$5))</f>
        <v>0</v>
      </c>
      <c r="F45" s="62">
        <f>-(SUMIFS('Acc2'!$H:$H,'Acc2'!$G:$G,$A45,'Acc2'!$F:$F,F$5)-SUMIFS('Acc2'!$I:$I,'Acc2'!$G:$G,$A45,'Acc2'!$F:$F,F$5))</f>
        <v>0</v>
      </c>
      <c r="G45" s="62">
        <f>-(SUMIFS('Acc2'!$H:$H,'Acc2'!$G:$G,$A45,'Acc2'!$F:$F,G$5)-SUMIFS('Acc2'!$I:$I,'Acc2'!$G:$G,$A45,'Acc2'!$F:$F,G$5))</f>
        <v>0</v>
      </c>
      <c r="H45" s="62">
        <f>-(SUMIFS('Acc2'!$H:$H,'Acc2'!$G:$G,$A45,'Acc2'!$F:$F,H$5)-SUMIFS('Acc2'!$I:$I,'Acc2'!$G:$G,$A45,'Acc2'!$F:$F,H$5))</f>
        <v>0</v>
      </c>
      <c r="I45" s="62">
        <f>-(SUMIFS('Acc2'!$H:$H,'Acc2'!$G:$G,$A45,'Acc2'!$F:$F,I$5)-SUMIFS('Acc2'!$I:$I,'Acc2'!$G:$G,$A45,'Acc2'!$F:$F,I$5))</f>
        <v>0</v>
      </c>
      <c r="J45" s="62">
        <f>-(SUMIFS('Acc2'!$H:$H,'Acc2'!$G:$G,$A45,'Acc2'!$F:$F,J$5)-SUMIFS('Acc2'!$I:$I,'Acc2'!$G:$G,$A45,'Acc2'!$F:$F,J$5))</f>
        <v>0</v>
      </c>
      <c r="K45" s="62">
        <f>-(SUMIFS('Acc2'!$H:$H,'Acc2'!$G:$G,$A45,'Acc2'!$F:$F,K$5)-SUMIFS('Acc2'!$I:$I,'Acc2'!$G:$G,$A45,'Acc2'!$F:$F,K$5))</f>
        <v>0</v>
      </c>
      <c r="L45" s="62">
        <f>-(SUMIFS('Acc2'!$H:$H,'Acc2'!$G:$G,$A45,'Acc2'!$F:$F,L$5)-SUMIFS('Acc2'!$I:$I,'Acc2'!$G:$G,$A45,'Acc2'!$F:$F,L$5))</f>
        <v>0</v>
      </c>
      <c r="M45" s="62">
        <f>-(SUMIFS('Acc2'!$H:$H,'Acc2'!$G:$G,$A45,'Acc2'!$F:$F,M$5)-SUMIFS('Acc2'!$I:$I,'Acc2'!$G:$G,$A45,'Acc2'!$F:$F,M$5))</f>
        <v>0</v>
      </c>
      <c r="N45" s="62">
        <f>-(SUMIFS('Acc2'!$H:$H,'Acc2'!$G:$G,$A45,'Acc2'!$F:$F,N$5)-SUMIFS('Acc2'!$I:$I,'Acc2'!$G:$G,$A45,'Acc2'!$F:$F,N$5))</f>
        <v>0</v>
      </c>
      <c r="O45" s="62">
        <f>-(SUMIFS('Acc2'!$H:$H,'Acc2'!$G:$G,$A45,'Acc2'!$F:$F,O$5)-SUMIFS('Acc2'!$I:$I,'Acc2'!$G:$G,$A45,'Acc2'!$F:$F,O$5))</f>
        <v>0</v>
      </c>
      <c r="P45" s="62">
        <f>-(SUMIFS('Acc2'!$H:$H,'Acc2'!$G:$G,$A45,'Acc2'!$F:$F,P$5)-SUMIFS('Acc2'!$I:$I,'Acc2'!$G:$G,$A45,'Acc2'!$F:$F,P$5))</f>
        <v>0</v>
      </c>
      <c r="Q45" s="62">
        <f>-(SUMIFS('Acc2'!$H:$H,'Acc2'!$G:$G,$A45,'Acc2'!$F:$F,Q$5)-SUMIFS('Acc2'!$I:$I,'Acc2'!$G:$G,$A45,'Acc2'!$F:$F,Q$5))</f>
        <v>0</v>
      </c>
      <c r="R45" s="62">
        <f>-(SUMIFS('Acc2'!$H:$H,'Acc2'!$G:$G,$A45,'Acc2'!$F:$F,R$5)-SUMIFS('Acc2'!$I:$I,'Acc2'!$G:$G,$A45,'Acc2'!$F:$F,R$5))</f>
        <v>0</v>
      </c>
      <c r="S45" s="62">
        <f>-(SUMIFS('Acc2'!$H:$H,'Acc2'!$G:$G,$A45,'Acc2'!$F:$F,S$5)-SUMIFS('Acc2'!$I:$I,'Acc2'!$G:$G,$A45,'Acc2'!$F:$F,S$5))</f>
        <v>0</v>
      </c>
      <c r="T45" s="62">
        <f>-(SUMIFS('Acc2'!$H:$H,'Acc2'!$G:$G,$A45,'Acc2'!$F:$F,T$5)-SUMIFS('Acc2'!$I:$I,'Acc2'!$G:$G,$A45,'Acc2'!$F:$F,T$5))</f>
        <v>0</v>
      </c>
      <c r="U45" s="62">
        <f>-(SUMIFS('Acc2'!$H:$H,'Acc2'!$G:$G,$A45,'Acc2'!$F:$F,U$5)-SUMIFS('Acc2'!$I:$I,'Acc2'!$G:$G,$A45,'Acc2'!$F:$F,U$5))</f>
        <v>0</v>
      </c>
      <c r="V45" s="62">
        <f>-(SUMIFS('Acc2'!$H:$H,'Acc2'!$G:$G,$A45,'Acc2'!$F:$F,V$5)-SUMIFS('Acc2'!$I:$I,'Acc2'!$G:$G,$A45,'Acc2'!$F:$F,V$5))</f>
        <v>0</v>
      </c>
      <c r="W45" s="62">
        <f>-(SUMIFS('Acc2'!$H:$H,'Acc2'!$G:$G,$A45,'Acc2'!$F:$F,W$5)-SUMIFS('Acc2'!$I:$I,'Acc2'!$G:$G,$A45,'Acc2'!$F:$F,W$5))</f>
        <v>0</v>
      </c>
      <c r="X45" s="62">
        <f>-(SUMIFS('Acc2'!$H:$H,'Acc2'!$G:$G,$A45,'Acc2'!$F:$F,X$5)-SUMIFS('Acc2'!$I:$I,'Acc2'!$G:$G,$A45,'Acc2'!$F:$F,X$5))</f>
        <v>0</v>
      </c>
      <c r="Y45" s="62">
        <f>-(SUMIFS('Acc2'!$H:$H,'Acc2'!$G:$G,$A45,'Acc2'!$F:$F,Y$5)-SUMIFS('Acc2'!$I:$I,'Acc2'!$G:$G,$A45,'Acc2'!$F:$F,Y$5))</f>
        <v>0</v>
      </c>
      <c r="Z45" s="62">
        <f>-(SUMIFS('Acc2'!$H:$H,'Acc2'!$G:$G,$A45,'Acc2'!$F:$F,Z$5)-SUMIFS('Acc2'!$I:$I,'Acc2'!$G:$G,$A45,'Acc2'!$F:$F,Z$5))</f>
        <v>0</v>
      </c>
      <c r="AA45" s="62">
        <f>-(SUMIFS('Acc2'!$H:$H,'Acc2'!$G:$G,$A45,'Acc2'!$F:$F,AA$5)-SUMIFS('Acc2'!$I:$I,'Acc2'!$G:$G,$A45,'Acc2'!$F:$F,AA$5))</f>
        <v>0</v>
      </c>
      <c r="AB45" s="62">
        <f>-(SUMIFS('Acc2'!$H:$H,'Acc2'!$G:$G,$A45,'Acc2'!$F:$F,AB$5)-SUMIFS('Acc2'!$I:$I,'Acc2'!$G:$G,$A45,'Acc2'!$F:$F,AB$5))</f>
        <v>0</v>
      </c>
      <c r="AC45" s="62">
        <f>-(SUMIFS('Acc2'!$H:$H,'Acc2'!$G:$G,$A45,'Acc2'!$F:$F,AC$5)-SUMIFS('Acc2'!$I:$I,'Acc2'!$G:$G,$A45,'Acc2'!$F:$F,AC$5))</f>
        <v>0</v>
      </c>
      <c r="AD45" s="62">
        <f>-(SUMIFS('Acc2'!$H:$H,'Acc2'!$G:$G,$A45,'Acc2'!$F:$F,AD$5)-SUMIFS('Acc2'!$I:$I,'Acc2'!$G:$G,$A45,'Acc2'!$F:$F,AD$5))</f>
        <v>0</v>
      </c>
      <c r="AE45" s="62">
        <f>-(SUMIFS('Acc2'!$H:$H,'Acc2'!$G:$G,$A45,'Acc2'!$F:$F,AE$5)-SUMIFS('Acc2'!$I:$I,'Acc2'!$G:$G,$A45,'Acc2'!$F:$F,AE$5))</f>
        <v>0</v>
      </c>
      <c r="AF45" s="62">
        <f>-(SUMIFS('Acc2'!$H:$H,'Acc2'!$G:$G,$A45,'Acc2'!$F:$F,AF$5)-SUMIFS('Acc2'!$I:$I,'Acc2'!$G:$G,$A45,'Acc2'!$F:$F,AF$5))</f>
        <v>0</v>
      </c>
      <c r="AG45" s="62">
        <f>-(SUMIFS('Acc2'!$H:$H,'Acc2'!$G:$G,$A45,'Acc2'!$F:$F,AG$5)-SUMIFS('Acc2'!$I:$I,'Acc2'!$G:$G,$A45,'Acc2'!$F:$F,AG$5))</f>
        <v>0</v>
      </c>
    </row>
    <row r="46" spans="1:33" x14ac:dyDescent="0.2">
      <c r="A46" s="55" t="str">
        <f>Lists!G47</f>
        <v>24 Church utility bills</v>
      </c>
      <c r="B46" s="62">
        <f t="shared" si="4"/>
        <v>0</v>
      </c>
      <c r="C46" s="62">
        <f>-(SUMIFS('Acc2'!$H:$H,'Acc2'!$G:$G,$A46,'Acc2'!$F:$F,C$5)-SUMIFS('Acc2'!$I:$I,'Acc2'!$G:$G,$A46,'Acc2'!$F:$F,C$5))</f>
        <v>0</v>
      </c>
      <c r="D46" s="62">
        <f>-(SUMIFS('Acc2'!$H:$H,'Acc2'!$G:$G,$A46,'Acc2'!$F:$F,D$5)-SUMIFS('Acc2'!$I:$I,'Acc2'!$G:$G,$A46,'Acc2'!$F:$F,D$5))</f>
        <v>0</v>
      </c>
      <c r="E46" s="62">
        <f>-(SUMIFS('Acc2'!$H:$H,'Acc2'!$G:$G,$A46,'Acc2'!$F:$F,E$5)-SUMIFS('Acc2'!$I:$I,'Acc2'!$G:$G,$A46,'Acc2'!$F:$F,E$5))</f>
        <v>0</v>
      </c>
      <c r="F46" s="62">
        <f>-(SUMIFS('Acc2'!$H:$H,'Acc2'!$G:$G,$A46,'Acc2'!$F:$F,F$5)-SUMIFS('Acc2'!$I:$I,'Acc2'!$G:$G,$A46,'Acc2'!$F:$F,F$5))</f>
        <v>0</v>
      </c>
      <c r="G46" s="62">
        <f>-(SUMIFS('Acc2'!$H:$H,'Acc2'!$G:$G,$A46,'Acc2'!$F:$F,G$5)-SUMIFS('Acc2'!$I:$I,'Acc2'!$G:$G,$A46,'Acc2'!$F:$F,G$5))</f>
        <v>0</v>
      </c>
      <c r="H46" s="62">
        <f>-(SUMIFS('Acc2'!$H:$H,'Acc2'!$G:$G,$A46,'Acc2'!$F:$F,H$5)-SUMIFS('Acc2'!$I:$I,'Acc2'!$G:$G,$A46,'Acc2'!$F:$F,H$5))</f>
        <v>0</v>
      </c>
      <c r="I46" s="62">
        <f>-(SUMIFS('Acc2'!$H:$H,'Acc2'!$G:$G,$A46,'Acc2'!$F:$F,I$5)-SUMIFS('Acc2'!$I:$I,'Acc2'!$G:$G,$A46,'Acc2'!$F:$F,I$5))</f>
        <v>0</v>
      </c>
      <c r="J46" s="62">
        <f>-(SUMIFS('Acc2'!$H:$H,'Acc2'!$G:$G,$A46,'Acc2'!$F:$F,J$5)-SUMIFS('Acc2'!$I:$I,'Acc2'!$G:$G,$A46,'Acc2'!$F:$F,J$5))</f>
        <v>0</v>
      </c>
      <c r="K46" s="62">
        <f>-(SUMIFS('Acc2'!$H:$H,'Acc2'!$G:$G,$A46,'Acc2'!$F:$F,K$5)-SUMIFS('Acc2'!$I:$I,'Acc2'!$G:$G,$A46,'Acc2'!$F:$F,K$5))</f>
        <v>0</v>
      </c>
      <c r="L46" s="62">
        <f>-(SUMIFS('Acc2'!$H:$H,'Acc2'!$G:$G,$A46,'Acc2'!$F:$F,L$5)-SUMIFS('Acc2'!$I:$I,'Acc2'!$G:$G,$A46,'Acc2'!$F:$F,L$5))</f>
        <v>0</v>
      </c>
      <c r="M46" s="62">
        <f>-(SUMIFS('Acc2'!$H:$H,'Acc2'!$G:$G,$A46,'Acc2'!$F:$F,M$5)-SUMIFS('Acc2'!$I:$I,'Acc2'!$G:$G,$A46,'Acc2'!$F:$F,M$5))</f>
        <v>0</v>
      </c>
      <c r="N46" s="62">
        <f>-(SUMIFS('Acc2'!$H:$H,'Acc2'!$G:$G,$A46,'Acc2'!$F:$F,N$5)-SUMIFS('Acc2'!$I:$I,'Acc2'!$G:$G,$A46,'Acc2'!$F:$F,N$5))</f>
        <v>0</v>
      </c>
      <c r="O46" s="62">
        <f>-(SUMIFS('Acc2'!$H:$H,'Acc2'!$G:$G,$A46,'Acc2'!$F:$F,O$5)-SUMIFS('Acc2'!$I:$I,'Acc2'!$G:$G,$A46,'Acc2'!$F:$F,O$5))</f>
        <v>0</v>
      </c>
      <c r="P46" s="62">
        <f>-(SUMIFS('Acc2'!$H:$H,'Acc2'!$G:$G,$A46,'Acc2'!$F:$F,P$5)-SUMIFS('Acc2'!$I:$I,'Acc2'!$G:$G,$A46,'Acc2'!$F:$F,P$5))</f>
        <v>0</v>
      </c>
      <c r="Q46" s="62">
        <f>-(SUMIFS('Acc2'!$H:$H,'Acc2'!$G:$G,$A46,'Acc2'!$F:$F,Q$5)-SUMIFS('Acc2'!$I:$I,'Acc2'!$G:$G,$A46,'Acc2'!$F:$F,Q$5))</f>
        <v>0</v>
      </c>
      <c r="R46" s="62">
        <f>-(SUMIFS('Acc2'!$H:$H,'Acc2'!$G:$G,$A46,'Acc2'!$F:$F,R$5)-SUMIFS('Acc2'!$I:$I,'Acc2'!$G:$G,$A46,'Acc2'!$F:$F,R$5))</f>
        <v>0</v>
      </c>
      <c r="S46" s="62">
        <f>-(SUMIFS('Acc2'!$H:$H,'Acc2'!$G:$G,$A46,'Acc2'!$F:$F,S$5)-SUMIFS('Acc2'!$I:$I,'Acc2'!$G:$G,$A46,'Acc2'!$F:$F,S$5))</f>
        <v>0</v>
      </c>
      <c r="T46" s="62">
        <f>-(SUMIFS('Acc2'!$H:$H,'Acc2'!$G:$G,$A46,'Acc2'!$F:$F,T$5)-SUMIFS('Acc2'!$I:$I,'Acc2'!$G:$G,$A46,'Acc2'!$F:$F,T$5))</f>
        <v>0</v>
      </c>
      <c r="U46" s="62">
        <f>-(SUMIFS('Acc2'!$H:$H,'Acc2'!$G:$G,$A46,'Acc2'!$F:$F,U$5)-SUMIFS('Acc2'!$I:$I,'Acc2'!$G:$G,$A46,'Acc2'!$F:$F,U$5))</f>
        <v>0</v>
      </c>
      <c r="V46" s="62">
        <f>-(SUMIFS('Acc2'!$H:$H,'Acc2'!$G:$G,$A46,'Acc2'!$F:$F,V$5)-SUMIFS('Acc2'!$I:$I,'Acc2'!$G:$G,$A46,'Acc2'!$F:$F,V$5))</f>
        <v>0</v>
      </c>
      <c r="W46" s="62">
        <f>-(SUMIFS('Acc2'!$H:$H,'Acc2'!$G:$G,$A46,'Acc2'!$F:$F,W$5)-SUMIFS('Acc2'!$I:$I,'Acc2'!$G:$G,$A46,'Acc2'!$F:$F,W$5))</f>
        <v>0</v>
      </c>
      <c r="X46" s="62">
        <f>-(SUMIFS('Acc2'!$H:$H,'Acc2'!$G:$G,$A46,'Acc2'!$F:$F,X$5)-SUMIFS('Acc2'!$I:$I,'Acc2'!$G:$G,$A46,'Acc2'!$F:$F,X$5))</f>
        <v>0</v>
      </c>
      <c r="Y46" s="62">
        <f>-(SUMIFS('Acc2'!$H:$H,'Acc2'!$G:$G,$A46,'Acc2'!$F:$F,Y$5)-SUMIFS('Acc2'!$I:$I,'Acc2'!$G:$G,$A46,'Acc2'!$F:$F,Y$5))</f>
        <v>0</v>
      </c>
      <c r="Z46" s="62">
        <f>-(SUMIFS('Acc2'!$H:$H,'Acc2'!$G:$G,$A46,'Acc2'!$F:$F,Z$5)-SUMIFS('Acc2'!$I:$I,'Acc2'!$G:$G,$A46,'Acc2'!$F:$F,Z$5))</f>
        <v>0</v>
      </c>
      <c r="AA46" s="62">
        <f>-(SUMIFS('Acc2'!$H:$H,'Acc2'!$G:$G,$A46,'Acc2'!$F:$F,AA$5)-SUMIFS('Acc2'!$I:$I,'Acc2'!$G:$G,$A46,'Acc2'!$F:$F,AA$5))</f>
        <v>0</v>
      </c>
      <c r="AB46" s="62">
        <f>-(SUMIFS('Acc2'!$H:$H,'Acc2'!$G:$G,$A46,'Acc2'!$F:$F,AB$5)-SUMIFS('Acc2'!$I:$I,'Acc2'!$G:$G,$A46,'Acc2'!$F:$F,AB$5))</f>
        <v>0</v>
      </c>
      <c r="AC46" s="62">
        <f>-(SUMIFS('Acc2'!$H:$H,'Acc2'!$G:$G,$A46,'Acc2'!$F:$F,AC$5)-SUMIFS('Acc2'!$I:$I,'Acc2'!$G:$G,$A46,'Acc2'!$F:$F,AC$5))</f>
        <v>0</v>
      </c>
      <c r="AD46" s="62">
        <f>-(SUMIFS('Acc2'!$H:$H,'Acc2'!$G:$G,$A46,'Acc2'!$F:$F,AD$5)-SUMIFS('Acc2'!$I:$I,'Acc2'!$G:$G,$A46,'Acc2'!$F:$F,AD$5))</f>
        <v>0</v>
      </c>
      <c r="AE46" s="62">
        <f>-(SUMIFS('Acc2'!$H:$H,'Acc2'!$G:$G,$A46,'Acc2'!$F:$F,AE$5)-SUMIFS('Acc2'!$I:$I,'Acc2'!$G:$G,$A46,'Acc2'!$F:$F,AE$5))</f>
        <v>0</v>
      </c>
      <c r="AF46" s="62">
        <f>-(SUMIFS('Acc2'!$H:$H,'Acc2'!$G:$G,$A46,'Acc2'!$F:$F,AF$5)-SUMIFS('Acc2'!$I:$I,'Acc2'!$G:$G,$A46,'Acc2'!$F:$F,AF$5))</f>
        <v>0</v>
      </c>
      <c r="AG46" s="62">
        <f>-(SUMIFS('Acc2'!$H:$H,'Acc2'!$G:$G,$A46,'Acc2'!$F:$F,AG$5)-SUMIFS('Acc2'!$I:$I,'Acc2'!$G:$G,$A46,'Acc2'!$F:$F,AG$5))</f>
        <v>0</v>
      </c>
    </row>
    <row r="47" spans="1:33" x14ac:dyDescent="0.2">
      <c r="A47" s="55" t="str">
        <f>Lists!G48</f>
        <v>25 Costs of trading</v>
      </c>
      <c r="B47" s="62">
        <f t="shared" si="4"/>
        <v>0</v>
      </c>
      <c r="C47" s="62">
        <f>-(SUMIFS('Acc2'!$H:$H,'Acc2'!$G:$G,$A47,'Acc2'!$F:$F,C$5)-SUMIFS('Acc2'!$I:$I,'Acc2'!$G:$G,$A47,'Acc2'!$F:$F,C$5))</f>
        <v>0</v>
      </c>
      <c r="D47" s="62">
        <f>-(SUMIFS('Acc2'!$H:$H,'Acc2'!$G:$G,$A47,'Acc2'!$F:$F,D$5)-SUMIFS('Acc2'!$I:$I,'Acc2'!$G:$G,$A47,'Acc2'!$F:$F,D$5))</f>
        <v>0</v>
      </c>
      <c r="E47" s="62">
        <f>-(SUMIFS('Acc2'!$H:$H,'Acc2'!$G:$G,$A47,'Acc2'!$F:$F,E$5)-SUMIFS('Acc2'!$I:$I,'Acc2'!$G:$G,$A47,'Acc2'!$F:$F,E$5))</f>
        <v>0</v>
      </c>
      <c r="F47" s="62">
        <f>-(SUMIFS('Acc2'!$H:$H,'Acc2'!$G:$G,$A47,'Acc2'!$F:$F,F$5)-SUMIFS('Acc2'!$I:$I,'Acc2'!$G:$G,$A47,'Acc2'!$F:$F,F$5))</f>
        <v>0</v>
      </c>
      <c r="G47" s="62">
        <f>-(SUMIFS('Acc2'!$H:$H,'Acc2'!$G:$G,$A47,'Acc2'!$F:$F,G$5)-SUMIFS('Acc2'!$I:$I,'Acc2'!$G:$G,$A47,'Acc2'!$F:$F,G$5))</f>
        <v>0</v>
      </c>
      <c r="H47" s="62">
        <f>-(SUMIFS('Acc2'!$H:$H,'Acc2'!$G:$G,$A47,'Acc2'!$F:$F,H$5)-SUMIFS('Acc2'!$I:$I,'Acc2'!$G:$G,$A47,'Acc2'!$F:$F,H$5))</f>
        <v>0</v>
      </c>
      <c r="I47" s="62">
        <f>-(SUMIFS('Acc2'!$H:$H,'Acc2'!$G:$G,$A47,'Acc2'!$F:$F,I$5)-SUMIFS('Acc2'!$I:$I,'Acc2'!$G:$G,$A47,'Acc2'!$F:$F,I$5))</f>
        <v>0</v>
      </c>
      <c r="J47" s="62">
        <f>-(SUMIFS('Acc2'!$H:$H,'Acc2'!$G:$G,$A47,'Acc2'!$F:$F,J$5)-SUMIFS('Acc2'!$I:$I,'Acc2'!$G:$G,$A47,'Acc2'!$F:$F,J$5))</f>
        <v>0</v>
      </c>
      <c r="K47" s="62">
        <f>-(SUMIFS('Acc2'!$H:$H,'Acc2'!$G:$G,$A47,'Acc2'!$F:$F,K$5)-SUMIFS('Acc2'!$I:$I,'Acc2'!$G:$G,$A47,'Acc2'!$F:$F,K$5))</f>
        <v>0</v>
      </c>
      <c r="L47" s="62">
        <f>-(SUMIFS('Acc2'!$H:$H,'Acc2'!$G:$G,$A47,'Acc2'!$F:$F,L$5)-SUMIFS('Acc2'!$I:$I,'Acc2'!$G:$G,$A47,'Acc2'!$F:$F,L$5))</f>
        <v>0</v>
      </c>
      <c r="M47" s="62">
        <f>-(SUMIFS('Acc2'!$H:$H,'Acc2'!$G:$G,$A47,'Acc2'!$F:$F,M$5)-SUMIFS('Acc2'!$I:$I,'Acc2'!$G:$G,$A47,'Acc2'!$F:$F,M$5))</f>
        <v>0</v>
      </c>
      <c r="N47" s="62">
        <f>-(SUMIFS('Acc2'!$H:$H,'Acc2'!$G:$G,$A47,'Acc2'!$F:$F,N$5)-SUMIFS('Acc2'!$I:$I,'Acc2'!$G:$G,$A47,'Acc2'!$F:$F,N$5))</f>
        <v>0</v>
      </c>
      <c r="O47" s="62">
        <f>-(SUMIFS('Acc2'!$H:$H,'Acc2'!$G:$G,$A47,'Acc2'!$F:$F,O$5)-SUMIFS('Acc2'!$I:$I,'Acc2'!$G:$G,$A47,'Acc2'!$F:$F,O$5))</f>
        <v>0</v>
      </c>
      <c r="P47" s="62">
        <f>-(SUMIFS('Acc2'!$H:$H,'Acc2'!$G:$G,$A47,'Acc2'!$F:$F,P$5)-SUMIFS('Acc2'!$I:$I,'Acc2'!$G:$G,$A47,'Acc2'!$F:$F,P$5))</f>
        <v>0</v>
      </c>
      <c r="Q47" s="62">
        <f>-(SUMIFS('Acc2'!$H:$H,'Acc2'!$G:$G,$A47,'Acc2'!$F:$F,Q$5)-SUMIFS('Acc2'!$I:$I,'Acc2'!$G:$G,$A47,'Acc2'!$F:$F,Q$5))</f>
        <v>0</v>
      </c>
      <c r="R47" s="62">
        <f>-(SUMIFS('Acc2'!$H:$H,'Acc2'!$G:$G,$A47,'Acc2'!$F:$F,R$5)-SUMIFS('Acc2'!$I:$I,'Acc2'!$G:$G,$A47,'Acc2'!$F:$F,R$5))</f>
        <v>0</v>
      </c>
      <c r="S47" s="62">
        <f>-(SUMIFS('Acc2'!$H:$H,'Acc2'!$G:$G,$A47,'Acc2'!$F:$F,S$5)-SUMIFS('Acc2'!$I:$I,'Acc2'!$G:$G,$A47,'Acc2'!$F:$F,S$5))</f>
        <v>0</v>
      </c>
      <c r="T47" s="62">
        <f>-(SUMIFS('Acc2'!$H:$H,'Acc2'!$G:$G,$A47,'Acc2'!$F:$F,T$5)-SUMIFS('Acc2'!$I:$I,'Acc2'!$G:$G,$A47,'Acc2'!$F:$F,T$5))</f>
        <v>0</v>
      </c>
      <c r="U47" s="62">
        <f>-(SUMIFS('Acc2'!$H:$H,'Acc2'!$G:$G,$A47,'Acc2'!$F:$F,U$5)-SUMIFS('Acc2'!$I:$I,'Acc2'!$G:$G,$A47,'Acc2'!$F:$F,U$5))</f>
        <v>0</v>
      </c>
      <c r="V47" s="62">
        <f>-(SUMIFS('Acc2'!$H:$H,'Acc2'!$G:$G,$A47,'Acc2'!$F:$F,V$5)-SUMIFS('Acc2'!$I:$I,'Acc2'!$G:$G,$A47,'Acc2'!$F:$F,V$5))</f>
        <v>0</v>
      </c>
      <c r="W47" s="62">
        <f>-(SUMIFS('Acc2'!$H:$H,'Acc2'!$G:$G,$A47,'Acc2'!$F:$F,W$5)-SUMIFS('Acc2'!$I:$I,'Acc2'!$G:$G,$A47,'Acc2'!$F:$F,W$5))</f>
        <v>0</v>
      </c>
      <c r="X47" s="62">
        <f>-(SUMIFS('Acc2'!$H:$H,'Acc2'!$G:$G,$A47,'Acc2'!$F:$F,X$5)-SUMIFS('Acc2'!$I:$I,'Acc2'!$G:$G,$A47,'Acc2'!$F:$F,X$5))</f>
        <v>0</v>
      </c>
      <c r="Y47" s="62">
        <f>-(SUMIFS('Acc2'!$H:$H,'Acc2'!$G:$G,$A47,'Acc2'!$F:$F,Y$5)-SUMIFS('Acc2'!$I:$I,'Acc2'!$G:$G,$A47,'Acc2'!$F:$F,Y$5))</f>
        <v>0</v>
      </c>
      <c r="Z47" s="62">
        <f>-(SUMIFS('Acc2'!$H:$H,'Acc2'!$G:$G,$A47,'Acc2'!$F:$F,Z$5)-SUMIFS('Acc2'!$I:$I,'Acc2'!$G:$G,$A47,'Acc2'!$F:$F,Z$5))</f>
        <v>0</v>
      </c>
      <c r="AA47" s="62">
        <f>-(SUMIFS('Acc2'!$H:$H,'Acc2'!$G:$G,$A47,'Acc2'!$F:$F,AA$5)-SUMIFS('Acc2'!$I:$I,'Acc2'!$G:$G,$A47,'Acc2'!$F:$F,AA$5))</f>
        <v>0</v>
      </c>
      <c r="AB47" s="62">
        <f>-(SUMIFS('Acc2'!$H:$H,'Acc2'!$G:$G,$A47,'Acc2'!$F:$F,AB$5)-SUMIFS('Acc2'!$I:$I,'Acc2'!$G:$G,$A47,'Acc2'!$F:$F,AB$5))</f>
        <v>0</v>
      </c>
      <c r="AC47" s="62">
        <f>-(SUMIFS('Acc2'!$H:$H,'Acc2'!$G:$G,$A47,'Acc2'!$F:$F,AC$5)-SUMIFS('Acc2'!$I:$I,'Acc2'!$G:$G,$A47,'Acc2'!$F:$F,AC$5))</f>
        <v>0</v>
      </c>
      <c r="AD47" s="62">
        <f>-(SUMIFS('Acc2'!$H:$H,'Acc2'!$G:$G,$A47,'Acc2'!$F:$F,AD$5)-SUMIFS('Acc2'!$I:$I,'Acc2'!$G:$G,$A47,'Acc2'!$F:$F,AD$5))</f>
        <v>0</v>
      </c>
      <c r="AE47" s="62">
        <f>-(SUMIFS('Acc2'!$H:$H,'Acc2'!$G:$G,$A47,'Acc2'!$F:$F,AE$5)-SUMIFS('Acc2'!$I:$I,'Acc2'!$G:$G,$A47,'Acc2'!$F:$F,AE$5))</f>
        <v>0</v>
      </c>
      <c r="AF47" s="62">
        <f>-(SUMIFS('Acc2'!$H:$H,'Acc2'!$G:$G,$A47,'Acc2'!$F:$F,AF$5)-SUMIFS('Acc2'!$I:$I,'Acc2'!$G:$G,$A47,'Acc2'!$F:$F,AF$5))</f>
        <v>0</v>
      </c>
      <c r="AG47" s="62">
        <f>-(SUMIFS('Acc2'!$H:$H,'Acc2'!$G:$G,$A47,'Acc2'!$F:$F,AG$5)-SUMIFS('Acc2'!$I:$I,'Acc2'!$G:$G,$A47,'Acc2'!$F:$F,AG$5))</f>
        <v>0</v>
      </c>
    </row>
    <row r="48" spans="1:33" x14ac:dyDescent="0.2">
      <c r="A48" s="55" t="str">
        <f>Lists!G49</f>
        <v>27 Major repairs to the church building</v>
      </c>
      <c r="B48" s="62">
        <f t="shared" si="4"/>
        <v>0</v>
      </c>
      <c r="C48" s="62">
        <f>-(SUMIFS('Acc2'!$H:$H,'Acc2'!$G:$G,$A48,'Acc2'!$F:$F,C$5)-SUMIFS('Acc2'!$I:$I,'Acc2'!$G:$G,$A48,'Acc2'!$F:$F,C$5))</f>
        <v>0</v>
      </c>
      <c r="D48" s="62">
        <f>-(SUMIFS('Acc2'!$H:$H,'Acc2'!$G:$G,$A48,'Acc2'!$F:$F,D$5)-SUMIFS('Acc2'!$I:$I,'Acc2'!$G:$G,$A48,'Acc2'!$F:$F,D$5))</f>
        <v>0</v>
      </c>
      <c r="E48" s="62">
        <f>-(SUMIFS('Acc2'!$H:$H,'Acc2'!$G:$G,$A48,'Acc2'!$F:$F,E$5)-SUMIFS('Acc2'!$I:$I,'Acc2'!$G:$G,$A48,'Acc2'!$F:$F,E$5))</f>
        <v>0</v>
      </c>
      <c r="F48" s="62">
        <f>-(SUMIFS('Acc2'!$H:$H,'Acc2'!$G:$G,$A48,'Acc2'!$F:$F,F$5)-SUMIFS('Acc2'!$I:$I,'Acc2'!$G:$G,$A48,'Acc2'!$F:$F,F$5))</f>
        <v>0</v>
      </c>
      <c r="G48" s="62">
        <f>-(SUMIFS('Acc2'!$H:$H,'Acc2'!$G:$G,$A48,'Acc2'!$F:$F,G$5)-SUMIFS('Acc2'!$I:$I,'Acc2'!$G:$G,$A48,'Acc2'!$F:$F,G$5))</f>
        <v>0</v>
      </c>
      <c r="H48" s="62">
        <f>-(SUMIFS('Acc2'!$H:$H,'Acc2'!$G:$G,$A48,'Acc2'!$F:$F,H$5)-SUMIFS('Acc2'!$I:$I,'Acc2'!$G:$G,$A48,'Acc2'!$F:$F,H$5))</f>
        <v>0</v>
      </c>
      <c r="I48" s="62">
        <f>-(SUMIFS('Acc2'!$H:$H,'Acc2'!$G:$G,$A48,'Acc2'!$F:$F,I$5)-SUMIFS('Acc2'!$I:$I,'Acc2'!$G:$G,$A48,'Acc2'!$F:$F,I$5))</f>
        <v>0</v>
      </c>
      <c r="J48" s="62">
        <f>-(SUMIFS('Acc2'!$H:$H,'Acc2'!$G:$G,$A48,'Acc2'!$F:$F,J$5)-SUMIFS('Acc2'!$I:$I,'Acc2'!$G:$G,$A48,'Acc2'!$F:$F,J$5))</f>
        <v>0</v>
      </c>
      <c r="K48" s="62">
        <f>-(SUMIFS('Acc2'!$H:$H,'Acc2'!$G:$G,$A48,'Acc2'!$F:$F,K$5)-SUMIFS('Acc2'!$I:$I,'Acc2'!$G:$G,$A48,'Acc2'!$F:$F,K$5))</f>
        <v>0</v>
      </c>
      <c r="L48" s="62">
        <f>-(SUMIFS('Acc2'!$H:$H,'Acc2'!$G:$G,$A48,'Acc2'!$F:$F,L$5)-SUMIFS('Acc2'!$I:$I,'Acc2'!$G:$G,$A48,'Acc2'!$F:$F,L$5))</f>
        <v>0</v>
      </c>
      <c r="M48" s="62">
        <f>-(SUMIFS('Acc2'!$H:$H,'Acc2'!$G:$G,$A48,'Acc2'!$F:$F,M$5)-SUMIFS('Acc2'!$I:$I,'Acc2'!$G:$G,$A48,'Acc2'!$F:$F,M$5))</f>
        <v>0</v>
      </c>
      <c r="N48" s="62">
        <f>-(SUMIFS('Acc2'!$H:$H,'Acc2'!$G:$G,$A48,'Acc2'!$F:$F,N$5)-SUMIFS('Acc2'!$I:$I,'Acc2'!$G:$G,$A48,'Acc2'!$F:$F,N$5))</f>
        <v>0</v>
      </c>
      <c r="O48" s="62">
        <f>-(SUMIFS('Acc2'!$H:$H,'Acc2'!$G:$G,$A48,'Acc2'!$F:$F,O$5)-SUMIFS('Acc2'!$I:$I,'Acc2'!$G:$G,$A48,'Acc2'!$F:$F,O$5))</f>
        <v>0</v>
      </c>
      <c r="P48" s="62">
        <f>-(SUMIFS('Acc2'!$H:$H,'Acc2'!$G:$G,$A48,'Acc2'!$F:$F,P$5)-SUMIFS('Acc2'!$I:$I,'Acc2'!$G:$G,$A48,'Acc2'!$F:$F,P$5))</f>
        <v>0</v>
      </c>
      <c r="Q48" s="62">
        <f>-(SUMIFS('Acc2'!$H:$H,'Acc2'!$G:$G,$A48,'Acc2'!$F:$F,Q$5)-SUMIFS('Acc2'!$I:$I,'Acc2'!$G:$G,$A48,'Acc2'!$F:$F,Q$5))</f>
        <v>0</v>
      </c>
      <c r="R48" s="62">
        <f>-(SUMIFS('Acc2'!$H:$H,'Acc2'!$G:$G,$A48,'Acc2'!$F:$F,R$5)-SUMIFS('Acc2'!$I:$I,'Acc2'!$G:$G,$A48,'Acc2'!$F:$F,R$5))</f>
        <v>0</v>
      </c>
      <c r="S48" s="62">
        <f>-(SUMIFS('Acc2'!$H:$H,'Acc2'!$G:$G,$A48,'Acc2'!$F:$F,S$5)-SUMIFS('Acc2'!$I:$I,'Acc2'!$G:$G,$A48,'Acc2'!$F:$F,S$5))</f>
        <v>0</v>
      </c>
      <c r="T48" s="62">
        <f>-(SUMIFS('Acc2'!$H:$H,'Acc2'!$G:$G,$A48,'Acc2'!$F:$F,T$5)-SUMIFS('Acc2'!$I:$I,'Acc2'!$G:$G,$A48,'Acc2'!$F:$F,T$5))</f>
        <v>0</v>
      </c>
      <c r="U48" s="62">
        <f>-(SUMIFS('Acc2'!$H:$H,'Acc2'!$G:$G,$A48,'Acc2'!$F:$F,U$5)-SUMIFS('Acc2'!$I:$I,'Acc2'!$G:$G,$A48,'Acc2'!$F:$F,U$5))</f>
        <v>0</v>
      </c>
      <c r="V48" s="62">
        <f>-(SUMIFS('Acc2'!$H:$H,'Acc2'!$G:$G,$A48,'Acc2'!$F:$F,V$5)-SUMIFS('Acc2'!$I:$I,'Acc2'!$G:$G,$A48,'Acc2'!$F:$F,V$5))</f>
        <v>0</v>
      </c>
      <c r="W48" s="62">
        <f>-(SUMIFS('Acc2'!$H:$H,'Acc2'!$G:$G,$A48,'Acc2'!$F:$F,W$5)-SUMIFS('Acc2'!$I:$I,'Acc2'!$G:$G,$A48,'Acc2'!$F:$F,W$5))</f>
        <v>0</v>
      </c>
      <c r="X48" s="62">
        <f>-(SUMIFS('Acc2'!$H:$H,'Acc2'!$G:$G,$A48,'Acc2'!$F:$F,X$5)-SUMIFS('Acc2'!$I:$I,'Acc2'!$G:$G,$A48,'Acc2'!$F:$F,X$5))</f>
        <v>0</v>
      </c>
      <c r="Y48" s="62">
        <f>-(SUMIFS('Acc2'!$H:$H,'Acc2'!$G:$G,$A48,'Acc2'!$F:$F,Y$5)-SUMIFS('Acc2'!$I:$I,'Acc2'!$G:$G,$A48,'Acc2'!$F:$F,Y$5))</f>
        <v>0</v>
      </c>
      <c r="Z48" s="62">
        <f>-(SUMIFS('Acc2'!$H:$H,'Acc2'!$G:$G,$A48,'Acc2'!$F:$F,Z$5)-SUMIFS('Acc2'!$I:$I,'Acc2'!$G:$G,$A48,'Acc2'!$F:$F,Z$5))</f>
        <v>0</v>
      </c>
      <c r="AA48" s="62">
        <f>-(SUMIFS('Acc2'!$H:$H,'Acc2'!$G:$G,$A48,'Acc2'!$F:$F,AA$5)-SUMIFS('Acc2'!$I:$I,'Acc2'!$G:$G,$A48,'Acc2'!$F:$F,AA$5))</f>
        <v>0</v>
      </c>
      <c r="AB48" s="62">
        <f>-(SUMIFS('Acc2'!$H:$H,'Acc2'!$G:$G,$A48,'Acc2'!$F:$F,AB$5)-SUMIFS('Acc2'!$I:$I,'Acc2'!$G:$G,$A48,'Acc2'!$F:$F,AB$5))</f>
        <v>0</v>
      </c>
      <c r="AC48" s="62">
        <f>-(SUMIFS('Acc2'!$H:$H,'Acc2'!$G:$G,$A48,'Acc2'!$F:$F,AC$5)-SUMIFS('Acc2'!$I:$I,'Acc2'!$G:$G,$A48,'Acc2'!$F:$F,AC$5))</f>
        <v>0</v>
      </c>
      <c r="AD48" s="62">
        <f>-(SUMIFS('Acc2'!$H:$H,'Acc2'!$G:$G,$A48,'Acc2'!$F:$F,AD$5)-SUMIFS('Acc2'!$I:$I,'Acc2'!$G:$G,$A48,'Acc2'!$F:$F,AD$5))</f>
        <v>0</v>
      </c>
      <c r="AE48" s="62">
        <f>-(SUMIFS('Acc2'!$H:$H,'Acc2'!$G:$G,$A48,'Acc2'!$F:$F,AE$5)-SUMIFS('Acc2'!$I:$I,'Acc2'!$G:$G,$A48,'Acc2'!$F:$F,AE$5))</f>
        <v>0</v>
      </c>
      <c r="AF48" s="62">
        <f>-(SUMIFS('Acc2'!$H:$H,'Acc2'!$G:$G,$A48,'Acc2'!$F:$F,AF$5)-SUMIFS('Acc2'!$I:$I,'Acc2'!$G:$G,$A48,'Acc2'!$F:$F,AF$5))</f>
        <v>0</v>
      </c>
      <c r="AG48" s="62">
        <f>-(SUMIFS('Acc2'!$H:$H,'Acc2'!$G:$G,$A48,'Acc2'!$F:$F,AG$5)-SUMIFS('Acc2'!$I:$I,'Acc2'!$G:$G,$A48,'Acc2'!$F:$F,AG$5))</f>
        <v>0</v>
      </c>
    </row>
    <row r="49" spans="1:33" x14ac:dyDescent="0.2">
      <c r="A49" s="55" t="str">
        <f>Lists!G50</f>
        <v>28 Major repairs and redecoration to church hall/ other</v>
      </c>
      <c r="B49" s="62">
        <f t="shared" si="4"/>
        <v>0</v>
      </c>
      <c r="C49" s="62">
        <f>-(SUMIFS('Acc2'!$H:$H,'Acc2'!$G:$G,$A49,'Acc2'!$F:$F,C$5)-SUMIFS('Acc2'!$I:$I,'Acc2'!$G:$G,$A49,'Acc2'!$F:$F,C$5))</f>
        <v>0</v>
      </c>
      <c r="D49" s="62">
        <f>-(SUMIFS('Acc2'!$H:$H,'Acc2'!$G:$G,$A49,'Acc2'!$F:$F,D$5)-SUMIFS('Acc2'!$I:$I,'Acc2'!$G:$G,$A49,'Acc2'!$F:$F,D$5))</f>
        <v>0</v>
      </c>
      <c r="E49" s="62">
        <f>-(SUMIFS('Acc2'!$H:$H,'Acc2'!$G:$G,$A49,'Acc2'!$F:$F,E$5)-SUMIFS('Acc2'!$I:$I,'Acc2'!$G:$G,$A49,'Acc2'!$F:$F,E$5))</f>
        <v>0</v>
      </c>
      <c r="F49" s="62">
        <f>-(SUMIFS('Acc2'!$H:$H,'Acc2'!$G:$G,$A49,'Acc2'!$F:$F,F$5)-SUMIFS('Acc2'!$I:$I,'Acc2'!$G:$G,$A49,'Acc2'!$F:$F,F$5))</f>
        <v>0</v>
      </c>
      <c r="G49" s="62">
        <f>-(SUMIFS('Acc2'!$H:$H,'Acc2'!$G:$G,$A49,'Acc2'!$F:$F,G$5)-SUMIFS('Acc2'!$I:$I,'Acc2'!$G:$G,$A49,'Acc2'!$F:$F,G$5))</f>
        <v>0</v>
      </c>
      <c r="H49" s="62">
        <f>-(SUMIFS('Acc2'!$H:$H,'Acc2'!$G:$G,$A49,'Acc2'!$F:$F,H$5)-SUMIFS('Acc2'!$I:$I,'Acc2'!$G:$G,$A49,'Acc2'!$F:$F,H$5))</f>
        <v>0</v>
      </c>
      <c r="I49" s="62">
        <f>-(SUMIFS('Acc2'!$H:$H,'Acc2'!$G:$G,$A49,'Acc2'!$F:$F,I$5)-SUMIFS('Acc2'!$I:$I,'Acc2'!$G:$G,$A49,'Acc2'!$F:$F,I$5))</f>
        <v>0</v>
      </c>
      <c r="J49" s="62">
        <f>-(SUMIFS('Acc2'!$H:$H,'Acc2'!$G:$G,$A49,'Acc2'!$F:$F,J$5)-SUMIFS('Acc2'!$I:$I,'Acc2'!$G:$G,$A49,'Acc2'!$F:$F,J$5))</f>
        <v>0</v>
      </c>
      <c r="K49" s="62">
        <f>-(SUMIFS('Acc2'!$H:$H,'Acc2'!$G:$G,$A49,'Acc2'!$F:$F,K$5)-SUMIFS('Acc2'!$I:$I,'Acc2'!$G:$G,$A49,'Acc2'!$F:$F,K$5))</f>
        <v>0</v>
      </c>
      <c r="L49" s="62">
        <f>-(SUMIFS('Acc2'!$H:$H,'Acc2'!$G:$G,$A49,'Acc2'!$F:$F,L$5)-SUMIFS('Acc2'!$I:$I,'Acc2'!$G:$G,$A49,'Acc2'!$F:$F,L$5))</f>
        <v>0</v>
      </c>
      <c r="M49" s="62">
        <f>-(SUMIFS('Acc2'!$H:$H,'Acc2'!$G:$G,$A49,'Acc2'!$F:$F,M$5)-SUMIFS('Acc2'!$I:$I,'Acc2'!$G:$G,$A49,'Acc2'!$F:$F,M$5))</f>
        <v>0</v>
      </c>
      <c r="N49" s="62">
        <f>-(SUMIFS('Acc2'!$H:$H,'Acc2'!$G:$G,$A49,'Acc2'!$F:$F,N$5)-SUMIFS('Acc2'!$I:$I,'Acc2'!$G:$G,$A49,'Acc2'!$F:$F,N$5))</f>
        <v>0</v>
      </c>
      <c r="O49" s="62">
        <f>-(SUMIFS('Acc2'!$H:$H,'Acc2'!$G:$G,$A49,'Acc2'!$F:$F,O$5)-SUMIFS('Acc2'!$I:$I,'Acc2'!$G:$G,$A49,'Acc2'!$F:$F,O$5))</f>
        <v>0</v>
      </c>
      <c r="P49" s="62">
        <f>-(SUMIFS('Acc2'!$H:$H,'Acc2'!$G:$G,$A49,'Acc2'!$F:$F,P$5)-SUMIFS('Acc2'!$I:$I,'Acc2'!$G:$G,$A49,'Acc2'!$F:$F,P$5))</f>
        <v>0</v>
      </c>
      <c r="Q49" s="62">
        <f>-(SUMIFS('Acc2'!$H:$H,'Acc2'!$G:$G,$A49,'Acc2'!$F:$F,Q$5)-SUMIFS('Acc2'!$I:$I,'Acc2'!$G:$G,$A49,'Acc2'!$F:$F,Q$5))</f>
        <v>0</v>
      </c>
      <c r="R49" s="62">
        <f>-(SUMIFS('Acc2'!$H:$H,'Acc2'!$G:$G,$A49,'Acc2'!$F:$F,R$5)-SUMIFS('Acc2'!$I:$I,'Acc2'!$G:$G,$A49,'Acc2'!$F:$F,R$5))</f>
        <v>0</v>
      </c>
      <c r="S49" s="62">
        <f>-(SUMIFS('Acc2'!$H:$H,'Acc2'!$G:$G,$A49,'Acc2'!$F:$F,S$5)-SUMIFS('Acc2'!$I:$I,'Acc2'!$G:$G,$A49,'Acc2'!$F:$F,S$5))</f>
        <v>0</v>
      </c>
      <c r="T49" s="62">
        <f>-(SUMIFS('Acc2'!$H:$H,'Acc2'!$G:$G,$A49,'Acc2'!$F:$F,T$5)-SUMIFS('Acc2'!$I:$I,'Acc2'!$G:$G,$A49,'Acc2'!$F:$F,T$5))</f>
        <v>0</v>
      </c>
      <c r="U49" s="62">
        <f>-(SUMIFS('Acc2'!$H:$H,'Acc2'!$G:$G,$A49,'Acc2'!$F:$F,U$5)-SUMIFS('Acc2'!$I:$I,'Acc2'!$G:$G,$A49,'Acc2'!$F:$F,U$5))</f>
        <v>0</v>
      </c>
      <c r="V49" s="62">
        <f>-(SUMIFS('Acc2'!$H:$H,'Acc2'!$G:$G,$A49,'Acc2'!$F:$F,V$5)-SUMIFS('Acc2'!$I:$I,'Acc2'!$G:$G,$A49,'Acc2'!$F:$F,V$5))</f>
        <v>0</v>
      </c>
      <c r="W49" s="62">
        <f>-(SUMIFS('Acc2'!$H:$H,'Acc2'!$G:$G,$A49,'Acc2'!$F:$F,W$5)-SUMIFS('Acc2'!$I:$I,'Acc2'!$G:$G,$A49,'Acc2'!$F:$F,W$5))</f>
        <v>0</v>
      </c>
      <c r="X49" s="62">
        <f>-(SUMIFS('Acc2'!$H:$H,'Acc2'!$G:$G,$A49,'Acc2'!$F:$F,X$5)-SUMIFS('Acc2'!$I:$I,'Acc2'!$G:$G,$A49,'Acc2'!$F:$F,X$5))</f>
        <v>0</v>
      </c>
      <c r="Y49" s="62">
        <f>-(SUMIFS('Acc2'!$H:$H,'Acc2'!$G:$G,$A49,'Acc2'!$F:$F,Y$5)-SUMIFS('Acc2'!$I:$I,'Acc2'!$G:$G,$A49,'Acc2'!$F:$F,Y$5))</f>
        <v>0</v>
      </c>
      <c r="Z49" s="62">
        <f>-(SUMIFS('Acc2'!$H:$H,'Acc2'!$G:$G,$A49,'Acc2'!$F:$F,Z$5)-SUMIFS('Acc2'!$I:$I,'Acc2'!$G:$G,$A49,'Acc2'!$F:$F,Z$5))</f>
        <v>0</v>
      </c>
      <c r="AA49" s="62">
        <f>-(SUMIFS('Acc2'!$H:$H,'Acc2'!$G:$G,$A49,'Acc2'!$F:$F,AA$5)-SUMIFS('Acc2'!$I:$I,'Acc2'!$G:$G,$A49,'Acc2'!$F:$F,AA$5))</f>
        <v>0</v>
      </c>
      <c r="AB49" s="62">
        <f>-(SUMIFS('Acc2'!$H:$H,'Acc2'!$G:$G,$A49,'Acc2'!$F:$F,AB$5)-SUMIFS('Acc2'!$I:$I,'Acc2'!$G:$G,$A49,'Acc2'!$F:$F,AB$5))</f>
        <v>0</v>
      </c>
      <c r="AC49" s="62">
        <f>-(SUMIFS('Acc2'!$H:$H,'Acc2'!$G:$G,$A49,'Acc2'!$F:$F,AC$5)-SUMIFS('Acc2'!$I:$I,'Acc2'!$G:$G,$A49,'Acc2'!$F:$F,AC$5))</f>
        <v>0</v>
      </c>
      <c r="AD49" s="62">
        <f>-(SUMIFS('Acc2'!$H:$H,'Acc2'!$G:$G,$A49,'Acc2'!$F:$F,AD$5)-SUMIFS('Acc2'!$I:$I,'Acc2'!$G:$G,$A49,'Acc2'!$F:$F,AD$5))</f>
        <v>0</v>
      </c>
      <c r="AE49" s="62">
        <f>-(SUMIFS('Acc2'!$H:$H,'Acc2'!$G:$G,$A49,'Acc2'!$F:$F,AE$5)-SUMIFS('Acc2'!$I:$I,'Acc2'!$G:$G,$A49,'Acc2'!$F:$F,AE$5))</f>
        <v>0</v>
      </c>
      <c r="AF49" s="62">
        <f>-(SUMIFS('Acc2'!$H:$H,'Acc2'!$G:$G,$A49,'Acc2'!$F:$F,AF$5)-SUMIFS('Acc2'!$I:$I,'Acc2'!$G:$G,$A49,'Acc2'!$F:$F,AF$5))</f>
        <v>0</v>
      </c>
      <c r="AG49" s="62">
        <f>-(SUMIFS('Acc2'!$H:$H,'Acc2'!$G:$G,$A49,'Acc2'!$F:$F,AG$5)-SUMIFS('Acc2'!$I:$I,'Acc2'!$G:$G,$A49,'Acc2'!$F:$F,AG$5))</f>
        <v>0</v>
      </c>
    </row>
    <row r="50" spans="1:33" x14ac:dyDescent="0.2">
      <c r="A50" s="55" t="str">
        <f>Lists!G51</f>
        <v>29 New building work to the church, hall, clergy housing / other</v>
      </c>
      <c r="B50" s="62">
        <f t="shared" si="4"/>
        <v>0</v>
      </c>
      <c r="C50" s="62">
        <f>-(SUMIFS('Acc2'!$H:$H,'Acc2'!$G:$G,$A50,'Acc2'!$F:$F,C$5)-SUMIFS('Acc2'!$I:$I,'Acc2'!$G:$G,$A50,'Acc2'!$F:$F,C$5))</f>
        <v>0</v>
      </c>
      <c r="D50" s="62">
        <f>-(SUMIFS('Acc2'!$H:$H,'Acc2'!$G:$G,$A50,'Acc2'!$F:$F,D$5)-SUMIFS('Acc2'!$I:$I,'Acc2'!$G:$G,$A50,'Acc2'!$F:$F,D$5))</f>
        <v>0</v>
      </c>
      <c r="E50" s="62">
        <f>-(SUMIFS('Acc2'!$H:$H,'Acc2'!$G:$G,$A50,'Acc2'!$F:$F,E$5)-SUMIFS('Acc2'!$I:$I,'Acc2'!$G:$G,$A50,'Acc2'!$F:$F,E$5))</f>
        <v>0</v>
      </c>
      <c r="F50" s="62">
        <f>-(SUMIFS('Acc2'!$H:$H,'Acc2'!$G:$G,$A50,'Acc2'!$F:$F,F$5)-SUMIFS('Acc2'!$I:$I,'Acc2'!$G:$G,$A50,'Acc2'!$F:$F,F$5))</f>
        <v>0</v>
      </c>
      <c r="G50" s="62">
        <f>-(SUMIFS('Acc2'!$H:$H,'Acc2'!$G:$G,$A50,'Acc2'!$F:$F,G$5)-SUMIFS('Acc2'!$I:$I,'Acc2'!$G:$G,$A50,'Acc2'!$F:$F,G$5))</f>
        <v>0</v>
      </c>
      <c r="H50" s="62">
        <f>-(SUMIFS('Acc2'!$H:$H,'Acc2'!$G:$G,$A50,'Acc2'!$F:$F,H$5)-SUMIFS('Acc2'!$I:$I,'Acc2'!$G:$G,$A50,'Acc2'!$F:$F,H$5))</f>
        <v>0</v>
      </c>
      <c r="I50" s="62">
        <f>-(SUMIFS('Acc2'!$H:$H,'Acc2'!$G:$G,$A50,'Acc2'!$F:$F,I$5)-SUMIFS('Acc2'!$I:$I,'Acc2'!$G:$G,$A50,'Acc2'!$F:$F,I$5))</f>
        <v>0</v>
      </c>
      <c r="J50" s="62">
        <f>-(SUMIFS('Acc2'!$H:$H,'Acc2'!$G:$G,$A50,'Acc2'!$F:$F,J$5)-SUMIFS('Acc2'!$I:$I,'Acc2'!$G:$G,$A50,'Acc2'!$F:$F,J$5))</f>
        <v>0</v>
      </c>
      <c r="K50" s="62">
        <f>-(SUMIFS('Acc2'!$H:$H,'Acc2'!$G:$G,$A50,'Acc2'!$F:$F,K$5)-SUMIFS('Acc2'!$I:$I,'Acc2'!$G:$G,$A50,'Acc2'!$F:$F,K$5))</f>
        <v>0</v>
      </c>
      <c r="L50" s="62">
        <f>-(SUMIFS('Acc2'!$H:$H,'Acc2'!$G:$G,$A50,'Acc2'!$F:$F,L$5)-SUMIFS('Acc2'!$I:$I,'Acc2'!$G:$G,$A50,'Acc2'!$F:$F,L$5))</f>
        <v>0</v>
      </c>
      <c r="M50" s="62">
        <f>-(SUMIFS('Acc2'!$H:$H,'Acc2'!$G:$G,$A50,'Acc2'!$F:$F,M$5)-SUMIFS('Acc2'!$I:$I,'Acc2'!$G:$G,$A50,'Acc2'!$F:$F,M$5))</f>
        <v>0</v>
      </c>
      <c r="N50" s="62">
        <f>-(SUMIFS('Acc2'!$H:$H,'Acc2'!$G:$G,$A50,'Acc2'!$F:$F,N$5)-SUMIFS('Acc2'!$I:$I,'Acc2'!$G:$G,$A50,'Acc2'!$F:$F,N$5))</f>
        <v>0</v>
      </c>
      <c r="O50" s="62">
        <f>-(SUMIFS('Acc2'!$H:$H,'Acc2'!$G:$G,$A50,'Acc2'!$F:$F,O$5)-SUMIFS('Acc2'!$I:$I,'Acc2'!$G:$G,$A50,'Acc2'!$F:$F,O$5))</f>
        <v>0</v>
      </c>
      <c r="P50" s="62">
        <f>-(SUMIFS('Acc2'!$H:$H,'Acc2'!$G:$G,$A50,'Acc2'!$F:$F,P$5)-SUMIFS('Acc2'!$I:$I,'Acc2'!$G:$G,$A50,'Acc2'!$F:$F,P$5))</f>
        <v>0</v>
      </c>
      <c r="Q50" s="62">
        <f>-(SUMIFS('Acc2'!$H:$H,'Acc2'!$G:$G,$A50,'Acc2'!$F:$F,Q$5)-SUMIFS('Acc2'!$I:$I,'Acc2'!$G:$G,$A50,'Acc2'!$F:$F,Q$5))</f>
        <v>0</v>
      </c>
      <c r="R50" s="62">
        <f>-(SUMIFS('Acc2'!$H:$H,'Acc2'!$G:$G,$A50,'Acc2'!$F:$F,R$5)-SUMIFS('Acc2'!$I:$I,'Acc2'!$G:$G,$A50,'Acc2'!$F:$F,R$5))</f>
        <v>0</v>
      </c>
      <c r="S50" s="62">
        <f>-(SUMIFS('Acc2'!$H:$H,'Acc2'!$G:$G,$A50,'Acc2'!$F:$F,S$5)-SUMIFS('Acc2'!$I:$I,'Acc2'!$G:$G,$A50,'Acc2'!$F:$F,S$5))</f>
        <v>0</v>
      </c>
      <c r="T50" s="62">
        <f>-(SUMIFS('Acc2'!$H:$H,'Acc2'!$G:$G,$A50,'Acc2'!$F:$F,T$5)-SUMIFS('Acc2'!$I:$I,'Acc2'!$G:$G,$A50,'Acc2'!$F:$F,T$5))</f>
        <v>0</v>
      </c>
      <c r="U50" s="62">
        <f>-(SUMIFS('Acc2'!$H:$H,'Acc2'!$G:$G,$A50,'Acc2'!$F:$F,U$5)-SUMIFS('Acc2'!$I:$I,'Acc2'!$G:$G,$A50,'Acc2'!$F:$F,U$5))</f>
        <v>0</v>
      </c>
      <c r="V50" s="62">
        <f>-(SUMIFS('Acc2'!$H:$H,'Acc2'!$G:$G,$A50,'Acc2'!$F:$F,V$5)-SUMIFS('Acc2'!$I:$I,'Acc2'!$G:$G,$A50,'Acc2'!$F:$F,V$5))</f>
        <v>0</v>
      </c>
      <c r="W50" s="62">
        <f>-(SUMIFS('Acc2'!$H:$H,'Acc2'!$G:$G,$A50,'Acc2'!$F:$F,W$5)-SUMIFS('Acc2'!$I:$I,'Acc2'!$G:$G,$A50,'Acc2'!$F:$F,W$5))</f>
        <v>0</v>
      </c>
      <c r="X50" s="62">
        <f>-(SUMIFS('Acc2'!$H:$H,'Acc2'!$G:$G,$A50,'Acc2'!$F:$F,X$5)-SUMIFS('Acc2'!$I:$I,'Acc2'!$G:$G,$A50,'Acc2'!$F:$F,X$5))</f>
        <v>0</v>
      </c>
      <c r="Y50" s="62">
        <f>-(SUMIFS('Acc2'!$H:$H,'Acc2'!$G:$G,$A50,'Acc2'!$F:$F,Y$5)-SUMIFS('Acc2'!$I:$I,'Acc2'!$G:$G,$A50,'Acc2'!$F:$F,Y$5))</f>
        <v>0</v>
      </c>
      <c r="Z50" s="62">
        <f>-(SUMIFS('Acc2'!$H:$H,'Acc2'!$G:$G,$A50,'Acc2'!$F:$F,Z$5)-SUMIFS('Acc2'!$I:$I,'Acc2'!$G:$G,$A50,'Acc2'!$F:$F,Z$5))</f>
        <v>0</v>
      </c>
      <c r="AA50" s="62">
        <f>-(SUMIFS('Acc2'!$H:$H,'Acc2'!$G:$G,$A50,'Acc2'!$F:$F,AA$5)-SUMIFS('Acc2'!$I:$I,'Acc2'!$G:$G,$A50,'Acc2'!$F:$F,AA$5))</f>
        <v>0</v>
      </c>
      <c r="AB50" s="62">
        <f>-(SUMIFS('Acc2'!$H:$H,'Acc2'!$G:$G,$A50,'Acc2'!$F:$F,AB$5)-SUMIFS('Acc2'!$I:$I,'Acc2'!$G:$G,$A50,'Acc2'!$F:$F,AB$5))</f>
        <v>0</v>
      </c>
      <c r="AC50" s="62">
        <f>-(SUMIFS('Acc2'!$H:$H,'Acc2'!$G:$G,$A50,'Acc2'!$F:$F,AC$5)-SUMIFS('Acc2'!$I:$I,'Acc2'!$G:$G,$A50,'Acc2'!$F:$F,AC$5))</f>
        <v>0</v>
      </c>
      <c r="AD50" s="62">
        <f>-(SUMIFS('Acc2'!$H:$H,'Acc2'!$G:$G,$A50,'Acc2'!$F:$F,AD$5)-SUMIFS('Acc2'!$I:$I,'Acc2'!$G:$G,$A50,'Acc2'!$F:$F,AD$5))</f>
        <v>0</v>
      </c>
      <c r="AE50" s="62">
        <f>-(SUMIFS('Acc2'!$H:$H,'Acc2'!$G:$G,$A50,'Acc2'!$F:$F,AE$5)-SUMIFS('Acc2'!$I:$I,'Acc2'!$G:$G,$A50,'Acc2'!$F:$F,AE$5))</f>
        <v>0</v>
      </c>
      <c r="AF50" s="62">
        <f>-(SUMIFS('Acc2'!$H:$H,'Acc2'!$G:$G,$A50,'Acc2'!$F:$F,AF$5)-SUMIFS('Acc2'!$I:$I,'Acc2'!$G:$G,$A50,'Acc2'!$F:$F,AF$5))</f>
        <v>0</v>
      </c>
      <c r="AG50" s="62">
        <f>-(SUMIFS('Acc2'!$H:$H,'Acc2'!$G:$G,$A50,'Acc2'!$F:$F,AG$5)-SUMIFS('Acc2'!$I:$I,'Acc2'!$G:$G,$A50,'Acc2'!$F:$F,AG$5))</f>
        <v>0</v>
      </c>
    </row>
    <row r="51" spans="1:33" x14ac:dyDescent="0.2">
      <c r="A51" s="55" t="str">
        <f>Lists!G52</f>
        <v>99 Other payments</v>
      </c>
      <c r="B51" s="62">
        <f t="shared" si="4"/>
        <v>0</v>
      </c>
      <c r="C51" s="62">
        <f>-(SUMIFS('Acc2'!$H:$H,'Acc2'!$G:$G,$A51,'Acc2'!$F:$F,C$5)-SUMIFS('Acc2'!$I:$I,'Acc2'!$G:$G,$A51,'Acc2'!$F:$F,C$5))</f>
        <v>0</v>
      </c>
      <c r="D51" s="62">
        <f>-(SUMIFS('Acc2'!$H:$H,'Acc2'!$G:$G,$A51,'Acc2'!$F:$F,D$5)-SUMIFS('Acc2'!$I:$I,'Acc2'!$G:$G,$A51,'Acc2'!$F:$F,D$5))</f>
        <v>0</v>
      </c>
      <c r="E51" s="62">
        <f>-(SUMIFS('Acc2'!$H:$H,'Acc2'!$G:$G,$A51,'Acc2'!$F:$F,E$5)-SUMIFS('Acc2'!$I:$I,'Acc2'!$G:$G,$A51,'Acc2'!$F:$F,E$5))</f>
        <v>0</v>
      </c>
      <c r="F51" s="62">
        <f>-(SUMIFS('Acc2'!$H:$H,'Acc2'!$G:$G,$A51,'Acc2'!$F:$F,F$5)-SUMIFS('Acc2'!$I:$I,'Acc2'!$G:$G,$A51,'Acc2'!$F:$F,F$5))</f>
        <v>0</v>
      </c>
      <c r="G51" s="62">
        <f>-(SUMIFS('Acc2'!$H:$H,'Acc2'!$G:$G,$A51,'Acc2'!$F:$F,G$5)-SUMIFS('Acc2'!$I:$I,'Acc2'!$G:$G,$A51,'Acc2'!$F:$F,G$5))</f>
        <v>0</v>
      </c>
      <c r="H51" s="62">
        <f>-(SUMIFS('Acc2'!$H:$H,'Acc2'!$G:$G,$A51,'Acc2'!$F:$F,H$5)-SUMIFS('Acc2'!$I:$I,'Acc2'!$G:$G,$A51,'Acc2'!$F:$F,H$5))</f>
        <v>0</v>
      </c>
      <c r="I51" s="62">
        <f>-(SUMIFS('Acc2'!$H:$H,'Acc2'!$G:$G,$A51,'Acc2'!$F:$F,I$5)-SUMIFS('Acc2'!$I:$I,'Acc2'!$G:$G,$A51,'Acc2'!$F:$F,I$5))</f>
        <v>0</v>
      </c>
      <c r="J51" s="62">
        <f>-(SUMIFS('Acc2'!$H:$H,'Acc2'!$G:$G,$A51,'Acc2'!$F:$F,J$5)-SUMIFS('Acc2'!$I:$I,'Acc2'!$G:$G,$A51,'Acc2'!$F:$F,J$5))</f>
        <v>0</v>
      </c>
      <c r="K51" s="62">
        <f>-(SUMIFS('Acc2'!$H:$H,'Acc2'!$G:$G,$A51,'Acc2'!$F:$F,K$5)-SUMIFS('Acc2'!$I:$I,'Acc2'!$G:$G,$A51,'Acc2'!$F:$F,K$5))</f>
        <v>0</v>
      </c>
      <c r="L51" s="62">
        <f>-(SUMIFS('Acc2'!$H:$H,'Acc2'!$G:$G,$A51,'Acc2'!$F:$F,L$5)-SUMIFS('Acc2'!$I:$I,'Acc2'!$G:$G,$A51,'Acc2'!$F:$F,L$5))</f>
        <v>0</v>
      </c>
      <c r="M51" s="62">
        <f>-(SUMIFS('Acc2'!$H:$H,'Acc2'!$G:$G,$A51,'Acc2'!$F:$F,M$5)-SUMIFS('Acc2'!$I:$I,'Acc2'!$G:$G,$A51,'Acc2'!$F:$F,M$5))</f>
        <v>0</v>
      </c>
      <c r="N51" s="62">
        <f>-(SUMIFS('Acc2'!$H:$H,'Acc2'!$G:$G,$A51,'Acc2'!$F:$F,N$5)-SUMIFS('Acc2'!$I:$I,'Acc2'!$G:$G,$A51,'Acc2'!$F:$F,N$5))</f>
        <v>0</v>
      </c>
      <c r="O51" s="62">
        <f>-(SUMIFS('Acc2'!$H:$H,'Acc2'!$G:$G,$A51,'Acc2'!$F:$F,O$5)-SUMIFS('Acc2'!$I:$I,'Acc2'!$G:$G,$A51,'Acc2'!$F:$F,O$5))</f>
        <v>0</v>
      </c>
      <c r="P51" s="62">
        <f>-(SUMIFS('Acc2'!$H:$H,'Acc2'!$G:$G,$A51,'Acc2'!$F:$F,P$5)-SUMIFS('Acc2'!$I:$I,'Acc2'!$G:$G,$A51,'Acc2'!$F:$F,P$5))</f>
        <v>0</v>
      </c>
      <c r="Q51" s="62">
        <f>-(SUMIFS('Acc2'!$H:$H,'Acc2'!$G:$G,$A51,'Acc2'!$F:$F,Q$5)-SUMIFS('Acc2'!$I:$I,'Acc2'!$G:$G,$A51,'Acc2'!$F:$F,Q$5))</f>
        <v>0</v>
      </c>
      <c r="R51" s="62">
        <f>-(SUMIFS('Acc2'!$H:$H,'Acc2'!$G:$G,$A51,'Acc2'!$F:$F,R$5)-SUMIFS('Acc2'!$I:$I,'Acc2'!$G:$G,$A51,'Acc2'!$F:$F,R$5))</f>
        <v>0</v>
      </c>
      <c r="S51" s="62">
        <f>-(SUMIFS('Acc2'!$H:$H,'Acc2'!$G:$G,$A51,'Acc2'!$F:$F,S$5)-SUMIFS('Acc2'!$I:$I,'Acc2'!$G:$G,$A51,'Acc2'!$F:$F,S$5))</f>
        <v>0</v>
      </c>
      <c r="T51" s="62">
        <f>-(SUMIFS('Acc2'!$H:$H,'Acc2'!$G:$G,$A51,'Acc2'!$F:$F,T$5)-SUMIFS('Acc2'!$I:$I,'Acc2'!$G:$G,$A51,'Acc2'!$F:$F,T$5))</f>
        <v>0</v>
      </c>
      <c r="U51" s="62">
        <f>-(SUMIFS('Acc2'!$H:$H,'Acc2'!$G:$G,$A51,'Acc2'!$F:$F,U$5)-SUMIFS('Acc2'!$I:$I,'Acc2'!$G:$G,$A51,'Acc2'!$F:$F,U$5))</f>
        <v>0</v>
      </c>
      <c r="V51" s="62">
        <f>-(SUMIFS('Acc2'!$H:$H,'Acc2'!$G:$G,$A51,'Acc2'!$F:$F,V$5)-SUMIFS('Acc2'!$I:$I,'Acc2'!$G:$G,$A51,'Acc2'!$F:$F,V$5))</f>
        <v>0</v>
      </c>
      <c r="W51" s="62">
        <f>-(SUMIFS('Acc2'!$H:$H,'Acc2'!$G:$G,$A51,'Acc2'!$F:$F,W$5)-SUMIFS('Acc2'!$I:$I,'Acc2'!$G:$G,$A51,'Acc2'!$F:$F,W$5))</f>
        <v>0</v>
      </c>
      <c r="X51" s="62">
        <f>-(SUMIFS('Acc2'!$H:$H,'Acc2'!$G:$G,$A51,'Acc2'!$F:$F,X$5)-SUMIFS('Acc2'!$I:$I,'Acc2'!$G:$G,$A51,'Acc2'!$F:$F,X$5))</f>
        <v>0</v>
      </c>
      <c r="Y51" s="62">
        <f>-(SUMIFS('Acc2'!$H:$H,'Acc2'!$G:$G,$A51,'Acc2'!$F:$F,Y$5)-SUMIFS('Acc2'!$I:$I,'Acc2'!$G:$G,$A51,'Acc2'!$F:$F,Y$5))</f>
        <v>0</v>
      </c>
      <c r="Z51" s="62">
        <f>-(SUMIFS('Acc2'!$H:$H,'Acc2'!$G:$G,$A51,'Acc2'!$F:$F,Z$5)-SUMIFS('Acc2'!$I:$I,'Acc2'!$G:$G,$A51,'Acc2'!$F:$F,Z$5))</f>
        <v>0</v>
      </c>
      <c r="AA51" s="62">
        <f>-(SUMIFS('Acc2'!$H:$H,'Acc2'!$G:$G,$A51,'Acc2'!$F:$F,AA$5)-SUMIFS('Acc2'!$I:$I,'Acc2'!$G:$G,$A51,'Acc2'!$F:$F,AA$5))</f>
        <v>0</v>
      </c>
      <c r="AB51" s="62">
        <f>-(SUMIFS('Acc2'!$H:$H,'Acc2'!$G:$G,$A51,'Acc2'!$F:$F,AB$5)-SUMIFS('Acc2'!$I:$I,'Acc2'!$G:$G,$A51,'Acc2'!$F:$F,AB$5))</f>
        <v>0</v>
      </c>
      <c r="AC51" s="62">
        <f>-(SUMIFS('Acc2'!$H:$H,'Acc2'!$G:$G,$A51,'Acc2'!$F:$F,AC$5)-SUMIFS('Acc2'!$I:$I,'Acc2'!$G:$G,$A51,'Acc2'!$F:$F,AC$5))</f>
        <v>0</v>
      </c>
      <c r="AD51" s="62">
        <f>-(SUMIFS('Acc2'!$H:$H,'Acc2'!$G:$G,$A51,'Acc2'!$F:$F,AD$5)-SUMIFS('Acc2'!$I:$I,'Acc2'!$G:$G,$A51,'Acc2'!$F:$F,AD$5))</f>
        <v>0</v>
      </c>
      <c r="AE51" s="62">
        <f>-(SUMIFS('Acc2'!$H:$H,'Acc2'!$G:$G,$A51,'Acc2'!$F:$F,AE$5)-SUMIFS('Acc2'!$I:$I,'Acc2'!$G:$G,$A51,'Acc2'!$F:$F,AE$5))</f>
        <v>0</v>
      </c>
      <c r="AF51" s="62">
        <f>-(SUMIFS('Acc2'!$H:$H,'Acc2'!$G:$G,$A51,'Acc2'!$F:$F,AF$5)-SUMIFS('Acc2'!$I:$I,'Acc2'!$G:$G,$A51,'Acc2'!$F:$F,AF$5))</f>
        <v>0</v>
      </c>
      <c r="AG51" s="62">
        <f>-(SUMIFS('Acc2'!$H:$H,'Acc2'!$G:$G,$A51,'Acc2'!$F:$F,AG$5)-SUMIFS('Acc2'!$I:$I,'Acc2'!$G:$G,$A51,'Acc2'!$F:$F,AG$5))</f>
        <v>0</v>
      </c>
    </row>
    <row r="52" spans="1:33" x14ac:dyDescent="0.2">
      <c r="A52" s="55" t="str">
        <f>Lists!G53</f>
        <v>Payment account 14</v>
      </c>
      <c r="B52" s="62">
        <f t="shared" si="4"/>
        <v>0</v>
      </c>
      <c r="C52" s="62">
        <f>-(SUMIFS('Acc2'!$H:$H,'Acc2'!$G:$G,$A52,'Acc2'!$F:$F,C$5)-SUMIFS('Acc2'!$I:$I,'Acc2'!$G:$G,$A52,'Acc2'!$F:$F,C$5))</f>
        <v>0</v>
      </c>
      <c r="D52" s="62">
        <f>-(SUMIFS('Acc2'!$H:$H,'Acc2'!$G:$G,$A52,'Acc2'!$F:$F,D$5)-SUMIFS('Acc2'!$I:$I,'Acc2'!$G:$G,$A52,'Acc2'!$F:$F,D$5))</f>
        <v>0</v>
      </c>
      <c r="E52" s="62">
        <f>-(SUMIFS('Acc2'!$H:$H,'Acc2'!$G:$G,$A52,'Acc2'!$F:$F,E$5)-SUMIFS('Acc2'!$I:$I,'Acc2'!$G:$G,$A52,'Acc2'!$F:$F,E$5))</f>
        <v>0</v>
      </c>
      <c r="F52" s="62">
        <f>-(SUMIFS('Acc2'!$H:$H,'Acc2'!$G:$G,$A52,'Acc2'!$F:$F,F$5)-SUMIFS('Acc2'!$I:$I,'Acc2'!$G:$G,$A52,'Acc2'!$F:$F,F$5))</f>
        <v>0</v>
      </c>
      <c r="G52" s="62">
        <f>-(SUMIFS('Acc2'!$H:$H,'Acc2'!$G:$G,$A52,'Acc2'!$F:$F,G$5)-SUMIFS('Acc2'!$I:$I,'Acc2'!$G:$G,$A52,'Acc2'!$F:$F,G$5))</f>
        <v>0</v>
      </c>
      <c r="H52" s="62">
        <f>-(SUMIFS('Acc2'!$H:$H,'Acc2'!$G:$G,$A52,'Acc2'!$F:$F,H$5)-SUMIFS('Acc2'!$I:$I,'Acc2'!$G:$G,$A52,'Acc2'!$F:$F,H$5))</f>
        <v>0</v>
      </c>
      <c r="I52" s="62">
        <f>-(SUMIFS('Acc2'!$H:$H,'Acc2'!$G:$G,$A52,'Acc2'!$F:$F,I$5)-SUMIFS('Acc2'!$I:$I,'Acc2'!$G:$G,$A52,'Acc2'!$F:$F,I$5))</f>
        <v>0</v>
      </c>
      <c r="J52" s="62">
        <f>-(SUMIFS('Acc2'!$H:$H,'Acc2'!$G:$G,$A52,'Acc2'!$F:$F,J$5)-SUMIFS('Acc2'!$I:$I,'Acc2'!$G:$G,$A52,'Acc2'!$F:$F,J$5))</f>
        <v>0</v>
      </c>
      <c r="K52" s="62">
        <f>-(SUMIFS('Acc2'!$H:$H,'Acc2'!$G:$G,$A52,'Acc2'!$F:$F,K$5)-SUMIFS('Acc2'!$I:$I,'Acc2'!$G:$G,$A52,'Acc2'!$F:$F,K$5))</f>
        <v>0</v>
      </c>
      <c r="L52" s="62">
        <f>-(SUMIFS('Acc2'!$H:$H,'Acc2'!$G:$G,$A52,'Acc2'!$F:$F,L$5)-SUMIFS('Acc2'!$I:$I,'Acc2'!$G:$G,$A52,'Acc2'!$F:$F,L$5))</f>
        <v>0</v>
      </c>
      <c r="M52" s="62">
        <f>-(SUMIFS('Acc2'!$H:$H,'Acc2'!$G:$G,$A52,'Acc2'!$F:$F,M$5)-SUMIFS('Acc2'!$I:$I,'Acc2'!$G:$G,$A52,'Acc2'!$F:$F,M$5))</f>
        <v>0</v>
      </c>
      <c r="N52" s="62">
        <f>-(SUMIFS('Acc2'!$H:$H,'Acc2'!$G:$G,$A52,'Acc2'!$F:$F,N$5)-SUMIFS('Acc2'!$I:$I,'Acc2'!$G:$G,$A52,'Acc2'!$F:$F,N$5))</f>
        <v>0</v>
      </c>
      <c r="O52" s="62">
        <f>-(SUMIFS('Acc2'!$H:$H,'Acc2'!$G:$G,$A52,'Acc2'!$F:$F,O$5)-SUMIFS('Acc2'!$I:$I,'Acc2'!$G:$G,$A52,'Acc2'!$F:$F,O$5))</f>
        <v>0</v>
      </c>
      <c r="P52" s="62">
        <f>-(SUMIFS('Acc2'!$H:$H,'Acc2'!$G:$G,$A52,'Acc2'!$F:$F,P$5)-SUMIFS('Acc2'!$I:$I,'Acc2'!$G:$G,$A52,'Acc2'!$F:$F,P$5))</f>
        <v>0</v>
      </c>
      <c r="Q52" s="62">
        <f>-(SUMIFS('Acc2'!$H:$H,'Acc2'!$G:$G,$A52,'Acc2'!$F:$F,Q$5)-SUMIFS('Acc2'!$I:$I,'Acc2'!$G:$G,$A52,'Acc2'!$F:$F,Q$5))</f>
        <v>0</v>
      </c>
      <c r="R52" s="62">
        <f>-(SUMIFS('Acc2'!$H:$H,'Acc2'!$G:$G,$A52,'Acc2'!$F:$F,R$5)-SUMIFS('Acc2'!$I:$I,'Acc2'!$G:$G,$A52,'Acc2'!$F:$F,R$5))</f>
        <v>0</v>
      </c>
      <c r="S52" s="62">
        <f>-(SUMIFS('Acc2'!$H:$H,'Acc2'!$G:$G,$A52,'Acc2'!$F:$F,S$5)-SUMIFS('Acc2'!$I:$I,'Acc2'!$G:$G,$A52,'Acc2'!$F:$F,S$5))</f>
        <v>0</v>
      </c>
      <c r="T52" s="62">
        <f>-(SUMIFS('Acc2'!$H:$H,'Acc2'!$G:$G,$A52,'Acc2'!$F:$F,T$5)-SUMIFS('Acc2'!$I:$I,'Acc2'!$G:$G,$A52,'Acc2'!$F:$F,T$5))</f>
        <v>0</v>
      </c>
      <c r="U52" s="62">
        <f>-(SUMIFS('Acc2'!$H:$H,'Acc2'!$G:$G,$A52,'Acc2'!$F:$F,U$5)-SUMIFS('Acc2'!$I:$I,'Acc2'!$G:$G,$A52,'Acc2'!$F:$F,U$5))</f>
        <v>0</v>
      </c>
      <c r="V52" s="62">
        <f>-(SUMIFS('Acc2'!$H:$H,'Acc2'!$G:$G,$A52,'Acc2'!$F:$F,V$5)-SUMIFS('Acc2'!$I:$I,'Acc2'!$G:$G,$A52,'Acc2'!$F:$F,V$5))</f>
        <v>0</v>
      </c>
      <c r="W52" s="62">
        <f>-(SUMIFS('Acc2'!$H:$H,'Acc2'!$G:$G,$A52,'Acc2'!$F:$F,W$5)-SUMIFS('Acc2'!$I:$I,'Acc2'!$G:$G,$A52,'Acc2'!$F:$F,W$5))</f>
        <v>0</v>
      </c>
      <c r="X52" s="62">
        <f>-(SUMIFS('Acc2'!$H:$H,'Acc2'!$G:$G,$A52,'Acc2'!$F:$F,X$5)-SUMIFS('Acc2'!$I:$I,'Acc2'!$G:$G,$A52,'Acc2'!$F:$F,X$5))</f>
        <v>0</v>
      </c>
      <c r="Y52" s="62">
        <f>-(SUMIFS('Acc2'!$H:$H,'Acc2'!$G:$G,$A52,'Acc2'!$F:$F,Y$5)-SUMIFS('Acc2'!$I:$I,'Acc2'!$G:$G,$A52,'Acc2'!$F:$F,Y$5))</f>
        <v>0</v>
      </c>
      <c r="Z52" s="62">
        <f>-(SUMIFS('Acc2'!$H:$H,'Acc2'!$G:$G,$A52,'Acc2'!$F:$F,Z$5)-SUMIFS('Acc2'!$I:$I,'Acc2'!$G:$G,$A52,'Acc2'!$F:$F,Z$5))</f>
        <v>0</v>
      </c>
      <c r="AA52" s="62">
        <f>-(SUMIFS('Acc2'!$H:$H,'Acc2'!$G:$G,$A52,'Acc2'!$F:$F,AA$5)-SUMIFS('Acc2'!$I:$I,'Acc2'!$G:$G,$A52,'Acc2'!$F:$F,AA$5))</f>
        <v>0</v>
      </c>
      <c r="AB52" s="62">
        <f>-(SUMIFS('Acc2'!$H:$H,'Acc2'!$G:$G,$A52,'Acc2'!$F:$F,AB$5)-SUMIFS('Acc2'!$I:$I,'Acc2'!$G:$G,$A52,'Acc2'!$F:$F,AB$5))</f>
        <v>0</v>
      </c>
      <c r="AC52" s="62">
        <f>-(SUMIFS('Acc2'!$H:$H,'Acc2'!$G:$G,$A52,'Acc2'!$F:$F,AC$5)-SUMIFS('Acc2'!$I:$I,'Acc2'!$G:$G,$A52,'Acc2'!$F:$F,AC$5))</f>
        <v>0</v>
      </c>
      <c r="AD52" s="62">
        <f>-(SUMIFS('Acc2'!$H:$H,'Acc2'!$G:$G,$A52,'Acc2'!$F:$F,AD$5)-SUMIFS('Acc2'!$I:$I,'Acc2'!$G:$G,$A52,'Acc2'!$F:$F,AD$5))</f>
        <v>0</v>
      </c>
      <c r="AE52" s="62">
        <f>-(SUMIFS('Acc2'!$H:$H,'Acc2'!$G:$G,$A52,'Acc2'!$F:$F,AE$5)-SUMIFS('Acc2'!$I:$I,'Acc2'!$G:$G,$A52,'Acc2'!$F:$F,AE$5))</f>
        <v>0</v>
      </c>
      <c r="AF52" s="62">
        <f>-(SUMIFS('Acc2'!$H:$H,'Acc2'!$G:$G,$A52,'Acc2'!$F:$F,AF$5)-SUMIFS('Acc2'!$I:$I,'Acc2'!$G:$G,$A52,'Acc2'!$F:$F,AF$5))</f>
        <v>0</v>
      </c>
      <c r="AG52" s="62">
        <f>-(SUMIFS('Acc2'!$H:$H,'Acc2'!$G:$G,$A52,'Acc2'!$F:$F,AG$5)-SUMIFS('Acc2'!$I:$I,'Acc2'!$G:$G,$A52,'Acc2'!$F:$F,AG$5))</f>
        <v>0</v>
      </c>
    </row>
    <row r="53" spans="1:33" x14ac:dyDescent="0.2">
      <c r="A53" s="55" t="str">
        <f>Lists!G54</f>
        <v>Payment account 15</v>
      </c>
      <c r="B53" s="62">
        <f t="shared" si="4"/>
        <v>0</v>
      </c>
      <c r="C53" s="62">
        <f>-(SUMIFS('Acc2'!$H:$H,'Acc2'!$G:$G,$A53,'Acc2'!$F:$F,C$5)-SUMIFS('Acc2'!$I:$I,'Acc2'!$G:$G,$A53,'Acc2'!$F:$F,C$5))</f>
        <v>0</v>
      </c>
      <c r="D53" s="62">
        <f>-(SUMIFS('Acc2'!$H:$H,'Acc2'!$G:$G,$A53,'Acc2'!$F:$F,D$5)-SUMIFS('Acc2'!$I:$I,'Acc2'!$G:$G,$A53,'Acc2'!$F:$F,D$5))</f>
        <v>0</v>
      </c>
      <c r="E53" s="62">
        <f>-(SUMIFS('Acc2'!$H:$H,'Acc2'!$G:$G,$A53,'Acc2'!$F:$F,E$5)-SUMIFS('Acc2'!$I:$I,'Acc2'!$G:$G,$A53,'Acc2'!$F:$F,E$5))</f>
        <v>0</v>
      </c>
      <c r="F53" s="62">
        <f>-(SUMIFS('Acc2'!$H:$H,'Acc2'!$G:$G,$A53,'Acc2'!$F:$F,F$5)-SUMIFS('Acc2'!$I:$I,'Acc2'!$G:$G,$A53,'Acc2'!$F:$F,F$5))</f>
        <v>0</v>
      </c>
      <c r="G53" s="62">
        <f>-(SUMIFS('Acc2'!$H:$H,'Acc2'!$G:$G,$A53,'Acc2'!$F:$F,G$5)-SUMIFS('Acc2'!$I:$I,'Acc2'!$G:$G,$A53,'Acc2'!$F:$F,G$5))</f>
        <v>0</v>
      </c>
      <c r="H53" s="62">
        <f>-(SUMIFS('Acc2'!$H:$H,'Acc2'!$G:$G,$A53,'Acc2'!$F:$F,H$5)-SUMIFS('Acc2'!$I:$I,'Acc2'!$G:$G,$A53,'Acc2'!$F:$F,H$5))</f>
        <v>0</v>
      </c>
      <c r="I53" s="62">
        <f>-(SUMIFS('Acc2'!$H:$H,'Acc2'!$G:$G,$A53,'Acc2'!$F:$F,I$5)-SUMIFS('Acc2'!$I:$I,'Acc2'!$G:$G,$A53,'Acc2'!$F:$F,I$5))</f>
        <v>0</v>
      </c>
      <c r="J53" s="62">
        <f>-(SUMIFS('Acc2'!$H:$H,'Acc2'!$G:$G,$A53,'Acc2'!$F:$F,J$5)-SUMIFS('Acc2'!$I:$I,'Acc2'!$G:$G,$A53,'Acc2'!$F:$F,J$5))</f>
        <v>0</v>
      </c>
      <c r="K53" s="62">
        <f>-(SUMIFS('Acc2'!$H:$H,'Acc2'!$G:$G,$A53,'Acc2'!$F:$F,K$5)-SUMIFS('Acc2'!$I:$I,'Acc2'!$G:$G,$A53,'Acc2'!$F:$F,K$5))</f>
        <v>0</v>
      </c>
      <c r="L53" s="62">
        <f>-(SUMIFS('Acc2'!$H:$H,'Acc2'!$G:$G,$A53,'Acc2'!$F:$F,L$5)-SUMIFS('Acc2'!$I:$I,'Acc2'!$G:$G,$A53,'Acc2'!$F:$F,L$5))</f>
        <v>0</v>
      </c>
      <c r="M53" s="62">
        <f>-(SUMIFS('Acc2'!$H:$H,'Acc2'!$G:$G,$A53,'Acc2'!$F:$F,M$5)-SUMIFS('Acc2'!$I:$I,'Acc2'!$G:$G,$A53,'Acc2'!$F:$F,M$5))</f>
        <v>0</v>
      </c>
      <c r="N53" s="62">
        <f>-(SUMIFS('Acc2'!$H:$H,'Acc2'!$G:$G,$A53,'Acc2'!$F:$F,N$5)-SUMIFS('Acc2'!$I:$I,'Acc2'!$G:$G,$A53,'Acc2'!$F:$F,N$5))</f>
        <v>0</v>
      </c>
      <c r="O53" s="62">
        <f>-(SUMIFS('Acc2'!$H:$H,'Acc2'!$G:$G,$A53,'Acc2'!$F:$F,O$5)-SUMIFS('Acc2'!$I:$I,'Acc2'!$G:$G,$A53,'Acc2'!$F:$F,O$5))</f>
        <v>0</v>
      </c>
      <c r="P53" s="62">
        <f>-(SUMIFS('Acc2'!$H:$H,'Acc2'!$G:$G,$A53,'Acc2'!$F:$F,P$5)-SUMIFS('Acc2'!$I:$I,'Acc2'!$G:$G,$A53,'Acc2'!$F:$F,P$5))</f>
        <v>0</v>
      </c>
      <c r="Q53" s="62">
        <f>-(SUMIFS('Acc2'!$H:$H,'Acc2'!$G:$G,$A53,'Acc2'!$F:$F,Q$5)-SUMIFS('Acc2'!$I:$I,'Acc2'!$G:$G,$A53,'Acc2'!$F:$F,Q$5))</f>
        <v>0</v>
      </c>
      <c r="R53" s="62">
        <f>-(SUMIFS('Acc2'!$H:$H,'Acc2'!$G:$G,$A53,'Acc2'!$F:$F,R$5)-SUMIFS('Acc2'!$I:$I,'Acc2'!$G:$G,$A53,'Acc2'!$F:$F,R$5))</f>
        <v>0</v>
      </c>
      <c r="S53" s="62">
        <f>-(SUMIFS('Acc2'!$H:$H,'Acc2'!$G:$G,$A53,'Acc2'!$F:$F,S$5)-SUMIFS('Acc2'!$I:$I,'Acc2'!$G:$G,$A53,'Acc2'!$F:$F,S$5))</f>
        <v>0</v>
      </c>
      <c r="T53" s="62">
        <f>-(SUMIFS('Acc2'!$H:$H,'Acc2'!$G:$G,$A53,'Acc2'!$F:$F,T$5)-SUMIFS('Acc2'!$I:$I,'Acc2'!$G:$G,$A53,'Acc2'!$F:$F,T$5))</f>
        <v>0</v>
      </c>
      <c r="U53" s="62">
        <f>-(SUMIFS('Acc2'!$H:$H,'Acc2'!$G:$G,$A53,'Acc2'!$F:$F,U$5)-SUMIFS('Acc2'!$I:$I,'Acc2'!$G:$G,$A53,'Acc2'!$F:$F,U$5))</f>
        <v>0</v>
      </c>
      <c r="V53" s="62">
        <f>-(SUMIFS('Acc2'!$H:$H,'Acc2'!$G:$G,$A53,'Acc2'!$F:$F,V$5)-SUMIFS('Acc2'!$I:$I,'Acc2'!$G:$G,$A53,'Acc2'!$F:$F,V$5))</f>
        <v>0</v>
      </c>
      <c r="W53" s="62">
        <f>-(SUMIFS('Acc2'!$H:$H,'Acc2'!$G:$G,$A53,'Acc2'!$F:$F,W$5)-SUMIFS('Acc2'!$I:$I,'Acc2'!$G:$G,$A53,'Acc2'!$F:$F,W$5))</f>
        <v>0</v>
      </c>
      <c r="X53" s="62">
        <f>-(SUMIFS('Acc2'!$H:$H,'Acc2'!$G:$G,$A53,'Acc2'!$F:$F,X$5)-SUMIFS('Acc2'!$I:$I,'Acc2'!$G:$G,$A53,'Acc2'!$F:$F,X$5))</f>
        <v>0</v>
      </c>
      <c r="Y53" s="62">
        <f>-(SUMIFS('Acc2'!$H:$H,'Acc2'!$G:$G,$A53,'Acc2'!$F:$F,Y$5)-SUMIFS('Acc2'!$I:$I,'Acc2'!$G:$G,$A53,'Acc2'!$F:$F,Y$5))</f>
        <v>0</v>
      </c>
      <c r="Z53" s="62">
        <f>-(SUMIFS('Acc2'!$H:$H,'Acc2'!$G:$G,$A53,'Acc2'!$F:$F,Z$5)-SUMIFS('Acc2'!$I:$I,'Acc2'!$G:$G,$A53,'Acc2'!$F:$F,Z$5))</f>
        <v>0</v>
      </c>
      <c r="AA53" s="62">
        <f>-(SUMIFS('Acc2'!$H:$H,'Acc2'!$G:$G,$A53,'Acc2'!$F:$F,AA$5)-SUMIFS('Acc2'!$I:$I,'Acc2'!$G:$G,$A53,'Acc2'!$F:$F,AA$5))</f>
        <v>0</v>
      </c>
      <c r="AB53" s="62">
        <f>-(SUMIFS('Acc2'!$H:$H,'Acc2'!$G:$G,$A53,'Acc2'!$F:$F,AB$5)-SUMIFS('Acc2'!$I:$I,'Acc2'!$G:$G,$A53,'Acc2'!$F:$F,AB$5))</f>
        <v>0</v>
      </c>
      <c r="AC53" s="62">
        <f>-(SUMIFS('Acc2'!$H:$H,'Acc2'!$G:$G,$A53,'Acc2'!$F:$F,AC$5)-SUMIFS('Acc2'!$I:$I,'Acc2'!$G:$G,$A53,'Acc2'!$F:$F,AC$5))</f>
        <v>0</v>
      </c>
      <c r="AD53" s="62">
        <f>-(SUMIFS('Acc2'!$H:$H,'Acc2'!$G:$G,$A53,'Acc2'!$F:$F,AD$5)-SUMIFS('Acc2'!$I:$I,'Acc2'!$G:$G,$A53,'Acc2'!$F:$F,AD$5))</f>
        <v>0</v>
      </c>
      <c r="AE53" s="62">
        <f>-(SUMIFS('Acc2'!$H:$H,'Acc2'!$G:$G,$A53,'Acc2'!$F:$F,AE$5)-SUMIFS('Acc2'!$I:$I,'Acc2'!$G:$G,$A53,'Acc2'!$F:$F,AE$5))</f>
        <v>0</v>
      </c>
      <c r="AF53" s="62">
        <f>-(SUMIFS('Acc2'!$H:$H,'Acc2'!$G:$G,$A53,'Acc2'!$F:$F,AF$5)-SUMIFS('Acc2'!$I:$I,'Acc2'!$G:$G,$A53,'Acc2'!$F:$F,AF$5))</f>
        <v>0</v>
      </c>
      <c r="AG53" s="62">
        <f>-(SUMIFS('Acc2'!$H:$H,'Acc2'!$G:$G,$A53,'Acc2'!$F:$F,AG$5)-SUMIFS('Acc2'!$I:$I,'Acc2'!$G:$G,$A53,'Acc2'!$F:$F,AG$5))</f>
        <v>0</v>
      </c>
    </row>
    <row r="54" spans="1:33" x14ac:dyDescent="0.2">
      <c r="A54" s="55" t="str">
        <f>Lists!G55</f>
        <v>Payment account 16</v>
      </c>
      <c r="B54" s="62">
        <f t="shared" si="4"/>
        <v>0</v>
      </c>
      <c r="C54" s="62">
        <f>-(SUMIFS('Acc2'!$H:$H,'Acc2'!$G:$G,$A54,'Acc2'!$F:$F,C$5)-SUMIFS('Acc2'!$I:$I,'Acc2'!$G:$G,$A54,'Acc2'!$F:$F,C$5))</f>
        <v>0</v>
      </c>
      <c r="D54" s="62">
        <f>-(SUMIFS('Acc2'!$H:$H,'Acc2'!$G:$G,$A54,'Acc2'!$F:$F,D$5)-SUMIFS('Acc2'!$I:$I,'Acc2'!$G:$G,$A54,'Acc2'!$F:$F,D$5))</f>
        <v>0</v>
      </c>
      <c r="E54" s="62">
        <f>-(SUMIFS('Acc2'!$H:$H,'Acc2'!$G:$G,$A54,'Acc2'!$F:$F,E$5)-SUMIFS('Acc2'!$I:$I,'Acc2'!$G:$G,$A54,'Acc2'!$F:$F,E$5))</f>
        <v>0</v>
      </c>
      <c r="F54" s="62">
        <f>-(SUMIFS('Acc2'!$H:$H,'Acc2'!$G:$G,$A54,'Acc2'!$F:$F,F$5)-SUMIFS('Acc2'!$I:$I,'Acc2'!$G:$G,$A54,'Acc2'!$F:$F,F$5))</f>
        <v>0</v>
      </c>
      <c r="G54" s="62">
        <f>-(SUMIFS('Acc2'!$H:$H,'Acc2'!$G:$G,$A54,'Acc2'!$F:$F,G$5)-SUMIFS('Acc2'!$I:$I,'Acc2'!$G:$G,$A54,'Acc2'!$F:$F,G$5))</f>
        <v>0</v>
      </c>
      <c r="H54" s="62">
        <f>-(SUMIFS('Acc2'!$H:$H,'Acc2'!$G:$G,$A54,'Acc2'!$F:$F,H$5)-SUMIFS('Acc2'!$I:$I,'Acc2'!$G:$G,$A54,'Acc2'!$F:$F,H$5))</f>
        <v>0</v>
      </c>
      <c r="I54" s="62">
        <f>-(SUMIFS('Acc2'!$H:$H,'Acc2'!$G:$G,$A54,'Acc2'!$F:$F,I$5)-SUMIFS('Acc2'!$I:$I,'Acc2'!$G:$G,$A54,'Acc2'!$F:$F,I$5))</f>
        <v>0</v>
      </c>
      <c r="J54" s="62">
        <f>-(SUMIFS('Acc2'!$H:$H,'Acc2'!$G:$G,$A54,'Acc2'!$F:$F,J$5)-SUMIFS('Acc2'!$I:$I,'Acc2'!$G:$G,$A54,'Acc2'!$F:$F,J$5))</f>
        <v>0</v>
      </c>
      <c r="K54" s="62">
        <f>-(SUMIFS('Acc2'!$H:$H,'Acc2'!$G:$G,$A54,'Acc2'!$F:$F,K$5)-SUMIFS('Acc2'!$I:$I,'Acc2'!$G:$G,$A54,'Acc2'!$F:$F,K$5))</f>
        <v>0</v>
      </c>
      <c r="L54" s="62">
        <f>-(SUMIFS('Acc2'!$H:$H,'Acc2'!$G:$G,$A54,'Acc2'!$F:$F,L$5)-SUMIFS('Acc2'!$I:$I,'Acc2'!$G:$G,$A54,'Acc2'!$F:$F,L$5))</f>
        <v>0</v>
      </c>
      <c r="M54" s="62">
        <f>-(SUMIFS('Acc2'!$H:$H,'Acc2'!$G:$G,$A54,'Acc2'!$F:$F,M$5)-SUMIFS('Acc2'!$I:$I,'Acc2'!$G:$G,$A54,'Acc2'!$F:$F,M$5))</f>
        <v>0</v>
      </c>
      <c r="N54" s="62">
        <f>-(SUMIFS('Acc2'!$H:$H,'Acc2'!$G:$G,$A54,'Acc2'!$F:$F,N$5)-SUMIFS('Acc2'!$I:$I,'Acc2'!$G:$G,$A54,'Acc2'!$F:$F,N$5))</f>
        <v>0</v>
      </c>
      <c r="O54" s="62">
        <f>-(SUMIFS('Acc2'!$H:$H,'Acc2'!$G:$G,$A54,'Acc2'!$F:$F,O$5)-SUMIFS('Acc2'!$I:$I,'Acc2'!$G:$G,$A54,'Acc2'!$F:$F,O$5))</f>
        <v>0</v>
      </c>
      <c r="P54" s="62">
        <f>-(SUMIFS('Acc2'!$H:$H,'Acc2'!$G:$G,$A54,'Acc2'!$F:$F,P$5)-SUMIFS('Acc2'!$I:$I,'Acc2'!$G:$G,$A54,'Acc2'!$F:$F,P$5))</f>
        <v>0</v>
      </c>
      <c r="Q54" s="62">
        <f>-(SUMIFS('Acc2'!$H:$H,'Acc2'!$G:$G,$A54,'Acc2'!$F:$F,Q$5)-SUMIFS('Acc2'!$I:$I,'Acc2'!$G:$G,$A54,'Acc2'!$F:$F,Q$5))</f>
        <v>0</v>
      </c>
      <c r="R54" s="62">
        <f>-(SUMIFS('Acc2'!$H:$H,'Acc2'!$G:$G,$A54,'Acc2'!$F:$F,R$5)-SUMIFS('Acc2'!$I:$I,'Acc2'!$G:$G,$A54,'Acc2'!$F:$F,R$5))</f>
        <v>0</v>
      </c>
      <c r="S54" s="62">
        <f>-(SUMIFS('Acc2'!$H:$H,'Acc2'!$G:$G,$A54,'Acc2'!$F:$F,S$5)-SUMIFS('Acc2'!$I:$I,'Acc2'!$G:$G,$A54,'Acc2'!$F:$F,S$5))</f>
        <v>0</v>
      </c>
      <c r="T54" s="62">
        <f>-(SUMIFS('Acc2'!$H:$H,'Acc2'!$G:$G,$A54,'Acc2'!$F:$F,T$5)-SUMIFS('Acc2'!$I:$I,'Acc2'!$G:$G,$A54,'Acc2'!$F:$F,T$5))</f>
        <v>0</v>
      </c>
      <c r="U54" s="62">
        <f>-(SUMIFS('Acc2'!$H:$H,'Acc2'!$G:$G,$A54,'Acc2'!$F:$F,U$5)-SUMIFS('Acc2'!$I:$I,'Acc2'!$G:$G,$A54,'Acc2'!$F:$F,U$5))</f>
        <v>0</v>
      </c>
      <c r="V54" s="62">
        <f>-(SUMIFS('Acc2'!$H:$H,'Acc2'!$G:$G,$A54,'Acc2'!$F:$F,V$5)-SUMIFS('Acc2'!$I:$I,'Acc2'!$G:$G,$A54,'Acc2'!$F:$F,V$5))</f>
        <v>0</v>
      </c>
      <c r="W54" s="62">
        <f>-(SUMIFS('Acc2'!$H:$H,'Acc2'!$G:$G,$A54,'Acc2'!$F:$F,W$5)-SUMIFS('Acc2'!$I:$I,'Acc2'!$G:$G,$A54,'Acc2'!$F:$F,W$5))</f>
        <v>0</v>
      </c>
      <c r="X54" s="62">
        <f>-(SUMIFS('Acc2'!$H:$H,'Acc2'!$G:$G,$A54,'Acc2'!$F:$F,X$5)-SUMIFS('Acc2'!$I:$I,'Acc2'!$G:$G,$A54,'Acc2'!$F:$F,X$5))</f>
        <v>0</v>
      </c>
      <c r="Y54" s="62">
        <f>-(SUMIFS('Acc2'!$H:$H,'Acc2'!$G:$G,$A54,'Acc2'!$F:$F,Y$5)-SUMIFS('Acc2'!$I:$I,'Acc2'!$G:$G,$A54,'Acc2'!$F:$F,Y$5))</f>
        <v>0</v>
      </c>
      <c r="Z54" s="62">
        <f>-(SUMIFS('Acc2'!$H:$H,'Acc2'!$G:$G,$A54,'Acc2'!$F:$F,Z$5)-SUMIFS('Acc2'!$I:$I,'Acc2'!$G:$G,$A54,'Acc2'!$F:$F,Z$5))</f>
        <v>0</v>
      </c>
      <c r="AA54" s="62">
        <f>-(SUMIFS('Acc2'!$H:$H,'Acc2'!$G:$G,$A54,'Acc2'!$F:$F,AA$5)-SUMIFS('Acc2'!$I:$I,'Acc2'!$G:$G,$A54,'Acc2'!$F:$F,AA$5))</f>
        <v>0</v>
      </c>
      <c r="AB54" s="62">
        <f>-(SUMIFS('Acc2'!$H:$H,'Acc2'!$G:$G,$A54,'Acc2'!$F:$F,AB$5)-SUMIFS('Acc2'!$I:$I,'Acc2'!$G:$G,$A54,'Acc2'!$F:$F,AB$5))</f>
        <v>0</v>
      </c>
      <c r="AC54" s="62">
        <f>-(SUMIFS('Acc2'!$H:$H,'Acc2'!$G:$G,$A54,'Acc2'!$F:$F,AC$5)-SUMIFS('Acc2'!$I:$I,'Acc2'!$G:$G,$A54,'Acc2'!$F:$F,AC$5))</f>
        <v>0</v>
      </c>
      <c r="AD54" s="62">
        <f>-(SUMIFS('Acc2'!$H:$H,'Acc2'!$G:$G,$A54,'Acc2'!$F:$F,AD$5)-SUMIFS('Acc2'!$I:$I,'Acc2'!$G:$G,$A54,'Acc2'!$F:$F,AD$5))</f>
        <v>0</v>
      </c>
      <c r="AE54" s="62">
        <f>-(SUMIFS('Acc2'!$H:$H,'Acc2'!$G:$G,$A54,'Acc2'!$F:$F,AE$5)-SUMIFS('Acc2'!$I:$I,'Acc2'!$G:$G,$A54,'Acc2'!$F:$F,AE$5))</f>
        <v>0</v>
      </c>
      <c r="AF54" s="62">
        <f>-(SUMIFS('Acc2'!$H:$H,'Acc2'!$G:$G,$A54,'Acc2'!$F:$F,AF$5)-SUMIFS('Acc2'!$I:$I,'Acc2'!$G:$G,$A54,'Acc2'!$F:$F,AF$5))</f>
        <v>0</v>
      </c>
      <c r="AG54" s="62">
        <f>-(SUMIFS('Acc2'!$H:$H,'Acc2'!$G:$G,$A54,'Acc2'!$F:$F,AG$5)-SUMIFS('Acc2'!$I:$I,'Acc2'!$G:$G,$A54,'Acc2'!$F:$F,AG$5))</f>
        <v>0</v>
      </c>
    </row>
    <row r="55" spans="1:33" x14ac:dyDescent="0.2">
      <c r="A55" s="55" t="str">
        <f>Lists!G56</f>
        <v>Payment account 17</v>
      </c>
      <c r="B55" s="62">
        <f t="shared" si="4"/>
        <v>0</v>
      </c>
      <c r="C55" s="62">
        <f>-(SUMIFS('Acc2'!$H:$H,'Acc2'!$G:$G,$A55,'Acc2'!$F:$F,C$5)-SUMIFS('Acc2'!$I:$I,'Acc2'!$G:$G,$A55,'Acc2'!$F:$F,C$5))</f>
        <v>0</v>
      </c>
      <c r="D55" s="62">
        <f>-(SUMIFS('Acc2'!$H:$H,'Acc2'!$G:$G,$A55,'Acc2'!$F:$F,D$5)-SUMIFS('Acc2'!$I:$I,'Acc2'!$G:$G,$A55,'Acc2'!$F:$F,D$5))</f>
        <v>0</v>
      </c>
      <c r="E55" s="62">
        <f>-(SUMIFS('Acc2'!$H:$H,'Acc2'!$G:$G,$A55,'Acc2'!$F:$F,E$5)-SUMIFS('Acc2'!$I:$I,'Acc2'!$G:$G,$A55,'Acc2'!$F:$F,E$5))</f>
        <v>0</v>
      </c>
      <c r="F55" s="62">
        <f>-(SUMIFS('Acc2'!$H:$H,'Acc2'!$G:$G,$A55,'Acc2'!$F:$F,F$5)-SUMIFS('Acc2'!$I:$I,'Acc2'!$G:$G,$A55,'Acc2'!$F:$F,F$5))</f>
        <v>0</v>
      </c>
      <c r="G55" s="62">
        <f>-(SUMIFS('Acc2'!$H:$H,'Acc2'!$G:$G,$A55,'Acc2'!$F:$F,G$5)-SUMIFS('Acc2'!$I:$I,'Acc2'!$G:$G,$A55,'Acc2'!$F:$F,G$5))</f>
        <v>0</v>
      </c>
      <c r="H55" s="62">
        <f>-(SUMIFS('Acc2'!$H:$H,'Acc2'!$G:$G,$A55,'Acc2'!$F:$F,H$5)-SUMIFS('Acc2'!$I:$I,'Acc2'!$G:$G,$A55,'Acc2'!$F:$F,H$5))</f>
        <v>0</v>
      </c>
      <c r="I55" s="62">
        <f>-(SUMIFS('Acc2'!$H:$H,'Acc2'!$G:$G,$A55,'Acc2'!$F:$F,I$5)-SUMIFS('Acc2'!$I:$I,'Acc2'!$G:$G,$A55,'Acc2'!$F:$F,I$5))</f>
        <v>0</v>
      </c>
      <c r="J55" s="62">
        <f>-(SUMIFS('Acc2'!$H:$H,'Acc2'!$G:$G,$A55,'Acc2'!$F:$F,J$5)-SUMIFS('Acc2'!$I:$I,'Acc2'!$G:$G,$A55,'Acc2'!$F:$F,J$5))</f>
        <v>0</v>
      </c>
      <c r="K55" s="62">
        <f>-(SUMIFS('Acc2'!$H:$H,'Acc2'!$G:$G,$A55,'Acc2'!$F:$F,K$5)-SUMIFS('Acc2'!$I:$I,'Acc2'!$G:$G,$A55,'Acc2'!$F:$F,K$5))</f>
        <v>0</v>
      </c>
      <c r="L55" s="62">
        <f>-(SUMIFS('Acc2'!$H:$H,'Acc2'!$G:$G,$A55,'Acc2'!$F:$F,L$5)-SUMIFS('Acc2'!$I:$I,'Acc2'!$G:$G,$A55,'Acc2'!$F:$F,L$5))</f>
        <v>0</v>
      </c>
      <c r="M55" s="62">
        <f>-(SUMIFS('Acc2'!$H:$H,'Acc2'!$G:$G,$A55,'Acc2'!$F:$F,M$5)-SUMIFS('Acc2'!$I:$I,'Acc2'!$G:$G,$A55,'Acc2'!$F:$F,M$5))</f>
        <v>0</v>
      </c>
      <c r="N55" s="62">
        <f>-(SUMIFS('Acc2'!$H:$H,'Acc2'!$G:$G,$A55,'Acc2'!$F:$F,N$5)-SUMIFS('Acc2'!$I:$I,'Acc2'!$G:$G,$A55,'Acc2'!$F:$F,N$5))</f>
        <v>0</v>
      </c>
      <c r="O55" s="62">
        <f>-(SUMIFS('Acc2'!$H:$H,'Acc2'!$G:$G,$A55,'Acc2'!$F:$F,O$5)-SUMIFS('Acc2'!$I:$I,'Acc2'!$G:$G,$A55,'Acc2'!$F:$F,O$5))</f>
        <v>0</v>
      </c>
      <c r="P55" s="62">
        <f>-(SUMIFS('Acc2'!$H:$H,'Acc2'!$G:$G,$A55,'Acc2'!$F:$F,P$5)-SUMIFS('Acc2'!$I:$I,'Acc2'!$G:$G,$A55,'Acc2'!$F:$F,P$5))</f>
        <v>0</v>
      </c>
      <c r="Q55" s="62">
        <f>-(SUMIFS('Acc2'!$H:$H,'Acc2'!$G:$G,$A55,'Acc2'!$F:$F,Q$5)-SUMIFS('Acc2'!$I:$I,'Acc2'!$G:$G,$A55,'Acc2'!$F:$F,Q$5))</f>
        <v>0</v>
      </c>
      <c r="R55" s="62">
        <f>-(SUMIFS('Acc2'!$H:$H,'Acc2'!$G:$G,$A55,'Acc2'!$F:$F,R$5)-SUMIFS('Acc2'!$I:$I,'Acc2'!$G:$G,$A55,'Acc2'!$F:$F,R$5))</f>
        <v>0</v>
      </c>
      <c r="S55" s="62">
        <f>-(SUMIFS('Acc2'!$H:$H,'Acc2'!$G:$G,$A55,'Acc2'!$F:$F,S$5)-SUMIFS('Acc2'!$I:$I,'Acc2'!$G:$G,$A55,'Acc2'!$F:$F,S$5))</f>
        <v>0</v>
      </c>
      <c r="T55" s="62">
        <f>-(SUMIFS('Acc2'!$H:$H,'Acc2'!$G:$G,$A55,'Acc2'!$F:$F,T$5)-SUMIFS('Acc2'!$I:$I,'Acc2'!$G:$G,$A55,'Acc2'!$F:$F,T$5))</f>
        <v>0</v>
      </c>
      <c r="U55" s="62">
        <f>-(SUMIFS('Acc2'!$H:$H,'Acc2'!$G:$G,$A55,'Acc2'!$F:$F,U$5)-SUMIFS('Acc2'!$I:$I,'Acc2'!$G:$G,$A55,'Acc2'!$F:$F,U$5))</f>
        <v>0</v>
      </c>
      <c r="V55" s="62">
        <f>-(SUMIFS('Acc2'!$H:$H,'Acc2'!$G:$G,$A55,'Acc2'!$F:$F,V$5)-SUMIFS('Acc2'!$I:$I,'Acc2'!$G:$G,$A55,'Acc2'!$F:$F,V$5))</f>
        <v>0</v>
      </c>
      <c r="W55" s="62">
        <f>-(SUMIFS('Acc2'!$H:$H,'Acc2'!$G:$G,$A55,'Acc2'!$F:$F,W$5)-SUMIFS('Acc2'!$I:$I,'Acc2'!$G:$G,$A55,'Acc2'!$F:$F,W$5))</f>
        <v>0</v>
      </c>
      <c r="X55" s="62">
        <f>-(SUMIFS('Acc2'!$H:$H,'Acc2'!$G:$G,$A55,'Acc2'!$F:$F,X$5)-SUMIFS('Acc2'!$I:$I,'Acc2'!$G:$G,$A55,'Acc2'!$F:$F,X$5))</f>
        <v>0</v>
      </c>
      <c r="Y55" s="62">
        <f>-(SUMIFS('Acc2'!$H:$H,'Acc2'!$G:$G,$A55,'Acc2'!$F:$F,Y$5)-SUMIFS('Acc2'!$I:$I,'Acc2'!$G:$G,$A55,'Acc2'!$F:$F,Y$5))</f>
        <v>0</v>
      </c>
      <c r="Z55" s="62">
        <f>-(SUMIFS('Acc2'!$H:$H,'Acc2'!$G:$G,$A55,'Acc2'!$F:$F,Z$5)-SUMIFS('Acc2'!$I:$I,'Acc2'!$G:$G,$A55,'Acc2'!$F:$F,Z$5))</f>
        <v>0</v>
      </c>
      <c r="AA55" s="62">
        <f>-(SUMIFS('Acc2'!$H:$H,'Acc2'!$G:$G,$A55,'Acc2'!$F:$F,AA$5)-SUMIFS('Acc2'!$I:$I,'Acc2'!$G:$G,$A55,'Acc2'!$F:$F,AA$5))</f>
        <v>0</v>
      </c>
      <c r="AB55" s="62">
        <f>-(SUMIFS('Acc2'!$H:$H,'Acc2'!$G:$G,$A55,'Acc2'!$F:$F,AB$5)-SUMIFS('Acc2'!$I:$I,'Acc2'!$G:$G,$A55,'Acc2'!$F:$F,AB$5))</f>
        <v>0</v>
      </c>
      <c r="AC55" s="62">
        <f>-(SUMIFS('Acc2'!$H:$H,'Acc2'!$G:$G,$A55,'Acc2'!$F:$F,AC$5)-SUMIFS('Acc2'!$I:$I,'Acc2'!$G:$G,$A55,'Acc2'!$F:$F,AC$5))</f>
        <v>0</v>
      </c>
      <c r="AD55" s="62">
        <f>-(SUMIFS('Acc2'!$H:$H,'Acc2'!$G:$G,$A55,'Acc2'!$F:$F,AD$5)-SUMIFS('Acc2'!$I:$I,'Acc2'!$G:$G,$A55,'Acc2'!$F:$F,AD$5))</f>
        <v>0</v>
      </c>
      <c r="AE55" s="62">
        <f>-(SUMIFS('Acc2'!$H:$H,'Acc2'!$G:$G,$A55,'Acc2'!$F:$F,AE$5)-SUMIFS('Acc2'!$I:$I,'Acc2'!$G:$G,$A55,'Acc2'!$F:$F,AE$5))</f>
        <v>0</v>
      </c>
      <c r="AF55" s="62">
        <f>-(SUMIFS('Acc2'!$H:$H,'Acc2'!$G:$G,$A55,'Acc2'!$F:$F,AF$5)-SUMIFS('Acc2'!$I:$I,'Acc2'!$G:$G,$A55,'Acc2'!$F:$F,AF$5))</f>
        <v>0</v>
      </c>
      <c r="AG55" s="62">
        <f>-(SUMIFS('Acc2'!$H:$H,'Acc2'!$G:$G,$A55,'Acc2'!$F:$F,AG$5)-SUMIFS('Acc2'!$I:$I,'Acc2'!$G:$G,$A55,'Acc2'!$F:$F,AG$5))</f>
        <v>0</v>
      </c>
    </row>
    <row r="56" spans="1:33" x14ac:dyDescent="0.2">
      <c r="A56" s="55" t="str">
        <f>Lists!G57</f>
        <v>Payment account 18</v>
      </c>
      <c r="B56" s="62">
        <f t="shared" si="4"/>
        <v>0</v>
      </c>
      <c r="C56" s="62">
        <f>-(SUMIFS('Acc2'!$H:$H,'Acc2'!$G:$G,$A56,'Acc2'!$F:$F,C$5)-SUMIFS('Acc2'!$I:$I,'Acc2'!$G:$G,$A56,'Acc2'!$F:$F,C$5))</f>
        <v>0</v>
      </c>
      <c r="D56" s="62">
        <f>-(SUMIFS('Acc2'!$H:$H,'Acc2'!$G:$G,$A56,'Acc2'!$F:$F,D$5)-SUMIFS('Acc2'!$I:$I,'Acc2'!$G:$G,$A56,'Acc2'!$F:$F,D$5))</f>
        <v>0</v>
      </c>
      <c r="E56" s="62">
        <f>-(SUMIFS('Acc2'!$H:$H,'Acc2'!$G:$G,$A56,'Acc2'!$F:$F,E$5)-SUMIFS('Acc2'!$I:$I,'Acc2'!$G:$G,$A56,'Acc2'!$F:$F,E$5))</f>
        <v>0</v>
      </c>
      <c r="F56" s="62">
        <f>-(SUMIFS('Acc2'!$H:$H,'Acc2'!$G:$G,$A56,'Acc2'!$F:$F,F$5)-SUMIFS('Acc2'!$I:$I,'Acc2'!$G:$G,$A56,'Acc2'!$F:$F,F$5))</f>
        <v>0</v>
      </c>
      <c r="G56" s="62">
        <f>-(SUMIFS('Acc2'!$H:$H,'Acc2'!$G:$G,$A56,'Acc2'!$F:$F,G$5)-SUMIFS('Acc2'!$I:$I,'Acc2'!$G:$G,$A56,'Acc2'!$F:$F,G$5))</f>
        <v>0</v>
      </c>
      <c r="H56" s="62">
        <f>-(SUMIFS('Acc2'!$H:$H,'Acc2'!$G:$G,$A56,'Acc2'!$F:$F,H$5)-SUMIFS('Acc2'!$I:$I,'Acc2'!$G:$G,$A56,'Acc2'!$F:$F,H$5))</f>
        <v>0</v>
      </c>
      <c r="I56" s="62">
        <f>-(SUMIFS('Acc2'!$H:$H,'Acc2'!$G:$G,$A56,'Acc2'!$F:$F,I$5)-SUMIFS('Acc2'!$I:$I,'Acc2'!$G:$G,$A56,'Acc2'!$F:$F,I$5))</f>
        <v>0</v>
      </c>
      <c r="J56" s="62">
        <f>-(SUMIFS('Acc2'!$H:$H,'Acc2'!$G:$G,$A56,'Acc2'!$F:$F,J$5)-SUMIFS('Acc2'!$I:$I,'Acc2'!$G:$G,$A56,'Acc2'!$F:$F,J$5))</f>
        <v>0</v>
      </c>
      <c r="K56" s="62">
        <f>-(SUMIFS('Acc2'!$H:$H,'Acc2'!$G:$G,$A56,'Acc2'!$F:$F,K$5)-SUMIFS('Acc2'!$I:$I,'Acc2'!$G:$G,$A56,'Acc2'!$F:$F,K$5))</f>
        <v>0</v>
      </c>
      <c r="L56" s="62">
        <f>-(SUMIFS('Acc2'!$H:$H,'Acc2'!$G:$G,$A56,'Acc2'!$F:$F,L$5)-SUMIFS('Acc2'!$I:$I,'Acc2'!$G:$G,$A56,'Acc2'!$F:$F,L$5))</f>
        <v>0</v>
      </c>
      <c r="M56" s="62">
        <f>-(SUMIFS('Acc2'!$H:$H,'Acc2'!$G:$G,$A56,'Acc2'!$F:$F,M$5)-SUMIFS('Acc2'!$I:$I,'Acc2'!$G:$G,$A56,'Acc2'!$F:$F,M$5))</f>
        <v>0</v>
      </c>
      <c r="N56" s="62">
        <f>-(SUMIFS('Acc2'!$H:$H,'Acc2'!$G:$G,$A56,'Acc2'!$F:$F,N$5)-SUMIFS('Acc2'!$I:$I,'Acc2'!$G:$G,$A56,'Acc2'!$F:$F,N$5))</f>
        <v>0</v>
      </c>
      <c r="O56" s="62">
        <f>-(SUMIFS('Acc2'!$H:$H,'Acc2'!$G:$G,$A56,'Acc2'!$F:$F,O$5)-SUMIFS('Acc2'!$I:$I,'Acc2'!$G:$G,$A56,'Acc2'!$F:$F,O$5))</f>
        <v>0</v>
      </c>
      <c r="P56" s="62">
        <f>-(SUMIFS('Acc2'!$H:$H,'Acc2'!$G:$G,$A56,'Acc2'!$F:$F,P$5)-SUMIFS('Acc2'!$I:$I,'Acc2'!$G:$G,$A56,'Acc2'!$F:$F,P$5))</f>
        <v>0</v>
      </c>
      <c r="Q56" s="62">
        <f>-(SUMIFS('Acc2'!$H:$H,'Acc2'!$G:$G,$A56,'Acc2'!$F:$F,Q$5)-SUMIFS('Acc2'!$I:$I,'Acc2'!$G:$G,$A56,'Acc2'!$F:$F,Q$5))</f>
        <v>0</v>
      </c>
      <c r="R56" s="62">
        <f>-(SUMIFS('Acc2'!$H:$H,'Acc2'!$G:$G,$A56,'Acc2'!$F:$F,R$5)-SUMIFS('Acc2'!$I:$I,'Acc2'!$G:$G,$A56,'Acc2'!$F:$F,R$5))</f>
        <v>0</v>
      </c>
      <c r="S56" s="62">
        <f>-(SUMIFS('Acc2'!$H:$H,'Acc2'!$G:$G,$A56,'Acc2'!$F:$F,S$5)-SUMIFS('Acc2'!$I:$I,'Acc2'!$G:$G,$A56,'Acc2'!$F:$F,S$5))</f>
        <v>0</v>
      </c>
      <c r="T56" s="62">
        <f>-(SUMIFS('Acc2'!$H:$H,'Acc2'!$G:$G,$A56,'Acc2'!$F:$F,T$5)-SUMIFS('Acc2'!$I:$I,'Acc2'!$G:$G,$A56,'Acc2'!$F:$F,T$5))</f>
        <v>0</v>
      </c>
      <c r="U56" s="62">
        <f>-(SUMIFS('Acc2'!$H:$H,'Acc2'!$G:$G,$A56,'Acc2'!$F:$F,U$5)-SUMIFS('Acc2'!$I:$I,'Acc2'!$G:$G,$A56,'Acc2'!$F:$F,U$5))</f>
        <v>0</v>
      </c>
      <c r="V56" s="62">
        <f>-(SUMIFS('Acc2'!$H:$H,'Acc2'!$G:$G,$A56,'Acc2'!$F:$F,V$5)-SUMIFS('Acc2'!$I:$I,'Acc2'!$G:$G,$A56,'Acc2'!$F:$F,V$5))</f>
        <v>0</v>
      </c>
      <c r="W56" s="62">
        <f>-(SUMIFS('Acc2'!$H:$H,'Acc2'!$G:$G,$A56,'Acc2'!$F:$F,W$5)-SUMIFS('Acc2'!$I:$I,'Acc2'!$G:$G,$A56,'Acc2'!$F:$F,W$5))</f>
        <v>0</v>
      </c>
      <c r="X56" s="62">
        <f>-(SUMIFS('Acc2'!$H:$H,'Acc2'!$G:$G,$A56,'Acc2'!$F:$F,X$5)-SUMIFS('Acc2'!$I:$I,'Acc2'!$G:$G,$A56,'Acc2'!$F:$F,X$5))</f>
        <v>0</v>
      </c>
      <c r="Y56" s="62">
        <f>-(SUMIFS('Acc2'!$H:$H,'Acc2'!$G:$G,$A56,'Acc2'!$F:$F,Y$5)-SUMIFS('Acc2'!$I:$I,'Acc2'!$G:$G,$A56,'Acc2'!$F:$F,Y$5))</f>
        <v>0</v>
      </c>
      <c r="Z56" s="62">
        <f>-(SUMIFS('Acc2'!$H:$H,'Acc2'!$G:$G,$A56,'Acc2'!$F:$F,Z$5)-SUMIFS('Acc2'!$I:$I,'Acc2'!$G:$G,$A56,'Acc2'!$F:$F,Z$5))</f>
        <v>0</v>
      </c>
      <c r="AA56" s="62">
        <f>-(SUMIFS('Acc2'!$H:$H,'Acc2'!$G:$G,$A56,'Acc2'!$F:$F,AA$5)-SUMIFS('Acc2'!$I:$I,'Acc2'!$G:$G,$A56,'Acc2'!$F:$F,AA$5))</f>
        <v>0</v>
      </c>
      <c r="AB56" s="62">
        <f>-(SUMIFS('Acc2'!$H:$H,'Acc2'!$G:$G,$A56,'Acc2'!$F:$F,AB$5)-SUMIFS('Acc2'!$I:$I,'Acc2'!$G:$G,$A56,'Acc2'!$F:$F,AB$5))</f>
        <v>0</v>
      </c>
      <c r="AC56" s="62">
        <f>-(SUMIFS('Acc2'!$H:$H,'Acc2'!$G:$G,$A56,'Acc2'!$F:$F,AC$5)-SUMIFS('Acc2'!$I:$I,'Acc2'!$G:$G,$A56,'Acc2'!$F:$F,AC$5))</f>
        <v>0</v>
      </c>
      <c r="AD56" s="62">
        <f>-(SUMIFS('Acc2'!$H:$H,'Acc2'!$G:$G,$A56,'Acc2'!$F:$F,AD$5)-SUMIFS('Acc2'!$I:$I,'Acc2'!$G:$G,$A56,'Acc2'!$F:$F,AD$5))</f>
        <v>0</v>
      </c>
      <c r="AE56" s="62">
        <f>-(SUMIFS('Acc2'!$H:$H,'Acc2'!$G:$G,$A56,'Acc2'!$F:$F,AE$5)-SUMIFS('Acc2'!$I:$I,'Acc2'!$G:$G,$A56,'Acc2'!$F:$F,AE$5))</f>
        <v>0</v>
      </c>
      <c r="AF56" s="62">
        <f>-(SUMIFS('Acc2'!$H:$H,'Acc2'!$G:$G,$A56,'Acc2'!$F:$F,AF$5)-SUMIFS('Acc2'!$I:$I,'Acc2'!$G:$G,$A56,'Acc2'!$F:$F,AF$5))</f>
        <v>0</v>
      </c>
      <c r="AG56" s="62">
        <f>-(SUMIFS('Acc2'!$H:$H,'Acc2'!$G:$G,$A56,'Acc2'!$F:$F,AG$5)-SUMIFS('Acc2'!$I:$I,'Acc2'!$G:$G,$A56,'Acc2'!$F:$F,AG$5))</f>
        <v>0</v>
      </c>
    </row>
    <row r="57" spans="1:33" x14ac:dyDescent="0.2">
      <c r="A57" s="55" t="str">
        <f>Lists!G58</f>
        <v>Payment account 19</v>
      </c>
      <c r="B57" s="62">
        <f t="shared" si="4"/>
        <v>0</v>
      </c>
      <c r="C57" s="62">
        <f>-(SUMIFS('Acc2'!$H:$H,'Acc2'!$G:$G,$A57,'Acc2'!$F:$F,C$5)-SUMIFS('Acc2'!$I:$I,'Acc2'!$G:$G,$A57,'Acc2'!$F:$F,C$5))</f>
        <v>0</v>
      </c>
      <c r="D57" s="62">
        <f>-(SUMIFS('Acc2'!$H:$H,'Acc2'!$G:$G,$A57,'Acc2'!$F:$F,D$5)-SUMIFS('Acc2'!$I:$I,'Acc2'!$G:$G,$A57,'Acc2'!$F:$F,D$5))</f>
        <v>0</v>
      </c>
      <c r="E57" s="62">
        <f>-(SUMIFS('Acc2'!$H:$H,'Acc2'!$G:$G,$A57,'Acc2'!$F:$F,E$5)-SUMIFS('Acc2'!$I:$I,'Acc2'!$G:$G,$A57,'Acc2'!$F:$F,E$5))</f>
        <v>0</v>
      </c>
      <c r="F57" s="62">
        <f>-(SUMIFS('Acc2'!$H:$H,'Acc2'!$G:$G,$A57,'Acc2'!$F:$F,F$5)-SUMIFS('Acc2'!$I:$I,'Acc2'!$G:$G,$A57,'Acc2'!$F:$F,F$5))</f>
        <v>0</v>
      </c>
      <c r="G57" s="62">
        <f>-(SUMIFS('Acc2'!$H:$H,'Acc2'!$G:$G,$A57,'Acc2'!$F:$F,G$5)-SUMIFS('Acc2'!$I:$I,'Acc2'!$G:$G,$A57,'Acc2'!$F:$F,G$5))</f>
        <v>0</v>
      </c>
      <c r="H57" s="62">
        <f>-(SUMIFS('Acc2'!$H:$H,'Acc2'!$G:$G,$A57,'Acc2'!$F:$F,H$5)-SUMIFS('Acc2'!$I:$I,'Acc2'!$G:$G,$A57,'Acc2'!$F:$F,H$5))</f>
        <v>0</v>
      </c>
      <c r="I57" s="62">
        <f>-(SUMIFS('Acc2'!$H:$H,'Acc2'!$G:$G,$A57,'Acc2'!$F:$F,I$5)-SUMIFS('Acc2'!$I:$I,'Acc2'!$G:$G,$A57,'Acc2'!$F:$F,I$5))</f>
        <v>0</v>
      </c>
      <c r="J57" s="62">
        <f>-(SUMIFS('Acc2'!$H:$H,'Acc2'!$G:$G,$A57,'Acc2'!$F:$F,J$5)-SUMIFS('Acc2'!$I:$I,'Acc2'!$G:$G,$A57,'Acc2'!$F:$F,J$5))</f>
        <v>0</v>
      </c>
      <c r="K57" s="62">
        <f>-(SUMIFS('Acc2'!$H:$H,'Acc2'!$G:$G,$A57,'Acc2'!$F:$F,K$5)-SUMIFS('Acc2'!$I:$I,'Acc2'!$G:$G,$A57,'Acc2'!$F:$F,K$5))</f>
        <v>0</v>
      </c>
      <c r="L57" s="62">
        <f>-(SUMIFS('Acc2'!$H:$H,'Acc2'!$G:$G,$A57,'Acc2'!$F:$F,L$5)-SUMIFS('Acc2'!$I:$I,'Acc2'!$G:$G,$A57,'Acc2'!$F:$F,L$5))</f>
        <v>0</v>
      </c>
      <c r="M57" s="62">
        <f>-(SUMIFS('Acc2'!$H:$H,'Acc2'!$G:$G,$A57,'Acc2'!$F:$F,M$5)-SUMIFS('Acc2'!$I:$I,'Acc2'!$G:$G,$A57,'Acc2'!$F:$F,M$5))</f>
        <v>0</v>
      </c>
      <c r="N57" s="62">
        <f>-(SUMIFS('Acc2'!$H:$H,'Acc2'!$G:$G,$A57,'Acc2'!$F:$F,N$5)-SUMIFS('Acc2'!$I:$I,'Acc2'!$G:$G,$A57,'Acc2'!$F:$F,N$5))</f>
        <v>0</v>
      </c>
      <c r="O57" s="62">
        <f>-(SUMIFS('Acc2'!$H:$H,'Acc2'!$G:$G,$A57,'Acc2'!$F:$F,O$5)-SUMIFS('Acc2'!$I:$I,'Acc2'!$G:$G,$A57,'Acc2'!$F:$F,O$5))</f>
        <v>0</v>
      </c>
      <c r="P57" s="62">
        <f>-(SUMIFS('Acc2'!$H:$H,'Acc2'!$G:$G,$A57,'Acc2'!$F:$F,P$5)-SUMIFS('Acc2'!$I:$I,'Acc2'!$G:$G,$A57,'Acc2'!$F:$F,P$5))</f>
        <v>0</v>
      </c>
      <c r="Q57" s="62">
        <f>-(SUMIFS('Acc2'!$H:$H,'Acc2'!$G:$G,$A57,'Acc2'!$F:$F,Q$5)-SUMIFS('Acc2'!$I:$I,'Acc2'!$G:$G,$A57,'Acc2'!$F:$F,Q$5))</f>
        <v>0</v>
      </c>
      <c r="R57" s="62">
        <f>-(SUMIFS('Acc2'!$H:$H,'Acc2'!$G:$G,$A57,'Acc2'!$F:$F,R$5)-SUMIFS('Acc2'!$I:$I,'Acc2'!$G:$G,$A57,'Acc2'!$F:$F,R$5))</f>
        <v>0</v>
      </c>
      <c r="S57" s="62">
        <f>-(SUMIFS('Acc2'!$H:$H,'Acc2'!$G:$G,$A57,'Acc2'!$F:$F,S$5)-SUMIFS('Acc2'!$I:$I,'Acc2'!$G:$G,$A57,'Acc2'!$F:$F,S$5))</f>
        <v>0</v>
      </c>
      <c r="T57" s="62">
        <f>-(SUMIFS('Acc2'!$H:$H,'Acc2'!$G:$G,$A57,'Acc2'!$F:$F,T$5)-SUMIFS('Acc2'!$I:$I,'Acc2'!$G:$G,$A57,'Acc2'!$F:$F,T$5))</f>
        <v>0</v>
      </c>
      <c r="U57" s="62">
        <f>-(SUMIFS('Acc2'!$H:$H,'Acc2'!$G:$G,$A57,'Acc2'!$F:$F,U$5)-SUMIFS('Acc2'!$I:$I,'Acc2'!$G:$G,$A57,'Acc2'!$F:$F,U$5))</f>
        <v>0</v>
      </c>
      <c r="V57" s="62">
        <f>-(SUMIFS('Acc2'!$H:$H,'Acc2'!$G:$G,$A57,'Acc2'!$F:$F,V$5)-SUMIFS('Acc2'!$I:$I,'Acc2'!$G:$G,$A57,'Acc2'!$F:$F,V$5))</f>
        <v>0</v>
      </c>
      <c r="W57" s="62">
        <f>-(SUMIFS('Acc2'!$H:$H,'Acc2'!$G:$G,$A57,'Acc2'!$F:$F,W$5)-SUMIFS('Acc2'!$I:$I,'Acc2'!$G:$G,$A57,'Acc2'!$F:$F,W$5))</f>
        <v>0</v>
      </c>
      <c r="X57" s="62">
        <f>-(SUMIFS('Acc2'!$H:$H,'Acc2'!$G:$G,$A57,'Acc2'!$F:$F,X$5)-SUMIFS('Acc2'!$I:$I,'Acc2'!$G:$G,$A57,'Acc2'!$F:$F,X$5))</f>
        <v>0</v>
      </c>
      <c r="Y57" s="62">
        <f>-(SUMIFS('Acc2'!$H:$H,'Acc2'!$G:$G,$A57,'Acc2'!$F:$F,Y$5)-SUMIFS('Acc2'!$I:$I,'Acc2'!$G:$G,$A57,'Acc2'!$F:$F,Y$5))</f>
        <v>0</v>
      </c>
      <c r="Z57" s="62">
        <f>-(SUMIFS('Acc2'!$H:$H,'Acc2'!$G:$G,$A57,'Acc2'!$F:$F,Z$5)-SUMIFS('Acc2'!$I:$I,'Acc2'!$G:$G,$A57,'Acc2'!$F:$F,Z$5))</f>
        <v>0</v>
      </c>
      <c r="AA57" s="62">
        <f>-(SUMIFS('Acc2'!$H:$H,'Acc2'!$G:$G,$A57,'Acc2'!$F:$F,AA$5)-SUMIFS('Acc2'!$I:$I,'Acc2'!$G:$G,$A57,'Acc2'!$F:$F,AA$5))</f>
        <v>0</v>
      </c>
      <c r="AB57" s="62">
        <f>-(SUMIFS('Acc2'!$H:$H,'Acc2'!$G:$G,$A57,'Acc2'!$F:$F,AB$5)-SUMIFS('Acc2'!$I:$I,'Acc2'!$G:$G,$A57,'Acc2'!$F:$F,AB$5))</f>
        <v>0</v>
      </c>
      <c r="AC57" s="62">
        <f>-(SUMIFS('Acc2'!$H:$H,'Acc2'!$G:$G,$A57,'Acc2'!$F:$F,AC$5)-SUMIFS('Acc2'!$I:$I,'Acc2'!$G:$G,$A57,'Acc2'!$F:$F,AC$5))</f>
        <v>0</v>
      </c>
      <c r="AD57" s="62">
        <f>-(SUMIFS('Acc2'!$H:$H,'Acc2'!$G:$G,$A57,'Acc2'!$F:$F,AD$5)-SUMIFS('Acc2'!$I:$I,'Acc2'!$G:$G,$A57,'Acc2'!$F:$F,AD$5))</f>
        <v>0</v>
      </c>
      <c r="AE57" s="62">
        <f>-(SUMIFS('Acc2'!$H:$H,'Acc2'!$G:$G,$A57,'Acc2'!$F:$F,AE$5)-SUMIFS('Acc2'!$I:$I,'Acc2'!$G:$G,$A57,'Acc2'!$F:$F,AE$5))</f>
        <v>0</v>
      </c>
      <c r="AF57" s="62">
        <f>-(SUMIFS('Acc2'!$H:$H,'Acc2'!$G:$G,$A57,'Acc2'!$F:$F,AF$5)-SUMIFS('Acc2'!$I:$I,'Acc2'!$G:$G,$A57,'Acc2'!$F:$F,AF$5))</f>
        <v>0</v>
      </c>
      <c r="AG57" s="62">
        <f>-(SUMIFS('Acc2'!$H:$H,'Acc2'!$G:$G,$A57,'Acc2'!$F:$F,AG$5)-SUMIFS('Acc2'!$I:$I,'Acc2'!$G:$G,$A57,'Acc2'!$F:$F,AG$5))</f>
        <v>0</v>
      </c>
    </row>
    <row r="58" spans="1:33" x14ac:dyDescent="0.2">
      <c r="A58" s="55" t="str">
        <f>Lists!G59</f>
        <v>Payment account 20</v>
      </c>
      <c r="B58" s="62">
        <f t="shared" si="4"/>
        <v>0</v>
      </c>
      <c r="C58" s="62">
        <f>-(SUMIFS('Acc2'!$H:$H,'Acc2'!$G:$G,$A58,'Acc2'!$F:$F,C$5)-SUMIFS('Acc2'!$I:$I,'Acc2'!$G:$G,$A58,'Acc2'!$F:$F,C$5))</f>
        <v>0</v>
      </c>
      <c r="D58" s="62">
        <f>-(SUMIFS('Acc2'!$H:$H,'Acc2'!$G:$G,$A58,'Acc2'!$F:$F,D$5)-SUMIFS('Acc2'!$I:$I,'Acc2'!$G:$G,$A58,'Acc2'!$F:$F,D$5))</f>
        <v>0</v>
      </c>
      <c r="E58" s="62">
        <f>-(SUMIFS('Acc2'!$H:$H,'Acc2'!$G:$G,$A58,'Acc2'!$F:$F,E$5)-SUMIFS('Acc2'!$I:$I,'Acc2'!$G:$G,$A58,'Acc2'!$F:$F,E$5))</f>
        <v>0</v>
      </c>
      <c r="F58" s="62">
        <f>-(SUMIFS('Acc2'!$H:$H,'Acc2'!$G:$G,$A58,'Acc2'!$F:$F,F$5)-SUMIFS('Acc2'!$I:$I,'Acc2'!$G:$G,$A58,'Acc2'!$F:$F,F$5))</f>
        <v>0</v>
      </c>
      <c r="G58" s="62">
        <f>-(SUMIFS('Acc2'!$H:$H,'Acc2'!$G:$G,$A58,'Acc2'!$F:$F,G$5)-SUMIFS('Acc2'!$I:$I,'Acc2'!$G:$G,$A58,'Acc2'!$F:$F,G$5))</f>
        <v>0</v>
      </c>
      <c r="H58" s="62">
        <f>-(SUMIFS('Acc2'!$H:$H,'Acc2'!$G:$G,$A58,'Acc2'!$F:$F,H$5)-SUMIFS('Acc2'!$I:$I,'Acc2'!$G:$G,$A58,'Acc2'!$F:$F,H$5))</f>
        <v>0</v>
      </c>
      <c r="I58" s="62">
        <f>-(SUMIFS('Acc2'!$H:$H,'Acc2'!$G:$G,$A58,'Acc2'!$F:$F,I$5)-SUMIFS('Acc2'!$I:$I,'Acc2'!$G:$G,$A58,'Acc2'!$F:$F,I$5))</f>
        <v>0</v>
      </c>
      <c r="J58" s="62">
        <f>-(SUMIFS('Acc2'!$H:$H,'Acc2'!$G:$G,$A58,'Acc2'!$F:$F,J$5)-SUMIFS('Acc2'!$I:$I,'Acc2'!$G:$G,$A58,'Acc2'!$F:$F,J$5))</f>
        <v>0</v>
      </c>
      <c r="K58" s="62">
        <f>-(SUMIFS('Acc2'!$H:$H,'Acc2'!$G:$G,$A58,'Acc2'!$F:$F,K$5)-SUMIFS('Acc2'!$I:$I,'Acc2'!$G:$G,$A58,'Acc2'!$F:$F,K$5))</f>
        <v>0</v>
      </c>
      <c r="L58" s="62">
        <f>-(SUMIFS('Acc2'!$H:$H,'Acc2'!$G:$G,$A58,'Acc2'!$F:$F,L$5)-SUMIFS('Acc2'!$I:$I,'Acc2'!$G:$G,$A58,'Acc2'!$F:$F,L$5))</f>
        <v>0</v>
      </c>
      <c r="M58" s="62">
        <f>-(SUMIFS('Acc2'!$H:$H,'Acc2'!$G:$G,$A58,'Acc2'!$F:$F,M$5)-SUMIFS('Acc2'!$I:$I,'Acc2'!$G:$G,$A58,'Acc2'!$F:$F,M$5))</f>
        <v>0</v>
      </c>
      <c r="N58" s="62">
        <f>-(SUMIFS('Acc2'!$H:$H,'Acc2'!$G:$G,$A58,'Acc2'!$F:$F,N$5)-SUMIFS('Acc2'!$I:$I,'Acc2'!$G:$G,$A58,'Acc2'!$F:$F,N$5))</f>
        <v>0</v>
      </c>
      <c r="O58" s="62">
        <f>-(SUMIFS('Acc2'!$H:$H,'Acc2'!$G:$G,$A58,'Acc2'!$F:$F,O$5)-SUMIFS('Acc2'!$I:$I,'Acc2'!$G:$G,$A58,'Acc2'!$F:$F,O$5))</f>
        <v>0</v>
      </c>
      <c r="P58" s="62">
        <f>-(SUMIFS('Acc2'!$H:$H,'Acc2'!$G:$G,$A58,'Acc2'!$F:$F,P$5)-SUMIFS('Acc2'!$I:$I,'Acc2'!$G:$G,$A58,'Acc2'!$F:$F,P$5))</f>
        <v>0</v>
      </c>
      <c r="Q58" s="62">
        <f>-(SUMIFS('Acc2'!$H:$H,'Acc2'!$G:$G,$A58,'Acc2'!$F:$F,Q$5)-SUMIFS('Acc2'!$I:$I,'Acc2'!$G:$G,$A58,'Acc2'!$F:$F,Q$5))</f>
        <v>0</v>
      </c>
      <c r="R58" s="62">
        <f>-(SUMIFS('Acc2'!$H:$H,'Acc2'!$G:$G,$A58,'Acc2'!$F:$F,R$5)-SUMIFS('Acc2'!$I:$I,'Acc2'!$G:$G,$A58,'Acc2'!$F:$F,R$5))</f>
        <v>0</v>
      </c>
      <c r="S58" s="62">
        <f>-(SUMIFS('Acc2'!$H:$H,'Acc2'!$G:$G,$A58,'Acc2'!$F:$F,S$5)-SUMIFS('Acc2'!$I:$I,'Acc2'!$G:$G,$A58,'Acc2'!$F:$F,S$5))</f>
        <v>0</v>
      </c>
      <c r="T58" s="62">
        <f>-(SUMIFS('Acc2'!$H:$H,'Acc2'!$G:$G,$A58,'Acc2'!$F:$F,T$5)-SUMIFS('Acc2'!$I:$I,'Acc2'!$G:$G,$A58,'Acc2'!$F:$F,T$5))</f>
        <v>0</v>
      </c>
      <c r="U58" s="62">
        <f>-(SUMIFS('Acc2'!$H:$H,'Acc2'!$G:$G,$A58,'Acc2'!$F:$F,U$5)-SUMIFS('Acc2'!$I:$I,'Acc2'!$G:$G,$A58,'Acc2'!$F:$F,U$5))</f>
        <v>0</v>
      </c>
      <c r="V58" s="62">
        <f>-(SUMIFS('Acc2'!$H:$H,'Acc2'!$G:$G,$A58,'Acc2'!$F:$F,V$5)-SUMIFS('Acc2'!$I:$I,'Acc2'!$G:$G,$A58,'Acc2'!$F:$F,V$5))</f>
        <v>0</v>
      </c>
      <c r="W58" s="62">
        <f>-(SUMIFS('Acc2'!$H:$H,'Acc2'!$G:$G,$A58,'Acc2'!$F:$F,W$5)-SUMIFS('Acc2'!$I:$I,'Acc2'!$G:$G,$A58,'Acc2'!$F:$F,W$5))</f>
        <v>0</v>
      </c>
      <c r="X58" s="62">
        <f>-(SUMIFS('Acc2'!$H:$H,'Acc2'!$G:$G,$A58,'Acc2'!$F:$F,X$5)-SUMIFS('Acc2'!$I:$I,'Acc2'!$G:$G,$A58,'Acc2'!$F:$F,X$5))</f>
        <v>0</v>
      </c>
      <c r="Y58" s="62">
        <f>-(SUMIFS('Acc2'!$H:$H,'Acc2'!$G:$G,$A58,'Acc2'!$F:$F,Y$5)-SUMIFS('Acc2'!$I:$I,'Acc2'!$G:$G,$A58,'Acc2'!$F:$F,Y$5))</f>
        <v>0</v>
      </c>
      <c r="Z58" s="62">
        <f>-(SUMIFS('Acc2'!$H:$H,'Acc2'!$G:$G,$A58,'Acc2'!$F:$F,Z$5)-SUMIFS('Acc2'!$I:$I,'Acc2'!$G:$G,$A58,'Acc2'!$F:$F,Z$5))</f>
        <v>0</v>
      </c>
      <c r="AA58" s="62">
        <f>-(SUMIFS('Acc2'!$H:$H,'Acc2'!$G:$G,$A58,'Acc2'!$F:$F,AA$5)-SUMIFS('Acc2'!$I:$I,'Acc2'!$G:$G,$A58,'Acc2'!$F:$F,AA$5))</f>
        <v>0</v>
      </c>
      <c r="AB58" s="62">
        <f>-(SUMIFS('Acc2'!$H:$H,'Acc2'!$G:$G,$A58,'Acc2'!$F:$F,AB$5)-SUMIFS('Acc2'!$I:$I,'Acc2'!$G:$G,$A58,'Acc2'!$F:$F,AB$5))</f>
        <v>0</v>
      </c>
      <c r="AC58" s="62">
        <f>-(SUMIFS('Acc2'!$H:$H,'Acc2'!$G:$G,$A58,'Acc2'!$F:$F,AC$5)-SUMIFS('Acc2'!$I:$I,'Acc2'!$G:$G,$A58,'Acc2'!$F:$F,AC$5))</f>
        <v>0</v>
      </c>
      <c r="AD58" s="62">
        <f>-(SUMIFS('Acc2'!$H:$H,'Acc2'!$G:$G,$A58,'Acc2'!$F:$F,AD$5)-SUMIFS('Acc2'!$I:$I,'Acc2'!$G:$G,$A58,'Acc2'!$F:$F,AD$5))</f>
        <v>0</v>
      </c>
      <c r="AE58" s="62">
        <f>-(SUMIFS('Acc2'!$H:$H,'Acc2'!$G:$G,$A58,'Acc2'!$F:$F,AE$5)-SUMIFS('Acc2'!$I:$I,'Acc2'!$G:$G,$A58,'Acc2'!$F:$F,AE$5))</f>
        <v>0</v>
      </c>
      <c r="AF58" s="62">
        <f>-(SUMIFS('Acc2'!$H:$H,'Acc2'!$G:$G,$A58,'Acc2'!$F:$F,AF$5)-SUMIFS('Acc2'!$I:$I,'Acc2'!$G:$G,$A58,'Acc2'!$F:$F,AF$5))</f>
        <v>0</v>
      </c>
      <c r="AG58" s="62">
        <f>-(SUMIFS('Acc2'!$H:$H,'Acc2'!$G:$G,$A58,'Acc2'!$F:$F,AG$5)-SUMIFS('Acc2'!$I:$I,'Acc2'!$G:$G,$A58,'Acc2'!$F:$F,AG$5))</f>
        <v>0</v>
      </c>
    </row>
    <row r="59" spans="1:33" x14ac:dyDescent="0.2">
      <c r="A59" s="55" t="str">
        <f>Lists!G60</f>
        <v>Payment account 21</v>
      </c>
      <c r="B59" s="62">
        <f t="shared" si="4"/>
        <v>0</v>
      </c>
      <c r="C59" s="62">
        <f>-(SUMIFS('Acc2'!$H:$H,'Acc2'!$G:$G,$A59,'Acc2'!$F:$F,C$5)-SUMIFS('Acc2'!$I:$I,'Acc2'!$G:$G,$A59,'Acc2'!$F:$F,C$5))</f>
        <v>0</v>
      </c>
      <c r="D59" s="62">
        <f>-(SUMIFS('Acc2'!$H:$H,'Acc2'!$G:$G,$A59,'Acc2'!$F:$F,D$5)-SUMIFS('Acc2'!$I:$I,'Acc2'!$G:$G,$A59,'Acc2'!$F:$F,D$5))</f>
        <v>0</v>
      </c>
      <c r="E59" s="62">
        <f>-(SUMIFS('Acc2'!$H:$H,'Acc2'!$G:$G,$A59,'Acc2'!$F:$F,E$5)-SUMIFS('Acc2'!$I:$I,'Acc2'!$G:$G,$A59,'Acc2'!$F:$F,E$5))</f>
        <v>0</v>
      </c>
      <c r="F59" s="62">
        <f>-(SUMIFS('Acc2'!$H:$H,'Acc2'!$G:$G,$A59,'Acc2'!$F:$F,F$5)-SUMIFS('Acc2'!$I:$I,'Acc2'!$G:$G,$A59,'Acc2'!$F:$F,F$5))</f>
        <v>0</v>
      </c>
      <c r="G59" s="62">
        <f>-(SUMIFS('Acc2'!$H:$H,'Acc2'!$G:$G,$A59,'Acc2'!$F:$F,G$5)-SUMIFS('Acc2'!$I:$I,'Acc2'!$G:$G,$A59,'Acc2'!$F:$F,G$5))</f>
        <v>0</v>
      </c>
      <c r="H59" s="62">
        <f>-(SUMIFS('Acc2'!$H:$H,'Acc2'!$G:$G,$A59,'Acc2'!$F:$F,H$5)-SUMIFS('Acc2'!$I:$I,'Acc2'!$G:$G,$A59,'Acc2'!$F:$F,H$5))</f>
        <v>0</v>
      </c>
      <c r="I59" s="62">
        <f>-(SUMIFS('Acc2'!$H:$H,'Acc2'!$G:$G,$A59,'Acc2'!$F:$F,I$5)-SUMIFS('Acc2'!$I:$I,'Acc2'!$G:$G,$A59,'Acc2'!$F:$F,I$5))</f>
        <v>0</v>
      </c>
      <c r="J59" s="62">
        <f>-(SUMIFS('Acc2'!$H:$H,'Acc2'!$G:$G,$A59,'Acc2'!$F:$F,J$5)-SUMIFS('Acc2'!$I:$I,'Acc2'!$G:$G,$A59,'Acc2'!$F:$F,J$5))</f>
        <v>0</v>
      </c>
      <c r="K59" s="62">
        <f>-(SUMIFS('Acc2'!$H:$H,'Acc2'!$G:$G,$A59,'Acc2'!$F:$F,K$5)-SUMIFS('Acc2'!$I:$I,'Acc2'!$G:$G,$A59,'Acc2'!$F:$F,K$5))</f>
        <v>0</v>
      </c>
      <c r="L59" s="62">
        <f>-(SUMIFS('Acc2'!$H:$H,'Acc2'!$G:$G,$A59,'Acc2'!$F:$F,L$5)-SUMIFS('Acc2'!$I:$I,'Acc2'!$G:$G,$A59,'Acc2'!$F:$F,L$5))</f>
        <v>0</v>
      </c>
      <c r="M59" s="62">
        <f>-(SUMIFS('Acc2'!$H:$H,'Acc2'!$G:$G,$A59,'Acc2'!$F:$F,M$5)-SUMIFS('Acc2'!$I:$I,'Acc2'!$G:$G,$A59,'Acc2'!$F:$F,M$5))</f>
        <v>0</v>
      </c>
      <c r="N59" s="62">
        <f>-(SUMIFS('Acc2'!$H:$H,'Acc2'!$G:$G,$A59,'Acc2'!$F:$F,N$5)-SUMIFS('Acc2'!$I:$I,'Acc2'!$G:$G,$A59,'Acc2'!$F:$F,N$5))</f>
        <v>0</v>
      </c>
      <c r="O59" s="62">
        <f>-(SUMIFS('Acc2'!$H:$H,'Acc2'!$G:$G,$A59,'Acc2'!$F:$F,O$5)-SUMIFS('Acc2'!$I:$I,'Acc2'!$G:$G,$A59,'Acc2'!$F:$F,O$5))</f>
        <v>0</v>
      </c>
      <c r="P59" s="62">
        <f>-(SUMIFS('Acc2'!$H:$H,'Acc2'!$G:$G,$A59,'Acc2'!$F:$F,P$5)-SUMIFS('Acc2'!$I:$I,'Acc2'!$G:$G,$A59,'Acc2'!$F:$F,P$5))</f>
        <v>0</v>
      </c>
      <c r="Q59" s="62">
        <f>-(SUMIFS('Acc2'!$H:$H,'Acc2'!$G:$G,$A59,'Acc2'!$F:$F,Q$5)-SUMIFS('Acc2'!$I:$I,'Acc2'!$G:$G,$A59,'Acc2'!$F:$F,Q$5))</f>
        <v>0</v>
      </c>
      <c r="R59" s="62">
        <f>-(SUMIFS('Acc2'!$H:$H,'Acc2'!$G:$G,$A59,'Acc2'!$F:$F,R$5)-SUMIFS('Acc2'!$I:$I,'Acc2'!$G:$G,$A59,'Acc2'!$F:$F,R$5))</f>
        <v>0</v>
      </c>
      <c r="S59" s="62">
        <f>-(SUMIFS('Acc2'!$H:$H,'Acc2'!$G:$G,$A59,'Acc2'!$F:$F,S$5)-SUMIFS('Acc2'!$I:$I,'Acc2'!$G:$G,$A59,'Acc2'!$F:$F,S$5))</f>
        <v>0</v>
      </c>
      <c r="T59" s="62">
        <f>-(SUMIFS('Acc2'!$H:$H,'Acc2'!$G:$G,$A59,'Acc2'!$F:$F,T$5)-SUMIFS('Acc2'!$I:$I,'Acc2'!$G:$G,$A59,'Acc2'!$F:$F,T$5))</f>
        <v>0</v>
      </c>
      <c r="U59" s="62">
        <f>-(SUMIFS('Acc2'!$H:$H,'Acc2'!$G:$G,$A59,'Acc2'!$F:$F,U$5)-SUMIFS('Acc2'!$I:$I,'Acc2'!$G:$G,$A59,'Acc2'!$F:$F,U$5))</f>
        <v>0</v>
      </c>
      <c r="V59" s="62">
        <f>-(SUMIFS('Acc2'!$H:$H,'Acc2'!$G:$G,$A59,'Acc2'!$F:$F,V$5)-SUMIFS('Acc2'!$I:$I,'Acc2'!$G:$G,$A59,'Acc2'!$F:$F,V$5))</f>
        <v>0</v>
      </c>
      <c r="W59" s="62">
        <f>-(SUMIFS('Acc2'!$H:$H,'Acc2'!$G:$G,$A59,'Acc2'!$F:$F,W$5)-SUMIFS('Acc2'!$I:$I,'Acc2'!$G:$G,$A59,'Acc2'!$F:$F,W$5))</f>
        <v>0</v>
      </c>
      <c r="X59" s="62">
        <f>-(SUMIFS('Acc2'!$H:$H,'Acc2'!$G:$G,$A59,'Acc2'!$F:$F,X$5)-SUMIFS('Acc2'!$I:$I,'Acc2'!$G:$G,$A59,'Acc2'!$F:$F,X$5))</f>
        <v>0</v>
      </c>
      <c r="Y59" s="62">
        <f>-(SUMIFS('Acc2'!$H:$H,'Acc2'!$G:$G,$A59,'Acc2'!$F:$F,Y$5)-SUMIFS('Acc2'!$I:$I,'Acc2'!$G:$G,$A59,'Acc2'!$F:$F,Y$5))</f>
        <v>0</v>
      </c>
      <c r="Z59" s="62">
        <f>-(SUMIFS('Acc2'!$H:$H,'Acc2'!$G:$G,$A59,'Acc2'!$F:$F,Z$5)-SUMIFS('Acc2'!$I:$I,'Acc2'!$G:$G,$A59,'Acc2'!$F:$F,Z$5))</f>
        <v>0</v>
      </c>
      <c r="AA59" s="62">
        <f>-(SUMIFS('Acc2'!$H:$H,'Acc2'!$G:$G,$A59,'Acc2'!$F:$F,AA$5)-SUMIFS('Acc2'!$I:$I,'Acc2'!$G:$G,$A59,'Acc2'!$F:$F,AA$5))</f>
        <v>0</v>
      </c>
      <c r="AB59" s="62">
        <f>-(SUMIFS('Acc2'!$H:$H,'Acc2'!$G:$G,$A59,'Acc2'!$F:$F,AB$5)-SUMIFS('Acc2'!$I:$I,'Acc2'!$G:$G,$A59,'Acc2'!$F:$F,AB$5))</f>
        <v>0</v>
      </c>
      <c r="AC59" s="62">
        <f>-(SUMIFS('Acc2'!$H:$H,'Acc2'!$G:$G,$A59,'Acc2'!$F:$F,AC$5)-SUMIFS('Acc2'!$I:$I,'Acc2'!$G:$G,$A59,'Acc2'!$F:$F,AC$5))</f>
        <v>0</v>
      </c>
      <c r="AD59" s="62">
        <f>-(SUMIFS('Acc2'!$H:$H,'Acc2'!$G:$G,$A59,'Acc2'!$F:$F,AD$5)-SUMIFS('Acc2'!$I:$I,'Acc2'!$G:$G,$A59,'Acc2'!$F:$F,AD$5))</f>
        <v>0</v>
      </c>
      <c r="AE59" s="62">
        <f>-(SUMIFS('Acc2'!$H:$H,'Acc2'!$G:$G,$A59,'Acc2'!$F:$F,AE$5)-SUMIFS('Acc2'!$I:$I,'Acc2'!$G:$G,$A59,'Acc2'!$F:$F,AE$5))</f>
        <v>0</v>
      </c>
      <c r="AF59" s="62">
        <f>-(SUMIFS('Acc2'!$H:$H,'Acc2'!$G:$G,$A59,'Acc2'!$F:$F,AF$5)-SUMIFS('Acc2'!$I:$I,'Acc2'!$G:$G,$A59,'Acc2'!$F:$F,AF$5))</f>
        <v>0</v>
      </c>
      <c r="AG59" s="62">
        <f>-(SUMIFS('Acc2'!$H:$H,'Acc2'!$G:$G,$A59,'Acc2'!$F:$F,AG$5)-SUMIFS('Acc2'!$I:$I,'Acc2'!$G:$G,$A59,'Acc2'!$F:$F,AG$5))</f>
        <v>0</v>
      </c>
    </row>
    <row r="60" spans="1:33" x14ac:dyDescent="0.2">
      <c r="A60" s="55" t="str">
        <f>Lists!G61</f>
        <v>Payment account 22</v>
      </c>
      <c r="B60" s="62">
        <f t="shared" si="4"/>
        <v>0</v>
      </c>
      <c r="C60" s="62">
        <f>-(SUMIFS('Acc2'!$H:$H,'Acc2'!$G:$G,$A60,'Acc2'!$F:$F,C$5)-SUMIFS('Acc2'!$I:$I,'Acc2'!$G:$G,$A60,'Acc2'!$F:$F,C$5))</f>
        <v>0</v>
      </c>
      <c r="D60" s="62">
        <f>-(SUMIFS('Acc2'!$H:$H,'Acc2'!$G:$G,$A60,'Acc2'!$F:$F,D$5)-SUMIFS('Acc2'!$I:$I,'Acc2'!$G:$G,$A60,'Acc2'!$F:$F,D$5))</f>
        <v>0</v>
      </c>
      <c r="E60" s="62">
        <f>-(SUMIFS('Acc2'!$H:$H,'Acc2'!$G:$G,$A60,'Acc2'!$F:$F,E$5)-SUMIFS('Acc2'!$I:$I,'Acc2'!$G:$G,$A60,'Acc2'!$F:$F,E$5))</f>
        <v>0</v>
      </c>
      <c r="F60" s="62">
        <f>-(SUMIFS('Acc2'!$H:$H,'Acc2'!$G:$G,$A60,'Acc2'!$F:$F,F$5)-SUMIFS('Acc2'!$I:$I,'Acc2'!$G:$G,$A60,'Acc2'!$F:$F,F$5))</f>
        <v>0</v>
      </c>
      <c r="G60" s="62">
        <f>-(SUMIFS('Acc2'!$H:$H,'Acc2'!$G:$G,$A60,'Acc2'!$F:$F,G$5)-SUMIFS('Acc2'!$I:$I,'Acc2'!$G:$G,$A60,'Acc2'!$F:$F,G$5))</f>
        <v>0</v>
      </c>
      <c r="H60" s="62">
        <f>-(SUMIFS('Acc2'!$H:$H,'Acc2'!$G:$G,$A60,'Acc2'!$F:$F,H$5)-SUMIFS('Acc2'!$I:$I,'Acc2'!$G:$G,$A60,'Acc2'!$F:$F,H$5))</f>
        <v>0</v>
      </c>
      <c r="I60" s="62">
        <f>-(SUMIFS('Acc2'!$H:$H,'Acc2'!$G:$G,$A60,'Acc2'!$F:$F,I$5)-SUMIFS('Acc2'!$I:$I,'Acc2'!$G:$G,$A60,'Acc2'!$F:$F,I$5))</f>
        <v>0</v>
      </c>
      <c r="J60" s="62">
        <f>-(SUMIFS('Acc2'!$H:$H,'Acc2'!$G:$G,$A60,'Acc2'!$F:$F,J$5)-SUMIFS('Acc2'!$I:$I,'Acc2'!$G:$G,$A60,'Acc2'!$F:$F,J$5))</f>
        <v>0</v>
      </c>
      <c r="K60" s="62">
        <f>-(SUMIFS('Acc2'!$H:$H,'Acc2'!$G:$G,$A60,'Acc2'!$F:$F,K$5)-SUMIFS('Acc2'!$I:$I,'Acc2'!$G:$G,$A60,'Acc2'!$F:$F,K$5))</f>
        <v>0</v>
      </c>
      <c r="L60" s="62">
        <f>-(SUMIFS('Acc2'!$H:$H,'Acc2'!$G:$G,$A60,'Acc2'!$F:$F,L$5)-SUMIFS('Acc2'!$I:$I,'Acc2'!$G:$G,$A60,'Acc2'!$F:$F,L$5))</f>
        <v>0</v>
      </c>
      <c r="M60" s="62">
        <f>-(SUMIFS('Acc2'!$H:$H,'Acc2'!$G:$G,$A60,'Acc2'!$F:$F,M$5)-SUMIFS('Acc2'!$I:$I,'Acc2'!$G:$G,$A60,'Acc2'!$F:$F,M$5))</f>
        <v>0</v>
      </c>
      <c r="N60" s="62">
        <f>-(SUMIFS('Acc2'!$H:$H,'Acc2'!$G:$G,$A60,'Acc2'!$F:$F,N$5)-SUMIFS('Acc2'!$I:$I,'Acc2'!$G:$G,$A60,'Acc2'!$F:$F,N$5))</f>
        <v>0</v>
      </c>
      <c r="O60" s="62">
        <f>-(SUMIFS('Acc2'!$H:$H,'Acc2'!$G:$G,$A60,'Acc2'!$F:$F,O$5)-SUMIFS('Acc2'!$I:$I,'Acc2'!$G:$G,$A60,'Acc2'!$F:$F,O$5))</f>
        <v>0</v>
      </c>
      <c r="P60" s="62">
        <f>-(SUMIFS('Acc2'!$H:$H,'Acc2'!$G:$G,$A60,'Acc2'!$F:$F,P$5)-SUMIFS('Acc2'!$I:$I,'Acc2'!$G:$G,$A60,'Acc2'!$F:$F,P$5))</f>
        <v>0</v>
      </c>
      <c r="Q60" s="62">
        <f>-(SUMIFS('Acc2'!$H:$H,'Acc2'!$G:$G,$A60,'Acc2'!$F:$F,Q$5)-SUMIFS('Acc2'!$I:$I,'Acc2'!$G:$G,$A60,'Acc2'!$F:$F,Q$5))</f>
        <v>0</v>
      </c>
      <c r="R60" s="62">
        <f>-(SUMIFS('Acc2'!$H:$H,'Acc2'!$G:$G,$A60,'Acc2'!$F:$F,R$5)-SUMIFS('Acc2'!$I:$I,'Acc2'!$G:$G,$A60,'Acc2'!$F:$F,R$5))</f>
        <v>0</v>
      </c>
      <c r="S60" s="62">
        <f>-(SUMIFS('Acc2'!$H:$H,'Acc2'!$G:$G,$A60,'Acc2'!$F:$F,S$5)-SUMIFS('Acc2'!$I:$I,'Acc2'!$G:$G,$A60,'Acc2'!$F:$F,S$5))</f>
        <v>0</v>
      </c>
      <c r="T60" s="62">
        <f>-(SUMIFS('Acc2'!$H:$H,'Acc2'!$G:$G,$A60,'Acc2'!$F:$F,T$5)-SUMIFS('Acc2'!$I:$I,'Acc2'!$G:$G,$A60,'Acc2'!$F:$F,T$5))</f>
        <v>0</v>
      </c>
      <c r="U60" s="62">
        <f>-(SUMIFS('Acc2'!$H:$H,'Acc2'!$G:$G,$A60,'Acc2'!$F:$F,U$5)-SUMIFS('Acc2'!$I:$I,'Acc2'!$G:$G,$A60,'Acc2'!$F:$F,U$5))</f>
        <v>0</v>
      </c>
      <c r="V60" s="62">
        <f>-(SUMIFS('Acc2'!$H:$H,'Acc2'!$G:$G,$A60,'Acc2'!$F:$F,V$5)-SUMIFS('Acc2'!$I:$I,'Acc2'!$G:$G,$A60,'Acc2'!$F:$F,V$5))</f>
        <v>0</v>
      </c>
      <c r="W60" s="62">
        <f>-(SUMIFS('Acc2'!$H:$H,'Acc2'!$G:$G,$A60,'Acc2'!$F:$F,W$5)-SUMIFS('Acc2'!$I:$I,'Acc2'!$G:$G,$A60,'Acc2'!$F:$F,W$5))</f>
        <v>0</v>
      </c>
      <c r="X60" s="62">
        <f>-(SUMIFS('Acc2'!$H:$H,'Acc2'!$G:$G,$A60,'Acc2'!$F:$F,X$5)-SUMIFS('Acc2'!$I:$I,'Acc2'!$G:$G,$A60,'Acc2'!$F:$F,X$5))</f>
        <v>0</v>
      </c>
      <c r="Y60" s="62">
        <f>-(SUMIFS('Acc2'!$H:$H,'Acc2'!$G:$G,$A60,'Acc2'!$F:$F,Y$5)-SUMIFS('Acc2'!$I:$I,'Acc2'!$G:$G,$A60,'Acc2'!$F:$F,Y$5))</f>
        <v>0</v>
      </c>
      <c r="Z60" s="62">
        <f>-(SUMIFS('Acc2'!$H:$H,'Acc2'!$G:$G,$A60,'Acc2'!$F:$F,Z$5)-SUMIFS('Acc2'!$I:$I,'Acc2'!$G:$G,$A60,'Acc2'!$F:$F,Z$5))</f>
        <v>0</v>
      </c>
      <c r="AA60" s="62">
        <f>-(SUMIFS('Acc2'!$H:$H,'Acc2'!$G:$G,$A60,'Acc2'!$F:$F,AA$5)-SUMIFS('Acc2'!$I:$I,'Acc2'!$G:$G,$A60,'Acc2'!$F:$F,AA$5))</f>
        <v>0</v>
      </c>
      <c r="AB60" s="62">
        <f>-(SUMIFS('Acc2'!$H:$H,'Acc2'!$G:$G,$A60,'Acc2'!$F:$F,AB$5)-SUMIFS('Acc2'!$I:$I,'Acc2'!$G:$G,$A60,'Acc2'!$F:$F,AB$5))</f>
        <v>0</v>
      </c>
      <c r="AC60" s="62">
        <f>-(SUMIFS('Acc2'!$H:$H,'Acc2'!$G:$G,$A60,'Acc2'!$F:$F,AC$5)-SUMIFS('Acc2'!$I:$I,'Acc2'!$G:$G,$A60,'Acc2'!$F:$F,AC$5))</f>
        <v>0</v>
      </c>
      <c r="AD60" s="62">
        <f>-(SUMIFS('Acc2'!$H:$H,'Acc2'!$G:$G,$A60,'Acc2'!$F:$F,AD$5)-SUMIFS('Acc2'!$I:$I,'Acc2'!$G:$G,$A60,'Acc2'!$F:$F,AD$5))</f>
        <v>0</v>
      </c>
      <c r="AE60" s="62">
        <f>-(SUMIFS('Acc2'!$H:$H,'Acc2'!$G:$G,$A60,'Acc2'!$F:$F,AE$5)-SUMIFS('Acc2'!$I:$I,'Acc2'!$G:$G,$A60,'Acc2'!$F:$F,AE$5))</f>
        <v>0</v>
      </c>
      <c r="AF60" s="62">
        <f>-(SUMIFS('Acc2'!$H:$H,'Acc2'!$G:$G,$A60,'Acc2'!$F:$F,AF$5)-SUMIFS('Acc2'!$I:$I,'Acc2'!$G:$G,$A60,'Acc2'!$F:$F,AF$5))</f>
        <v>0</v>
      </c>
      <c r="AG60" s="62">
        <f>-(SUMIFS('Acc2'!$H:$H,'Acc2'!$G:$G,$A60,'Acc2'!$F:$F,AG$5)-SUMIFS('Acc2'!$I:$I,'Acc2'!$G:$G,$A60,'Acc2'!$F:$F,AG$5))</f>
        <v>0</v>
      </c>
    </row>
    <row r="61" spans="1:33" x14ac:dyDescent="0.2">
      <c r="A61" s="55" t="str">
        <f>Lists!G62</f>
        <v>Payment account 23</v>
      </c>
      <c r="B61" s="62">
        <f t="shared" si="4"/>
        <v>0</v>
      </c>
      <c r="C61" s="62">
        <f>-(SUMIFS('Acc2'!$H:$H,'Acc2'!$G:$G,$A61,'Acc2'!$F:$F,C$5)-SUMIFS('Acc2'!$I:$I,'Acc2'!$G:$G,$A61,'Acc2'!$F:$F,C$5))</f>
        <v>0</v>
      </c>
      <c r="D61" s="62">
        <f>-(SUMIFS('Acc2'!$H:$H,'Acc2'!$G:$G,$A61,'Acc2'!$F:$F,D$5)-SUMIFS('Acc2'!$I:$I,'Acc2'!$G:$G,$A61,'Acc2'!$F:$F,D$5))</f>
        <v>0</v>
      </c>
      <c r="E61" s="62">
        <f>-(SUMIFS('Acc2'!$H:$H,'Acc2'!$G:$G,$A61,'Acc2'!$F:$F,E$5)-SUMIFS('Acc2'!$I:$I,'Acc2'!$G:$G,$A61,'Acc2'!$F:$F,E$5))</f>
        <v>0</v>
      </c>
      <c r="F61" s="62">
        <f>-(SUMIFS('Acc2'!$H:$H,'Acc2'!$G:$G,$A61,'Acc2'!$F:$F,F$5)-SUMIFS('Acc2'!$I:$I,'Acc2'!$G:$G,$A61,'Acc2'!$F:$F,F$5))</f>
        <v>0</v>
      </c>
      <c r="G61" s="62">
        <f>-(SUMIFS('Acc2'!$H:$H,'Acc2'!$G:$G,$A61,'Acc2'!$F:$F,G$5)-SUMIFS('Acc2'!$I:$I,'Acc2'!$G:$G,$A61,'Acc2'!$F:$F,G$5))</f>
        <v>0</v>
      </c>
      <c r="H61" s="62">
        <f>-(SUMIFS('Acc2'!$H:$H,'Acc2'!$G:$G,$A61,'Acc2'!$F:$F,H$5)-SUMIFS('Acc2'!$I:$I,'Acc2'!$G:$G,$A61,'Acc2'!$F:$F,H$5))</f>
        <v>0</v>
      </c>
      <c r="I61" s="62">
        <f>-(SUMIFS('Acc2'!$H:$H,'Acc2'!$G:$G,$A61,'Acc2'!$F:$F,I$5)-SUMIFS('Acc2'!$I:$I,'Acc2'!$G:$G,$A61,'Acc2'!$F:$F,I$5))</f>
        <v>0</v>
      </c>
      <c r="J61" s="62">
        <f>-(SUMIFS('Acc2'!$H:$H,'Acc2'!$G:$G,$A61,'Acc2'!$F:$F,J$5)-SUMIFS('Acc2'!$I:$I,'Acc2'!$G:$G,$A61,'Acc2'!$F:$F,J$5))</f>
        <v>0</v>
      </c>
      <c r="K61" s="62">
        <f>-(SUMIFS('Acc2'!$H:$H,'Acc2'!$G:$G,$A61,'Acc2'!$F:$F,K$5)-SUMIFS('Acc2'!$I:$I,'Acc2'!$G:$G,$A61,'Acc2'!$F:$F,K$5))</f>
        <v>0</v>
      </c>
      <c r="L61" s="62">
        <f>-(SUMIFS('Acc2'!$H:$H,'Acc2'!$G:$G,$A61,'Acc2'!$F:$F,L$5)-SUMIFS('Acc2'!$I:$I,'Acc2'!$G:$G,$A61,'Acc2'!$F:$F,L$5))</f>
        <v>0</v>
      </c>
      <c r="M61" s="62">
        <f>-(SUMIFS('Acc2'!$H:$H,'Acc2'!$G:$G,$A61,'Acc2'!$F:$F,M$5)-SUMIFS('Acc2'!$I:$I,'Acc2'!$G:$G,$A61,'Acc2'!$F:$F,M$5))</f>
        <v>0</v>
      </c>
      <c r="N61" s="62">
        <f>-(SUMIFS('Acc2'!$H:$H,'Acc2'!$G:$G,$A61,'Acc2'!$F:$F,N$5)-SUMIFS('Acc2'!$I:$I,'Acc2'!$G:$G,$A61,'Acc2'!$F:$F,N$5))</f>
        <v>0</v>
      </c>
      <c r="O61" s="62">
        <f>-(SUMIFS('Acc2'!$H:$H,'Acc2'!$G:$G,$A61,'Acc2'!$F:$F,O$5)-SUMIFS('Acc2'!$I:$I,'Acc2'!$G:$G,$A61,'Acc2'!$F:$F,O$5))</f>
        <v>0</v>
      </c>
      <c r="P61" s="62">
        <f>-(SUMIFS('Acc2'!$H:$H,'Acc2'!$G:$G,$A61,'Acc2'!$F:$F,P$5)-SUMIFS('Acc2'!$I:$I,'Acc2'!$G:$G,$A61,'Acc2'!$F:$F,P$5))</f>
        <v>0</v>
      </c>
      <c r="Q61" s="62">
        <f>-(SUMIFS('Acc2'!$H:$H,'Acc2'!$G:$G,$A61,'Acc2'!$F:$F,Q$5)-SUMIFS('Acc2'!$I:$I,'Acc2'!$G:$G,$A61,'Acc2'!$F:$F,Q$5))</f>
        <v>0</v>
      </c>
      <c r="R61" s="62">
        <f>-(SUMIFS('Acc2'!$H:$H,'Acc2'!$G:$G,$A61,'Acc2'!$F:$F,R$5)-SUMIFS('Acc2'!$I:$I,'Acc2'!$G:$G,$A61,'Acc2'!$F:$F,R$5))</f>
        <v>0</v>
      </c>
      <c r="S61" s="62">
        <f>-(SUMIFS('Acc2'!$H:$H,'Acc2'!$G:$G,$A61,'Acc2'!$F:$F,S$5)-SUMIFS('Acc2'!$I:$I,'Acc2'!$G:$G,$A61,'Acc2'!$F:$F,S$5))</f>
        <v>0</v>
      </c>
      <c r="T61" s="62">
        <f>-(SUMIFS('Acc2'!$H:$H,'Acc2'!$G:$G,$A61,'Acc2'!$F:$F,T$5)-SUMIFS('Acc2'!$I:$I,'Acc2'!$G:$G,$A61,'Acc2'!$F:$F,T$5))</f>
        <v>0</v>
      </c>
      <c r="U61" s="62">
        <f>-(SUMIFS('Acc2'!$H:$H,'Acc2'!$G:$G,$A61,'Acc2'!$F:$F,U$5)-SUMIFS('Acc2'!$I:$I,'Acc2'!$G:$G,$A61,'Acc2'!$F:$F,U$5))</f>
        <v>0</v>
      </c>
      <c r="V61" s="62">
        <f>-(SUMIFS('Acc2'!$H:$H,'Acc2'!$G:$G,$A61,'Acc2'!$F:$F,V$5)-SUMIFS('Acc2'!$I:$I,'Acc2'!$G:$G,$A61,'Acc2'!$F:$F,V$5))</f>
        <v>0</v>
      </c>
      <c r="W61" s="62">
        <f>-(SUMIFS('Acc2'!$H:$H,'Acc2'!$G:$G,$A61,'Acc2'!$F:$F,W$5)-SUMIFS('Acc2'!$I:$I,'Acc2'!$G:$G,$A61,'Acc2'!$F:$F,W$5))</f>
        <v>0</v>
      </c>
      <c r="X61" s="62">
        <f>-(SUMIFS('Acc2'!$H:$H,'Acc2'!$G:$G,$A61,'Acc2'!$F:$F,X$5)-SUMIFS('Acc2'!$I:$I,'Acc2'!$G:$G,$A61,'Acc2'!$F:$F,X$5))</f>
        <v>0</v>
      </c>
      <c r="Y61" s="62">
        <f>-(SUMIFS('Acc2'!$H:$H,'Acc2'!$G:$G,$A61,'Acc2'!$F:$F,Y$5)-SUMIFS('Acc2'!$I:$I,'Acc2'!$G:$G,$A61,'Acc2'!$F:$F,Y$5))</f>
        <v>0</v>
      </c>
      <c r="Z61" s="62">
        <f>-(SUMIFS('Acc2'!$H:$H,'Acc2'!$G:$G,$A61,'Acc2'!$F:$F,Z$5)-SUMIFS('Acc2'!$I:$I,'Acc2'!$G:$G,$A61,'Acc2'!$F:$F,Z$5))</f>
        <v>0</v>
      </c>
      <c r="AA61" s="62">
        <f>-(SUMIFS('Acc2'!$H:$H,'Acc2'!$G:$G,$A61,'Acc2'!$F:$F,AA$5)-SUMIFS('Acc2'!$I:$I,'Acc2'!$G:$G,$A61,'Acc2'!$F:$F,AA$5))</f>
        <v>0</v>
      </c>
      <c r="AB61" s="62">
        <f>-(SUMIFS('Acc2'!$H:$H,'Acc2'!$G:$G,$A61,'Acc2'!$F:$F,AB$5)-SUMIFS('Acc2'!$I:$I,'Acc2'!$G:$G,$A61,'Acc2'!$F:$F,AB$5))</f>
        <v>0</v>
      </c>
      <c r="AC61" s="62">
        <f>-(SUMIFS('Acc2'!$H:$H,'Acc2'!$G:$G,$A61,'Acc2'!$F:$F,AC$5)-SUMIFS('Acc2'!$I:$I,'Acc2'!$G:$G,$A61,'Acc2'!$F:$F,AC$5))</f>
        <v>0</v>
      </c>
      <c r="AD61" s="62">
        <f>-(SUMIFS('Acc2'!$H:$H,'Acc2'!$G:$G,$A61,'Acc2'!$F:$F,AD$5)-SUMIFS('Acc2'!$I:$I,'Acc2'!$G:$G,$A61,'Acc2'!$F:$F,AD$5))</f>
        <v>0</v>
      </c>
      <c r="AE61" s="62">
        <f>-(SUMIFS('Acc2'!$H:$H,'Acc2'!$G:$G,$A61,'Acc2'!$F:$F,AE$5)-SUMIFS('Acc2'!$I:$I,'Acc2'!$G:$G,$A61,'Acc2'!$F:$F,AE$5))</f>
        <v>0</v>
      </c>
      <c r="AF61" s="62">
        <f>-(SUMIFS('Acc2'!$H:$H,'Acc2'!$G:$G,$A61,'Acc2'!$F:$F,AF$5)-SUMIFS('Acc2'!$I:$I,'Acc2'!$G:$G,$A61,'Acc2'!$F:$F,AF$5))</f>
        <v>0</v>
      </c>
      <c r="AG61" s="62">
        <f>-(SUMIFS('Acc2'!$H:$H,'Acc2'!$G:$G,$A61,'Acc2'!$F:$F,AG$5)-SUMIFS('Acc2'!$I:$I,'Acc2'!$G:$G,$A61,'Acc2'!$F:$F,AG$5))</f>
        <v>0</v>
      </c>
    </row>
    <row r="62" spans="1:33" x14ac:dyDescent="0.2">
      <c r="A62" s="55" t="str">
        <f>Lists!G63</f>
        <v>Payment account 24</v>
      </c>
      <c r="B62" s="62">
        <f t="shared" si="4"/>
        <v>0</v>
      </c>
      <c r="C62" s="62">
        <f>-(SUMIFS('Acc2'!$H:$H,'Acc2'!$G:$G,$A62,'Acc2'!$F:$F,C$5)-SUMIFS('Acc2'!$I:$I,'Acc2'!$G:$G,$A62,'Acc2'!$F:$F,C$5))</f>
        <v>0</v>
      </c>
      <c r="D62" s="62">
        <f>-(SUMIFS('Acc2'!$H:$H,'Acc2'!$G:$G,$A62,'Acc2'!$F:$F,D$5)-SUMIFS('Acc2'!$I:$I,'Acc2'!$G:$G,$A62,'Acc2'!$F:$F,D$5))</f>
        <v>0</v>
      </c>
      <c r="E62" s="62">
        <f>-(SUMIFS('Acc2'!$H:$H,'Acc2'!$G:$G,$A62,'Acc2'!$F:$F,E$5)-SUMIFS('Acc2'!$I:$I,'Acc2'!$G:$G,$A62,'Acc2'!$F:$F,E$5))</f>
        <v>0</v>
      </c>
      <c r="F62" s="62">
        <f>-(SUMIFS('Acc2'!$H:$H,'Acc2'!$G:$G,$A62,'Acc2'!$F:$F,F$5)-SUMIFS('Acc2'!$I:$I,'Acc2'!$G:$G,$A62,'Acc2'!$F:$F,F$5))</f>
        <v>0</v>
      </c>
      <c r="G62" s="62">
        <f>-(SUMIFS('Acc2'!$H:$H,'Acc2'!$G:$G,$A62,'Acc2'!$F:$F,G$5)-SUMIFS('Acc2'!$I:$I,'Acc2'!$G:$G,$A62,'Acc2'!$F:$F,G$5))</f>
        <v>0</v>
      </c>
      <c r="H62" s="62">
        <f>-(SUMIFS('Acc2'!$H:$H,'Acc2'!$G:$G,$A62,'Acc2'!$F:$F,H$5)-SUMIFS('Acc2'!$I:$I,'Acc2'!$G:$G,$A62,'Acc2'!$F:$F,H$5))</f>
        <v>0</v>
      </c>
      <c r="I62" s="62">
        <f>-(SUMIFS('Acc2'!$H:$H,'Acc2'!$G:$G,$A62,'Acc2'!$F:$F,I$5)-SUMIFS('Acc2'!$I:$I,'Acc2'!$G:$G,$A62,'Acc2'!$F:$F,I$5))</f>
        <v>0</v>
      </c>
      <c r="J62" s="62">
        <f>-(SUMIFS('Acc2'!$H:$H,'Acc2'!$G:$G,$A62,'Acc2'!$F:$F,J$5)-SUMIFS('Acc2'!$I:$I,'Acc2'!$G:$G,$A62,'Acc2'!$F:$F,J$5))</f>
        <v>0</v>
      </c>
      <c r="K62" s="62">
        <f>-(SUMIFS('Acc2'!$H:$H,'Acc2'!$G:$G,$A62,'Acc2'!$F:$F,K$5)-SUMIFS('Acc2'!$I:$I,'Acc2'!$G:$G,$A62,'Acc2'!$F:$F,K$5))</f>
        <v>0</v>
      </c>
      <c r="L62" s="62">
        <f>-(SUMIFS('Acc2'!$H:$H,'Acc2'!$G:$G,$A62,'Acc2'!$F:$F,L$5)-SUMIFS('Acc2'!$I:$I,'Acc2'!$G:$G,$A62,'Acc2'!$F:$F,L$5))</f>
        <v>0</v>
      </c>
      <c r="M62" s="62">
        <f>-(SUMIFS('Acc2'!$H:$H,'Acc2'!$G:$G,$A62,'Acc2'!$F:$F,M$5)-SUMIFS('Acc2'!$I:$I,'Acc2'!$G:$G,$A62,'Acc2'!$F:$F,M$5))</f>
        <v>0</v>
      </c>
      <c r="N62" s="62">
        <f>-(SUMIFS('Acc2'!$H:$H,'Acc2'!$G:$G,$A62,'Acc2'!$F:$F,N$5)-SUMIFS('Acc2'!$I:$I,'Acc2'!$G:$G,$A62,'Acc2'!$F:$F,N$5))</f>
        <v>0</v>
      </c>
      <c r="O62" s="62">
        <f>-(SUMIFS('Acc2'!$H:$H,'Acc2'!$G:$G,$A62,'Acc2'!$F:$F,O$5)-SUMIFS('Acc2'!$I:$I,'Acc2'!$G:$G,$A62,'Acc2'!$F:$F,O$5))</f>
        <v>0</v>
      </c>
      <c r="P62" s="62">
        <f>-(SUMIFS('Acc2'!$H:$H,'Acc2'!$G:$G,$A62,'Acc2'!$F:$F,P$5)-SUMIFS('Acc2'!$I:$I,'Acc2'!$G:$G,$A62,'Acc2'!$F:$F,P$5))</f>
        <v>0</v>
      </c>
      <c r="Q62" s="62">
        <f>-(SUMIFS('Acc2'!$H:$H,'Acc2'!$G:$G,$A62,'Acc2'!$F:$F,Q$5)-SUMIFS('Acc2'!$I:$I,'Acc2'!$G:$G,$A62,'Acc2'!$F:$F,Q$5))</f>
        <v>0</v>
      </c>
      <c r="R62" s="62">
        <f>-(SUMIFS('Acc2'!$H:$H,'Acc2'!$G:$G,$A62,'Acc2'!$F:$F,R$5)-SUMIFS('Acc2'!$I:$I,'Acc2'!$G:$G,$A62,'Acc2'!$F:$F,R$5))</f>
        <v>0</v>
      </c>
      <c r="S62" s="62">
        <f>-(SUMIFS('Acc2'!$H:$H,'Acc2'!$G:$G,$A62,'Acc2'!$F:$F,S$5)-SUMIFS('Acc2'!$I:$I,'Acc2'!$G:$G,$A62,'Acc2'!$F:$F,S$5))</f>
        <v>0</v>
      </c>
      <c r="T62" s="62">
        <f>-(SUMIFS('Acc2'!$H:$H,'Acc2'!$G:$G,$A62,'Acc2'!$F:$F,T$5)-SUMIFS('Acc2'!$I:$I,'Acc2'!$G:$G,$A62,'Acc2'!$F:$F,T$5))</f>
        <v>0</v>
      </c>
      <c r="U62" s="62">
        <f>-(SUMIFS('Acc2'!$H:$H,'Acc2'!$G:$G,$A62,'Acc2'!$F:$F,U$5)-SUMIFS('Acc2'!$I:$I,'Acc2'!$G:$G,$A62,'Acc2'!$F:$F,U$5))</f>
        <v>0</v>
      </c>
      <c r="V62" s="62">
        <f>-(SUMIFS('Acc2'!$H:$H,'Acc2'!$G:$G,$A62,'Acc2'!$F:$F,V$5)-SUMIFS('Acc2'!$I:$I,'Acc2'!$G:$G,$A62,'Acc2'!$F:$F,V$5))</f>
        <v>0</v>
      </c>
      <c r="W62" s="62">
        <f>-(SUMIFS('Acc2'!$H:$H,'Acc2'!$G:$G,$A62,'Acc2'!$F:$F,W$5)-SUMIFS('Acc2'!$I:$I,'Acc2'!$G:$G,$A62,'Acc2'!$F:$F,W$5))</f>
        <v>0</v>
      </c>
      <c r="X62" s="62">
        <f>-(SUMIFS('Acc2'!$H:$H,'Acc2'!$G:$G,$A62,'Acc2'!$F:$F,X$5)-SUMIFS('Acc2'!$I:$I,'Acc2'!$G:$G,$A62,'Acc2'!$F:$F,X$5))</f>
        <v>0</v>
      </c>
      <c r="Y62" s="62">
        <f>-(SUMIFS('Acc2'!$H:$H,'Acc2'!$G:$G,$A62,'Acc2'!$F:$F,Y$5)-SUMIFS('Acc2'!$I:$I,'Acc2'!$G:$G,$A62,'Acc2'!$F:$F,Y$5))</f>
        <v>0</v>
      </c>
      <c r="Z62" s="62">
        <f>-(SUMIFS('Acc2'!$H:$H,'Acc2'!$G:$G,$A62,'Acc2'!$F:$F,Z$5)-SUMIFS('Acc2'!$I:$I,'Acc2'!$G:$G,$A62,'Acc2'!$F:$F,Z$5))</f>
        <v>0</v>
      </c>
      <c r="AA62" s="62">
        <f>-(SUMIFS('Acc2'!$H:$H,'Acc2'!$G:$G,$A62,'Acc2'!$F:$F,AA$5)-SUMIFS('Acc2'!$I:$I,'Acc2'!$G:$G,$A62,'Acc2'!$F:$F,AA$5))</f>
        <v>0</v>
      </c>
      <c r="AB62" s="62">
        <f>-(SUMIFS('Acc2'!$H:$H,'Acc2'!$G:$G,$A62,'Acc2'!$F:$F,AB$5)-SUMIFS('Acc2'!$I:$I,'Acc2'!$G:$G,$A62,'Acc2'!$F:$F,AB$5))</f>
        <v>0</v>
      </c>
      <c r="AC62" s="62">
        <f>-(SUMIFS('Acc2'!$H:$H,'Acc2'!$G:$G,$A62,'Acc2'!$F:$F,AC$5)-SUMIFS('Acc2'!$I:$I,'Acc2'!$G:$G,$A62,'Acc2'!$F:$F,AC$5))</f>
        <v>0</v>
      </c>
      <c r="AD62" s="62">
        <f>-(SUMIFS('Acc2'!$H:$H,'Acc2'!$G:$G,$A62,'Acc2'!$F:$F,AD$5)-SUMIFS('Acc2'!$I:$I,'Acc2'!$G:$G,$A62,'Acc2'!$F:$F,AD$5))</f>
        <v>0</v>
      </c>
      <c r="AE62" s="62">
        <f>-(SUMIFS('Acc2'!$H:$H,'Acc2'!$G:$G,$A62,'Acc2'!$F:$F,AE$5)-SUMIFS('Acc2'!$I:$I,'Acc2'!$G:$G,$A62,'Acc2'!$F:$F,AE$5))</f>
        <v>0</v>
      </c>
      <c r="AF62" s="62">
        <f>-(SUMIFS('Acc2'!$H:$H,'Acc2'!$G:$G,$A62,'Acc2'!$F:$F,AF$5)-SUMIFS('Acc2'!$I:$I,'Acc2'!$G:$G,$A62,'Acc2'!$F:$F,AF$5))</f>
        <v>0</v>
      </c>
      <c r="AG62" s="62">
        <f>-(SUMIFS('Acc2'!$H:$H,'Acc2'!$G:$G,$A62,'Acc2'!$F:$F,AG$5)-SUMIFS('Acc2'!$I:$I,'Acc2'!$G:$G,$A62,'Acc2'!$F:$F,AG$5))</f>
        <v>0</v>
      </c>
    </row>
    <row r="63" spans="1:33" x14ac:dyDescent="0.2">
      <c r="A63" s="55" t="str">
        <f>Lists!G64</f>
        <v>Payment account 25</v>
      </c>
      <c r="B63" s="62">
        <f t="shared" si="4"/>
        <v>0</v>
      </c>
      <c r="C63" s="62">
        <f>-(SUMIFS('Acc2'!$H:$H,'Acc2'!$G:$G,$A63,'Acc2'!$F:$F,C$5)-SUMIFS('Acc2'!$I:$I,'Acc2'!$G:$G,$A63,'Acc2'!$F:$F,C$5))</f>
        <v>0</v>
      </c>
      <c r="D63" s="62">
        <f>-(SUMIFS('Acc2'!$H:$H,'Acc2'!$G:$G,$A63,'Acc2'!$F:$F,D$5)-SUMIFS('Acc2'!$I:$I,'Acc2'!$G:$G,$A63,'Acc2'!$F:$F,D$5))</f>
        <v>0</v>
      </c>
      <c r="E63" s="62">
        <f>-(SUMIFS('Acc2'!$H:$H,'Acc2'!$G:$G,$A63,'Acc2'!$F:$F,E$5)-SUMIFS('Acc2'!$I:$I,'Acc2'!$G:$G,$A63,'Acc2'!$F:$F,E$5))</f>
        <v>0</v>
      </c>
      <c r="F63" s="62">
        <f>-(SUMIFS('Acc2'!$H:$H,'Acc2'!$G:$G,$A63,'Acc2'!$F:$F,F$5)-SUMIFS('Acc2'!$I:$I,'Acc2'!$G:$G,$A63,'Acc2'!$F:$F,F$5))</f>
        <v>0</v>
      </c>
      <c r="G63" s="62">
        <f>-(SUMIFS('Acc2'!$H:$H,'Acc2'!$G:$G,$A63,'Acc2'!$F:$F,G$5)-SUMIFS('Acc2'!$I:$I,'Acc2'!$G:$G,$A63,'Acc2'!$F:$F,G$5))</f>
        <v>0</v>
      </c>
      <c r="H63" s="62">
        <f>-(SUMIFS('Acc2'!$H:$H,'Acc2'!$G:$G,$A63,'Acc2'!$F:$F,H$5)-SUMIFS('Acc2'!$I:$I,'Acc2'!$G:$G,$A63,'Acc2'!$F:$F,H$5))</f>
        <v>0</v>
      </c>
      <c r="I63" s="62">
        <f>-(SUMIFS('Acc2'!$H:$H,'Acc2'!$G:$G,$A63,'Acc2'!$F:$F,I$5)-SUMIFS('Acc2'!$I:$I,'Acc2'!$G:$G,$A63,'Acc2'!$F:$F,I$5))</f>
        <v>0</v>
      </c>
      <c r="J63" s="62">
        <f>-(SUMIFS('Acc2'!$H:$H,'Acc2'!$G:$G,$A63,'Acc2'!$F:$F,J$5)-SUMIFS('Acc2'!$I:$I,'Acc2'!$G:$G,$A63,'Acc2'!$F:$F,J$5))</f>
        <v>0</v>
      </c>
      <c r="K63" s="62">
        <f>-(SUMIFS('Acc2'!$H:$H,'Acc2'!$G:$G,$A63,'Acc2'!$F:$F,K$5)-SUMIFS('Acc2'!$I:$I,'Acc2'!$G:$G,$A63,'Acc2'!$F:$F,K$5))</f>
        <v>0</v>
      </c>
      <c r="L63" s="62">
        <f>-(SUMIFS('Acc2'!$H:$H,'Acc2'!$G:$G,$A63,'Acc2'!$F:$F,L$5)-SUMIFS('Acc2'!$I:$I,'Acc2'!$G:$G,$A63,'Acc2'!$F:$F,L$5))</f>
        <v>0</v>
      </c>
      <c r="M63" s="62">
        <f>-(SUMIFS('Acc2'!$H:$H,'Acc2'!$G:$G,$A63,'Acc2'!$F:$F,M$5)-SUMIFS('Acc2'!$I:$I,'Acc2'!$G:$G,$A63,'Acc2'!$F:$F,M$5))</f>
        <v>0</v>
      </c>
      <c r="N63" s="62">
        <f>-(SUMIFS('Acc2'!$H:$H,'Acc2'!$G:$G,$A63,'Acc2'!$F:$F,N$5)-SUMIFS('Acc2'!$I:$I,'Acc2'!$G:$G,$A63,'Acc2'!$F:$F,N$5))</f>
        <v>0</v>
      </c>
      <c r="O63" s="62">
        <f>-(SUMIFS('Acc2'!$H:$H,'Acc2'!$G:$G,$A63,'Acc2'!$F:$F,O$5)-SUMIFS('Acc2'!$I:$I,'Acc2'!$G:$G,$A63,'Acc2'!$F:$F,O$5))</f>
        <v>0</v>
      </c>
      <c r="P63" s="62">
        <f>-(SUMIFS('Acc2'!$H:$H,'Acc2'!$G:$G,$A63,'Acc2'!$F:$F,P$5)-SUMIFS('Acc2'!$I:$I,'Acc2'!$G:$G,$A63,'Acc2'!$F:$F,P$5))</f>
        <v>0</v>
      </c>
      <c r="Q63" s="62">
        <f>-(SUMIFS('Acc2'!$H:$H,'Acc2'!$G:$G,$A63,'Acc2'!$F:$F,Q$5)-SUMIFS('Acc2'!$I:$I,'Acc2'!$G:$G,$A63,'Acc2'!$F:$F,Q$5))</f>
        <v>0</v>
      </c>
      <c r="R63" s="62">
        <f>-(SUMIFS('Acc2'!$H:$H,'Acc2'!$G:$G,$A63,'Acc2'!$F:$F,R$5)-SUMIFS('Acc2'!$I:$I,'Acc2'!$G:$G,$A63,'Acc2'!$F:$F,R$5))</f>
        <v>0</v>
      </c>
      <c r="S63" s="62">
        <f>-(SUMIFS('Acc2'!$H:$H,'Acc2'!$G:$G,$A63,'Acc2'!$F:$F,S$5)-SUMIFS('Acc2'!$I:$I,'Acc2'!$G:$G,$A63,'Acc2'!$F:$F,S$5))</f>
        <v>0</v>
      </c>
      <c r="T63" s="62">
        <f>-(SUMIFS('Acc2'!$H:$H,'Acc2'!$G:$G,$A63,'Acc2'!$F:$F,T$5)-SUMIFS('Acc2'!$I:$I,'Acc2'!$G:$G,$A63,'Acc2'!$F:$F,T$5))</f>
        <v>0</v>
      </c>
      <c r="U63" s="62">
        <f>-(SUMIFS('Acc2'!$H:$H,'Acc2'!$G:$G,$A63,'Acc2'!$F:$F,U$5)-SUMIFS('Acc2'!$I:$I,'Acc2'!$G:$G,$A63,'Acc2'!$F:$F,U$5))</f>
        <v>0</v>
      </c>
      <c r="V63" s="62">
        <f>-(SUMIFS('Acc2'!$H:$H,'Acc2'!$G:$G,$A63,'Acc2'!$F:$F,V$5)-SUMIFS('Acc2'!$I:$I,'Acc2'!$G:$G,$A63,'Acc2'!$F:$F,V$5))</f>
        <v>0</v>
      </c>
      <c r="W63" s="62">
        <f>-(SUMIFS('Acc2'!$H:$H,'Acc2'!$G:$G,$A63,'Acc2'!$F:$F,W$5)-SUMIFS('Acc2'!$I:$I,'Acc2'!$G:$G,$A63,'Acc2'!$F:$F,W$5))</f>
        <v>0</v>
      </c>
      <c r="X63" s="62">
        <f>-(SUMIFS('Acc2'!$H:$H,'Acc2'!$G:$G,$A63,'Acc2'!$F:$F,X$5)-SUMIFS('Acc2'!$I:$I,'Acc2'!$G:$G,$A63,'Acc2'!$F:$F,X$5))</f>
        <v>0</v>
      </c>
      <c r="Y63" s="62">
        <f>-(SUMIFS('Acc2'!$H:$H,'Acc2'!$G:$G,$A63,'Acc2'!$F:$F,Y$5)-SUMIFS('Acc2'!$I:$I,'Acc2'!$G:$G,$A63,'Acc2'!$F:$F,Y$5))</f>
        <v>0</v>
      </c>
      <c r="Z63" s="62">
        <f>-(SUMIFS('Acc2'!$H:$H,'Acc2'!$G:$G,$A63,'Acc2'!$F:$F,Z$5)-SUMIFS('Acc2'!$I:$I,'Acc2'!$G:$G,$A63,'Acc2'!$F:$F,Z$5))</f>
        <v>0</v>
      </c>
      <c r="AA63" s="62">
        <f>-(SUMIFS('Acc2'!$H:$H,'Acc2'!$G:$G,$A63,'Acc2'!$F:$F,AA$5)-SUMIFS('Acc2'!$I:$I,'Acc2'!$G:$G,$A63,'Acc2'!$F:$F,AA$5))</f>
        <v>0</v>
      </c>
      <c r="AB63" s="62">
        <f>-(SUMIFS('Acc2'!$H:$H,'Acc2'!$G:$G,$A63,'Acc2'!$F:$F,AB$5)-SUMIFS('Acc2'!$I:$I,'Acc2'!$G:$G,$A63,'Acc2'!$F:$F,AB$5))</f>
        <v>0</v>
      </c>
      <c r="AC63" s="62">
        <f>-(SUMIFS('Acc2'!$H:$H,'Acc2'!$G:$G,$A63,'Acc2'!$F:$F,AC$5)-SUMIFS('Acc2'!$I:$I,'Acc2'!$G:$G,$A63,'Acc2'!$F:$F,AC$5))</f>
        <v>0</v>
      </c>
      <c r="AD63" s="62">
        <f>-(SUMIFS('Acc2'!$H:$H,'Acc2'!$G:$G,$A63,'Acc2'!$F:$F,AD$5)-SUMIFS('Acc2'!$I:$I,'Acc2'!$G:$G,$A63,'Acc2'!$F:$F,AD$5))</f>
        <v>0</v>
      </c>
      <c r="AE63" s="62">
        <f>-(SUMIFS('Acc2'!$H:$H,'Acc2'!$G:$G,$A63,'Acc2'!$F:$F,AE$5)-SUMIFS('Acc2'!$I:$I,'Acc2'!$G:$G,$A63,'Acc2'!$F:$F,AE$5))</f>
        <v>0</v>
      </c>
      <c r="AF63" s="62">
        <f>-(SUMIFS('Acc2'!$H:$H,'Acc2'!$G:$G,$A63,'Acc2'!$F:$F,AF$5)-SUMIFS('Acc2'!$I:$I,'Acc2'!$G:$G,$A63,'Acc2'!$F:$F,AF$5))</f>
        <v>0</v>
      </c>
      <c r="AG63" s="62">
        <f>-(SUMIFS('Acc2'!$H:$H,'Acc2'!$G:$G,$A63,'Acc2'!$F:$F,AG$5)-SUMIFS('Acc2'!$I:$I,'Acc2'!$G:$G,$A63,'Acc2'!$F:$F,AG$5))</f>
        <v>0</v>
      </c>
    </row>
    <row r="64" spans="1:33" x14ac:dyDescent="0.2">
      <c r="A64" s="55" t="str">
        <f>Lists!G65</f>
        <v>Payment account 26</v>
      </c>
      <c r="B64" s="62">
        <f t="shared" ref="B64:B68" si="5">SUM(C64:AG64)</f>
        <v>0</v>
      </c>
      <c r="C64" s="62">
        <f>-(SUMIFS('Acc2'!$H:$H,'Acc2'!$G:$G,$A64,'Acc2'!$F:$F,C$5)-SUMIFS('Acc2'!$I:$I,'Acc2'!$G:$G,$A64,'Acc2'!$F:$F,C$5))</f>
        <v>0</v>
      </c>
      <c r="D64" s="62">
        <f>-(SUMIFS('Acc2'!$H:$H,'Acc2'!$G:$G,$A64,'Acc2'!$F:$F,D$5)-SUMIFS('Acc2'!$I:$I,'Acc2'!$G:$G,$A64,'Acc2'!$F:$F,D$5))</f>
        <v>0</v>
      </c>
      <c r="E64" s="62">
        <f>-(SUMIFS('Acc2'!$H:$H,'Acc2'!$G:$G,$A64,'Acc2'!$F:$F,E$5)-SUMIFS('Acc2'!$I:$I,'Acc2'!$G:$G,$A64,'Acc2'!$F:$F,E$5))</f>
        <v>0</v>
      </c>
      <c r="F64" s="62">
        <f>-(SUMIFS('Acc2'!$H:$H,'Acc2'!$G:$G,$A64,'Acc2'!$F:$F,F$5)-SUMIFS('Acc2'!$I:$I,'Acc2'!$G:$G,$A64,'Acc2'!$F:$F,F$5))</f>
        <v>0</v>
      </c>
      <c r="G64" s="62">
        <f>-(SUMIFS('Acc2'!$H:$H,'Acc2'!$G:$G,$A64,'Acc2'!$F:$F,G$5)-SUMIFS('Acc2'!$I:$I,'Acc2'!$G:$G,$A64,'Acc2'!$F:$F,G$5))</f>
        <v>0</v>
      </c>
      <c r="H64" s="62">
        <f>-(SUMIFS('Acc2'!$H:$H,'Acc2'!$G:$G,$A64,'Acc2'!$F:$F,H$5)-SUMIFS('Acc2'!$I:$I,'Acc2'!$G:$G,$A64,'Acc2'!$F:$F,H$5))</f>
        <v>0</v>
      </c>
      <c r="I64" s="62">
        <f>-(SUMIFS('Acc2'!$H:$H,'Acc2'!$G:$G,$A64,'Acc2'!$F:$F,I$5)-SUMIFS('Acc2'!$I:$I,'Acc2'!$G:$G,$A64,'Acc2'!$F:$F,I$5))</f>
        <v>0</v>
      </c>
      <c r="J64" s="62">
        <f>-(SUMIFS('Acc2'!$H:$H,'Acc2'!$G:$G,$A64,'Acc2'!$F:$F,J$5)-SUMIFS('Acc2'!$I:$I,'Acc2'!$G:$G,$A64,'Acc2'!$F:$F,J$5))</f>
        <v>0</v>
      </c>
      <c r="K64" s="62">
        <f>-(SUMIFS('Acc2'!$H:$H,'Acc2'!$G:$G,$A64,'Acc2'!$F:$F,K$5)-SUMIFS('Acc2'!$I:$I,'Acc2'!$G:$G,$A64,'Acc2'!$F:$F,K$5))</f>
        <v>0</v>
      </c>
      <c r="L64" s="62">
        <f>-(SUMIFS('Acc2'!$H:$H,'Acc2'!$G:$G,$A64,'Acc2'!$F:$F,L$5)-SUMIFS('Acc2'!$I:$I,'Acc2'!$G:$G,$A64,'Acc2'!$F:$F,L$5))</f>
        <v>0</v>
      </c>
      <c r="M64" s="62">
        <f>-(SUMIFS('Acc2'!$H:$H,'Acc2'!$G:$G,$A64,'Acc2'!$F:$F,M$5)-SUMIFS('Acc2'!$I:$I,'Acc2'!$G:$G,$A64,'Acc2'!$F:$F,M$5))</f>
        <v>0</v>
      </c>
      <c r="N64" s="62">
        <f>-(SUMIFS('Acc2'!$H:$H,'Acc2'!$G:$G,$A64,'Acc2'!$F:$F,N$5)-SUMIFS('Acc2'!$I:$I,'Acc2'!$G:$G,$A64,'Acc2'!$F:$F,N$5))</f>
        <v>0</v>
      </c>
      <c r="O64" s="62">
        <f>-(SUMIFS('Acc2'!$H:$H,'Acc2'!$G:$G,$A64,'Acc2'!$F:$F,O$5)-SUMIFS('Acc2'!$I:$I,'Acc2'!$G:$G,$A64,'Acc2'!$F:$F,O$5))</f>
        <v>0</v>
      </c>
      <c r="P64" s="62">
        <f>-(SUMIFS('Acc2'!$H:$H,'Acc2'!$G:$G,$A64,'Acc2'!$F:$F,P$5)-SUMIFS('Acc2'!$I:$I,'Acc2'!$G:$G,$A64,'Acc2'!$F:$F,P$5))</f>
        <v>0</v>
      </c>
      <c r="Q64" s="62">
        <f>-(SUMIFS('Acc2'!$H:$H,'Acc2'!$G:$G,$A64,'Acc2'!$F:$F,Q$5)-SUMIFS('Acc2'!$I:$I,'Acc2'!$G:$G,$A64,'Acc2'!$F:$F,Q$5))</f>
        <v>0</v>
      </c>
      <c r="R64" s="62">
        <f>-(SUMIFS('Acc2'!$H:$H,'Acc2'!$G:$G,$A64,'Acc2'!$F:$F,R$5)-SUMIFS('Acc2'!$I:$I,'Acc2'!$G:$G,$A64,'Acc2'!$F:$F,R$5))</f>
        <v>0</v>
      </c>
      <c r="S64" s="62">
        <f>-(SUMIFS('Acc2'!$H:$H,'Acc2'!$G:$G,$A64,'Acc2'!$F:$F,S$5)-SUMIFS('Acc2'!$I:$I,'Acc2'!$G:$G,$A64,'Acc2'!$F:$F,S$5))</f>
        <v>0</v>
      </c>
      <c r="T64" s="62">
        <f>-(SUMIFS('Acc2'!$H:$H,'Acc2'!$G:$G,$A64,'Acc2'!$F:$F,T$5)-SUMIFS('Acc2'!$I:$I,'Acc2'!$G:$G,$A64,'Acc2'!$F:$F,T$5))</f>
        <v>0</v>
      </c>
      <c r="U64" s="62">
        <f>-(SUMIFS('Acc2'!$H:$H,'Acc2'!$G:$G,$A64,'Acc2'!$F:$F,U$5)-SUMIFS('Acc2'!$I:$I,'Acc2'!$G:$G,$A64,'Acc2'!$F:$F,U$5))</f>
        <v>0</v>
      </c>
      <c r="V64" s="62">
        <f>-(SUMIFS('Acc2'!$H:$H,'Acc2'!$G:$G,$A64,'Acc2'!$F:$F,V$5)-SUMIFS('Acc2'!$I:$I,'Acc2'!$G:$G,$A64,'Acc2'!$F:$F,V$5))</f>
        <v>0</v>
      </c>
      <c r="W64" s="62">
        <f>-(SUMIFS('Acc2'!$H:$H,'Acc2'!$G:$G,$A64,'Acc2'!$F:$F,W$5)-SUMIFS('Acc2'!$I:$I,'Acc2'!$G:$G,$A64,'Acc2'!$F:$F,W$5))</f>
        <v>0</v>
      </c>
      <c r="X64" s="62">
        <f>-(SUMIFS('Acc2'!$H:$H,'Acc2'!$G:$G,$A64,'Acc2'!$F:$F,X$5)-SUMIFS('Acc2'!$I:$I,'Acc2'!$G:$G,$A64,'Acc2'!$F:$F,X$5))</f>
        <v>0</v>
      </c>
      <c r="Y64" s="62">
        <f>-(SUMIFS('Acc2'!$H:$H,'Acc2'!$G:$G,$A64,'Acc2'!$F:$F,Y$5)-SUMIFS('Acc2'!$I:$I,'Acc2'!$G:$G,$A64,'Acc2'!$F:$F,Y$5))</f>
        <v>0</v>
      </c>
      <c r="Z64" s="62">
        <f>-(SUMIFS('Acc2'!$H:$H,'Acc2'!$G:$G,$A64,'Acc2'!$F:$F,Z$5)-SUMIFS('Acc2'!$I:$I,'Acc2'!$G:$G,$A64,'Acc2'!$F:$F,Z$5))</f>
        <v>0</v>
      </c>
      <c r="AA64" s="62">
        <f>-(SUMIFS('Acc2'!$H:$H,'Acc2'!$G:$G,$A64,'Acc2'!$F:$F,AA$5)-SUMIFS('Acc2'!$I:$I,'Acc2'!$G:$G,$A64,'Acc2'!$F:$F,AA$5))</f>
        <v>0</v>
      </c>
      <c r="AB64" s="62">
        <f>-(SUMIFS('Acc2'!$H:$H,'Acc2'!$G:$G,$A64,'Acc2'!$F:$F,AB$5)-SUMIFS('Acc2'!$I:$I,'Acc2'!$G:$G,$A64,'Acc2'!$F:$F,AB$5))</f>
        <v>0</v>
      </c>
      <c r="AC64" s="62">
        <f>-(SUMIFS('Acc2'!$H:$H,'Acc2'!$G:$G,$A64,'Acc2'!$F:$F,AC$5)-SUMIFS('Acc2'!$I:$I,'Acc2'!$G:$G,$A64,'Acc2'!$F:$F,AC$5))</f>
        <v>0</v>
      </c>
      <c r="AD64" s="62">
        <f>-(SUMIFS('Acc2'!$H:$H,'Acc2'!$G:$G,$A64,'Acc2'!$F:$F,AD$5)-SUMIFS('Acc2'!$I:$I,'Acc2'!$G:$G,$A64,'Acc2'!$F:$F,AD$5))</f>
        <v>0</v>
      </c>
      <c r="AE64" s="62">
        <f>-(SUMIFS('Acc2'!$H:$H,'Acc2'!$G:$G,$A64,'Acc2'!$F:$F,AE$5)-SUMIFS('Acc2'!$I:$I,'Acc2'!$G:$G,$A64,'Acc2'!$F:$F,AE$5))</f>
        <v>0</v>
      </c>
      <c r="AF64" s="62">
        <f>-(SUMIFS('Acc2'!$H:$H,'Acc2'!$G:$G,$A64,'Acc2'!$F:$F,AF$5)-SUMIFS('Acc2'!$I:$I,'Acc2'!$G:$G,$A64,'Acc2'!$F:$F,AF$5))</f>
        <v>0</v>
      </c>
      <c r="AG64" s="62">
        <f>-(SUMIFS('Acc2'!$H:$H,'Acc2'!$G:$G,$A64,'Acc2'!$F:$F,AG$5)-SUMIFS('Acc2'!$I:$I,'Acc2'!$G:$G,$A64,'Acc2'!$F:$F,AG$5))</f>
        <v>0</v>
      </c>
    </row>
    <row r="65" spans="1:33" x14ac:dyDescent="0.2">
      <c r="A65" s="55" t="str">
        <f>Lists!G66</f>
        <v>Payment account 27</v>
      </c>
      <c r="B65" s="62">
        <f t="shared" si="5"/>
        <v>0</v>
      </c>
      <c r="C65" s="62">
        <f>-(SUMIFS('Acc2'!$H:$H,'Acc2'!$G:$G,$A65,'Acc2'!$F:$F,C$5)-SUMIFS('Acc2'!$I:$I,'Acc2'!$G:$G,$A65,'Acc2'!$F:$F,C$5))</f>
        <v>0</v>
      </c>
      <c r="D65" s="62">
        <f>-(SUMIFS('Acc2'!$H:$H,'Acc2'!$G:$G,$A65,'Acc2'!$F:$F,D$5)-SUMIFS('Acc2'!$I:$I,'Acc2'!$G:$G,$A65,'Acc2'!$F:$F,D$5))</f>
        <v>0</v>
      </c>
      <c r="E65" s="62">
        <f>-(SUMIFS('Acc2'!$H:$H,'Acc2'!$G:$G,$A65,'Acc2'!$F:$F,E$5)-SUMIFS('Acc2'!$I:$I,'Acc2'!$G:$G,$A65,'Acc2'!$F:$F,E$5))</f>
        <v>0</v>
      </c>
      <c r="F65" s="62">
        <f>-(SUMIFS('Acc2'!$H:$H,'Acc2'!$G:$G,$A65,'Acc2'!$F:$F,F$5)-SUMIFS('Acc2'!$I:$I,'Acc2'!$G:$G,$A65,'Acc2'!$F:$F,F$5))</f>
        <v>0</v>
      </c>
      <c r="G65" s="62">
        <f>-(SUMIFS('Acc2'!$H:$H,'Acc2'!$G:$G,$A65,'Acc2'!$F:$F,G$5)-SUMIFS('Acc2'!$I:$I,'Acc2'!$G:$G,$A65,'Acc2'!$F:$F,G$5))</f>
        <v>0</v>
      </c>
      <c r="H65" s="62">
        <f>-(SUMIFS('Acc2'!$H:$H,'Acc2'!$G:$G,$A65,'Acc2'!$F:$F,H$5)-SUMIFS('Acc2'!$I:$I,'Acc2'!$G:$G,$A65,'Acc2'!$F:$F,H$5))</f>
        <v>0</v>
      </c>
      <c r="I65" s="62">
        <f>-(SUMIFS('Acc2'!$H:$H,'Acc2'!$G:$G,$A65,'Acc2'!$F:$F,I$5)-SUMIFS('Acc2'!$I:$I,'Acc2'!$G:$G,$A65,'Acc2'!$F:$F,I$5))</f>
        <v>0</v>
      </c>
      <c r="J65" s="62">
        <f>-(SUMIFS('Acc2'!$H:$H,'Acc2'!$G:$G,$A65,'Acc2'!$F:$F,J$5)-SUMIFS('Acc2'!$I:$I,'Acc2'!$G:$G,$A65,'Acc2'!$F:$F,J$5))</f>
        <v>0</v>
      </c>
      <c r="K65" s="62">
        <f>-(SUMIFS('Acc2'!$H:$H,'Acc2'!$G:$G,$A65,'Acc2'!$F:$F,K$5)-SUMIFS('Acc2'!$I:$I,'Acc2'!$G:$G,$A65,'Acc2'!$F:$F,K$5))</f>
        <v>0</v>
      </c>
      <c r="L65" s="62">
        <f>-(SUMIFS('Acc2'!$H:$H,'Acc2'!$G:$G,$A65,'Acc2'!$F:$F,L$5)-SUMIFS('Acc2'!$I:$I,'Acc2'!$G:$G,$A65,'Acc2'!$F:$F,L$5))</f>
        <v>0</v>
      </c>
      <c r="M65" s="62">
        <f>-(SUMIFS('Acc2'!$H:$H,'Acc2'!$G:$G,$A65,'Acc2'!$F:$F,M$5)-SUMIFS('Acc2'!$I:$I,'Acc2'!$G:$G,$A65,'Acc2'!$F:$F,M$5))</f>
        <v>0</v>
      </c>
      <c r="N65" s="62">
        <f>-(SUMIFS('Acc2'!$H:$H,'Acc2'!$G:$G,$A65,'Acc2'!$F:$F,N$5)-SUMIFS('Acc2'!$I:$I,'Acc2'!$G:$G,$A65,'Acc2'!$F:$F,N$5))</f>
        <v>0</v>
      </c>
      <c r="O65" s="62">
        <f>-(SUMIFS('Acc2'!$H:$H,'Acc2'!$G:$G,$A65,'Acc2'!$F:$F,O$5)-SUMIFS('Acc2'!$I:$I,'Acc2'!$G:$G,$A65,'Acc2'!$F:$F,O$5))</f>
        <v>0</v>
      </c>
      <c r="P65" s="62">
        <f>-(SUMIFS('Acc2'!$H:$H,'Acc2'!$G:$G,$A65,'Acc2'!$F:$F,P$5)-SUMIFS('Acc2'!$I:$I,'Acc2'!$G:$G,$A65,'Acc2'!$F:$F,P$5))</f>
        <v>0</v>
      </c>
      <c r="Q65" s="62">
        <f>-(SUMIFS('Acc2'!$H:$H,'Acc2'!$G:$G,$A65,'Acc2'!$F:$F,Q$5)-SUMIFS('Acc2'!$I:$I,'Acc2'!$G:$G,$A65,'Acc2'!$F:$F,Q$5))</f>
        <v>0</v>
      </c>
      <c r="R65" s="62">
        <f>-(SUMIFS('Acc2'!$H:$H,'Acc2'!$G:$G,$A65,'Acc2'!$F:$F,R$5)-SUMIFS('Acc2'!$I:$I,'Acc2'!$G:$G,$A65,'Acc2'!$F:$F,R$5))</f>
        <v>0</v>
      </c>
      <c r="S65" s="62">
        <f>-(SUMIFS('Acc2'!$H:$H,'Acc2'!$G:$G,$A65,'Acc2'!$F:$F,S$5)-SUMIFS('Acc2'!$I:$I,'Acc2'!$G:$G,$A65,'Acc2'!$F:$F,S$5))</f>
        <v>0</v>
      </c>
      <c r="T65" s="62">
        <f>-(SUMIFS('Acc2'!$H:$H,'Acc2'!$G:$G,$A65,'Acc2'!$F:$F,T$5)-SUMIFS('Acc2'!$I:$I,'Acc2'!$G:$G,$A65,'Acc2'!$F:$F,T$5))</f>
        <v>0</v>
      </c>
      <c r="U65" s="62">
        <f>-(SUMIFS('Acc2'!$H:$H,'Acc2'!$G:$G,$A65,'Acc2'!$F:$F,U$5)-SUMIFS('Acc2'!$I:$I,'Acc2'!$G:$G,$A65,'Acc2'!$F:$F,U$5))</f>
        <v>0</v>
      </c>
      <c r="V65" s="62">
        <f>-(SUMIFS('Acc2'!$H:$H,'Acc2'!$G:$G,$A65,'Acc2'!$F:$F,V$5)-SUMIFS('Acc2'!$I:$I,'Acc2'!$G:$G,$A65,'Acc2'!$F:$F,V$5))</f>
        <v>0</v>
      </c>
      <c r="W65" s="62">
        <f>-(SUMIFS('Acc2'!$H:$H,'Acc2'!$G:$G,$A65,'Acc2'!$F:$F,W$5)-SUMIFS('Acc2'!$I:$I,'Acc2'!$G:$G,$A65,'Acc2'!$F:$F,W$5))</f>
        <v>0</v>
      </c>
      <c r="X65" s="62">
        <f>-(SUMIFS('Acc2'!$H:$H,'Acc2'!$G:$G,$A65,'Acc2'!$F:$F,X$5)-SUMIFS('Acc2'!$I:$I,'Acc2'!$G:$G,$A65,'Acc2'!$F:$F,X$5))</f>
        <v>0</v>
      </c>
      <c r="Y65" s="62">
        <f>-(SUMIFS('Acc2'!$H:$H,'Acc2'!$G:$G,$A65,'Acc2'!$F:$F,Y$5)-SUMIFS('Acc2'!$I:$I,'Acc2'!$G:$G,$A65,'Acc2'!$F:$F,Y$5))</f>
        <v>0</v>
      </c>
      <c r="Z65" s="62">
        <f>-(SUMIFS('Acc2'!$H:$H,'Acc2'!$G:$G,$A65,'Acc2'!$F:$F,Z$5)-SUMIFS('Acc2'!$I:$I,'Acc2'!$G:$G,$A65,'Acc2'!$F:$F,Z$5))</f>
        <v>0</v>
      </c>
      <c r="AA65" s="62">
        <f>-(SUMIFS('Acc2'!$H:$H,'Acc2'!$G:$G,$A65,'Acc2'!$F:$F,AA$5)-SUMIFS('Acc2'!$I:$I,'Acc2'!$G:$G,$A65,'Acc2'!$F:$F,AA$5))</f>
        <v>0</v>
      </c>
      <c r="AB65" s="62">
        <f>-(SUMIFS('Acc2'!$H:$H,'Acc2'!$G:$G,$A65,'Acc2'!$F:$F,AB$5)-SUMIFS('Acc2'!$I:$I,'Acc2'!$G:$G,$A65,'Acc2'!$F:$F,AB$5))</f>
        <v>0</v>
      </c>
      <c r="AC65" s="62">
        <f>-(SUMIFS('Acc2'!$H:$H,'Acc2'!$G:$G,$A65,'Acc2'!$F:$F,AC$5)-SUMIFS('Acc2'!$I:$I,'Acc2'!$G:$G,$A65,'Acc2'!$F:$F,AC$5))</f>
        <v>0</v>
      </c>
      <c r="AD65" s="62">
        <f>-(SUMIFS('Acc2'!$H:$H,'Acc2'!$G:$G,$A65,'Acc2'!$F:$F,AD$5)-SUMIFS('Acc2'!$I:$I,'Acc2'!$G:$G,$A65,'Acc2'!$F:$F,AD$5))</f>
        <v>0</v>
      </c>
      <c r="AE65" s="62">
        <f>-(SUMIFS('Acc2'!$H:$H,'Acc2'!$G:$G,$A65,'Acc2'!$F:$F,AE$5)-SUMIFS('Acc2'!$I:$I,'Acc2'!$G:$G,$A65,'Acc2'!$F:$F,AE$5))</f>
        <v>0</v>
      </c>
      <c r="AF65" s="62">
        <f>-(SUMIFS('Acc2'!$H:$H,'Acc2'!$G:$G,$A65,'Acc2'!$F:$F,AF$5)-SUMIFS('Acc2'!$I:$I,'Acc2'!$G:$G,$A65,'Acc2'!$F:$F,AF$5))</f>
        <v>0</v>
      </c>
      <c r="AG65" s="62">
        <f>-(SUMIFS('Acc2'!$H:$H,'Acc2'!$G:$G,$A65,'Acc2'!$F:$F,AG$5)-SUMIFS('Acc2'!$I:$I,'Acc2'!$G:$G,$A65,'Acc2'!$F:$F,AG$5))</f>
        <v>0</v>
      </c>
    </row>
    <row r="66" spans="1:33" x14ac:dyDescent="0.2">
      <c r="A66" s="55" t="str">
        <f>Lists!G67</f>
        <v>Payment account 28</v>
      </c>
      <c r="B66" s="62">
        <f t="shared" si="5"/>
        <v>0</v>
      </c>
      <c r="C66" s="62">
        <f>-(SUMIFS('Acc2'!$H:$H,'Acc2'!$G:$G,$A66,'Acc2'!$F:$F,C$5)-SUMIFS('Acc2'!$I:$I,'Acc2'!$G:$G,$A66,'Acc2'!$F:$F,C$5))</f>
        <v>0</v>
      </c>
      <c r="D66" s="62">
        <f>-(SUMIFS('Acc2'!$H:$H,'Acc2'!$G:$G,$A66,'Acc2'!$F:$F,D$5)-SUMIFS('Acc2'!$I:$I,'Acc2'!$G:$G,$A66,'Acc2'!$F:$F,D$5))</f>
        <v>0</v>
      </c>
      <c r="E66" s="62">
        <f>-(SUMIFS('Acc2'!$H:$H,'Acc2'!$G:$G,$A66,'Acc2'!$F:$F,E$5)-SUMIFS('Acc2'!$I:$I,'Acc2'!$G:$G,$A66,'Acc2'!$F:$F,E$5))</f>
        <v>0</v>
      </c>
      <c r="F66" s="62">
        <f>-(SUMIFS('Acc2'!$H:$H,'Acc2'!$G:$G,$A66,'Acc2'!$F:$F,F$5)-SUMIFS('Acc2'!$I:$I,'Acc2'!$G:$G,$A66,'Acc2'!$F:$F,F$5))</f>
        <v>0</v>
      </c>
      <c r="G66" s="62">
        <f>-(SUMIFS('Acc2'!$H:$H,'Acc2'!$G:$G,$A66,'Acc2'!$F:$F,G$5)-SUMIFS('Acc2'!$I:$I,'Acc2'!$G:$G,$A66,'Acc2'!$F:$F,G$5))</f>
        <v>0</v>
      </c>
      <c r="H66" s="62">
        <f>-(SUMIFS('Acc2'!$H:$H,'Acc2'!$G:$G,$A66,'Acc2'!$F:$F,H$5)-SUMIFS('Acc2'!$I:$I,'Acc2'!$G:$G,$A66,'Acc2'!$F:$F,H$5))</f>
        <v>0</v>
      </c>
      <c r="I66" s="62">
        <f>-(SUMIFS('Acc2'!$H:$H,'Acc2'!$G:$G,$A66,'Acc2'!$F:$F,I$5)-SUMIFS('Acc2'!$I:$I,'Acc2'!$G:$G,$A66,'Acc2'!$F:$F,I$5))</f>
        <v>0</v>
      </c>
      <c r="J66" s="62">
        <f>-(SUMIFS('Acc2'!$H:$H,'Acc2'!$G:$G,$A66,'Acc2'!$F:$F,J$5)-SUMIFS('Acc2'!$I:$I,'Acc2'!$G:$G,$A66,'Acc2'!$F:$F,J$5))</f>
        <v>0</v>
      </c>
      <c r="K66" s="62">
        <f>-(SUMIFS('Acc2'!$H:$H,'Acc2'!$G:$G,$A66,'Acc2'!$F:$F,K$5)-SUMIFS('Acc2'!$I:$I,'Acc2'!$G:$G,$A66,'Acc2'!$F:$F,K$5))</f>
        <v>0</v>
      </c>
      <c r="L66" s="62">
        <f>-(SUMIFS('Acc2'!$H:$H,'Acc2'!$G:$G,$A66,'Acc2'!$F:$F,L$5)-SUMIFS('Acc2'!$I:$I,'Acc2'!$G:$G,$A66,'Acc2'!$F:$F,L$5))</f>
        <v>0</v>
      </c>
      <c r="M66" s="62">
        <f>-(SUMIFS('Acc2'!$H:$H,'Acc2'!$G:$G,$A66,'Acc2'!$F:$F,M$5)-SUMIFS('Acc2'!$I:$I,'Acc2'!$G:$G,$A66,'Acc2'!$F:$F,M$5))</f>
        <v>0</v>
      </c>
      <c r="N66" s="62">
        <f>-(SUMIFS('Acc2'!$H:$H,'Acc2'!$G:$G,$A66,'Acc2'!$F:$F,N$5)-SUMIFS('Acc2'!$I:$I,'Acc2'!$G:$G,$A66,'Acc2'!$F:$F,N$5))</f>
        <v>0</v>
      </c>
      <c r="O66" s="62">
        <f>-(SUMIFS('Acc2'!$H:$H,'Acc2'!$G:$G,$A66,'Acc2'!$F:$F,O$5)-SUMIFS('Acc2'!$I:$I,'Acc2'!$G:$G,$A66,'Acc2'!$F:$F,O$5))</f>
        <v>0</v>
      </c>
      <c r="P66" s="62">
        <f>-(SUMIFS('Acc2'!$H:$H,'Acc2'!$G:$G,$A66,'Acc2'!$F:$F,P$5)-SUMIFS('Acc2'!$I:$I,'Acc2'!$G:$G,$A66,'Acc2'!$F:$F,P$5))</f>
        <v>0</v>
      </c>
      <c r="Q66" s="62">
        <f>-(SUMIFS('Acc2'!$H:$H,'Acc2'!$G:$G,$A66,'Acc2'!$F:$F,Q$5)-SUMIFS('Acc2'!$I:$I,'Acc2'!$G:$G,$A66,'Acc2'!$F:$F,Q$5))</f>
        <v>0</v>
      </c>
      <c r="R66" s="62">
        <f>-(SUMIFS('Acc2'!$H:$H,'Acc2'!$G:$G,$A66,'Acc2'!$F:$F,R$5)-SUMIFS('Acc2'!$I:$I,'Acc2'!$G:$G,$A66,'Acc2'!$F:$F,R$5))</f>
        <v>0</v>
      </c>
      <c r="S66" s="62">
        <f>-(SUMIFS('Acc2'!$H:$H,'Acc2'!$G:$G,$A66,'Acc2'!$F:$F,S$5)-SUMIFS('Acc2'!$I:$I,'Acc2'!$G:$G,$A66,'Acc2'!$F:$F,S$5))</f>
        <v>0</v>
      </c>
      <c r="T66" s="62">
        <f>-(SUMIFS('Acc2'!$H:$H,'Acc2'!$G:$G,$A66,'Acc2'!$F:$F,T$5)-SUMIFS('Acc2'!$I:$I,'Acc2'!$G:$G,$A66,'Acc2'!$F:$F,T$5))</f>
        <v>0</v>
      </c>
      <c r="U66" s="62">
        <f>-(SUMIFS('Acc2'!$H:$H,'Acc2'!$G:$G,$A66,'Acc2'!$F:$F,U$5)-SUMIFS('Acc2'!$I:$I,'Acc2'!$G:$G,$A66,'Acc2'!$F:$F,U$5))</f>
        <v>0</v>
      </c>
      <c r="V66" s="62">
        <f>-(SUMIFS('Acc2'!$H:$H,'Acc2'!$G:$G,$A66,'Acc2'!$F:$F,V$5)-SUMIFS('Acc2'!$I:$I,'Acc2'!$G:$G,$A66,'Acc2'!$F:$F,V$5))</f>
        <v>0</v>
      </c>
      <c r="W66" s="62">
        <f>-(SUMIFS('Acc2'!$H:$H,'Acc2'!$G:$G,$A66,'Acc2'!$F:$F,W$5)-SUMIFS('Acc2'!$I:$I,'Acc2'!$G:$G,$A66,'Acc2'!$F:$F,W$5))</f>
        <v>0</v>
      </c>
      <c r="X66" s="62">
        <f>-(SUMIFS('Acc2'!$H:$H,'Acc2'!$G:$G,$A66,'Acc2'!$F:$F,X$5)-SUMIFS('Acc2'!$I:$I,'Acc2'!$G:$G,$A66,'Acc2'!$F:$F,X$5))</f>
        <v>0</v>
      </c>
      <c r="Y66" s="62">
        <f>-(SUMIFS('Acc2'!$H:$H,'Acc2'!$G:$G,$A66,'Acc2'!$F:$F,Y$5)-SUMIFS('Acc2'!$I:$I,'Acc2'!$G:$G,$A66,'Acc2'!$F:$F,Y$5))</f>
        <v>0</v>
      </c>
      <c r="Z66" s="62">
        <f>-(SUMIFS('Acc2'!$H:$H,'Acc2'!$G:$G,$A66,'Acc2'!$F:$F,Z$5)-SUMIFS('Acc2'!$I:$I,'Acc2'!$G:$G,$A66,'Acc2'!$F:$F,Z$5))</f>
        <v>0</v>
      </c>
      <c r="AA66" s="62">
        <f>-(SUMIFS('Acc2'!$H:$H,'Acc2'!$G:$G,$A66,'Acc2'!$F:$F,AA$5)-SUMIFS('Acc2'!$I:$I,'Acc2'!$G:$G,$A66,'Acc2'!$F:$F,AA$5))</f>
        <v>0</v>
      </c>
      <c r="AB66" s="62">
        <f>-(SUMIFS('Acc2'!$H:$H,'Acc2'!$G:$G,$A66,'Acc2'!$F:$F,AB$5)-SUMIFS('Acc2'!$I:$I,'Acc2'!$G:$G,$A66,'Acc2'!$F:$F,AB$5))</f>
        <v>0</v>
      </c>
      <c r="AC66" s="62">
        <f>-(SUMIFS('Acc2'!$H:$H,'Acc2'!$G:$G,$A66,'Acc2'!$F:$F,AC$5)-SUMIFS('Acc2'!$I:$I,'Acc2'!$G:$G,$A66,'Acc2'!$F:$F,AC$5))</f>
        <v>0</v>
      </c>
      <c r="AD66" s="62">
        <f>-(SUMIFS('Acc2'!$H:$H,'Acc2'!$G:$G,$A66,'Acc2'!$F:$F,AD$5)-SUMIFS('Acc2'!$I:$I,'Acc2'!$G:$G,$A66,'Acc2'!$F:$F,AD$5))</f>
        <v>0</v>
      </c>
      <c r="AE66" s="62">
        <f>-(SUMIFS('Acc2'!$H:$H,'Acc2'!$G:$G,$A66,'Acc2'!$F:$F,AE$5)-SUMIFS('Acc2'!$I:$I,'Acc2'!$G:$G,$A66,'Acc2'!$F:$F,AE$5))</f>
        <v>0</v>
      </c>
      <c r="AF66" s="62">
        <f>-(SUMIFS('Acc2'!$H:$H,'Acc2'!$G:$G,$A66,'Acc2'!$F:$F,AF$5)-SUMIFS('Acc2'!$I:$I,'Acc2'!$G:$G,$A66,'Acc2'!$F:$F,AF$5))</f>
        <v>0</v>
      </c>
      <c r="AG66" s="62">
        <f>-(SUMIFS('Acc2'!$H:$H,'Acc2'!$G:$G,$A66,'Acc2'!$F:$F,AG$5)-SUMIFS('Acc2'!$I:$I,'Acc2'!$G:$G,$A66,'Acc2'!$F:$F,AG$5))</f>
        <v>0</v>
      </c>
    </row>
    <row r="67" spans="1:33" x14ac:dyDescent="0.2">
      <c r="A67" s="55" t="str">
        <f>Lists!G68</f>
        <v>Payment account 29</v>
      </c>
      <c r="B67" s="62">
        <f t="shared" si="5"/>
        <v>0</v>
      </c>
      <c r="C67" s="62">
        <f>-(SUMIFS('Acc2'!$H:$H,'Acc2'!$G:$G,$A67,'Acc2'!$F:$F,C$5)-SUMIFS('Acc2'!$I:$I,'Acc2'!$G:$G,$A67,'Acc2'!$F:$F,C$5))</f>
        <v>0</v>
      </c>
      <c r="D67" s="62">
        <f>-(SUMIFS('Acc2'!$H:$H,'Acc2'!$G:$G,$A67,'Acc2'!$F:$F,D$5)-SUMIFS('Acc2'!$I:$I,'Acc2'!$G:$G,$A67,'Acc2'!$F:$F,D$5))</f>
        <v>0</v>
      </c>
      <c r="E67" s="62">
        <f>-(SUMIFS('Acc2'!$H:$H,'Acc2'!$G:$G,$A67,'Acc2'!$F:$F,E$5)-SUMIFS('Acc2'!$I:$I,'Acc2'!$G:$G,$A67,'Acc2'!$F:$F,E$5))</f>
        <v>0</v>
      </c>
      <c r="F67" s="62">
        <f>-(SUMIFS('Acc2'!$H:$H,'Acc2'!$G:$G,$A67,'Acc2'!$F:$F,F$5)-SUMIFS('Acc2'!$I:$I,'Acc2'!$G:$G,$A67,'Acc2'!$F:$F,F$5))</f>
        <v>0</v>
      </c>
      <c r="G67" s="62">
        <f>-(SUMIFS('Acc2'!$H:$H,'Acc2'!$G:$G,$A67,'Acc2'!$F:$F,G$5)-SUMIFS('Acc2'!$I:$I,'Acc2'!$G:$G,$A67,'Acc2'!$F:$F,G$5))</f>
        <v>0</v>
      </c>
      <c r="H67" s="62">
        <f>-(SUMIFS('Acc2'!$H:$H,'Acc2'!$G:$G,$A67,'Acc2'!$F:$F,H$5)-SUMIFS('Acc2'!$I:$I,'Acc2'!$G:$G,$A67,'Acc2'!$F:$F,H$5))</f>
        <v>0</v>
      </c>
      <c r="I67" s="62">
        <f>-(SUMIFS('Acc2'!$H:$H,'Acc2'!$G:$G,$A67,'Acc2'!$F:$F,I$5)-SUMIFS('Acc2'!$I:$I,'Acc2'!$G:$G,$A67,'Acc2'!$F:$F,I$5))</f>
        <v>0</v>
      </c>
      <c r="J67" s="62">
        <f>-(SUMIFS('Acc2'!$H:$H,'Acc2'!$G:$G,$A67,'Acc2'!$F:$F,J$5)-SUMIFS('Acc2'!$I:$I,'Acc2'!$G:$G,$A67,'Acc2'!$F:$F,J$5))</f>
        <v>0</v>
      </c>
      <c r="K67" s="62">
        <f>-(SUMIFS('Acc2'!$H:$H,'Acc2'!$G:$G,$A67,'Acc2'!$F:$F,K$5)-SUMIFS('Acc2'!$I:$I,'Acc2'!$G:$G,$A67,'Acc2'!$F:$F,K$5))</f>
        <v>0</v>
      </c>
      <c r="L67" s="62">
        <f>-(SUMIFS('Acc2'!$H:$H,'Acc2'!$G:$G,$A67,'Acc2'!$F:$F,L$5)-SUMIFS('Acc2'!$I:$I,'Acc2'!$G:$G,$A67,'Acc2'!$F:$F,L$5))</f>
        <v>0</v>
      </c>
      <c r="M67" s="62">
        <f>-(SUMIFS('Acc2'!$H:$H,'Acc2'!$G:$G,$A67,'Acc2'!$F:$F,M$5)-SUMIFS('Acc2'!$I:$I,'Acc2'!$G:$G,$A67,'Acc2'!$F:$F,M$5))</f>
        <v>0</v>
      </c>
      <c r="N67" s="62">
        <f>-(SUMIFS('Acc2'!$H:$H,'Acc2'!$G:$G,$A67,'Acc2'!$F:$F,N$5)-SUMIFS('Acc2'!$I:$I,'Acc2'!$G:$G,$A67,'Acc2'!$F:$F,N$5))</f>
        <v>0</v>
      </c>
      <c r="O67" s="62">
        <f>-(SUMIFS('Acc2'!$H:$H,'Acc2'!$G:$G,$A67,'Acc2'!$F:$F,O$5)-SUMIFS('Acc2'!$I:$I,'Acc2'!$G:$G,$A67,'Acc2'!$F:$F,O$5))</f>
        <v>0</v>
      </c>
      <c r="P67" s="62">
        <f>-(SUMIFS('Acc2'!$H:$H,'Acc2'!$G:$G,$A67,'Acc2'!$F:$F,P$5)-SUMIFS('Acc2'!$I:$I,'Acc2'!$G:$G,$A67,'Acc2'!$F:$F,P$5))</f>
        <v>0</v>
      </c>
      <c r="Q67" s="62">
        <f>-(SUMIFS('Acc2'!$H:$H,'Acc2'!$G:$G,$A67,'Acc2'!$F:$F,Q$5)-SUMIFS('Acc2'!$I:$I,'Acc2'!$G:$G,$A67,'Acc2'!$F:$F,Q$5))</f>
        <v>0</v>
      </c>
      <c r="R67" s="62">
        <f>-(SUMIFS('Acc2'!$H:$H,'Acc2'!$G:$G,$A67,'Acc2'!$F:$F,R$5)-SUMIFS('Acc2'!$I:$I,'Acc2'!$G:$G,$A67,'Acc2'!$F:$F,R$5))</f>
        <v>0</v>
      </c>
      <c r="S67" s="62">
        <f>-(SUMIFS('Acc2'!$H:$H,'Acc2'!$G:$G,$A67,'Acc2'!$F:$F,S$5)-SUMIFS('Acc2'!$I:$I,'Acc2'!$G:$G,$A67,'Acc2'!$F:$F,S$5))</f>
        <v>0</v>
      </c>
      <c r="T67" s="62">
        <f>-(SUMIFS('Acc2'!$H:$H,'Acc2'!$G:$G,$A67,'Acc2'!$F:$F,T$5)-SUMIFS('Acc2'!$I:$I,'Acc2'!$G:$G,$A67,'Acc2'!$F:$F,T$5))</f>
        <v>0</v>
      </c>
      <c r="U67" s="62">
        <f>-(SUMIFS('Acc2'!$H:$H,'Acc2'!$G:$G,$A67,'Acc2'!$F:$F,U$5)-SUMIFS('Acc2'!$I:$I,'Acc2'!$G:$G,$A67,'Acc2'!$F:$F,U$5))</f>
        <v>0</v>
      </c>
      <c r="V67" s="62">
        <f>-(SUMIFS('Acc2'!$H:$H,'Acc2'!$G:$G,$A67,'Acc2'!$F:$F,V$5)-SUMIFS('Acc2'!$I:$I,'Acc2'!$G:$G,$A67,'Acc2'!$F:$F,V$5))</f>
        <v>0</v>
      </c>
      <c r="W67" s="62">
        <f>-(SUMIFS('Acc2'!$H:$H,'Acc2'!$G:$G,$A67,'Acc2'!$F:$F,W$5)-SUMIFS('Acc2'!$I:$I,'Acc2'!$G:$G,$A67,'Acc2'!$F:$F,W$5))</f>
        <v>0</v>
      </c>
      <c r="X67" s="62">
        <f>-(SUMIFS('Acc2'!$H:$H,'Acc2'!$G:$G,$A67,'Acc2'!$F:$F,X$5)-SUMIFS('Acc2'!$I:$I,'Acc2'!$G:$G,$A67,'Acc2'!$F:$F,X$5))</f>
        <v>0</v>
      </c>
      <c r="Y67" s="62">
        <f>-(SUMIFS('Acc2'!$H:$H,'Acc2'!$G:$G,$A67,'Acc2'!$F:$F,Y$5)-SUMIFS('Acc2'!$I:$I,'Acc2'!$G:$G,$A67,'Acc2'!$F:$F,Y$5))</f>
        <v>0</v>
      </c>
      <c r="Z67" s="62">
        <f>-(SUMIFS('Acc2'!$H:$H,'Acc2'!$G:$G,$A67,'Acc2'!$F:$F,Z$5)-SUMIFS('Acc2'!$I:$I,'Acc2'!$G:$G,$A67,'Acc2'!$F:$F,Z$5))</f>
        <v>0</v>
      </c>
      <c r="AA67" s="62">
        <f>-(SUMIFS('Acc2'!$H:$H,'Acc2'!$G:$G,$A67,'Acc2'!$F:$F,AA$5)-SUMIFS('Acc2'!$I:$I,'Acc2'!$G:$G,$A67,'Acc2'!$F:$F,AA$5))</f>
        <v>0</v>
      </c>
      <c r="AB67" s="62">
        <f>-(SUMIFS('Acc2'!$H:$H,'Acc2'!$G:$G,$A67,'Acc2'!$F:$F,AB$5)-SUMIFS('Acc2'!$I:$I,'Acc2'!$G:$G,$A67,'Acc2'!$F:$F,AB$5))</f>
        <v>0</v>
      </c>
      <c r="AC67" s="62">
        <f>-(SUMIFS('Acc2'!$H:$H,'Acc2'!$G:$G,$A67,'Acc2'!$F:$F,AC$5)-SUMIFS('Acc2'!$I:$I,'Acc2'!$G:$G,$A67,'Acc2'!$F:$F,AC$5))</f>
        <v>0</v>
      </c>
      <c r="AD67" s="62">
        <f>-(SUMIFS('Acc2'!$H:$H,'Acc2'!$G:$G,$A67,'Acc2'!$F:$F,AD$5)-SUMIFS('Acc2'!$I:$I,'Acc2'!$G:$G,$A67,'Acc2'!$F:$F,AD$5))</f>
        <v>0</v>
      </c>
      <c r="AE67" s="62">
        <f>-(SUMIFS('Acc2'!$H:$H,'Acc2'!$G:$G,$A67,'Acc2'!$F:$F,AE$5)-SUMIFS('Acc2'!$I:$I,'Acc2'!$G:$G,$A67,'Acc2'!$F:$F,AE$5))</f>
        <v>0</v>
      </c>
      <c r="AF67" s="62">
        <f>-(SUMIFS('Acc2'!$H:$H,'Acc2'!$G:$G,$A67,'Acc2'!$F:$F,AF$5)-SUMIFS('Acc2'!$I:$I,'Acc2'!$G:$G,$A67,'Acc2'!$F:$F,AF$5))</f>
        <v>0</v>
      </c>
      <c r="AG67" s="62">
        <f>-(SUMIFS('Acc2'!$H:$H,'Acc2'!$G:$G,$A67,'Acc2'!$F:$F,AG$5)-SUMIFS('Acc2'!$I:$I,'Acc2'!$G:$G,$A67,'Acc2'!$F:$F,AG$5))</f>
        <v>0</v>
      </c>
    </row>
    <row r="68" spans="1:33" x14ac:dyDescent="0.2">
      <c r="A68" s="55" t="str">
        <f>Lists!G69</f>
        <v>Payment account 30</v>
      </c>
      <c r="B68" s="62">
        <f t="shared" si="5"/>
        <v>0</v>
      </c>
      <c r="C68" s="62">
        <f>-(SUMIFS('Acc2'!$H:$H,'Acc2'!$G:$G,$A68,'Acc2'!$F:$F,C$5)-SUMIFS('Acc2'!$I:$I,'Acc2'!$G:$G,$A68,'Acc2'!$F:$F,C$5))</f>
        <v>0</v>
      </c>
      <c r="D68" s="62">
        <f>-(SUMIFS('Acc2'!$H:$H,'Acc2'!$G:$G,$A68,'Acc2'!$F:$F,D$5)-SUMIFS('Acc2'!$I:$I,'Acc2'!$G:$G,$A68,'Acc2'!$F:$F,D$5))</f>
        <v>0</v>
      </c>
      <c r="E68" s="62">
        <f>-(SUMIFS('Acc2'!$H:$H,'Acc2'!$G:$G,$A68,'Acc2'!$F:$F,E$5)-SUMIFS('Acc2'!$I:$I,'Acc2'!$G:$G,$A68,'Acc2'!$F:$F,E$5))</f>
        <v>0</v>
      </c>
      <c r="F68" s="62">
        <f>-(SUMIFS('Acc2'!$H:$H,'Acc2'!$G:$G,$A68,'Acc2'!$F:$F,F$5)-SUMIFS('Acc2'!$I:$I,'Acc2'!$G:$G,$A68,'Acc2'!$F:$F,F$5))</f>
        <v>0</v>
      </c>
      <c r="G68" s="62">
        <f>-(SUMIFS('Acc2'!$H:$H,'Acc2'!$G:$G,$A68,'Acc2'!$F:$F,G$5)-SUMIFS('Acc2'!$I:$I,'Acc2'!$G:$G,$A68,'Acc2'!$F:$F,G$5))</f>
        <v>0</v>
      </c>
      <c r="H68" s="62">
        <f>-(SUMIFS('Acc2'!$H:$H,'Acc2'!$G:$G,$A68,'Acc2'!$F:$F,H$5)-SUMIFS('Acc2'!$I:$I,'Acc2'!$G:$G,$A68,'Acc2'!$F:$F,H$5))</f>
        <v>0</v>
      </c>
      <c r="I68" s="62">
        <f>-(SUMIFS('Acc2'!$H:$H,'Acc2'!$G:$G,$A68,'Acc2'!$F:$F,I$5)-SUMIFS('Acc2'!$I:$I,'Acc2'!$G:$G,$A68,'Acc2'!$F:$F,I$5))</f>
        <v>0</v>
      </c>
      <c r="J68" s="62">
        <f>-(SUMIFS('Acc2'!$H:$H,'Acc2'!$G:$G,$A68,'Acc2'!$F:$F,J$5)-SUMIFS('Acc2'!$I:$I,'Acc2'!$G:$G,$A68,'Acc2'!$F:$F,J$5))</f>
        <v>0</v>
      </c>
      <c r="K68" s="62">
        <f>-(SUMIFS('Acc2'!$H:$H,'Acc2'!$G:$G,$A68,'Acc2'!$F:$F,K$5)-SUMIFS('Acc2'!$I:$I,'Acc2'!$G:$G,$A68,'Acc2'!$F:$F,K$5))</f>
        <v>0</v>
      </c>
      <c r="L68" s="62">
        <f>-(SUMIFS('Acc2'!$H:$H,'Acc2'!$G:$G,$A68,'Acc2'!$F:$F,L$5)-SUMIFS('Acc2'!$I:$I,'Acc2'!$G:$G,$A68,'Acc2'!$F:$F,L$5))</f>
        <v>0</v>
      </c>
      <c r="M68" s="62">
        <f>-(SUMIFS('Acc2'!$H:$H,'Acc2'!$G:$G,$A68,'Acc2'!$F:$F,M$5)-SUMIFS('Acc2'!$I:$I,'Acc2'!$G:$G,$A68,'Acc2'!$F:$F,M$5))</f>
        <v>0</v>
      </c>
      <c r="N68" s="62">
        <f>-(SUMIFS('Acc2'!$H:$H,'Acc2'!$G:$G,$A68,'Acc2'!$F:$F,N$5)-SUMIFS('Acc2'!$I:$I,'Acc2'!$G:$G,$A68,'Acc2'!$F:$F,N$5))</f>
        <v>0</v>
      </c>
      <c r="O68" s="62">
        <f>-(SUMIFS('Acc2'!$H:$H,'Acc2'!$G:$G,$A68,'Acc2'!$F:$F,O$5)-SUMIFS('Acc2'!$I:$I,'Acc2'!$G:$G,$A68,'Acc2'!$F:$F,O$5))</f>
        <v>0</v>
      </c>
      <c r="P68" s="62">
        <f>-(SUMIFS('Acc2'!$H:$H,'Acc2'!$G:$G,$A68,'Acc2'!$F:$F,P$5)-SUMIFS('Acc2'!$I:$I,'Acc2'!$G:$G,$A68,'Acc2'!$F:$F,P$5))</f>
        <v>0</v>
      </c>
      <c r="Q68" s="62">
        <f>-(SUMIFS('Acc2'!$H:$H,'Acc2'!$G:$G,$A68,'Acc2'!$F:$F,Q$5)-SUMIFS('Acc2'!$I:$I,'Acc2'!$G:$G,$A68,'Acc2'!$F:$F,Q$5))</f>
        <v>0</v>
      </c>
      <c r="R68" s="62">
        <f>-(SUMIFS('Acc2'!$H:$H,'Acc2'!$G:$G,$A68,'Acc2'!$F:$F,R$5)-SUMIFS('Acc2'!$I:$I,'Acc2'!$G:$G,$A68,'Acc2'!$F:$F,R$5))</f>
        <v>0</v>
      </c>
      <c r="S68" s="62">
        <f>-(SUMIFS('Acc2'!$H:$H,'Acc2'!$G:$G,$A68,'Acc2'!$F:$F,S$5)-SUMIFS('Acc2'!$I:$I,'Acc2'!$G:$G,$A68,'Acc2'!$F:$F,S$5))</f>
        <v>0</v>
      </c>
      <c r="T68" s="62">
        <f>-(SUMIFS('Acc2'!$H:$H,'Acc2'!$G:$G,$A68,'Acc2'!$F:$F,T$5)-SUMIFS('Acc2'!$I:$I,'Acc2'!$G:$G,$A68,'Acc2'!$F:$F,T$5))</f>
        <v>0</v>
      </c>
      <c r="U68" s="62">
        <f>-(SUMIFS('Acc2'!$H:$H,'Acc2'!$G:$G,$A68,'Acc2'!$F:$F,U$5)-SUMIFS('Acc2'!$I:$I,'Acc2'!$G:$G,$A68,'Acc2'!$F:$F,U$5))</f>
        <v>0</v>
      </c>
      <c r="V68" s="62">
        <f>-(SUMIFS('Acc2'!$H:$H,'Acc2'!$G:$G,$A68,'Acc2'!$F:$F,V$5)-SUMIFS('Acc2'!$I:$I,'Acc2'!$G:$G,$A68,'Acc2'!$F:$F,V$5))</f>
        <v>0</v>
      </c>
      <c r="W68" s="62">
        <f>-(SUMIFS('Acc2'!$H:$H,'Acc2'!$G:$G,$A68,'Acc2'!$F:$F,W$5)-SUMIFS('Acc2'!$I:$I,'Acc2'!$G:$G,$A68,'Acc2'!$F:$F,W$5))</f>
        <v>0</v>
      </c>
      <c r="X68" s="62">
        <f>-(SUMIFS('Acc2'!$H:$H,'Acc2'!$G:$G,$A68,'Acc2'!$F:$F,X$5)-SUMIFS('Acc2'!$I:$I,'Acc2'!$G:$G,$A68,'Acc2'!$F:$F,X$5))</f>
        <v>0</v>
      </c>
      <c r="Y68" s="62">
        <f>-(SUMIFS('Acc2'!$H:$H,'Acc2'!$G:$G,$A68,'Acc2'!$F:$F,Y$5)-SUMIFS('Acc2'!$I:$I,'Acc2'!$G:$G,$A68,'Acc2'!$F:$F,Y$5))</f>
        <v>0</v>
      </c>
      <c r="Z68" s="62">
        <f>-(SUMIFS('Acc2'!$H:$H,'Acc2'!$G:$G,$A68,'Acc2'!$F:$F,Z$5)-SUMIFS('Acc2'!$I:$I,'Acc2'!$G:$G,$A68,'Acc2'!$F:$F,Z$5))</f>
        <v>0</v>
      </c>
      <c r="AA68" s="62">
        <f>-(SUMIFS('Acc2'!$H:$H,'Acc2'!$G:$G,$A68,'Acc2'!$F:$F,AA$5)-SUMIFS('Acc2'!$I:$I,'Acc2'!$G:$G,$A68,'Acc2'!$F:$F,AA$5))</f>
        <v>0</v>
      </c>
      <c r="AB68" s="62">
        <f>-(SUMIFS('Acc2'!$H:$H,'Acc2'!$G:$G,$A68,'Acc2'!$F:$F,AB$5)-SUMIFS('Acc2'!$I:$I,'Acc2'!$G:$G,$A68,'Acc2'!$F:$F,AB$5))</f>
        <v>0</v>
      </c>
      <c r="AC68" s="62">
        <f>-(SUMIFS('Acc2'!$H:$H,'Acc2'!$G:$G,$A68,'Acc2'!$F:$F,AC$5)-SUMIFS('Acc2'!$I:$I,'Acc2'!$G:$G,$A68,'Acc2'!$F:$F,AC$5))</f>
        <v>0</v>
      </c>
      <c r="AD68" s="62">
        <f>-(SUMIFS('Acc2'!$H:$H,'Acc2'!$G:$G,$A68,'Acc2'!$F:$F,AD$5)-SUMIFS('Acc2'!$I:$I,'Acc2'!$G:$G,$A68,'Acc2'!$F:$F,AD$5))</f>
        <v>0</v>
      </c>
      <c r="AE68" s="62">
        <f>-(SUMIFS('Acc2'!$H:$H,'Acc2'!$G:$G,$A68,'Acc2'!$F:$F,AE$5)-SUMIFS('Acc2'!$I:$I,'Acc2'!$G:$G,$A68,'Acc2'!$F:$F,AE$5))</f>
        <v>0</v>
      </c>
      <c r="AF68" s="62">
        <f>-(SUMIFS('Acc2'!$H:$H,'Acc2'!$G:$G,$A68,'Acc2'!$F:$F,AF$5)-SUMIFS('Acc2'!$I:$I,'Acc2'!$G:$G,$A68,'Acc2'!$F:$F,AF$5))</f>
        <v>0</v>
      </c>
      <c r="AG68" s="62">
        <f>-(SUMIFS('Acc2'!$H:$H,'Acc2'!$G:$G,$A68,'Acc2'!$F:$F,AG$5)-SUMIFS('Acc2'!$I:$I,'Acc2'!$G:$G,$A68,'Acc2'!$F:$F,AG$5))</f>
        <v>0</v>
      </c>
    </row>
    <row r="69" spans="1:33" ht="15" x14ac:dyDescent="0.2">
      <c r="B69" s="63">
        <f>SUM(B39:B68)</f>
        <v>0</v>
      </c>
      <c r="C69" s="63">
        <f t="shared" ref="C69:AG69" si="6">SUM(C39:C68)</f>
        <v>0</v>
      </c>
      <c r="D69" s="63">
        <f t="shared" si="6"/>
        <v>0</v>
      </c>
      <c r="E69" s="63">
        <f t="shared" si="6"/>
        <v>0</v>
      </c>
      <c r="F69" s="63">
        <f t="shared" si="6"/>
        <v>0</v>
      </c>
      <c r="G69" s="63">
        <f t="shared" si="6"/>
        <v>0</v>
      </c>
      <c r="H69" s="63">
        <f t="shared" si="6"/>
        <v>0</v>
      </c>
      <c r="I69" s="63">
        <f t="shared" si="6"/>
        <v>0</v>
      </c>
      <c r="J69" s="63">
        <f t="shared" si="6"/>
        <v>0</v>
      </c>
      <c r="K69" s="63">
        <f t="shared" si="6"/>
        <v>0</v>
      </c>
      <c r="L69" s="63">
        <f t="shared" si="6"/>
        <v>0</v>
      </c>
      <c r="M69" s="63">
        <f t="shared" si="6"/>
        <v>0</v>
      </c>
      <c r="N69" s="63">
        <f t="shared" si="6"/>
        <v>0</v>
      </c>
      <c r="O69" s="63">
        <f t="shared" si="6"/>
        <v>0</v>
      </c>
      <c r="P69" s="63">
        <f t="shared" si="6"/>
        <v>0</v>
      </c>
      <c r="Q69" s="63">
        <f t="shared" si="6"/>
        <v>0</v>
      </c>
      <c r="R69" s="63">
        <f t="shared" si="6"/>
        <v>0</v>
      </c>
      <c r="S69" s="63">
        <f t="shared" si="6"/>
        <v>0</v>
      </c>
      <c r="T69" s="63">
        <f t="shared" si="6"/>
        <v>0</v>
      </c>
      <c r="U69" s="63">
        <f t="shared" si="6"/>
        <v>0</v>
      </c>
      <c r="V69" s="63">
        <f t="shared" si="6"/>
        <v>0</v>
      </c>
      <c r="W69" s="63">
        <f t="shared" si="6"/>
        <v>0</v>
      </c>
      <c r="X69" s="63">
        <f t="shared" si="6"/>
        <v>0</v>
      </c>
      <c r="Y69" s="63">
        <f t="shared" si="6"/>
        <v>0</v>
      </c>
      <c r="Z69" s="63">
        <f t="shared" si="6"/>
        <v>0</v>
      </c>
      <c r="AA69" s="63">
        <f t="shared" si="6"/>
        <v>0</v>
      </c>
      <c r="AB69" s="63">
        <f t="shared" si="6"/>
        <v>0</v>
      </c>
      <c r="AC69" s="63">
        <f t="shared" si="6"/>
        <v>0</v>
      </c>
      <c r="AD69" s="63">
        <f t="shared" si="6"/>
        <v>0</v>
      </c>
      <c r="AE69" s="63">
        <f t="shared" si="6"/>
        <v>0</v>
      </c>
      <c r="AF69" s="63">
        <f t="shared" si="6"/>
        <v>0</v>
      </c>
      <c r="AG69" s="63">
        <f t="shared" si="6"/>
        <v>0</v>
      </c>
    </row>
    <row r="70" spans="1:33" x14ac:dyDescent="0.2">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row>
    <row r="71" spans="1:33" s="64" customFormat="1" ht="15" x14ac:dyDescent="0.25">
      <c r="A71" s="64" t="s">
        <v>54</v>
      </c>
      <c r="B71" s="62">
        <f t="shared" ref="B71:AG71" si="7">B37-B69</f>
        <v>0</v>
      </c>
      <c r="C71" s="62">
        <f t="shared" si="7"/>
        <v>0</v>
      </c>
      <c r="D71" s="62">
        <f t="shared" si="7"/>
        <v>0</v>
      </c>
      <c r="E71" s="62">
        <f t="shared" si="7"/>
        <v>0</v>
      </c>
      <c r="F71" s="62">
        <f t="shared" si="7"/>
        <v>0</v>
      </c>
      <c r="G71" s="62">
        <f t="shared" si="7"/>
        <v>0</v>
      </c>
      <c r="H71" s="62">
        <f t="shared" si="7"/>
        <v>0</v>
      </c>
      <c r="I71" s="62">
        <f t="shared" si="7"/>
        <v>0</v>
      </c>
      <c r="J71" s="62">
        <f t="shared" si="7"/>
        <v>0</v>
      </c>
      <c r="K71" s="62">
        <f t="shared" si="7"/>
        <v>0</v>
      </c>
      <c r="L71" s="62">
        <f t="shared" si="7"/>
        <v>0</v>
      </c>
      <c r="M71" s="62">
        <f t="shared" si="7"/>
        <v>0</v>
      </c>
      <c r="N71" s="62">
        <f t="shared" si="7"/>
        <v>0</v>
      </c>
      <c r="O71" s="62">
        <f t="shared" si="7"/>
        <v>0</v>
      </c>
      <c r="P71" s="62">
        <f t="shared" si="7"/>
        <v>0</v>
      </c>
      <c r="Q71" s="62">
        <f t="shared" si="7"/>
        <v>0</v>
      </c>
      <c r="R71" s="62">
        <f t="shared" si="7"/>
        <v>0</v>
      </c>
      <c r="S71" s="62">
        <f t="shared" si="7"/>
        <v>0</v>
      </c>
      <c r="T71" s="62">
        <f t="shared" si="7"/>
        <v>0</v>
      </c>
      <c r="U71" s="62">
        <f t="shared" si="7"/>
        <v>0</v>
      </c>
      <c r="V71" s="62">
        <f t="shared" si="7"/>
        <v>0</v>
      </c>
      <c r="W71" s="62">
        <f t="shared" si="7"/>
        <v>0</v>
      </c>
      <c r="X71" s="62">
        <f t="shared" si="7"/>
        <v>0</v>
      </c>
      <c r="Y71" s="62">
        <f t="shared" si="7"/>
        <v>0</v>
      </c>
      <c r="Z71" s="62">
        <f t="shared" si="7"/>
        <v>0</v>
      </c>
      <c r="AA71" s="62">
        <f t="shared" si="7"/>
        <v>0</v>
      </c>
      <c r="AB71" s="62">
        <f t="shared" si="7"/>
        <v>0</v>
      </c>
      <c r="AC71" s="62">
        <f t="shared" si="7"/>
        <v>0</v>
      </c>
      <c r="AD71" s="62">
        <f t="shared" si="7"/>
        <v>0</v>
      </c>
      <c r="AE71" s="62">
        <f t="shared" si="7"/>
        <v>0</v>
      </c>
      <c r="AF71" s="62">
        <f t="shared" si="7"/>
        <v>0</v>
      </c>
      <c r="AG71" s="62">
        <f t="shared" si="7"/>
        <v>0</v>
      </c>
    </row>
    <row r="72" spans="1:33" x14ac:dyDescent="0.2">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row>
    <row r="73" spans="1:33" x14ac:dyDescent="0.2">
      <c r="A73" s="55" t="str">
        <f>Lists!G8</f>
        <v>Transfer</v>
      </c>
      <c r="B73" s="62">
        <f t="shared" ref="B73" si="8">SUM(C73:AG73)</f>
        <v>0</v>
      </c>
      <c r="C73" s="62">
        <f>(SUMIFS('Acc2'!$H:$H,'Acc2'!$G:$G,$A73,'Acc2'!$F:$F,C$5)-SUMIFS('Acc2'!$I:$I,'Acc2'!$G:$G,$A73,'Acc2'!$F:$F,C$5))</f>
        <v>0</v>
      </c>
      <c r="D73" s="62">
        <f>(SUMIFS('Acc2'!$H:$H,'Acc2'!$G:$G,$A73,'Acc2'!$F:$F,D$5)-SUMIFS('Acc2'!$I:$I,'Acc2'!$G:$G,$A73,'Acc2'!$F:$F,D$5))</f>
        <v>0</v>
      </c>
      <c r="E73" s="62">
        <f>(SUMIFS('Acc2'!$H:$H,'Acc2'!$G:$G,$A73,'Acc2'!$F:$F,E$5)-SUMIFS('Acc2'!$I:$I,'Acc2'!$G:$G,$A73,'Acc2'!$F:$F,E$5))</f>
        <v>0</v>
      </c>
      <c r="F73" s="62">
        <f>(SUMIFS('Acc2'!$H:$H,'Acc2'!$G:$G,$A73,'Acc2'!$F:$F,F$5)-SUMIFS('Acc2'!$I:$I,'Acc2'!$G:$G,$A73,'Acc2'!$F:$F,F$5))</f>
        <v>0</v>
      </c>
      <c r="G73" s="62">
        <f>(SUMIFS('Acc2'!$H:$H,'Acc2'!$G:$G,$A73,'Acc2'!$F:$F,G$5)-SUMIFS('Acc2'!$I:$I,'Acc2'!$G:$G,$A73,'Acc2'!$F:$F,G$5))</f>
        <v>0</v>
      </c>
      <c r="H73" s="62">
        <f>(SUMIFS('Acc2'!$H:$H,'Acc2'!$G:$G,$A73,'Acc2'!$F:$F,H$5)-SUMIFS('Acc2'!$I:$I,'Acc2'!$G:$G,$A73,'Acc2'!$F:$F,H$5))</f>
        <v>0</v>
      </c>
      <c r="I73" s="62">
        <f>(SUMIFS('Acc2'!$H:$H,'Acc2'!$G:$G,$A73,'Acc2'!$F:$F,I$5)-SUMIFS('Acc2'!$I:$I,'Acc2'!$G:$G,$A73,'Acc2'!$F:$F,I$5))</f>
        <v>0</v>
      </c>
      <c r="J73" s="62">
        <f>(SUMIFS('Acc2'!$H:$H,'Acc2'!$G:$G,$A73,'Acc2'!$F:$F,J$5)-SUMIFS('Acc2'!$I:$I,'Acc2'!$G:$G,$A73,'Acc2'!$F:$F,J$5))</f>
        <v>0</v>
      </c>
      <c r="K73" s="62">
        <f>(SUMIFS('Acc2'!$H:$H,'Acc2'!$G:$G,$A73,'Acc2'!$F:$F,K$5)-SUMIFS('Acc2'!$I:$I,'Acc2'!$G:$G,$A73,'Acc2'!$F:$F,K$5))</f>
        <v>0</v>
      </c>
      <c r="L73" s="62">
        <f>(SUMIFS('Acc2'!$H:$H,'Acc2'!$G:$G,$A73,'Acc2'!$F:$F,L$5)-SUMIFS('Acc2'!$I:$I,'Acc2'!$G:$G,$A73,'Acc2'!$F:$F,L$5))</f>
        <v>0</v>
      </c>
      <c r="M73" s="62">
        <f>(SUMIFS('Acc2'!$H:$H,'Acc2'!$G:$G,$A73,'Acc2'!$F:$F,M$5)-SUMIFS('Acc2'!$I:$I,'Acc2'!$G:$G,$A73,'Acc2'!$F:$F,M$5))</f>
        <v>0</v>
      </c>
      <c r="N73" s="62">
        <f>(SUMIFS('Acc2'!$H:$H,'Acc2'!$G:$G,$A73,'Acc2'!$F:$F,N$5)-SUMIFS('Acc2'!$I:$I,'Acc2'!$G:$G,$A73,'Acc2'!$F:$F,N$5))</f>
        <v>0</v>
      </c>
      <c r="O73" s="62">
        <f>(SUMIFS('Acc2'!$H:$H,'Acc2'!$G:$G,$A73,'Acc2'!$F:$F,O$5)-SUMIFS('Acc2'!$I:$I,'Acc2'!$G:$G,$A73,'Acc2'!$F:$F,O$5))</f>
        <v>0</v>
      </c>
      <c r="P73" s="62">
        <f>(SUMIFS('Acc2'!$H:$H,'Acc2'!$G:$G,$A73,'Acc2'!$F:$F,P$5)-SUMIFS('Acc2'!$I:$I,'Acc2'!$G:$G,$A73,'Acc2'!$F:$F,P$5))</f>
        <v>0</v>
      </c>
      <c r="Q73" s="62">
        <f>(SUMIFS('Acc2'!$H:$H,'Acc2'!$G:$G,$A73,'Acc2'!$F:$F,Q$5)-SUMIFS('Acc2'!$I:$I,'Acc2'!$G:$G,$A73,'Acc2'!$F:$F,Q$5))</f>
        <v>0</v>
      </c>
      <c r="R73" s="62">
        <f>(SUMIFS('Acc2'!$H:$H,'Acc2'!$G:$G,$A73,'Acc2'!$F:$F,R$5)-SUMIFS('Acc2'!$I:$I,'Acc2'!$G:$G,$A73,'Acc2'!$F:$F,R$5))</f>
        <v>0</v>
      </c>
      <c r="S73" s="62">
        <f>(SUMIFS('Acc2'!$H:$H,'Acc2'!$G:$G,$A73,'Acc2'!$F:$F,S$5)-SUMIFS('Acc2'!$I:$I,'Acc2'!$G:$G,$A73,'Acc2'!$F:$F,S$5))</f>
        <v>0</v>
      </c>
      <c r="T73" s="62">
        <f>(SUMIFS('Acc2'!$H:$H,'Acc2'!$G:$G,$A73,'Acc2'!$F:$F,T$5)-SUMIFS('Acc2'!$I:$I,'Acc2'!$G:$G,$A73,'Acc2'!$F:$F,T$5))</f>
        <v>0</v>
      </c>
      <c r="U73" s="62">
        <f>(SUMIFS('Acc2'!$H:$H,'Acc2'!$G:$G,$A73,'Acc2'!$F:$F,U$5)-SUMIFS('Acc2'!$I:$I,'Acc2'!$G:$G,$A73,'Acc2'!$F:$F,U$5))</f>
        <v>0</v>
      </c>
      <c r="V73" s="62">
        <f>(SUMIFS('Acc2'!$H:$H,'Acc2'!$G:$G,$A73,'Acc2'!$F:$F,V$5)-SUMIFS('Acc2'!$I:$I,'Acc2'!$G:$G,$A73,'Acc2'!$F:$F,V$5))</f>
        <v>0</v>
      </c>
      <c r="W73" s="62">
        <f>(SUMIFS('Acc2'!$H:$H,'Acc2'!$G:$G,$A73,'Acc2'!$F:$F,W$5)-SUMIFS('Acc2'!$I:$I,'Acc2'!$G:$G,$A73,'Acc2'!$F:$F,W$5))</f>
        <v>0</v>
      </c>
      <c r="X73" s="62">
        <f>(SUMIFS('Acc2'!$H:$H,'Acc2'!$G:$G,$A73,'Acc2'!$F:$F,X$5)-SUMIFS('Acc2'!$I:$I,'Acc2'!$G:$G,$A73,'Acc2'!$F:$F,X$5))</f>
        <v>0</v>
      </c>
      <c r="Y73" s="62">
        <f>(SUMIFS('Acc2'!$H:$H,'Acc2'!$G:$G,$A73,'Acc2'!$F:$F,Y$5)-SUMIFS('Acc2'!$I:$I,'Acc2'!$G:$G,$A73,'Acc2'!$F:$F,Y$5))</f>
        <v>0</v>
      </c>
      <c r="Z73" s="62">
        <f>(SUMIFS('Acc2'!$H:$H,'Acc2'!$G:$G,$A73,'Acc2'!$F:$F,Z$5)-SUMIFS('Acc2'!$I:$I,'Acc2'!$G:$G,$A73,'Acc2'!$F:$F,Z$5))</f>
        <v>0</v>
      </c>
      <c r="AA73" s="62">
        <f>(SUMIFS('Acc2'!$H:$H,'Acc2'!$G:$G,$A73,'Acc2'!$F:$F,AA$5)-SUMIFS('Acc2'!$I:$I,'Acc2'!$G:$G,$A73,'Acc2'!$F:$F,AA$5))</f>
        <v>0</v>
      </c>
      <c r="AB73" s="62">
        <f>(SUMIFS('Acc2'!$H:$H,'Acc2'!$G:$G,$A73,'Acc2'!$F:$F,AB$5)-SUMIFS('Acc2'!$I:$I,'Acc2'!$G:$G,$A73,'Acc2'!$F:$F,AB$5))</f>
        <v>0</v>
      </c>
      <c r="AC73" s="62">
        <f>(SUMIFS('Acc2'!$H:$H,'Acc2'!$G:$G,$A73,'Acc2'!$F:$F,AC$5)-SUMIFS('Acc2'!$I:$I,'Acc2'!$G:$G,$A73,'Acc2'!$F:$F,AC$5))</f>
        <v>0</v>
      </c>
      <c r="AD73" s="62">
        <f>(SUMIFS('Acc2'!$H:$H,'Acc2'!$G:$G,$A73,'Acc2'!$F:$F,AD$5)-SUMIFS('Acc2'!$I:$I,'Acc2'!$G:$G,$A73,'Acc2'!$F:$F,AD$5))</f>
        <v>0</v>
      </c>
      <c r="AE73" s="62">
        <f>(SUMIFS('Acc2'!$H:$H,'Acc2'!$G:$G,$A73,'Acc2'!$F:$F,AE$5)-SUMIFS('Acc2'!$I:$I,'Acc2'!$G:$G,$A73,'Acc2'!$F:$F,AE$5))</f>
        <v>0</v>
      </c>
      <c r="AF73" s="62">
        <f>(SUMIFS('Acc2'!$H:$H,'Acc2'!$G:$G,$A73,'Acc2'!$F:$F,AF$5)-SUMIFS('Acc2'!$I:$I,'Acc2'!$G:$G,$A73,'Acc2'!$F:$F,AF$5))</f>
        <v>0</v>
      </c>
      <c r="AG73" s="62">
        <f>(SUMIFS('Acc2'!$H:$H,'Acc2'!$G:$G,$A73,'Acc2'!$F:$F,AG$5)-SUMIFS('Acc2'!$I:$I,'Acc2'!$G:$G,$A73,'Acc2'!$F:$F,AG$5))</f>
        <v>0</v>
      </c>
    </row>
    <row r="74" spans="1:33" x14ac:dyDescent="0.2">
      <c r="A74" s="55" t="str">
        <f>Lists!G7</f>
        <v>Balance brought forward</v>
      </c>
      <c r="B74" s="62">
        <f>SUM(C74:AG74)</f>
        <v>0</v>
      </c>
      <c r="C74" s="62">
        <f>(SUMIFS('Acc2'!$H:$H,'Acc2'!$G:$G,$A74,'Acc2'!$F:$F,C$5)-SUMIFS('Acc2'!$I:$I,'Acc2'!$G:$G,$A74,'Acc2'!$F:$F,C$5))</f>
        <v>0</v>
      </c>
      <c r="D74" s="62">
        <f>(SUMIFS('Acc2'!$H:$H,'Acc2'!$G:$G,$A74,'Acc2'!$F:$F,D$5)-SUMIFS('Acc2'!$I:$I,'Acc2'!$G:$G,$A74,'Acc2'!$F:$F,D$5))</f>
        <v>0</v>
      </c>
      <c r="E74" s="62">
        <f>(SUMIFS('Acc2'!$H:$H,'Acc2'!$G:$G,$A74,'Acc2'!$F:$F,E$5)-SUMIFS('Acc2'!$I:$I,'Acc2'!$G:$G,$A74,'Acc2'!$F:$F,E$5))</f>
        <v>0</v>
      </c>
      <c r="F74" s="62">
        <f>(SUMIFS('Acc2'!$H:$H,'Acc2'!$G:$G,$A74,'Acc2'!$F:$F,F$5)-SUMIFS('Acc2'!$I:$I,'Acc2'!$G:$G,$A74,'Acc2'!$F:$F,F$5))</f>
        <v>0</v>
      </c>
      <c r="G74" s="62">
        <f>(SUMIFS('Acc2'!$H:$H,'Acc2'!$G:$G,$A74,'Acc2'!$F:$F,G$5)-SUMIFS('Acc2'!$I:$I,'Acc2'!$G:$G,$A74,'Acc2'!$F:$F,G$5))</f>
        <v>0</v>
      </c>
      <c r="H74" s="62">
        <f>(SUMIFS('Acc2'!$H:$H,'Acc2'!$G:$G,$A74,'Acc2'!$F:$F,H$5)-SUMIFS('Acc2'!$I:$I,'Acc2'!$G:$G,$A74,'Acc2'!$F:$F,H$5))</f>
        <v>0</v>
      </c>
      <c r="I74" s="62">
        <f>(SUMIFS('Acc2'!$H:$H,'Acc2'!$G:$G,$A74,'Acc2'!$F:$F,I$5)-SUMIFS('Acc2'!$I:$I,'Acc2'!$G:$G,$A74,'Acc2'!$F:$F,I$5))</f>
        <v>0</v>
      </c>
      <c r="J74" s="62">
        <f>(SUMIFS('Acc2'!$H:$H,'Acc2'!$G:$G,$A74,'Acc2'!$F:$F,J$5)-SUMIFS('Acc2'!$I:$I,'Acc2'!$G:$G,$A74,'Acc2'!$F:$F,J$5))</f>
        <v>0</v>
      </c>
      <c r="K74" s="62">
        <f>(SUMIFS('Acc2'!$H:$H,'Acc2'!$G:$G,$A74,'Acc2'!$F:$F,K$5)-SUMIFS('Acc2'!$I:$I,'Acc2'!$G:$G,$A74,'Acc2'!$F:$F,K$5))</f>
        <v>0</v>
      </c>
      <c r="L74" s="62">
        <f>(SUMIFS('Acc2'!$H:$H,'Acc2'!$G:$G,$A74,'Acc2'!$F:$F,L$5)-SUMIFS('Acc2'!$I:$I,'Acc2'!$G:$G,$A74,'Acc2'!$F:$F,L$5))</f>
        <v>0</v>
      </c>
      <c r="M74" s="62">
        <f>(SUMIFS('Acc2'!$H:$H,'Acc2'!$G:$G,$A74,'Acc2'!$F:$F,M$5)-SUMIFS('Acc2'!$I:$I,'Acc2'!$G:$G,$A74,'Acc2'!$F:$F,M$5))</f>
        <v>0</v>
      </c>
      <c r="N74" s="62">
        <f>(SUMIFS('Acc2'!$H:$H,'Acc2'!$G:$G,$A74,'Acc2'!$F:$F,N$5)-SUMIFS('Acc2'!$I:$I,'Acc2'!$G:$G,$A74,'Acc2'!$F:$F,N$5))</f>
        <v>0</v>
      </c>
      <c r="O74" s="62">
        <f>(SUMIFS('Acc2'!$H:$H,'Acc2'!$G:$G,$A74,'Acc2'!$F:$F,O$5)-SUMIFS('Acc2'!$I:$I,'Acc2'!$G:$G,$A74,'Acc2'!$F:$F,O$5))</f>
        <v>0</v>
      </c>
      <c r="P74" s="62">
        <f>(SUMIFS('Acc2'!$H:$H,'Acc2'!$G:$G,$A74,'Acc2'!$F:$F,P$5)-SUMIFS('Acc2'!$I:$I,'Acc2'!$G:$G,$A74,'Acc2'!$F:$F,P$5))</f>
        <v>0</v>
      </c>
      <c r="Q74" s="62">
        <f>(SUMIFS('Acc2'!$H:$H,'Acc2'!$G:$G,$A74,'Acc2'!$F:$F,Q$5)-SUMIFS('Acc2'!$I:$I,'Acc2'!$G:$G,$A74,'Acc2'!$F:$F,Q$5))</f>
        <v>0</v>
      </c>
      <c r="R74" s="62">
        <f>(SUMIFS('Acc2'!$H:$H,'Acc2'!$G:$G,$A74,'Acc2'!$F:$F,R$5)-SUMIFS('Acc2'!$I:$I,'Acc2'!$G:$G,$A74,'Acc2'!$F:$F,R$5))</f>
        <v>0</v>
      </c>
      <c r="S74" s="62">
        <f>(SUMIFS('Acc2'!$H:$H,'Acc2'!$G:$G,$A74,'Acc2'!$F:$F,S$5)-SUMIFS('Acc2'!$I:$I,'Acc2'!$G:$G,$A74,'Acc2'!$F:$F,S$5))</f>
        <v>0</v>
      </c>
      <c r="T74" s="62">
        <f>(SUMIFS('Acc2'!$H:$H,'Acc2'!$G:$G,$A74,'Acc2'!$F:$F,T$5)-SUMIFS('Acc2'!$I:$I,'Acc2'!$G:$G,$A74,'Acc2'!$F:$F,T$5))</f>
        <v>0</v>
      </c>
      <c r="U74" s="62">
        <f>(SUMIFS('Acc2'!$H:$H,'Acc2'!$G:$G,$A74,'Acc2'!$F:$F,U$5)-SUMIFS('Acc2'!$I:$I,'Acc2'!$G:$G,$A74,'Acc2'!$F:$F,U$5))</f>
        <v>0</v>
      </c>
      <c r="V74" s="62">
        <f>(SUMIFS('Acc2'!$H:$H,'Acc2'!$G:$G,$A74,'Acc2'!$F:$F,V$5)-SUMIFS('Acc2'!$I:$I,'Acc2'!$G:$G,$A74,'Acc2'!$F:$F,V$5))</f>
        <v>0</v>
      </c>
      <c r="W74" s="62">
        <f>(SUMIFS('Acc2'!$H:$H,'Acc2'!$G:$G,$A74,'Acc2'!$F:$F,W$5)-SUMIFS('Acc2'!$I:$I,'Acc2'!$G:$G,$A74,'Acc2'!$F:$F,W$5))</f>
        <v>0</v>
      </c>
      <c r="X74" s="62">
        <f>(SUMIFS('Acc2'!$H:$H,'Acc2'!$G:$G,$A74,'Acc2'!$F:$F,X$5)-SUMIFS('Acc2'!$I:$I,'Acc2'!$G:$G,$A74,'Acc2'!$F:$F,X$5))</f>
        <v>0</v>
      </c>
      <c r="Y74" s="62">
        <f>(SUMIFS('Acc2'!$H:$H,'Acc2'!$G:$G,$A74,'Acc2'!$F:$F,Y$5)-SUMIFS('Acc2'!$I:$I,'Acc2'!$G:$G,$A74,'Acc2'!$F:$F,Y$5))</f>
        <v>0</v>
      </c>
      <c r="Z74" s="62">
        <f>(SUMIFS('Acc2'!$H:$H,'Acc2'!$G:$G,$A74,'Acc2'!$F:$F,Z$5)-SUMIFS('Acc2'!$I:$I,'Acc2'!$G:$G,$A74,'Acc2'!$F:$F,Z$5))</f>
        <v>0</v>
      </c>
      <c r="AA74" s="62">
        <f>(SUMIFS('Acc2'!$H:$H,'Acc2'!$G:$G,$A74,'Acc2'!$F:$F,AA$5)-SUMIFS('Acc2'!$I:$I,'Acc2'!$G:$G,$A74,'Acc2'!$F:$F,AA$5))</f>
        <v>0</v>
      </c>
      <c r="AB74" s="62">
        <f>(SUMIFS('Acc2'!$H:$H,'Acc2'!$G:$G,$A74,'Acc2'!$F:$F,AB$5)-SUMIFS('Acc2'!$I:$I,'Acc2'!$G:$G,$A74,'Acc2'!$F:$F,AB$5))</f>
        <v>0</v>
      </c>
      <c r="AC74" s="62">
        <f>(SUMIFS('Acc2'!$H:$H,'Acc2'!$G:$G,$A74,'Acc2'!$F:$F,AC$5)-SUMIFS('Acc2'!$I:$I,'Acc2'!$G:$G,$A74,'Acc2'!$F:$F,AC$5))</f>
        <v>0</v>
      </c>
      <c r="AD74" s="62">
        <f>(SUMIFS('Acc2'!$H:$H,'Acc2'!$G:$G,$A74,'Acc2'!$F:$F,AD$5)-SUMIFS('Acc2'!$I:$I,'Acc2'!$G:$G,$A74,'Acc2'!$F:$F,AD$5))</f>
        <v>0</v>
      </c>
      <c r="AE74" s="62">
        <f>(SUMIFS('Acc2'!$H:$H,'Acc2'!$G:$G,$A74,'Acc2'!$F:$F,AE$5)-SUMIFS('Acc2'!$I:$I,'Acc2'!$G:$G,$A74,'Acc2'!$F:$F,AE$5))</f>
        <v>0</v>
      </c>
      <c r="AF74" s="62">
        <f>(SUMIFS('Acc2'!$H:$H,'Acc2'!$G:$G,$A74,'Acc2'!$F:$F,AF$5)-SUMIFS('Acc2'!$I:$I,'Acc2'!$G:$G,$A74,'Acc2'!$F:$F,AF$5))</f>
        <v>0</v>
      </c>
      <c r="AG74" s="62">
        <f>(SUMIFS('Acc2'!$H:$H,'Acc2'!$G:$G,$A74,'Acc2'!$F:$F,AG$5)-SUMIFS('Acc2'!$I:$I,'Acc2'!$G:$G,$A74,'Acc2'!$F:$F,AG$5))</f>
        <v>0</v>
      </c>
    </row>
    <row r="75" spans="1:33" s="64" customFormat="1" ht="15" x14ac:dyDescent="0.25">
      <c r="A75" s="64" t="s">
        <v>74</v>
      </c>
      <c r="B75" s="63">
        <f>ROUND((B71+B73+B74),2)</f>
        <v>0</v>
      </c>
      <c r="C75" s="63">
        <f t="shared" ref="C75:I75" si="9">ROUND((C71+C73+C74),2)</f>
        <v>0</v>
      </c>
      <c r="D75" s="63">
        <f t="shared" si="9"/>
        <v>0</v>
      </c>
      <c r="E75" s="63">
        <f t="shared" si="9"/>
        <v>0</v>
      </c>
      <c r="F75" s="63">
        <f t="shared" si="9"/>
        <v>0</v>
      </c>
      <c r="G75" s="63">
        <f t="shared" si="9"/>
        <v>0</v>
      </c>
      <c r="H75" s="63">
        <f t="shared" si="9"/>
        <v>0</v>
      </c>
      <c r="I75" s="63">
        <f t="shared" si="9"/>
        <v>0</v>
      </c>
      <c r="J75" s="63">
        <f>ROUND((J71+J73+J74),2)</f>
        <v>0</v>
      </c>
      <c r="K75" s="63">
        <f>ROUND((K71+K73+K74),2)</f>
        <v>0</v>
      </c>
      <c r="L75" s="63">
        <f>ROUND((L71+L73+L74),2)</f>
        <v>0</v>
      </c>
      <c r="M75" s="63">
        <f>ROUND((M71+M73+M74),2)</f>
        <v>0</v>
      </c>
      <c r="N75" s="63">
        <f>ROUND((N71+N73+N74),2)</f>
        <v>0</v>
      </c>
      <c r="O75" s="63">
        <f t="shared" ref="O75:AG75" si="10">ROUND((O71+O73+O74),2)</f>
        <v>0</v>
      </c>
      <c r="P75" s="63">
        <f t="shared" si="10"/>
        <v>0</v>
      </c>
      <c r="Q75" s="63">
        <f t="shared" si="10"/>
        <v>0</v>
      </c>
      <c r="R75" s="63">
        <f t="shared" si="10"/>
        <v>0</v>
      </c>
      <c r="S75" s="63">
        <f t="shared" si="10"/>
        <v>0</v>
      </c>
      <c r="T75" s="63">
        <f t="shared" si="10"/>
        <v>0</v>
      </c>
      <c r="U75" s="63">
        <f t="shared" si="10"/>
        <v>0</v>
      </c>
      <c r="V75" s="63">
        <f t="shared" si="10"/>
        <v>0</v>
      </c>
      <c r="W75" s="63">
        <f t="shared" si="10"/>
        <v>0</v>
      </c>
      <c r="X75" s="63">
        <f t="shared" si="10"/>
        <v>0</v>
      </c>
      <c r="Y75" s="63">
        <f t="shared" si="10"/>
        <v>0</v>
      </c>
      <c r="Z75" s="63">
        <f t="shared" si="10"/>
        <v>0</v>
      </c>
      <c r="AA75" s="63">
        <f t="shared" si="10"/>
        <v>0</v>
      </c>
      <c r="AB75" s="63">
        <f t="shared" si="10"/>
        <v>0</v>
      </c>
      <c r="AC75" s="63">
        <f t="shared" si="10"/>
        <v>0</v>
      </c>
      <c r="AD75" s="63">
        <f t="shared" si="10"/>
        <v>0</v>
      </c>
      <c r="AE75" s="63">
        <f t="shared" si="10"/>
        <v>0</v>
      </c>
      <c r="AF75" s="63">
        <f t="shared" si="10"/>
        <v>0</v>
      </c>
      <c r="AG75" s="63">
        <f t="shared" si="10"/>
        <v>0</v>
      </c>
    </row>
    <row r="76" spans="1:33" x14ac:dyDescent="0.2">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row>
    <row r="77" spans="1:33" s="71" customFormat="1" x14ac:dyDescent="0.2">
      <c r="A77" s="71" t="s">
        <v>63</v>
      </c>
      <c r="B77" s="68">
        <f>ROUND(B75-'Acc2'!J1,2)</f>
        <v>0</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row>
    <row r="78" spans="1:33" x14ac:dyDescent="0.2">
      <c r="B78" s="76"/>
    </row>
    <row r="79" spans="1:33" x14ac:dyDescent="0.2">
      <c r="B79" s="76"/>
    </row>
    <row r="80" spans="1:33" x14ac:dyDescent="0.2">
      <c r="B80" s="76"/>
    </row>
    <row r="81" spans="2:2" x14ac:dyDescent="0.2">
      <c r="B81" s="76"/>
    </row>
    <row r="82" spans="2:2" x14ac:dyDescent="0.2">
      <c r="B82" s="76"/>
    </row>
    <row r="83" spans="2:2" x14ac:dyDescent="0.2">
      <c r="B83" s="76"/>
    </row>
    <row r="84" spans="2:2" x14ac:dyDescent="0.2">
      <c r="B84" s="76"/>
    </row>
  </sheetData>
  <sheetProtection formatCells="0" formatColumns="0" formatRows="0"/>
  <phoneticPr fontId="0"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sheetPr>
  <dimension ref="A1:AG84"/>
  <sheetViews>
    <sheetView workbookViewId="0">
      <pane ySplit="5" topLeftCell="A6" activePane="bottomLeft" state="frozen"/>
      <selection pane="bottomLeft"/>
    </sheetView>
  </sheetViews>
  <sheetFormatPr defaultRowHeight="14.25" x14ac:dyDescent="0.2"/>
  <cols>
    <col min="1" max="1" width="38.85546875" style="55" customWidth="1"/>
    <col min="2" max="2" width="16" style="54" customWidth="1"/>
    <col min="3" max="33" width="15.7109375" style="54" customWidth="1"/>
    <col min="34" max="16384" width="9.140625" style="55"/>
  </cols>
  <sheetData>
    <row r="1" spans="1:33" x14ac:dyDescent="0.2">
      <c r="B1" s="53" t="str">
        <f>IF(ROUND(B77,2)&lt;&gt;0, "WARNING: ERROR IN SHEET", " ")</f>
        <v xml:space="preserve"> </v>
      </c>
    </row>
    <row r="2" spans="1:33" ht="15" x14ac:dyDescent="0.25">
      <c r="A2" s="52"/>
    </row>
    <row r="3" spans="1:33" ht="15" x14ac:dyDescent="0.25">
      <c r="A3" s="56" t="s">
        <v>85</v>
      </c>
    </row>
    <row r="4" spans="1:33" ht="15" x14ac:dyDescent="0.25">
      <c r="A4" s="52" t="str">
        <f>Lists!K9</f>
        <v>Account 3</v>
      </c>
    </row>
    <row r="5" spans="1:33" ht="48.75" customHeight="1" x14ac:dyDescent="0.25">
      <c r="A5" s="52"/>
      <c r="B5" s="59" t="s">
        <v>40</v>
      </c>
      <c r="C5" s="59" t="str">
        <f>Lists!B7</f>
        <v>Unrestricted</v>
      </c>
      <c r="D5" s="59" t="str">
        <f>Lists!B8</f>
        <v>Fund 1</v>
      </c>
      <c r="E5" s="59" t="str">
        <f>Lists!B9</f>
        <v>Fund 2</v>
      </c>
      <c r="F5" s="59" t="str">
        <f>Lists!B10</f>
        <v>Fund 3</v>
      </c>
      <c r="G5" s="59" t="str">
        <f>Lists!B11</f>
        <v>Fund 4</v>
      </c>
      <c r="H5" s="59" t="str">
        <f>Lists!B12</f>
        <v>Fund 5</v>
      </c>
      <c r="I5" s="59" t="str">
        <f>Lists!B13</f>
        <v>Fund 6</v>
      </c>
      <c r="J5" s="59" t="str">
        <f>Lists!B14</f>
        <v>Fund 7</v>
      </c>
      <c r="K5" s="59" t="str">
        <f>Lists!B15</f>
        <v>Fund 8</v>
      </c>
      <c r="L5" s="59" t="str">
        <f>Lists!B16</f>
        <v>Fund 9</v>
      </c>
      <c r="M5" s="59" t="str">
        <f>Lists!B17</f>
        <v>Fund 10</v>
      </c>
      <c r="N5" s="59" t="str">
        <f>Lists!B18</f>
        <v>Fund 11</v>
      </c>
      <c r="O5" s="59" t="str">
        <f>Lists!B19</f>
        <v>Fund 12</v>
      </c>
      <c r="P5" s="59" t="str">
        <f>Lists!B20</f>
        <v>Fund 13</v>
      </c>
      <c r="Q5" s="59" t="str">
        <f>Lists!B21</f>
        <v>Fund 14</v>
      </c>
      <c r="R5" s="59" t="str">
        <f>Lists!B22</f>
        <v>Fund 15</v>
      </c>
      <c r="S5" s="59" t="str">
        <f>Lists!B23</f>
        <v>Fund 16</v>
      </c>
      <c r="T5" s="59" t="str">
        <f>Lists!B24</f>
        <v>Fund 17</v>
      </c>
      <c r="U5" s="59" t="str">
        <f>Lists!B25</f>
        <v>Fund 18</v>
      </c>
      <c r="V5" s="59" t="str">
        <f>Lists!B26</f>
        <v>Fund 19</v>
      </c>
      <c r="W5" s="59" t="str">
        <f>Lists!B27</f>
        <v>Fund 20</v>
      </c>
      <c r="X5" s="59" t="str">
        <f>Lists!B28</f>
        <v>Fund 21</v>
      </c>
      <c r="Y5" s="59" t="str">
        <f>Lists!B29</f>
        <v>Fund 22</v>
      </c>
      <c r="Z5" s="59" t="str">
        <f>Lists!B30</f>
        <v>Fund 23</v>
      </c>
      <c r="AA5" s="59" t="str">
        <f>Lists!B31</f>
        <v>Fund 24</v>
      </c>
      <c r="AB5" s="59" t="str">
        <f>Lists!B32</f>
        <v>Fund 25</v>
      </c>
      <c r="AC5" s="59" t="str">
        <f>Lists!B33</f>
        <v>Fund 26</v>
      </c>
      <c r="AD5" s="59" t="str">
        <f>Lists!B34</f>
        <v>Fund 27</v>
      </c>
      <c r="AE5" s="59" t="str">
        <f>Lists!B35</f>
        <v>Fund 28</v>
      </c>
      <c r="AF5" s="59" t="str">
        <f>Lists!B36</f>
        <v>Fund 29</v>
      </c>
      <c r="AG5" s="59" t="str">
        <f>Lists!B37</f>
        <v>Fund 30</v>
      </c>
    </row>
    <row r="6" spans="1:33" s="74" customFormat="1" ht="15" x14ac:dyDescent="0.25">
      <c r="A6" s="60" t="s">
        <v>52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row>
    <row r="7" spans="1:33" x14ac:dyDescent="0.2">
      <c r="A7" s="55" t="str">
        <f>Lists!G9</f>
        <v>1 Regular giving taxable</v>
      </c>
      <c r="B7" s="62">
        <f>SUM(C7:AG7)</f>
        <v>0</v>
      </c>
      <c r="C7" s="62">
        <f>(SUMIFS('Acc3'!$H:$H,'Acc3'!$G:$G,$A7,'Acc3'!$F:$F,C$5)-SUMIFS('Acc3'!$I:$I,'Acc3'!$G:$G,$A7,'Acc3'!$F:$F,C$5))</f>
        <v>0</v>
      </c>
      <c r="D7" s="62">
        <f>(SUMIFS('Acc3'!$H:$H,'Acc3'!$G:$G,$A7,'Acc3'!$F:$F,D$5)-SUMIFS('Acc3'!$I:$I,'Acc3'!$G:$G,$A7,'Acc3'!$F:$F,D$5))</f>
        <v>0</v>
      </c>
      <c r="E7" s="62">
        <f>(SUMIFS('Acc3'!$H:$H,'Acc3'!$G:$G,$A7,'Acc3'!$F:$F,E$5)-SUMIFS('Acc3'!$I:$I,'Acc3'!$G:$G,$A7,'Acc3'!$F:$F,E$5))</f>
        <v>0</v>
      </c>
      <c r="F7" s="62">
        <f>(SUMIFS('Acc3'!$H:$H,'Acc3'!$G:$G,$A7,'Acc3'!$F:$F,F$5)-SUMIFS('Acc3'!$I:$I,'Acc3'!$G:$G,$A7,'Acc3'!$F:$F,F$5))</f>
        <v>0</v>
      </c>
      <c r="G7" s="62">
        <f>(SUMIFS('Acc3'!$H:$H,'Acc3'!$G:$G,$A7,'Acc3'!$F:$F,G$5)-SUMIFS('Acc3'!$I:$I,'Acc3'!$G:$G,$A7,'Acc3'!$F:$F,G$5))</f>
        <v>0</v>
      </c>
      <c r="H7" s="62">
        <f>(SUMIFS('Acc3'!$H:$H,'Acc3'!$G:$G,$A7,'Acc3'!$F:$F,H$5)-SUMIFS('Acc3'!$I:$I,'Acc3'!$G:$G,$A7,'Acc3'!$F:$F,H$5))</f>
        <v>0</v>
      </c>
      <c r="I7" s="62">
        <f>(SUMIFS('Acc3'!$H:$H,'Acc3'!$G:$G,$A7,'Acc3'!$F:$F,I$5)-SUMIFS('Acc3'!$I:$I,'Acc3'!$G:$G,$A7,'Acc3'!$F:$F,I$5))</f>
        <v>0</v>
      </c>
      <c r="J7" s="62">
        <f>(SUMIFS('Acc3'!$H:$H,'Acc3'!$G:$G,$A7,'Acc3'!$F:$F,J$5)-SUMIFS('Acc3'!$I:$I,'Acc3'!$G:$G,$A7,'Acc3'!$F:$F,J$5))</f>
        <v>0</v>
      </c>
      <c r="K7" s="62">
        <f>(SUMIFS('Acc3'!$H:$H,'Acc3'!$G:$G,$A7,'Acc3'!$F:$F,K$5)-SUMIFS('Acc3'!$I:$I,'Acc3'!$G:$G,$A7,'Acc3'!$F:$F,K$5))</f>
        <v>0</v>
      </c>
      <c r="L7" s="62">
        <f>(SUMIFS('Acc3'!$H:$H,'Acc3'!$G:$G,$A7,'Acc3'!$F:$F,L$5)-SUMIFS('Acc3'!$I:$I,'Acc3'!$G:$G,$A7,'Acc3'!$F:$F,L$5))</f>
        <v>0</v>
      </c>
      <c r="M7" s="62">
        <f>(SUMIFS('Acc3'!$H:$H,'Acc3'!$G:$G,$A7,'Acc3'!$F:$F,M$5)-SUMIFS('Acc3'!$I:$I,'Acc3'!$G:$G,$A7,'Acc3'!$F:$F,M$5))</f>
        <v>0</v>
      </c>
      <c r="N7" s="62">
        <f>(SUMIFS('Acc3'!$H:$H,'Acc3'!$G:$G,$A7,'Acc3'!$F:$F,N$5)-SUMIFS('Acc3'!$I:$I,'Acc3'!$G:$G,$A7,'Acc3'!$F:$F,N$5))</f>
        <v>0</v>
      </c>
      <c r="O7" s="62">
        <f>(SUMIFS('Acc3'!$H:$H,'Acc3'!$G:$G,$A7,'Acc3'!$F:$F,O$5)-SUMIFS('Acc3'!$I:$I,'Acc3'!$G:$G,$A7,'Acc3'!$F:$F,O$5))</f>
        <v>0</v>
      </c>
      <c r="P7" s="62">
        <f>(SUMIFS('Acc3'!$H:$H,'Acc3'!$G:$G,$A7,'Acc3'!$F:$F,P$5)-SUMIFS('Acc3'!$I:$I,'Acc3'!$G:$G,$A7,'Acc3'!$F:$F,P$5))</f>
        <v>0</v>
      </c>
      <c r="Q7" s="62">
        <f>(SUMIFS('Acc3'!$H:$H,'Acc3'!$G:$G,$A7,'Acc3'!$F:$F,Q$5)-SUMIFS('Acc3'!$I:$I,'Acc3'!$G:$G,$A7,'Acc3'!$F:$F,Q$5))</f>
        <v>0</v>
      </c>
      <c r="R7" s="62">
        <f>(SUMIFS('Acc3'!$H:$H,'Acc3'!$G:$G,$A7,'Acc3'!$F:$F,R$5)-SUMIFS('Acc3'!$I:$I,'Acc3'!$G:$G,$A7,'Acc3'!$F:$F,R$5))</f>
        <v>0</v>
      </c>
      <c r="S7" s="62">
        <f>(SUMIFS('Acc3'!$H:$H,'Acc3'!$G:$G,$A7,'Acc3'!$F:$F,S$5)-SUMIFS('Acc3'!$I:$I,'Acc3'!$G:$G,$A7,'Acc3'!$F:$F,S$5))</f>
        <v>0</v>
      </c>
      <c r="T7" s="62">
        <f>(SUMIFS('Acc3'!$H:$H,'Acc3'!$G:$G,$A7,'Acc3'!$F:$F,T$5)-SUMIFS('Acc3'!$I:$I,'Acc3'!$G:$G,$A7,'Acc3'!$F:$F,T$5))</f>
        <v>0</v>
      </c>
      <c r="U7" s="62">
        <f>(SUMIFS('Acc3'!$H:$H,'Acc3'!$G:$G,$A7,'Acc3'!$F:$F,U$5)-SUMIFS('Acc3'!$I:$I,'Acc3'!$G:$G,$A7,'Acc3'!$F:$F,U$5))</f>
        <v>0</v>
      </c>
      <c r="V7" s="62">
        <f>(SUMIFS('Acc3'!$H:$H,'Acc3'!$G:$G,$A7,'Acc3'!$F:$F,V$5)-SUMIFS('Acc3'!$I:$I,'Acc3'!$G:$G,$A7,'Acc3'!$F:$F,V$5))</f>
        <v>0</v>
      </c>
      <c r="W7" s="62">
        <f>(SUMIFS('Acc3'!$H:$H,'Acc3'!$G:$G,$A7,'Acc3'!$F:$F,W$5)-SUMIFS('Acc3'!$I:$I,'Acc3'!$G:$G,$A7,'Acc3'!$F:$F,W$5))</f>
        <v>0</v>
      </c>
      <c r="X7" s="62">
        <f>(SUMIFS('Acc3'!$H:$H,'Acc3'!$G:$G,$A7,'Acc3'!$F:$F,X$5)-SUMIFS('Acc3'!$I:$I,'Acc3'!$G:$G,$A7,'Acc3'!$F:$F,X$5))</f>
        <v>0</v>
      </c>
      <c r="Y7" s="62">
        <f>(SUMIFS('Acc3'!$H:$H,'Acc3'!$G:$G,$A7,'Acc3'!$F:$F,Y$5)-SUMIFS('Acc3'!$I:$I,'Acc3'!$G:$G,$A7,'Acc3'!$F:$F,Y$5))</f>
        <v>0</v>
      </c>
      <c r="Z7" s="62">
        <f>(SUMIFS('Acc3'!$H:$H,'Acc3'!$G:$G,$A7,'Acc3'!$F:$F,Z$5)-SUMIFS('Acc3'!$I:$I,'Acc3'!$G:$G,$A7,'Acc3'!$F:$F,Z$5))</f>
        <v>0</v>
      </c>
      <c r="AA7" s="62">
        <f>(SUMIFS('Acc3'!$H:$H,'Acc3'!$G:$G,$A7,'Acc3'!$F:$F,AA$5)-SUMIFS('Acc3'!$I:$I,'Acc3'!$G:$G,$A7,'Acc3'!$F:$F,AA$5))</f>
        <v>0</v>
      </c>
      <c r="AB7" s="62">
        <f>(SUMIFS('Acc3'!$H:$H,'Acc3'!$G:$G,$A7,'Acc3'!$F:$F,AB$5)-SUMIFS('Acc3'!$I:$I,'Acc3'!$G:$G,$A7,'Acc3'!$F:$F,AB$5))</f>
        <v>0</v>
      </c>
      <c r="AC7" s="62">
        <f>(SUMIFS('Acc3'!$H:$H,'Acc3'!$G:$G,$A7,'Acc3'!$F:$F,AC$5)-SUMIFS('Acc3'!$I:$I,'Acc3'!$G:$G,$A7,'Acc3'!$F:$F,AC$5))</f>
        <v>0</v>
      </c>
      <c r="AD7" s="62">
        <f>(SUMIFS('Acc3'!$H:$H,'Acc3'!$G:$G,$A7,'Acc3'!$F:$F,AD$5)-SUMIFS('Acc3'!$I:$I,'Acc3'!$G:$G,$A7,'Acc3'!$F:$F,AD$5))</f>
        <v>0</v>
      </c>
      <c r="AE7" s="62">
        <f>(SUMIFS('Acc3'!$H:$H,'Acc3'!$G:$G,$A7,'Acc3'!$F:$F,AE$5)-SUMIFS('Acc3'!$I:$I,'Acc3'!$G:$G,$A7,'Acc3'!$F:$F,AE$5))</f>
        <v>0</v>
      </c>
      <c r="AF7" s="62">
        <f>(SUMIFS('Acc3'!$H:$H,'Acc3'!$G:$G,$A7,'Acc3'!$F:$F,AF$5)-SUMIFS('Acc3'!$I:$I,'Acc3'!$G:$G,$A7,'Acc3'!$F:$F,AF$5))</f>
        <v>0</v>
      </c>
      <c r="AG7" s="62">
        <f>(SUMIFS('Acc3'!$H:$H,'Acc3'!$G:$G,$A7,'Acc3'!$F:$F,AG$5)-SUMIFS('Acc3'!$I:$I,'Acc3'!$G:$G,$A7,'Acc3'!$F:$F,AG$5))</f>
        <v>0</v>
      </c>
    </row>
    <row r="8" spans="1:33" x14ac:dyDescent="0.2">
      <c r="A8" s="55" t="str">
        <f>Lists!G10</f>
        <v>1 Regular giving non taxable</v>
      </c>
      <c r="B8" s="62">
        <f t="shared" ref="B8:B16" si="0">SUM(C8:AG8)</f>
        <v>0</v>
      </c>
      <c r="C8" s="62">
        <f>(SUMIFS('Acc3'!$H:$H,'Acc3'!$G:$G,$A8,'Acc3'!$F:$F,C$5)-SUMIFS('Acc3'!$I:$I,'Acc3'!$G:$G,$A8,'Acc3'!$F:$F,C$5))</f>
        <v>0</v>
      </c>
      <c r="D8" s="62">
        <f>(SUMIFS('Acc3'!$H:$H,'Acc3'!$G:$G,$A8,'Acc3'!$F:$F,D$5)-SUMIFS('Acc3'!$I:$I,'Acc3'!$G:$G,$A8,'Acc3'!$F:$F,D$5))</f>
        <v>0</v>
      </c>
      <c r="E8" s="62">
        <f>(SUMIFS('Acc3'!$H:$H,'Acc3'!$G:$G,$A8,'Acc3'!$F:$F,E$5)-SUMIFS('Acc3'!$I:$I,'Acc3'!$G:$G,$A8,'Acc3'!$F:$F,E$5))</f>
        <v>0</v>
      </c>
      <c r="F8" s="62">
        <f>(SUMIFS('Acc3'!$H:$H,'Acc3'!$G:$G,$A8,'Acc3'!$F:$F,F$5)-SUMIFS('Acc3'!$I:$I,'Acc3'!$G:$G,$A8,'Acc3'!$F:$F,F$5))</f>
        <v>0</v>
      </c>
      <c r="G8" s="62">
        <f>(SUMIFS('Acc3'!$H:$H,'Acc3'!$G:$G,$A8,'Acc3'!$F:$F,G$5)-SUMIFS('Acc3'!$I:$I,'Acc3'!$G:$G,$A8,'Acc3'!$F:$F,G$5))</f>
        <v>0</v>
      </c>
      <c r="H8" s="62">
        <f>(SUMIFS('Acc3'!$H:$H,'Acc3'!$G:$G,$A8,'Acc3'!$F:$F,H$5)-SUMIFS('Acc3'!$I:$I,'Acc3'!$G:$G,$A8,'Acc3'!$F:$F,H$5))</f>
        <v>0</v>
      </c>
      <c r="I8" s="62">
        <f>(SUMIFS('Acc3'!$H:$H,'Acc3'!$G:$G,$A8,'Acc3'!$F:$F,I$5)-SUMIFS('Acc3'!$I:$I,'Acc3'!$G:$G,$A8,'Acc3'!$F:$F,I$5))</f>
        <v>0</v>
      </c>
      <c r="J8" s="62">
        <f>(SUMIFS('Acc3'!$H:$H,'Acc3'!$G:$G,$A8,'Acc3'!$F:$F,J$5)-SUMIFS('Acc3'!$I:$I,'Acc3'!$G:$G,$A8,'Acc3'!$F:$F,J$5))</f>
        <v>0</v>
      </c>
      <c r="K8" s="62">
        <f>(SUMIFS('Acc3'!$H:$H,'Acc3'!$G:$G,$A8,'Acc3'!$F:$F,K$5)-SUMIFS('Acc3'!$I:$I,'Acc3'!$G:$G,$A8,'Acc3'!$F:$F,K$5))</f>
        <v>0</v>
      </c>
      <c r="L8" s="62">
        <f>(SUMIFS('Acc3'!$H:$H,'Acc3'!$G:$G,$A8,'Acc3'!$F:$F,L$5)-SUMIFS('Acc3'!$I:$I,'Acc3'!$G:$G,$A8,'Acc3'!$F:$F,L$5))</f>
        <v>0</v>
      </c>
      <c r="M8" s="62">
        <f>(SUMIFS('Acc3'!$H:$H,'Acc3'!$G:$G,$A8,'Acc3'!$F:$F,M$5)-SUMIFS('Acc3'!$I:$I,'Acc3'!$G:$G,$A8,'Acc3'!$F:$F,M$5))</f>
        <v>0</v>
      </c>
      <c r="N8" s="62">
        <f>(SUMIFS('Acc3'!$H:$H,'Acc3'!$G:$G,$A8,'Acc3'!$F:$F,N$5)-SUMIFS('Acc3'!$I:$I,'Acc3'!$G:$G,$A8,'Acc3'!$F:$F,N$5))</f>
        <v>0</v>
      </c>
      <c r="O8" s="62">
        <f>(SUMIFS('Acc3'!$H:$H,'Acc3'!$G:$G,$A8,'Acc3'!$F:$F,O$5)-SUMIFS('Acc3'!$I:$I,'Acc3'!$G:$G,$A8,'Acc3'!$F:$F,O$5))</f>
        <v>0</v>
      </c>
      <c r="P8" s="62">
        <f>(SUMIFS('Acc3'!$H:$H,'Acc3'!$G:$G,$A8,'Acc3'!$F:$F,P$5)-SUMIFS('Acc3'!$I:$I,'Acc3'!$G:$G,$A8,'Acc3'!$F:$F,P$5))</f>
        <v>0</v>
      </c>
      <c r="Q8" s="62">
        <f>(SUMIFS('Acc3'!$H:$H,'Acc3'!$G:$G,$A8,'Acc3'!$F:$F,Q$5)-SUMIFS('Acc3'!$I:$I,'Acc3'!$G:$G,$A8,'Acc3'!$F:$F,Q$5))</f>
        <v>0</v>
      </c>
      <c r="R8" s="62">
        <f>(SUMIFS('Acc3'!$H:$H,'Acc3'!$G:$G,$A8,'Acc3'!$F:$F,R$5)-SUMIFS('Acc3'!$I:$I,'Acc3'!$G:$G,$A8,'Acc3'!$F:$F,R$5))</f>
        <v>0</v>
      </c>
      <c r="S8" s="62">
        <f>(SUMIFS('Acc3'!$H:$H,'Acc3'!$G:$G,$A8,'Acc3'!$F:$F,S$5)-SUMIFS('Acc3'!$I:$I,'Acc3'!$G:$G,$A8,'Acc3'!$F:$F,S$5))</f>
        <v>0</v>
      </c>
      <c r="T8" s="62">
        <f>(SUMIFS('Acc3'!$H:$H,'Acc3'!$G:$G,$A8,'Acc3'!$F:$F,T$5)-SUMIFS('Acc3'!$I:$I,'Acc3'!$G:$G,$A8,'Acc3'!$F:$F,T$5))</f>
        <v>0</v>
      </c>
      <c r="U8" s="62">
        <f>(SUMIFS('Acc3'!$H:$H,'Acc3'!$G:$G,$A8,'Acc3'!$F:$F,U$5)-SUMIFS('Acc3'!$I:$I,'Acc3'!$G:$G,$A8,'Acc3'!$F:$F,U$5))</f>
        <v>0</v>
      </c>
      <c r="V8" s="62">
        <f>(SUMIFS('Acc3'!$H:$H,'Acc3'!$G:$G,$A8,'Acc3'!$F:$F,V$5)-SUMIFS('Acc3'!$I:$I,'Acc3'!$G:$G,$A8,'Acc3'!$F:$F,V$5))</f>
        <v>0</v>
      </c>
      <c r="W8" s="62">
        <f>(SUMIFS('Acc3'!$H:$H,'Acc3'!$G:$G,$A8,'Acc3'!$F:$F,W$5)-SUMIFS('Acc3'!$I:$I,'Acc3'!$G:$G,$A8,'Acc3'!$F:$F,W$5))</f>
        <v>0</v>
      </c>
      <c r="X8" s="62">
        <f>(SUMIFS('Acc3'!$H:$H,'Acc3'!$G:$G,$A8,'Acc3'!$F:$F,X$5)-SUMIFS('Acc3'!$I:$I,'Acc3'!$G:$G,$A8,'Acc3'!$F:$F,X$5))</f>
        <v>0</v>
      </c>
      <c r="Y8" s="62">
        <f>(SUMIFS('Acc3'!$H:$H,'Acc3'!$G:$G,$A8,'Acc3'!$F:$F,Y$5)-SUMIFS('Acc3'!$I:$I,'Acc3'!$G:$G,$A8,'Acc3'!$F:$F,Y$5))</f>
        <v>0</v>
      </c>
      <c r="Z8" s="62">
        <f>(SUMIFS('Acc3'!$H:$H,'Acc3'!$G:$G,$A8,'Acc3'!$F:$F,Z$5)-SUMIFS('Acc3'!$I:$I,'Acc3'!$G:$G,$A8,'Acc3'!$F:$F,Z$5))</f>
        <v>0</v>
      </c>
      <c r="AA8" s="62">
        <f>(SUMIFS('Acc3'!$H:$H,'Acc3'!$G:$G,$A8,'Acc3'!$F:$F,AA$5)-SUMIFS('Acc3'!$I:$I,'Acc3'!$G:$G,$A8,'Acc3'!$F:$F,AA$5))</f>
        <v>0</v>
      </c>
      <c r="AB8" s="62">
        <f>(SUMIFS('Acc3'!$H:$H,'Acc3'!$G:$G,$A8,'Acc3'!$F:$F,AB$5)-SUMIFS('Acc3'!$I:$I,'Acc3'!$G:$G,$A8,'Acc3'!$F:$F,AB$5))</f>
        <v>0</v>
      </c>
      <c r="AC8" s="62">
        <f>(SUMIFS('Acc3'!$H:$H,'Acc3'!$G:$G,$A8,'Acc3'!$F:$F,AC$5)-SUMIFS('Acc3'!$I:$I,'Acc3'!$G:$G,$A8,'Acc3'!$F:$F,AC$5))</f>
        <v>0</v>
      </c>
      <c r="AD8" s="62">
        <f>(SUMIFS('Acc3'!$H:$H,'Acc3'!$G:$G,$A8,'Acc3'!$F:$F,AD$5)-SUMIFS('Acc3'!$I:$I,'Acc3'!$G:$G,$A8,'Acc3'!$F:$F,AD$5))</f>
        <v>0</v>
      </c>
      <c r="AE8" s="62">
        <f>(SUMIFS('Acc3'!$H:$H,'Acc3'!$G:$G,$A8,'Acc3'!$F:$F,AE$5)-SUMIFS('Acc3'!$I:$I,'Acc3'!$G:$G,$A8,'Acc3'!$F:$F,AE$5))</f>
        <v>0</v>
      </c>
      <c r="AF8" s="62">
        <f>(SUMIFS('Acc3'!$H:$H,'Acc3'!$G:$G,$A8,'Acc3'!$F:$F,AF$5)-SUMIFS('Acc3'!$I:$I,'Acc3'!$G:$G,$A8,'Acc3'!$F:$F,AF$5))</f>
        <v>0</v>
      </c>
      <c r="AG8" s="62">
        <f>(SUMIFS('Acc3'!$H:$H,'Acc3'!$G:$G,$A8,'Acc3'!$F:$F,AG$5)-SUMIFS('Acc3'!$I:$I,'Acc3'!$G:$G,$A8,'Acc3'!$F:$F,AG$5))</f>
        <v>0</v>
      </c>
    </row>
    <row r="9" spans="1:33" x14ac:dyDescent="0.2">
      <c r="A9" s="55" t="str">
        <f>Lists!G11</f>
        <v>1 Regular giving PGS</v>
      </c>
      <c r="B9" s="62">
        <f t="shared" si="0"/>
        <v>0</v>
      </c>
      <c r="C9" s="62">
        <f>(SUMIFS('Acc3'!$H:$H,'Acc3'!$G:$G,$A9,'Acc3'!$F:$F,C$5)-SUMIFS('Acc3'!$I:$I,'Acc3'!$G:$G,$A9,'Acc3'!$F:$F,C$5))</f>
        <v>0</v>
      </c>
      <c r="D9" s="62">
        <f>(SUMIFS('Acc3'!$H:$H,'Acc3'!$G:$G,$A9,'Acc3'!$F:$F,D$5)-SUMIFS('Acc3'!$I:$I,'Acc3'!$G:$G,$A9,'Acc3'!$F:$F,D$5))</f>
        <v>0</v>
      </c>
      <c r="E9" s="62">
        <f>(SUMIFS('Acc3'!$H:$H,'Acc3'!$G:$G,$A9,'Acc3'!$F:$F,E$5)-SUMIFS('Acc3'!$I:$I,'Acc3'!$G:$G,$A9,'Acc3'!$F:$F,E$5))</f>
        <v>0</v>
      </c>
      <c r="F9" s="62">
        <f>(SUMIFS('Acc3'!$H:$H,'Acc3'!$G:$G,$A9,'Acc3'!$F:$F,F$5)-SUMIFS('Acc3'!$I:$I,'Acc3'!$G:$G,$A9,'Acc3'!$F:$F,F$5))</f>
        <v>0</v>
      </c>
      <c r="G9" s="62">
        <f>(SUMIFS('Acc3'!$H:$H,'Acc3'!$G:$G,$A9,'Acc3'!$F:$F,G$5)-SUMIFS('Acc3'!$I:$I,'Acc3'!$G:$G,$A9,'Acc3'!$F:$F,G$5))</f>
        <v>0</v>
      </c>
      <c r="H9" s="62">
        <f>(SUMIFS('Acc3'!$H:$H,'Acc3'!$G:$G,$A9,'Acc3'!$F:$F,H$5)-SUMIFS('Acc3'!$I:$I,'Acc3'!$G:$G,$A9,'Acc3'!$F:$F,H$5))</f>
        <v>0</v>
      </c>
      <c r="I9" s="62">
        <f>(SUMIFS('Acc3'!$H:$H,'Acc3'!$G:$G,$A9,'Acc3'!$F:$F,I$5)-SUMIFS('Acc3'!$I:$I,'Acc3'!$G:$G,$A9,'Acc3'!$F:$F,I$5))</f>
        <v>0</v>
      </c>
      <c r="J9" s="62">
        <f>(SUMIFS('Acc3'!$H:$H,'Acc3'!$G:$G,$A9,'Acc3'!$F:$F,J$5)-SUMIFS('Acc3'!$I:$I,'Acc3'!$G:$G,$A9,'Acc3'!$F:$F,J$5))</f>
        <v>0</v>
      </c>
      <c r="K9" s="62">
        <f>(SUMIFS('Acc3'!$H:$H,'Acc3'!$G:$G,$A9,'Acc3'!$F:$F,K$5)-SUMIFS('Acc3'!$I:$I,'Acc3'!$G:$G,$A9,'Acc3'!$F:$F,K$5))</f>
        <v>0</v>
      </c>
      <c r="L9" s="62">
        <f>(SUMIFS('Acc3'!$H:$H,'Acc3'!$G:$G,$A9,'Acc3'!$F:$F,L$5)-SUMIFS('Acc3'!$I:$I,'Acc3'!$G:$G,$A9,'Acc3'!$F:$F,L$5))</f>
        <v>0</v>
      </c>
      <c r="M9" s="62">
        <f>(SUMIFS('Acc3'!$H:$H,'Acc3'!$G:$G,$A9,'Acc3'!$F:$F,M$5)-SUMIFS('Acc3'!$I:$I,'Acc3'!$G:$G,$A9,'Acc3'!$F:$F,M$5))</f>
        <v>0</v>
      </c>
      <c r="N9" s="62">
        <f>(SUMIFS('Acc3'!$H:$H,'Acc3'!$G:$G,$A9,'Acc3'!$F:$F,N$5)-SUMIFS('Acc3'!$I:$I,'Acc3'!$G:$G,$A9,'Acc3'!$F:$F,N$5))</f>
        <v>0</v>
      </c>
      <c r="O9" s="62">
        <f>(SUMIFS('Acc3'!$H:$H,'Acc3'!$G:$G,$A9,'Acc3'!$F:$F,O$5)-SUMIFS('Acc3'!$I:$I,'Acc3'!$G:$G,$A9,'Acc3'!$F:$F,O$5))</f>
        <v>0</v>
      </c>
      <c r="P9" s="62">
        <f>(SUMIFS('Acc3'!$H:$H,'Acc3'!$G:$G,$A9,'Acc3'!$F:$F,P$5)-SUMIFS('Acc3'!$I:$I,'Acc3'!$G:$G,$A9,'Acc3'!$F:$F,P$5))</f>
        <v>0</v>
      </c>
      <c r="Q9" s="62">
        <f>(SUMIFS('Acc3'!$H:$H,'Acc3'!$G:$G,$A9,'Acc3'!$F:$F,Q$5)-SUMIFS('Acc3'!$I:$I,'Acc3'!$G:$G,$A9,'Acc3'!$F:$F,Q$5))</f>
        <v>0</v>
      </c>
      <c r="R9" s="62">
        <f>(SUMIFS('Acc3'!$H:$H,'Acc3'!$G:$G,$A9,'Acc3'!$F:$F,R$5)-SUMIFS('Acc3'!$I:$I,'Acc3'!$G:$G,$A9,'Acc3'!$F:$F,R$5))</f>
        <v>0</v>
      </c>
      <c r="S9" s="62">
        <f>(SUMIFS('Acc3'!$H:$H,'Acc3'!$G:$G,$A9,'Acc3'!$F:$F,S$5)-SUMIFS('Acc3'!$I:$I,'Acc3'!$G:$G,$A9,'Acc3'!$F:$F,S$5))</f>
        <v>0</v>
      </c>
      <c r="T9" s="62">
        <f>(SUMIFS('Acc3'!$H:$H,'Acc3'!$G:$G,$A9,'Acc3'!$F:$F,T$5)-SUMIFS('Acc3'!$I:$I,'Acc3'!$G:$G,$A9,'Acc3'!$F:$F,T$5))</f>
        <v>0</v>
      </c>
      <c r="U9" s="62">
        <f>(SUMIFS('Acc3'!$H:$H,'Acc3'!$G:$G,$A9,'Acc3'!$F:$F,U$5)-SUMIFS('Acc3'!$I:$I,'Acc3'!$G:$G,$A9,'Acc3'!$F:$F,U$5))</f>
        <v>0</v>
      </c>
      <c r="V9" s="62">
        <f>(SUMIFS('Acc3'!$H:$H,'Acc3'!$G:$G,$A9,'Acc3'!$F:$F,V$5)-SUMIFS('Acc3'!$I:$I,'Acc3'!$G:$G,$A9,'Acc3'!$F:$F,V$5))</f>
        <v>0</v>
      </c>
      <c r="W9" s="62">
        <f>(SUMIFS('Acc3'!$H:$H,'Acc3'!$G:$G,$A9,'Acc3'!$F:$F,W$5)-SUMIFS('Acc3'!$I:$I,'Acc3'!$G:$G,$A9,'Acc3'!$F:$F,W$5))</f>
        <v>0</v>
      </c>
      <c r="X9" s="62">
        <f>(SUMIFS('Acc3'!$H:$H,'Acc3'!$G:$G,$A9,'Acc3'!$F:$F,X$5)-SUMIFS('Acc3'!$I:$I,'Acc3'!$G:$G,$A9,'Acc3'!$F:$F,X$5))</f>
        <v>0</v>
      </c>
      <c r="Y9" s="62">
        <f>(SUMIFS('Acc3'!$H:$H,'Acc3'!$G:$G,$A9,'Acc3'!$F:$F,Y$5)-SUMIFS('Acc3'!$I:$I,'Acc3'!$G:$G,$A9,'Acc3'!$F:$F,Y$5))</f>
        <v>0</v>
      </c>
      <c r="Z9" s="62">
        <f>(SUMIFS('Acc3'!$H:$H,'Acc3'!$G:$G,$A9,'Acc3'!$F:$F,Z$5)-SUMIFS('Acc3'!$I:$I,'Acc3'!$G:$G,$A9,'Acc3'!$F:$F,Z$5))</f>
        <v>0</v>
      </c>
      <c r="AA9" s="62">
        <f>(SUMIFS('Acc3'!$H:$H,'Acc3'!$G:$G,$A9,'Acc3'!$F:$F,AA$5)-SUMIFS('Acc3'!$I:$I,'Acc3'!$G:$G,$A9,'Acc3'!$F:$F,AA$5))</f>
        <v>0</v>
      </c>
      <c r="AB9" s="62">
        <f>(SUMIFS('Acc3'!$H:$H,'Acc3'!$G:$G,$A9,'Acc3'!$F:$F,AB$5)-SUMIFS('Acc3'!$I:$I,'Acc3'!$G:$G,$A9,'Acc3'!$F:$F,AB$5))</f>
        <v>0</v>
      </c>
      <c r="AC9" s="62">
        <f>(SUMIFS('Acc3'!$H:$H,'Acc3'!$G:$G,$A9,'Acc3'!$F:$F,AC$5)-SUMIFS('Acc3'!$I:$I,'Acc3'!$G:$G,$A9,'Acc3'!$F:$F,AC$5))</f>
        <v>0</v>
      </c>
      <c r="AD9" s="62">
        <f>(SUMIFS('Acc3'!$H:$H,'Acc3'!$G:$G,$A9,'Acc3'!$F:$F,AD$5)-SUMIFS('Acc3'!$I:$I,'Acc3'!$G:$G,$A9,'Acc3'!$F:$F,AD$5))</f>
        <v>0</v>
      </c>
      <c r="AE9" s="62">
        <f>(SUMIFS('Acc3'!$H:$H,'Acc3'!$G:$G,$A9,'Acc3'!$F:$F,AE$5)-SUMIFS('Acc3'!$I:$I,'Acc3'!$G:$G,$A9,'Acc3'!$F:$F,AE$5))</f>
        <v>0</v>
      </c>
      <c r="AF9" s="62">
        <f>(SUMIFS('Acc3'!$H:$H,'Acc3'!$G:$G,$A9,'Acc3'!$F:$F,AF$5)-SUMIFS('Acc3'!$I:$I,'Acc3'!$G:$G,$A9,'Acc3'!$F:$F,AF$5))</f>
        <v>0</v>
      </c>
      <c r="AG9" s="62">
        <f>(SUMIFS('Acc3'!$H:$H,'Acc3'!$G:$G,$A9,'Acc3'!$F:$F,AG$5)-SUMIFS('Acc3'!$I:$I,'Acc3'!$G:$G,$A9,'Acc3'!$F:$F,AG$5))</f>
        <v>0</v>
      </c>
    </row>
    <row r="10" spans="1:33" x14ac:dyDescent="0.2">
      <c r="A10" s="55" t="str">
        <f>Lists!G12</f>
        <v>3 Collections at services</v>
      </c>
      <c r="B10" s="62">
        <f t="shared" si="0"/>
        <v>0</v>
      </c>
      <c r="C10" s="62">
        <f>(SUMIFS('Acc3'!$H:$H,'Acc3'!$G:$G,$A10,'Acc3'!$F:$F,C$5)-SUMIFS('Acc3'!$I:$I,'Acc3'!$G:$G,$A10,'Acc3'!$F:$F,C$5))</f>
        <v>0</v>
      </c>
      <c r="D10" s="62">
        <f>(SUMIFS('Acc3'!$H:$H,'Acc3'!$G:$G,$A10,'Acc3'!$F:$F,D$5)-SUMIFS('Acc3'!$I:$I,'Acc3'!$G:$G,$A10,'Acc3'!$F:$F,D$5))</f>
        <v>0</v>
      </c>
      <c r="E10" s="62">
        <f>(SUMIFS('Acc3'!$H:$H,'Acc3'!$G:$G,$A10,'Acc3'!$F:$F,E$5)-SUMIFS('Acc3'!$I:$I,'Acc3'!$G:$G,$A10,'Acc3'!$F:$F,E$5))</f>
        <v>0</v>
      </c>
      <c r="F10" s="62">
        <f>(SUMIFS('Acc3'!$H:$H,'Acc3'!$G:$G,$A10,'Acc3'!$F:$F,F$5)-SUMIFS('Acc3'!$I:$I,'Acc3'!$G:$G,$A10,'Acc3'!$F:$F,F$5))</f>
        <v>0</v>
      </c>
      <c r="G10" s="62">
        <f>(SUMIFS('Acc3'!$H:$H,'Acc3'!$G:$G,$A10,'Acc3'!$F:$F,G$5)-SUMIFS('Acc3'!$I:$I,'Acc3'!$G:$G,$A10,'Acc3'!$F:$F,G$5))</f>
        <v>0</v>
      </c>
      <c r="H10" s="62">
        <f>(SUMIFS('Acc3'!$H:$H,'Acc3'!$G:$G,$A10,'Acc3'!$F:$F,H$5)-SUMIFS('Acc3'!$I:$I,'Acc3'!$G:$G,$A10,'Acc3'!$F:$F,H$5))</f>
        <v>0</v>
      </c>
      <c r="I10" s="62">
        <f>(SUMIFS('Acc3'!$H:$H,'Acc3'!$G:$G,$A10,'Acc3'!$F:$F,I$5)-SUMIFS('Acc3'!$I:$I,'Acc3'!$G:$G,$A10,'Acc3'!$F:$F,I$5))</f>
        <v>0</v>
      </c>
      <c r="J10" s="62">
        <f>(SUMIFS('Acc3'!$H:$H,'Acc3'!$G:$G,$A10,'Acc3'!$F:$F,J$5)-SUMIFS('Acc3'!$I:$I,'Acc3'!$G:$G,$A10,'Acc3'!$F:$F,J$5))</f>
        <v>0</v>
      </c>
      <c r="K10" s="62">
        <f>(SUMIFS('Acc3'!$H:$H,'Acc3'!$G:$G,$A10,'Acc3'!$F:$F,K$5)-SUMIFS('Acc3'!$I:$I,'Acc3'!$G:$G,$A10,'Acc3'!$F:$F,K$5))</f>
        <v>0</v>
      </c>
      <c r="L10" s="62">
        <f>(SUMIFS('Acc3'!$H:$H,'Acc3'!$G:$G,$A10,'Acc3'!$F:$F,L$5)-SUMIFS('Acc3'!$I:$I,'Acc3'!$G:$G,$A10,'Acc3'!$F:$F,L$5))</f>
        <v>0</v>
      </c>
      <c r="M10" s="62">
        <f>(SUMIFS('Acc3'!$H:$H,'Acc3'!$G:$G,$A10,'Acc3'!$F:$F,M$5)-SUMIFS('Acc3'!$I:$I,'Acc3'!$G:$G,$A10,'Acc3'!$F:$F,M$5))</f>
        <v>0</v>
      </c>
      <c r="N10" s="62">
        <f>(SUMIFS('Acc3'!$H:$H,'Acc3'!$G:$G,$A10,'Acc3'!$F:$F,N$5)-SUMIFS('Acc3'!$I:$I,'Acc3'!$G:$G,$A10,'Acc3'!$F:$F,N$5))</f>
        <v>0</v>
      </c>
      <c r="O10" s="62">
        <f>(SUMIFS('Acc3'!$H:$H,'Acc3'!$G:$G,$A10,'Acc3'!$F:$F,O$5)-SUMIFS('Acc3'!$I:$I,'Acc3'!$G:$G,$A10,'Acc3'!$F:$F,O$5))</f>
        <v>0</v>
      </c>
      <c r="P10" s="62">
        <f>(SUMIFS('Acc3'!$H:$H,'Acc3'!$G:$G,$A10,'Acc3'!$F:$F,P$5)-SUMIFS('Acc3'!$I:$I,'Acc3'!$G:$G,$A10,'Acc3'!$F:$F,P$5))</f>
        <v>0</v>
      </c>
      <c r="Q10" s="62">
        <f>(SUMIFS('Acc3'!$H:$H,'Acc3'!$G:$G,$A10,'Acc3'!$F:$F,Q$5)-SUMIFS('Acc3'!$I:$I,'Acc3'!$G:$G,$A10,'Acc3'!$F:$F,Q$5))</f>
        <v>0</v>
      </c>
      <c r="R10" s="62">
        <f>(SUMIFS('Acc3'!$H:$H,'Acc3'!$G:$G,$A10,'Acc3'!$F:$F,R$5)-SUMIFS('Acc3'!$I:$I,'Acc3'!$G:$G,$A10,'Acc3'!$F:$F,R$5))</f>
        <v>0</v>
      </c>
      <c r="S10" s="62">
        <f>(SUMIFS('Acc3'!$H:$H,'Acc3'!$G:$G,$A10,'Acc3'!$F:$F,S$5)-SUMIFS('Acc3'!$I:$I,'Acc3'!$G:$G,$A10,'Acc3'!$F:$F,S$5))</f>
        <v>0</v>
      </c>
      <c r="T10" s="62">
        <f>(SUMIFS('Acc3'!$H:$H,'Acc3'!$G:$G,$A10,'Acc3'!$F:$F,T$5)-SUMIFS('Acc3'!$I:$I,'Acc3'!$G:$G,$A10,'Acc3'!$F:$F,T$5))</f>
        <v>0</v>
      </c>
      <c r="U10" s="62">
        <f>(SUMIFS('Acc3'!$H:$H,'Acc3'!$G:$G,$A10,'Acc3'!$F:$F,U$5)-SUMIFS('Acc3'!$I:$I,'Acc3'!$G:$G,$A10,'Acc3'!$F:$F,U$5))</f>
        <v>0</v>
      </c>
      <c r="V10" s="62">
        <f>(SUMIFS('Acc3'!$H:$H,'Acc3'!$G:$G,$A10,'Acc3'!$F:$F,V$5)-SUMIFS('Acc3'!$I:$I,'Acc3'!$G:$G,$A10,'Acc3'!$F:$F,V$5))</f>
        <v>0</v>
      </c>
      <c r="W10" s="62">
        <f>(SUMIFS('Acc3'!$H:$H,'Acc3'!$G:$G,$A10,'Acc3'!$F:$F,W$5)-SUMIFS('Acc3'!$I:$I,'Acc3'!$G:$G,$A10,'Acc3'!$F:$F,W$5))</f>
        <v>0</v>
      </c>
      <c r="X10" s="62">
        <f>(SUMIFS('Acc3'!$H:$H,'Acc3'!$G:$G,$A10,'Acc3'!$F:$F,X$5)-SUMIFS('Acc3'!$I:$I,'Acc3'!$G:$G,$A10,'Acc3'!$F:$F,X$5))</f>
        <v>0</v>
      </c>
      <c r="Y10" s="62">
        <f>(SUMIFS('Acc3'!$H:$H,'Acc3'!$G:$G,$A10,'Acc3'!$F:$F,Y$5)-SUMIFS('Acc3'!$I:$I,'Acc3'!$G:$G,$A10,'Acc3'!$F:$F,Y$5))</f>
        <v>0</v>
      </c>
      <c r="Z10" s="62">
        <f>(SUMIFS('Acc3'!$H:$H,'Acc3'!$G:$G,$A10,'Acc3'!$F:$F,Z$5)-SUMIFS('Acc3'!$I:$I,'Acc3'!$G:$G,$A10,'Acc3'!$F:$F,Z$5))</f>
        <v>0</v>
      </c>
      <c r="AA10" s="62">
        <f>(SUMIFS('Acc3'!$H:$H,'Acc3'!$G:$G,$A10,'Acc3'!$F:$F,AA$5)-SUMIFS('Acc3'!$I:$I,'Acc3'!$G:$G,$A10,'Acc3'!$F:$F,AA$5))</f>
        <v>0</v>
      </c>
      <c r="AB10" s="62">
        <f>(SUMIFS('Acc3'!$H:$H,'Acc3'!$G:$G,$A10,'Acc3'!$F:$F,AB$5)-SUMIFS('Acc3'!$I:$I,'Acc3'!$G:$G,$A10,'Acc3'!$F:$F,AB$5))</f>
        <v>0</v>
      </c>
      <c r="AC10" s="62">
        <f>(SUMIFS('Acc3'!$H:$H,'Acc3'!$G:$G,$A10,'Acc3'!$F:$F,AC$5)-SUMIFS('Acc3'!$I:$I,'Acc3'!$G:$G,$A10,'Acc3'!$F:$F,AC$5))</f>
        <v>0</v>
      </c>
      <c r="AD10" s="62">
        <f>(SUMIFS('Acc3'!$H:$H,'Acc3'!$G:$G,$A10,'Acc3'!$F:$F,AD$5)-SUMIFS('Acc3'!$I:$I,'Acc3'!$G:$G,$A10,'Acc3'!$F:$F,AD$5))</f>
        <v>0</v>
      </c>
      <c r="AE10" s="62">
        <f>(SUMIFS('Acc3'!$H:$H,'Acc3'!$G:$G,$A10,'Acc3'!$F:$F,AE$5)-SUMIFS('Acc3'!$I:$I,'Acc3'!$G:$G,$A10,'Acc3'!$F:$F,AE$5))</f>
        <v>0</v>
      </c>
      <c r="AF10" s="62">
        <f>(SUMIFS('Acc3'!$H:$H,'Acc3'!$G:$G,$A10,'Acc3'!$F:$F,AF$5)-SUMIFS('Acc3'!$I:$I,'Acc3'!$G:$G,$A10,'Acc3'!$F:$F,AF$5))</f>
        <v>0</v>
      </c>
      <c r="AG10" s="62">
        <f>(SUMIFS('Acc3'!$H:$H,'Acc3'!$G:$G,$A10,'Acc3'!$F:$F,AG$5)-SUMIFS('Acc3'!$I:$I,'Acc3'!$G:$G,$A10,'Acc3'!$F:$F,AG$5))</f>
        <v>0</v>
      </c>
    </row>
    <row r="11" spans="1:33" x14ac:dyDescent="0.2">
      <c r="A11" s="55" t="str">
        <f>Lists!G13</f>
        <v>4 All other giving and voluntary receipts non taxable</v>
      </c>
      <c r="B11" s="62">
        <f t="shared" si="0"/>
        <v>0</v>
      </c>
      <c r="C11" s="62">
        <f>(SUMIFS('Acc3'!$H:$H,'Acc3'!$G:$G,$A11,'Acc3'!$F:$F,C$5)-SUMIFS('Acc3'!$I:$I,'Acc3'!$G:$G,$A11,'Acc3'!$F:$F,C$5))</f>
        <v>0</v>
      </c>
      <c r="D11" s="62">
        <f>(SUMIFS('Acc3'!$H:$H,'Acc3'!$G:$G,$A11,'Acc3'!$F:$F,D$5)-SUMIFS('Acc3'!$I:$I,'Acc3'!$G:$G,$A11,'Acc3'!$F:$F,D$5))</f>
        <v>0</v>
      </c>
      <c r="E11" s="62">
        <f>(SUMIFS('Acc3'!$H:$H,'Acc3'!$G:$G,$A11,'Acc3'!$F:$F,E$5)-SUMIFS('Acc3'!$I:$I,'Acc3'!$G:$G,$A11,'Acc3'!$F:$F,E$5))</f>
        <v>0</v>
      </c>
      <c r="F11" s="62">
        <f>(SUMIFS('Acc3'!$H:$H,'Acc3'!$G:$G,$A11,'Acc3'!$F:$F,F$5)-SUMIFS('Acc3'!$I:$I,'Acc3'!$G:$G,$A11,'Acc3'!$F:$F,F$5))</f>
        <v>0</v>
      </c>
      <c r="G11" s="62">
        <f>(SUMIFS('Acc3'!$H:$H,'Acc3'!$G:$G,$A11,'Acc3'!$F:$F,G$5)-SUMIFS('Acc3'!$I:$I,'Acc3'!$G:$G,$A11,'Acc3'!$F:$F,G$5))</f>
        <v>0</v>
      </c>
      <c r="H11" s="62">
        <f>(SUMIFS('Acc3'!$H:$H,'Acc3'!$G:$G,$A11,'Acc3'!$F:$F,H$5)-SUMIFS('Acc3'!$I:$I,'Acc3'!$G:$G,$A11,'Acc3'!$F:$F,H$5))</f>
        <v>0</v>
      </c>
      <c r="I11" s="62">
        <f>(SUMIFS('Acc3'!$H:$H,'Acc3'!$G:$G,$A11,'Acc3'!$F:$F,I$5)-SUMIFS('Acc3'!$I:$I,'Acc3'!$G:$G,$A11,'Acc3'!$F:$F,I$5))</f>
        <v>0</v>
      </c>
      <c r="J11" s="62">
        <f>(SUMIFS('Acc3'!$H:$H,'Acc3'!$G:$G,$A11,'Acc3'!$F:$F,J$5)-SUMIFS('Acc3'!$I:$I,'Acc3'!$G:$G,$A11,'Acc3'!$F:$F,J$5))</f>
        <v>0</v>
      </c>
      <c r="K11" s="62">
        <f>(SUMIFS('Acc3'!$H:$H,'Acc3'!$G:$G,$A11,'Acc3'!$F:$F,K$5)-SUMIFS('Acc3'!$I:$I,'Acc3'!$G:$G,$A11,'Acc3'!$F:$F,K$5))</f>
        <v>0</v>
      </c>
      <c r="L11" s="62">
        <f>(SUMIFS('Acc3'!$H:$H,'Acc3'!$G:$G,$A11,'Acc3'!$F:$F,L$5)-SUMIFS('Acc3'!$I:$I,'Acc3'!$G:$G,$A11,'Acc3'!$F:$F,L$5))</f>
        <v>0</v>
      </c>
      <c r="M11" s="62">
        <f>(SUMIFS('Acc3'!$H:$H,'Acc3'!$G:$G,$A11,'Acc3'!$F:$F,M$5)-SUMIFS('Acc3'!$I:$I,'Acc3'!$G:$G,$A11,'Acc3'!$F:$F,M$5))</f>
        <v>0</v>
      </c>
      <c r="N11" s="62">
        <f>(SUMIFS('Acc3'!$H:$H,'Acc3'!$G:$G,$A11,'Acc3'!$F:$F,N$5)-SUMIFS('Acc3'!$I:$I,'Acc3'!$G:$G,$A11,'Acc3'!$F:$F,N$5))</f>
        <v>0</v>
      </c>
      <c r="O11" s="62">
        <f>(SUMIFS('Acc3'!$H:$H,'Acc3'!$G:$G,$A11,'Acc3'!$F:$F,O$5)-SUMIFS('Acc3'!$I:$I,'Acc3'!$G:$G,$A11,'Acc3'!$F:$F,O$5))</f>
        <v>0</v>
      </c>
      <c r="P11" s="62">
        <f>(SUMIFS('Acc3'!$H:$H,'Acc3'!$G:$G,$A11,'Acc3'!$F:$F,P$5)-SUMIFS('Acc3'!$I:$I,'Acc3'!$G:$G,$A11,'Acc3'!$F:$F,P$5))</f>
        <v>0</v>
      </c>
      <c r="Q11" s="62">
        <f>(SUMIFS('Acc3'!$H:$H,'Acc3'!$G:$G,$A11,'Acc3'!$F:$F,Q$5)-SUMIFS('Acc3'!$I:$I,'Acc3'!$G:$G,$A11,'Acc3'!$F:$F,Q$5))</f>
        <v>0</v>
      </c>
      <c r="R11" s="62">
        <f>(SUMIFS('Acc3'!$H:$H,'Acc3'!$G:$G,$A11,'Acc3'!$F:$F,R$5)-SUMIFS('Acc3'!$I:$I,'Acc3'!$G:$G,$A11,'Acc3'!$F:$F,R$5))</f>
        <v>0</v>
      </c>
      <c r="S11" s="62">
        <f>(SUMIFS('Acc3'!$H:$H,'Acc3'!$G:$G,$A11,'Acc3'!$F:$F,S$5)-SUMIFS('Acc3'!$I:$I,'Acc3'!$G:$G,$A11,'Acc3'!$F:$F,S$5))</f>
        <v>0</v>
      </c>
      <c r="T11" s="62">
        <f>(SUMIFS('Acc3'!$H:$H,'Acc3'!$G:$G,$A11,'Acc3'!$F:$F,T$5)-SUMIFS('Acc3'!$I:$I,'Acc3'!$G:$G,$A11,'Acc3'!$F:$F,T$5))</f>
        <v>0</v>
      </c>
      <c r="U11" s="62">
        <f>(SUMIFS('Acc3'!$H:$H,'Acc3'!$G:$G,$A11,'Acc3'!$F:$F,U$5)-SUMIFS('Acc3'!$I:$I,'Acc3'!$G:$G,$A11,'Acc3'!$F:$F,U$5))</f>
        <v>0</v>
      </c>
      <c r="V11" s="62">
        <f>(SUMIFS('Acc3'!$H:$H,'Acc3'!$G:$G,$A11,'Acc3'!$F:$F,V$5)-SUMIFS('Acc3'!$I:$I,'Acc3'!$G:$G,$A11,'Acc3'!$F:$F,V$5))</f>
        <v>0</v>
      </c>
      <c r="W11" s="62">
        <f>(SUMIFS('Acc3'!$H:$H,'Acc3'!$G:$G,$A11,'Acc3'!$F:$F,W$5)-SUMIFS('Acc3'!$I:$I,'Acc3'!$G:$G,$A11,'Acc3'!$F:$F,W$5))</f>
        <v>0</v>
      </c>
      <c r="X11" s="62">
        <f>(SUMIFS('Acc3'!$H:$H,'Acc3'!$G:$G,$A11,'Acc3'!$F:$F,X$5)-SUMIFS('Acc3'!$I:$I,'Acc3'!$G:$G,$A11,'Acc3'!$F:$F,X$5))</f>
        <v>0</v>
      </c>
      <c r="Y11" s="62">
        <f>(SUMIFS('Acc3'!$H:$H,'Acc3'!$G:$G,$A11,'Acc3'!$F:$F,Y$5)-SUMIFS('Acc3'!$I:$I,'Acc3'!$G:$G,$A11,'Acc3'!$F:$F,Y$5))</f>
        <v>0</v>
      </c>
      <c r="Z11" s="62">
        <f>(SUMIFS('Acc3'!$H:$H,'Acc3'!$G:$G,$A11,'Acc3'!$F:$F,Z$5)-SUMIFS('Acc3'!$I:$I,'Acc3'!$G:$G,$A11,'Acc3'!$F:$F,Z$5))</f>
        <v>0</v>
      </c>
      <c r="AA11" s="62">
        <f>(SUMIFS('Acc3'!$H:$H,'Acc3'!$G:$G,$A11,'Acc3'!$F:$F,AA$5)-SUMIFS('Acc3'!$I:$I,'Acc3'!$G:$G,$A11,'Acc3'!$F:$F,AA$5))</f>
        <v>0</v>
      </c>
      <c r="AB11" s="62">
        <f>(SUMIFS('Acc3'!$H:$H,'Acc3'!$G:$G,$A11,'Acc3'!$F:$F,AB$5)-SUMIFS('Acc3'!$I:$I,'Acc3'!$G:$G,$A11,'Acc3'!$F:$F,AB$5))</f>
        <v>0</v>
      </c>
      <c r="AC11" s="62">
        <f>(SUMIFS('Acc3'!$H:$H,'Acc3'!$G:$G,$A11,'Acc3'!$F:$F,AC$5)-SUMIFS('Acc3'!$I:$I,'Acc3'!$G:$G,$A11,'Acc3'!$F:$F,AC$5))</f>
        <v>0</v>
      </c>
      <c r="AD11" s="62">
        <f>(SUMIFS('Acc3'!$H:$H,'Acc3'!$G:$G,$A11,'Acc3'!$F:$F,AD$5)-SUMIFS('Acc3'!$I:$I,'Acc3'!$G:$G,$A11,'Acc3'!$F:$F,AD$5))</f>
        <v>0</v>
      </c>
      <c r="AE11" s="62">
        <f>(SUMIFS('Acc3'!$H:$H,'Acc3'!$G:$G,$A11,'Acc3'!$F:$F,AE$5)-SUMIFS('Acc3'!$I:$I,'Acc3'!$G:$G,$A11,'Acc3'!$F:$F,AE$5))</f>
        <v>0</v>
      </c>
      <c r="AF11" s="62">
        <f>(SUMIFS('Acc3'!$H:$H,'Acc3'!$G:$G,$A11,'Acc3'!$F:$F,AF$5)-SUMIFS('Acc3'!$I:$I,'Acc3'!$G:$G,$A11,'Acc3'!$F:$F,AF$5))</f>
        <v>0</v>
      </c>
      <c r="AG11" s="62">
        <f>(SUMIFS('Acc3'!$H:$H,'Acc3'!$G:$G,$A11,'Acc3'!$F:$F,AG$5)-SUMIFS('Acc3'!$I:$I,'Acc3'!$G:$G,$A11,'Acc3'!$F:$F,AG$5))</f>
        <v>0</v>
      </c>
    </row>
    <row r="12" spans="1:33" x14ac:dyDescent="0.2">
      <c r="A12" s="55" t="str">
        <f>Lists!G14</f>
        <v>4 All other giving and voluntary receipts taxable</v>
      </c>
      <c r="B12" s="62">
        <f t="shared" si="0"/>
        <v>0</v>
      </c>
      <c r="C12" s="62">
        <f>(SUMIFS('Acc3'!$H:$H,'Acc3'!$G:$G,$A12,'Acc3'!$F:$F,C$5)-SUMIFS('Acc3'!$I:$I,'Acc3'!$G:$G,$A12,'Acc3'!$F:$F,C$5))</f>
        <v>0</v>
      </c>
      <c r="D12" s="62">
        <f>(SUMIFS('Acc3'!$H:$H,'Acc3'!$G:$G,$A12,'Acc3'!$F:$F,D$5)-SUMIFS('Acc3'!$I:$I,'Acc3'!$G:$G,$A12,'Acc3'!$F:$F,D$5))</f>
        <v>0</v>
      </c>
      <c r="E12" s="62">
        <f>(SUMIFS('Acc3'!$H:$H,'Acc3'!$G:$G,$A12,'Acc3'!$F:$F,E$5)-SUMIFS('Acc3'!$I:$I,'Acc3'!$G:$G,$A12,'Acc3'!$F:$F,E$5))</f>
        <v>0</v>
      </c>
      <c r="F12" s="62">
        <f>(SUMIFS('Acc3'!$H:$H,'Acc3'!$G:$G,$A12,'Acc3'!$F:$F,F$5)-SUMIFS('Acc3'!$I:$I,'Acc3'!$G:$G,$A12,'Acc3'!$F:$F,F$5))</f>
        <v>0</v>
      </c>
      <c r="G12" s="62">
        <f>(SUMIFS('Acc3'!$H:$H,'Acc3'!$G:$G,$A12,'Acc3'!$F:$F,G$5)-SUMIFS('Acc3'!$I:$I,'Acc3'!$G:$G,$A12,'Acc3'!$F:$F,G$5))</f>
        <v>0</v>
      </c>
      <c r="H12" s="62">
        <f>(SUMIFS('Acc3'!$H:$H,'Acc3'!$G:$G,$A12,'Acc3'!$F:$F,H$5)-SUMIFS('Acc3'!$I:$I,'Acc3'!$G:$G,$A12,'Acc3'!$F:$F,H$5))</f>
        <v>0</v>
      </c>
      <c r="I12" s="62">
        <f>(SUMIFS('Acc3'!$H:$H,'Acc3'!$G:$G,$A12,'Acc3'!$F:$F,I$5)-SUMIFS('Acc3'!$I:$I,'Acc3'!$G:$G,$A12,'Acc3'!$F:$F,I$5))</f>
        <v>0</v>
      </c>
      <c r="J12" s="62">
        <f>(SUMIFS('Acc3'!$H:$H,'Acc3'!$G:$G,$A12,'Acc3'!$F:$F,J$5)-SUMIFS('Acc3'!$I:$I,'Acc3'!$G:$G,$A12,'Acc3'!$F:$F,J$5))</f>
        <v>0</v>
      </c>
      <c r="K12" s="62">
        <f>(SUMIFS('Acc3'!$H:$H,'Acc3'!$G:$G,$A12,'Acc3'!$F:$F,K$5)-SUMIFS('Acc3'!$I:$I,'Acc3'!$G:$G,$A12,'Acc3'!$F:$F,K$5))</f>
        <v>0</v>
      </c>
      <c r="L12" s="62">
        <f>(SUMIFS('Acc3'!$H:$H,'Acc3'!$G:$G,$A12,'Acc3'!$F:$F,L$5)-SUMIFS('Acc3'!$I:$I,'Acc3'!$G:$G,$A12,'Acc3'!$F:$F,L$5))</f>
        <v>0</v>
      </c>
      <c r="M12" s="62">
        <f>(SUMIFS('Acc3'!$H:$H,'Acc3'!$G:$G,$A12,'Acc3'!$F:$F,M$5)-SUMIFS('Acc3'!$I:$I,'Acc3'!$G:$G,$A12,'Acc3'!$F:$F,M$5))</f>
        <v>0</v>
      </c>
      <c r="N12" s="62">
        <f>(SUMIFS('Acc3'!$H:$H,'Acc3'!$G:$G,$A12,'Acc3'!$F:$F,N$5)-SUMIFS('Acc3'!$I:$I,'Acc3'!$G:$G,$A12,'Acc3'!$F:$F,N$5))</f>
        <v>0</v>
      </c>
      <c r="O12" s="62">
        <f>(SUMIFS('Acc3'!$H:$H,'Acc3'!$G:$G,$A12,'Acc3'!$F:$F,O$5)-SUMIFS('Acc3'!$I:$I,'Acc3'!$G:$G,$A12,'Acc3'!$F:$F,O$5))</f>
        <v>0</v>
      </c>
      <c r="P12" s="62">
        <f>(SUMIFS('Acc3'!$H:$H,'Acc3'!$G:$G,$A12,'Acc3'!$F:$F,P$5)-SUMIFS('Acc3'!$I:$I,'Acc3'!$G:$G,$A12,'Acc3'!$F:$F,P$5))</f>
        <v>0</v>
      </c>
      <c r="Q12" s="62">
        <f>(SUMIFS('Acc3'!$H:$H,'Acc3'!$G:$G,$A12,'Acc3'!$F:$F,Q$5)-SUMIFS('Acc3'!$I:$I,'Acc3'!$G:$G,$A12,'Acc3'!$F:$F,Q$5))</f>
        <v>0</v>
      </c>
      <c r="R12" s="62">
        <f>(SUMIFS('Acc3'!$H:$H,'Acc3'!$G:$G,$A12,'Acc3'!$F:$F,R$5)-SUMIFS('Acc3'!$I:$I,'Acc3'!$G:$G,$A12,'Acc3'!$F:$F,R$5))</f>
        <v>0</v>
      </c>
      <c r="S12" s="62">
        <f>(SUMIFS('Acc3'!$H:$H,'Acc3'!$G:$G,$A12,'Acc3'!$F:$F,S$5)-SUMIFS('Acc3'!$I:$I,'Acc3'!$G:$G,$A12,'Acc3'!$F:$F,S$5))</f>
        <v>0</v>
      </c>
      <c r="T12" s="62">
        <f>(SUMIFS('Acc3'!$H:$H,'Acc3'!$G:$G,$A12,'Acc3'!$F:$F,T$5)-SUMIFS('Acc3'!$I:$I,'Acc3'!$G:$G,$A12,'Acc3'!$F:$F,T$5))</f>
        <v>0</v>
      </c>
      <c r="U12" s="62">
        <f>(SUMIFS('Acc3'!$H:$H,'Acc3'!$G:$G,$A12,'Acc3'!$F:$F,U$5)-SUMIFS('Acc3'!$I:$I,'Acc3'!$G:$G,$A12,'Acc3'!$F:$F,U$5))</f>
        <v>0</v>
      </c>
      <c r="V12" s="62">
        <f>(SUMIFS('Acc3'!$H:$H,'Acc3'!$G:$G,$A12,'Acc3'!$F:$F,V$5)-SUMIFS('Acc3'!$I:$I,'Acc3'!$G:$G,$A12,'Acc3'!$F:$F,V$5))</f>
        <v>0</v>
      </c>
      <c r="W12" s="62">
        <f>(SUMIFS('Acc3'!$H:$H,'Acc3'!$G:$G,$A12,'Acc3'!$F:$F,W$5)-SUMIFS('Acc3'!$I:$I,'Acc3'!$G:$G,$A12,'Acc3'!$F:$F,W$5))</f>
        <v>0</v>
      </c>
      <c r="X12" s="62">
        <f>(SUMIFS('Acc3'!$H:$H,'Acc3'!$G:$G,$A12,'Acc3'!$F:$F,X$5)-SUMIFS('Acc3'!$I:$I,'Acc3'!$G:$G,$A12,'Acc3'!$F:$F,X$5))</f>
        <v>0</v>
      </c>
      <c r="Y12" s="62">
        <f>(SUMIFS('Acc3'!$H:$H,'Acc3'!$G:$G,$A12,'Acc3'!$F:$F,Y$5)-SUMIFS('Acc3'!$I:$I,'Acc3'!$G:$G,$A12,'Acc3'!$F:$F,Y$5))</f>
        <v>0</v>
      </c>
      <c r="Z12" s="62">
        <f>(SUMIFS('Acc3'!$H:$H,'Acc3'!$G:$G,$A12,'Acc3'!$F:$F,Z$5)-SUMIFS('Acc3'!$I:$I,'Acc3'!$G:$G,$A12,'Acc3'!$F:$F,Z$5))</f>
        <v>0</v>
      </c>
      <c r="AA12" s="62">
        <f>(SUMIFS('Acc3'!$H:$H,'Acc3'!$G:$G,$A12,'Acc3'!$F:$F,AA$5)-SUMIFS('Acc3'!$I:$I,'Acc3'!$G:$G,$A12,'Acc3'!$F:$F,AA$5))</f>
        <v>0</v>
      </c>
      <c r="AB12" s="62">
        <f>(SUMIFS('Acc3'!$H:$H,'Acc3'!$G:$G,$A12,'Acc3'!$F:$F,AB$5)-SUMIFS('Acc3'!$I:$I,'Acc3'!$G:$G,$A12,'Acc3'!$F:$F,AB$5))</f>
        <v>0</v>
      </c>
      <c r="AC12" s="62">
        <f>(SUMIFS('Acc3'!$H:$H,'Acc3'!$G:$G,$A12,'Acc3'!$F:$F,AC$5)-SUMIFS('Acc3'!$I:$I,'Acc3'!$G:$G,$A12,'Acc3'!$F:$F,AC$5))</f>
        <v>0</v>
      </c>
      <c r="AD12" s="62">
        <f>(SUMIFS('Acc3'!$H:$H,'Acc3'!$G:$G,$A12,'Acc3'!$F:$F,AD$5)-SUMIFS('Acc3'!$I:$I,'Acc3'!$G:$G,$A12,'Acc3'!$F:$F,AD$5))</f>
        <v>0</v>
      </c>
      <c r="AE12" s="62">
        <f>(SUMIFS('Acc3'!$H:$H,'Acc3'!$G:$G,$A12,'Acc3'!$F:$F,AE$5)-SUMIFS('Acc3'!$I:$I,'Acc3'!$G:$G,$A12,'Acc3'!$F:$F,AE$5))</f>
        <v>0</v>
      </c>
      <c r="AF12" s="62">
        <f>(SUMIFS('Acc3'!$H:$H,'Acc3'!$G:$G,$A12,'Acc3'!$F:$F,AF$5)-SUMIFS('Acc3'!$I:$I,'Acc3'!$G:$G,$A12,'Acc3'!$F:$F,AF$5))</f>
        <v>0</v>
      </c>
      <c r="AG12" s="62">
        <f>(SUMIFS('Acc3'!$H:$H,'Acc3'!$G:$G,$A12,'Acc3'!$F:$F,AG$5)-SUMIFS('Acc3'!$I:$I,'Acc3'!$G:$G,$A12,'Acc3'!$F:$F,AG$5))</f>
        <v>0</v>
      </c>
    </row>
    <row r="13" spans="1:33" x14ac:dyDescent="0.2">
      <c r="A13" s="55" t="str">
        <f>Lists!G15</f>
        <v>4 All other giving and voluntary receipts PGS</v>
      </c>
      <c r="B13" s="62">
        <f t="shared" si="0"/>
        <v>0</v>
      </c>
      <c r="C13" s="62">
        <f>(SUMIFS('Acc3'!$H:$H,'Acc3'!$G:$G,$A13,'Acc3'!$F:$F,C$5)-SUMIFS('Acc3'!$I:$I,'Acc3'!$G:$G,$A13,'Acc3'!$F:$F,C$5))</f>
        <v>0</v>
      </c>
      <c r="D13" s="62">
        <f>(SUMIFS('Acc3'!$H:$H,'Acc3'!$G:$G,$A13,'Acc3'!$F:$F,D$5)-SUMIFS('Acc3'!$I:$I,'Acc3'!$G:$G,$A13,'Acc3'!$F:$F,D$5))</f>
        <v>0</v>
      </c>
      <c r="E13" s="62">
        <f>(SUMIFS('Acc3'!$H:$H,'Acc3'!$G:$G,$A13,'Acc3'!$F:$F,E$5)-SUMIFS('Acc3'!$I:$I,'Acc3'!$G:$G,$A13,'Acc3'!$F:$F,E$5))</f>
        <v>0</v>
      </c>
      <c r="F13" s="62">
        <f>(SUMIFS('Acc3'!$H:$H,'Acc3'!$G:$G,$A13,'Acc3'!$F:$F,F$5)-SUMIFS('Acc3'!$I:$I,'Acc3'!$G:$G,$A13,'Acc3'!$F:$F,F$5))</f>
        <v>0</v>
      </c>
      <c r="G13" s="62">
        <f>(SUMIFS('Acc3'!$H:$H,'Acc3'!$G:$G,$A13,'Acc3'!$F:$F,G$5)-SUMIFS('Acc3'!$I:$I,'Acc3'!$G:$G,$A13,'Acc3'!$F:$F,G$5))</f>
        <v>0</v>
      </c>
      <c r="H13" s="62">
        <f>(SUMIFS('Acc3'!$H:$H,'Acc3'!$G:$G,$A13,'Acc3'!$F:$F,H$5)-SUMIFS('Acc3'!$I:$I,'Acc3'!$G:$G,$A13,'Acc3'!$F:$F,H$5))</f>
        <v>0</v>
      </c>
      <c r="I13" s="62">
        <f>(SUMIFS('Acc3'!$H:$H,'Acc3'!$G:$G,$A13,'Acc3'!$F:$F,I$5)-SUMIFS('Acc3'!$I:$I,'Acc3'!$G:$G,$A13,'Acc3'!$F:$F,I$5))</f>
        <v>0</v>
      </c>
      <c r="J13" s="62">
        <f>(SUMIFS('Acc3'!$H:$H,'Acc3'!$G:$G,$A13,'Acc3'!$F:$F,J$5)-SUMIFS('Acc3'!$I:$I,'Acc3'!$G:$G,$A13,'Acc3'!$F:$F,J$5))</f>
        <v>0</v>
      </c>
      <c r="K13" s="62">
        <f>(SUMIFS('Acc3'!$H:$H,'Acc3'!$G:$G,$A13,'Acc3'!$F:$F,K$5)-SUMIFS('Acc3'!$I:$I,'Acc3'!$G:$G,$A13,'Acc3'!$F:$F,K$5))</f>
        <v>0</v>
      </c>
      <c r="L13" s="62">
        <f>(SUMIFS('Acc3'!$H:$H,'Acc3'!$G:$G,$A13,'Acc3'!$F:$F,L$5)-SUMIFS('Acc3'!$I:$I,'Acc3'!$G:$G,$A13,'Acc3'!$F:$F,L$5))</f>
        <v>0</v>
      </c>
      <c r="M13" s="62">
        <f>(SUMIFS('Acc3'!$H:$H,'Acc3'!$G:$G,$A13,'Acc3'!$F:$F,M$5)-SUMIFS('Acc3'!$I:$I,'Acc3'!$G:$G,$A13,'Acc3'!$F:$F,M$5))</f>
        <v>0</v>
      </c>
      <c r="N13" s="62">
        <f>(SUMIFS('Acc3'!$H:$H,'Acc3'!$G:$G,$A13,'Acc3'!$F:$F,N$5)-SUMIFS('Acc3'!$I:$I,'Acc3'!$G:$G,$A13,'Acc3'!$F:$F,N$5))</f>
        <v>0</v>
      </c>
      <c r="O13" s="62">
        <f>(SUMIFS('Acc3'!$H:$H,'Acc3'!$G:$G,$A13,'Acc3'!$F:$F,O$5)-SUMIFS('Acc3'!$I:$I,'Acc3'!$G:$G,$A13,'Acc3'!$F:$F,O$5))</f>
        <v>0</v>
      </c>
      <c r="P13" s="62">
        <f>(SUMIFS('Acc3'!$H:$H,'Acc3'!$G:$G,$A13,'Acc3'!$F:$F,P$5)-SUMIFS('Acc3'!$I:$I,'Acc3'!$G:$G,$A13,'Acc3'!$F:$F,P$5))</f>
        <v>0</v>
      </c>
      <c r="Q13" s="62">
        <f>(SUMIFS('Acc3'!$H:$H,'Acc3'!$G:$G,$A13,'Acc3'!$F:$F,Q$5)-SUMIFS('Acc3'!$I:$I,'Acc3'!$G:$G,$A13,'Acc3'!$F:$F,Q$5))</f>
        <v>0</v>
      </c>
      <c r="R13" s="62">
        <f>(SUMIFS('Acc3'!$H:$H,'Acc3'!$G:$G,$A13,'Acc3'!$F:$F,R$5)-SUMIFS('Acc3'!$I:$I,'Acc3'!$G:$G,$A13,'Acc3'!$F:$F,R$5))</f>
        <v>0</v>
      </c>
      <c r="S13" s="62">
        <f>(SUMIFS('Acc3'!$H:$H,'Acc3'!$G:$G,$A13,'Acc3'!$F:$F,S$5)-SUMIFS('Acc3'!$I:$I,'Acc3'!$G:$G,$A13,'Acc3'!$F:$F,S$5))</f>
        <v>0</v>
      </c>
      <c r="T13" s="62">
        <f>(SUMIFS('Acc3'!$H:$H,'Acc3'!$G:$G,$A13,'Acc3'!$F:$F,T$5)-SUMIFS('Acc3'!$I:$I,'Acc3'!$G:$G,$A13,'Acc3'!$F:$F,T$5))</f>
        <v>0</v>
      </c>
      <c r="U13" s="62">
        <f>(SUMIFS('Acc3'!$H:$H,'Acc3'!$G:$G,$A13,'Acc3'!$F:$F,U$5)-SUMIFS('Acc3'!$I:$I,'Acc3'!$G:$G,$A13,'Acc3'!$F:$F,U$5))</f>
        <v>0</v>
      </c>
      <c r="V13" s="62">
        <f>(SUMIFS('Acc3'!$H:$H,'Acc3'!$G:$G,$A13,'Acc3'!$F:$F,V$5)-SUMIFS('Acc3'!$I:$I,'Acc3'!$G:$G,$A13,'Acc3'!$F:$F,V$5))</f>
        <v>0</v>
      </c>
      <c r="W13" s="62">
        <f>(SUMIFS('Acc3'!$H:$H,'Acc3'!$G:$G,$A13,'Acc3'!$F:$F,W$5)-SUMIFS('Acc3'!$I:$I,'Acc3'!$G:$G,$A13,'Acc3'!$F:$F,W$5))</f>
        <v>0</v>
      </c>
      <c r="X13" s="62">
        <f>(SUMIFS('Acc3'!$H:$H,'Acc3'!$G:$G,$A13,'Acc3'!$F:$F,X$5)-SUMIFS('Acc3'!$I:$I,'Acc3'!$G:$G,$A13,'Acc3'!$F:$F,X$5))</f>
        <v>0</v>
      </c>
      <c r="Y13" s="62">
        <f>(SUMIFS('Acc3'!$H:$H,'Acc3'!$G:$G,$A13,'Acc3'!$F:$F,Y$5)-SUMIFS('Acc3'!$I:$I,'Acc3'!$G:$G,$A13,'Acc3'!$F:$F,Y$5))</f>
        <v>0</v>
      </c>
      <c r="Z13" s="62">
        <f>(SUMIFS('Acc3'!$H:$H,'Acc3'!$G:$G,$A13,'Acc3'!$F:$F,Z$5)-SUMIFS('Acc3'!$I:$I,'Acc3'!$G:$G,$A13,'Acc3'!$F:$F,Z$5))</f>
        <v>0</v>
      </c>
      <c r="AA13" s="62">
        <f>(SUMIFS('Acc3'!$H:$H,'Acc3'!$G:$G,$A13,'Acc3'!$F:$F,AA$5)-SUMIFS('Acc3'!$I:$I,'Acc3'!$G:$G,$A13,'Acc3'!$F:$F,AA$5))</f>
        <v>0</v>
      </c>
      <c r="AB13" s="62">
        <f>(SUMIFS('Acc3'!$H:$H,'Acc3'!$G:$G,$A13,'Acc3'!$F:$F,AB$5)-SUMIFS('Acc3'!$I:$I,'Acc3'!$G:$G,$A13,'Acc3'!$F:$F,AB$5))</f>
        <v>0</v>
      </c>
      <c r="AC13" s="62">
        <f>(SUMIFS('Acc3'!$H:$H,'Acc3'!$G:$G,$A13,'Acc3'!$F:$F,AC$5)-SUMIFS('Acc3'!$I:$I,'Acc3'!$G:$G,$A13,'Acc3'!$F:$F,AC$5))</f>
        <v>0</v>
      </c>
      <c r="AD13" s="62">
        <f>(SUMIFS('Acc3'!$H:$H,'Acc3'!$G:$G,$A13,'Acc3'!$F:$F,AD$5)-SUMIFS('Acc3'!$I:$I,'Acc3'!$G:$G,$A13,'Acc3'!$F:$F,AD$5))</f>
        <v>0</v>
      </c>
      <c r="AE13" s="62">
        <f>(SUMIFS('Acc3'!$H:$H,'Acc3'!$G:$G,$A13,'Acc3'!$F:$F,AE$5)-SUMIFS('Acc3'!$I:$I,'Acc3'!$G:$G,$A13,'Acc3'!$F:$F,AE$5))</f>
        <v>0</v>
      </c>
      <c r="AF13" s="62">
        <f>(SUMIFS('Acc3'!$H:$H,'Acc3'!$G:$G,$A13,'Acc3'!$F:$F,AF$5)-SUMIFS('Acc3'!$I:$I,'Acc3'!$G:$G,$A13,'Acc3'!$F:$F,AF$5))</f>
        <v>0</v>
      </c>
      <c r="AG13" s="62">
        <f>(SUMIFS('Acc3'!$H:$H,'Acc3'!$G:$G,$A13,'Acc3'!$F:$F,AG$5)-SUMIFS('Acc3'!$I:$I,'Acc3'!$G:$G,$A13,'Acc3'!$F:$F,AG$5))</f>
        <v>0</v>
      </c>
    </row>
    <row r="14" spans="1:33" x14ac:dyDescent="0.2">
      <c r="A14" s="55" t="str">
        <f>Lists!G16</f>
        <v>6 Gift Aid recovered</v>
      </c>
      <c r="B14" s="62">
        <f t="shared" si="0"/>
        <v>0</v>
      </c>
      <c r="C14" s="62">
        <f>(SUMIFS('Acc3'!$H:$H,'Acc3'!$G:$G,$A14,'Acc3'!$F:$F,C$5)-SUMIFS('Acc3'!$I:$I,'Acc3'!$G:$G,$A14,'Acc3'!$F:$F,C$5))</f>
        <v>0</v>
      </c>
      <c r="D14" s="62">
        <f>(SUMIFS('Acc3'!$H:$H,'Acc3'!$G:$G,$A14,'Acc3'!$F:$F,D$5)-SUMIFS('Acc3'!$I:$I,'Acc3'!$G:$G,$A14,'Acc3'!$F:$F,D$5))</f>
        <v>0</v>
      </c>
      <c r="E14" s="62">
        <f>(SUMIFS('Acc3'!$H:$H,'Acc3'!$G:$G,$A14,'Acc3'!$F:$F,E$5)-SUMIFS('Acc3'!$I:$I,'Acc3'!$G:$G,$A14,'Acc3'!$F:$F,E$5))</f>
        <v>0</v>
      </c>
      <c r="F14" s="62">
        <f>(SUMIFS('Acc3'!$H:$H,'Acc3'!$G:$G,$A14,'Acc3'!$F:$F,F$5)-SUMIFS('Acc3'!$I:$I,'Acc3'!$G:$G,$A14,'Acc3'!$F:$F,F$5))</f>
        <v>0</v>
      </c>
      <c r="G14" s="62">
        <f>(SUMIFS('Acc3'!$H:$H,'Acc3'!$G:$G,$A14,'Acc3'!$F:$F,G$5)-SUMIFS('Acc3'!$I:$I,'Acc3'!$G:$G,$A14,'Acc3'!$F:$F,G$5))</f>
        <v>0</v>
      </c>
      <c r="H14" s="62">
        <f>(SUMIFS('Acc3'!$H:$H,'Acc3'!$G:$G,$A14,'Acc3'!$F:$F,H$5)-SUMIFS('Acc3'!$I:$I,'Acc3'!$G:$G,$A14,'Acc3'!$F:$F,H$5))</f>
        <v>0</v>
      </c>
      <c r="I14" s="62">
        <f>(SUMIFS('Acc3'!$H:$H,'Acc3'!$G:$G,$A14,'Acc3'!$F:$F,I$5)-SUMIFS('Acc3'!$I:$I,'Acc3'!$G:$G,$A14,'Acc3'!$F:$F,I$5))</f>
        <v>0</v>
      </c>
      <c r="J14" s="62">
        <f>(SUMIFS('Acc3'!$H:$H,'Acc3'!$G:$G,$A14,'Acc3'!$F:$F,J$5)-SUMIFS('Acc3'!$I:$I,'Acc3'!$G:$G,$A14,'Acc3'!$F:$F,J$5))</f>
        <v>0</v>
      </c>
      <c r="K14" s="62">
        <f>(SUMIFS('Acc3'!$H:$H,'Acc3'!$G:$G,$A14,'Acc3'!$F:$F,K$5)-SUMIFS('Acc3'!$I:$I,'Acc3'!$G:$G,$A14,'Acc3'!$F:$F,K$5))</f>
        <v>0</v>
      </c>
      <c r="L14" s="62">
        <f>(SUMIFS('Acc3'!$H:$H,'Acc3'!$G:$G,$A14,'Acc3'!$F:$F,L$5)-SUMIFS('Acc3'!$I:$I,'Acc3'!$G:$G,$A14,'Acc3'!$F:$F,L$5))</f>
        <v>0</v>
      </c>
      <c r="M14" s="62">
        <f>(SUMIFS('Acc3'!$H:$H,'Acc3'!$G:$G,$A14,'Acc3'!$F:$F,M$5)-SUMIFS('Acc3'!$I:$I,'Acc3'!$G:$G,$A14,'Acc3'!$F:$F,M$5))</f>
        <v>0</v>
      </c>
      <c r="N14" s="62">
        <f>(SUMIFS('Acc3'!$H:$H,'Acc3'!$G:$G,$A14,'Acc3'!$F:$F,N$5)-SUMIFS('Acc3'!$I:$I,'Acc3'!$G:$G,$A14,'Acc3'!$F:$F,N$5))</f>
        <v>0</v>
      </c>
      <c r="O14" s="62">
        <f>(SUMIFS('Acc3'!$H:$H,'Acc3'!$G:$G,$A14,'Acc3'!$F:$F,O$5)-SUMIFS('Acc3'!$I:$I,'Acc3'!$G:$G,$A14,'Acc3'!$F:$F,O$5))</f>
        <v>0</v>
      </c>
      <c r="P14" s="62">
        <f>(SUMIFS('Acc3'!$H:$H,'Acc3'!$G:$G,$A14,'Acc3'!$F:$F,P$5)-SUMIFS('Acc3'!$I:$I,'Acc3'!$G:$G,$A14,'Acc3'!$F:$F,P$5))</f>
        <v>0</v>
      </c>
      <c r="Q14" s="62">
        <f>(SUMIFS('Acc3'!$H:$H,'Acc3'!$G:$G,$A14,'Acc3'!$F:$F,Q$5)-SUMIFS('Acc3'!$I:$I,'Acc3'!$G:$G,$A14,'Acc3'!$F:$F,Q$5))</f>
        <v>0</v>
      </c>
      <c r="R14" s="62">
        <f>(SUMIFS('Acc3'!$H:$H,'Acc3'!$G:$G,$A14,'Acc3'!$F:$F,R$5)-SUMIFS('Acc3'!$I:$I,'Acc3'!$G:$G,$A14,'Acc3'!$F:$F,R$5))</f>
        <v>0</v>
      </c>
      <c r="S14" s="62">
        <f>(SUMIFS('Acc3'!$H:$H,'Acc3'!$G:$G,$A14,'Acc3'!$F:$F,S$5)-SUMIFS('Acc3'!$I:$I,'Acc3'!$G:$G,$A14,'Acc3'!$F:$F,S$5))</f>
        <v>0</v>
      </c>
      <c r="T14" s="62">
        <f>(SUMIFS('Acc3'!$H:$H,'Acc3'!$G:$G,$A14,'Acc3'!$F:$F,T$5)-SUMIFS('Acc3'!$I:$I,'Acc3'!$G:$G,$A14,'Acc3'!$F:$F,T$5))</f>
        <v>0</v>
      </c>
      <c r="U14" s="62">
        <f>(SUMIFS('Acc3'!$H:$H,'Acc3'!$G:$G,$A14,'Acc3'!$F:$F,U$5)-SUMIFS('Acc3'!$I:$I,'Acc3'!$G:$G,$A14,'Acc3'!$F:$F,U$5))</f>
        <v>0</v>
      </c>
      <c r="V14" s="62">
        <f>(SUMIFS('Acc3'!$H:$H,'Acc3'!$G:$G,$A14,'Acc3'!$F:$F,V$5)-SUMIFS('Acc3'!$I:$I,'Acc3'!$G:$G,$A14,'Acc3'!$F:$F,V$5))</f>
        <v>0</v>
      </c>
      <c r="W14" s="62">
        <f>(SUMIFS('Acc3'!$H:$H,'Acc3'!$G:$G,$A14,'Acc3'!$F:$F,W$5)-SUMIFS('Acc3'!$I:$I,'Acc3'!$G:$G,$A14,'Acc3'!$F:$F,W$5))</f>
        <v>0</v>
      </c>
      <c r="X14" s="62">
        <f>(SUMIFS('Acc3'!$H:$H,'Acc3'!$G:$G,$A14,'Acc3'!$F:$F,X$5)-SUMIFS('Acc3'!$I:$I,'Acc3'!$G:$G,$A14,'Acc3'!$F:$F,X$5))</f>
        <v>0</v>
      </c>
      <c r="Y14" s="62">
        <f>(SUMIFS('Acc3'!$H:$H,'Acc3'!$G:$G,$A14,'Acc3'!$F:$F,Y$5)-SUMIFS('Acc3'!$I:$I,'Acc3'!$G:$G,$A14,'Acc3'!$F:$F,Y$5))</f>
        <v>0</v>
      </c>
      <c r="Z14" s="62">
        <f>(SUMIFS('Acc3'!$H:$H,'Acc3'!$G:$G,$A14,'Acc3'!$F:$F,Z$5)-SUMIFS('Acc3'!$I:$I,'Acc3'!$G:$G,$A14,'Acc3'!$F:$F,Z$5))</f>
        <v>0</v>
      </c>
      <c r="AA14" s="62">
        <f>(SUMIFS('Acc3'!$H:$H,'Acc3'!$G:$G,$A14,'Acc3'!$F:$F,AA$5)-SUMIFS('Acc3'!$I:$I,'Acc3'!$G:$G,$A14,'Acc3'!$F:$F,AA$5))</f>
        <v>0</v>
      </c>
      <c r="AB14" s="62">
        <f>(SUMIFS('Acc3'!$H:$H,'Acc3'!$G:$G,$A14,'Acc3'!$F:$F,AB$5)-SUMIFS('Acc3'!$I:$I,'Acc3'!$G:$G,$A14,'Acc3'!$F:$F,AB$5))</f>
        <v>0</v>
      </c>
      <c r="AC14" s="62">
        <f>(SUMIFS('Acc3'!$H:$H,'Acc3'!$G:$G,$A14,'Acc3'!$F:$F,AC$5)-SUMIFS('Acc3'!$I:$I,'Acc3'!$G:$G,$A14,'Acc3'!$F:$F,AC$5))</f>
        <v>0</v>
      </c>
      <c r="AD14" s="62">
        <f>(SUMIFS('Acc3'!$H:$H,'Acc3'!$G:$G,$A14,'Acc3'!$F:$F,AD$5)-SUMIFS('Acc3'!$I:$I,'Acc3'!$G:$G,$A14,'Acc3'!$F:$F,AD$5))</f>
        <v>0</v>
      </c>
      <c r="AE14" s="62">
        <f>(SUMIFS('Acc3'!$H:$H,'Acc3'!$G:$G,$A14,'Acc3'!$F:$F,AE$5)-SUMIFS('Acc3'!$I:$I,'Acc3'!$G:$G,$A14,'Acc3'!$F:$F,AE$5))</f>
        <v>0</v>
      </c>
      <c r="AF14" s="62">
        <f>(SUMIFS('Acc3'!$H:$H,'Acc3'!$G:$G,$A14,'Acc3'!$F:$F,AF$5)-SUMIFS('Acc3'!$I:$I,'Acc3'!$G:$G,$A14,'Acc3'!$F:$F,AF$5))</f>
        <v>0</v>
      </c>
      <c r="AG14" s="62">
        <f>(SUMIFS('Acc3'!$H:$H,'Acc3'!$G:$G,$A14,'Acc3'!$F:$F,AG$5)-SUMIFS('Acc3'!$I:$I,'Acc3'!$G:$G,$A14,'Acc3'!$F:$F,AG$5))</f>
        <v>0</v>
      </c>
    </row>
    <row r="15" spans="1:33" x14ac:dyDescent="0.2">
      <c r="A15" s="55" t="str">
        <f>Lists!G17</f>
        <v>7 Legacies received</v>
      </c>
      <c r="B15" s="62">
        <f t="shared" si="0"/>
        <v>0</v>
      </c>
      <c r="C15" s="62">
        <f>(SUMIFS('Acc3'!$H:$H,'Acc3'!$G:$G,$A15,'Acc3'!$F:$F,C$5)-SUMIFS('Acc3'!$I:$I,'Acc3'!$G:$G,$A15,'Acc3'!$F:$F,C$5))</f>
        <v>0</v>
      </c>
      <c r="D15" s="62">
        <f>(SUMIFS('Acc3'!$H:$H,'Acc3'!$G:$G,$A15,'Acc3'!$F:$F,D$5)-SUMIFS('Acc3'!$I:$I,'Acc3'!$G:$G,$A15,'Acc3'!$F:$F,D$5))</f>
        <v>0</v>
      </c>
      <c r="E15" s="62">
        <f>(SUMIFS('Acc3'!$H:$H,'Acc3'!$G:$G,$A15,'Acc3'!$F:$F,E$5)-SUMIFS('Acc3'!$I:$I,'Acc3'!$G:$G,$A15,'Acc3'!$F:$F,E$5))</f>
        <v>0</v>
      </c>
      <c r="F15" s="62">
        <f>(SUMIFS('Acc3'!$H:$H,'Acc3'!$G:$G,$A15,'Acc3'!$F:$F,F$5)-SUMIFS('Acc3'!$I:$I,'Acc3'!$G:$G,$A15,'Acc3'!$F:$F,F$5))</f>
        <v>0</v>
      </c>
      <c r="G15" s="62">
        <f>(SUMIFS('Acc3'!$H:$H,'Acc3'!$G:$G,$A15,'Acc3'!$F:$F,G$5)-SUMIFS('Acc3'!$I:$I,'Acc3'!$G:$G,$A15,'Acc3'!$F:$F,G$5))</f>
        <v>0</v>
      </c>
      <c r="H15" s="62">
        <f>(SUMIFS('Acc3'!$H:$H,'Acc3'!$G:$G,$A15,'Acc3'!$F:$F,H$5)-SUMIFS('Acc3'!$I:$I,'Acc3'!$G:$G,$A15,'Acc3'!$F:$F,H$5))</f>
        <v>0</v>
      </c>
      <c r="I15" s="62">
        <f>(SUMIFS('Acc3'!$H:$H,'Acc3'!$G:$G,$A15,'Acc3'!$F:$F,I$5)-SUMIFS('Acc3'!$I:$I,'Acc3'!$G:$G,$A15,'Acc3'!$F:$F,I$5))</f>
        <v>0</v>
      </c>
      <c r="J15" s="62">
        <f>(SUMIFS('Acc3'!$H:$H,'Acc3'!$G:$G,$A15,'Acc3'!$F:$F,J$5)-SUMIFS('Acc3'!$I:$I,'Acc3'!$G:$G,$A15,'Acc3'!$F:$F,J$5))</f>
        <v>0</v>
      </c>
      <c r="K15" s="62">
        <f>(SUMIFS('Acc3'!$H:$H,'Acc3'!$G:$G,$A15,'Acc3'!$F:$F,K$5)-SUMIFS('Acc3'!$I:$I,'Acc3'!$G:$G,$A15,'Acc3'!$F:$F,K$5))</f>
        <v>0</v>
      </c>
      <c r="L15" s="62">
        <f>(SUMIFS('Acc3'!$H:$H,'Acc3'!$G:$G,$A15,'Acc3'!$F:$F,L$5)-SUMIFS('Acc3'!$I:$I,'Acc3'!$G:$G,$A15,'Acc3'!$F:$F,L$5))</f>
        <v>0</v>
      </c>
      <c r="M15" s="62">
        <f>(SUMIFS('Acc3'!$H:$H,'Acc3'!$G:$G,$A15,'Acc3'!$F:$F,M$5)-SUMIFS('Acc3'!$I:$I,'Acc3'!$G:$G,$A15,'Acc3'!$F:$F,M$5))</f>
        <v>0</v>
      </c>
      <c r="N15" s="62">
        <f>(SUMIFS('Acc3'!$H:$H,'Acc3'!$G:$G,$A15,'Acc3'!$F:$F,N$5)-SUMIFS('Acc3'!$I:$I,'Acc3'!$G:$G,$A15,'Acc3'!$F:$F,N$5))</f>
        <v>0</v>
      </c>
      <c r="O15" s="62">
        <f>(SUMIFS('Acc3'!$H:$H,'Acc3'!$G:$G,$A15,'Acc3'!$F:$F,O$5)-SUMIFS('Acc3'!$I:$I,'Acc3'!$G:$G,$A15,'Acc3'!$F:$F,O$5))</f>
        <v>0</v>
      </c>
      <c r="P15" s="62">
        <f>(SUMIFS('Acc3'!$H:$H,'Acc3'!$G:$G,$A15,'Acc3'!$F:$F,P$5)-SUMIFS('Acc3'!$I:$I,'Acc3'!$G:$G,$A15,'Acc3'!$F:$F,P$5))</f>
        <v>0</v>
      </c>
      <c r="Q15" s="62">
        <f>(SUMIFS('Acc3'!$H:$H,'Acc3'!$G:$G,$A15,'Acc3'!$F:$F,Q$5)-SUMIFS('Acc3'!$I:$I,'Acc3'!$G:$G,$A15,'Acc3'!$F:$F,Q$5))</f>
        <v>0</v>
      </c>
      <c r="R15" s="62">
        <f>(SUMIFS('Acc3'!$H:$H,'Acc3'!$G:$G,$A15,'Acc3'!$F:$F,R$5)-SUMIFS('Acc3'!$I:$I,'Acc3'!$G:$G,$A15,'Acc3'!$F:$F,R$5))</f>
        <v>0</v>
      </c>
      <c r="S15" s="62">
        <f>(SUMIFS('Acc3'!$H:$H,'Acc3'!$G:$G,$A15,'Acc3'!$F:$F,S$5)-SUMIFS('Acc3'!$I:$I,'Acc3'!$G:$G,$A15,'Acc3'!$F:$F,S$5))</f>
        <v>0</v>
      </c>
      <c r="T15" s="62">
        <f>(SUMIFS('Acc3'!$H:$H,'Acc3'!$G:$G,$A15,'Acc3'!$F:$F,T$5)-SUMIFS('Acc3'!$I:$I,'Acc3'!$G:$G,$A15,'Acc3'!$F:$F,T$5))</f>
        <v>0</v>
      </c>
      <c r="U15" s="62">
        <f>(SUMIFS('Acc3'!$H:$H,'Acc3'!$G:$G,$A15,'Acc3'!$F:$F,U$5)-SUMIFS('Acc3'!$I:$I,'Acc3'!$G:$G,$A15,'Acc3'!$F:$F,U$5))</f>
        <v>0</v>
      </c>
      <c r="V15" s="62">
        <f>(SUMIFS('Acc3'!$H:$H,'Acc3'!$G:$G,$A15,'Acc3'!$F:$F,V$5)-SUMIFS('Acc3'!$I:$I,'Acc3'!$G:$G,$A15,'Acc3'!$F:$F,V$5))</f>
        <v>0</v>
      </c>
      <c r="W15" s="62">
        <f>(SUMIFS('Acc3'!$H:$H,'Acc3'!$G:$G,$A15,'Acc3'!$F:$F,W$5)-SUMIFS('Acc3'!$I:$I,'Acc3'!$G:$G,$A15,'Acc3'!$F:$F,W$5))</f>
        <v>0</v>
      </c>
      <c r="X15" s="62">
        <f>(SUMIFS('Acc3'!$H:$H,'Acc3'!$G:$G,$A15,'Acc3'!$F:$F,X$5)-SUMIFS('Acc3'!$I:$I,'Acc3'!$G:$G,$A15,'Acc3'!$F:$F,X$5))</f>
        <v>0</v>
      </c>
      <c r="Y15" s="62">
        <f>(SUMIFS('Acc3'!$H:$H,'Acc3'!$G:$G,$A15,'Acc3'!$F:$F,Y$5)-SUMIFS('Acc3'!$I:$I,'Acc3'!$G:$G,$A15,'Acc3'!$F:$F,Y$5))</f>
        <v>0</v>
      </c>
      <c r="Z15" s="62">
        <f>(SUMIFS('Acc3'!$H:$H,'Acc3'!$G:$G,$A15,'Acc3'!$F:$F,Z$5)-SUMIFS('Acc3'!$I:$I,'Acc3'!$G:$G,$A15,'Acc3'!$F:$F,Z$5))</f>
        <v>0</v>
      </c>
      <c r="AA15" s="62">
        <f>(SUMIFS('Acc3'!$H:$H,'Acc3'!$G:$G,$A15,'Acc3'!$F:$F,AA$5)-SUMIFS('Acc3'!$I:$I,'Acc3'!$G:$G,$A15,'Acc3'!$F:$F,AA$5))</f>
        <v>0</v>
      </c>
      <c r="AB15" s="62">
        <f>(SUMIFS('Acc3'!$H:$H,'Acc3'!$G:$G,$A15,'Acc3'!$F:$F,AB$5)-SUMIFS('Acc3'!$I:$I,'Acc3'!$G:$G,$A15,'Acc3'!$F:$F,AB$5))</f>
        <v>0</v>
      </c>
      <c r="AC15" s="62">
        <f>(SUMIFS('Acc3'!$H:$H,'Acc3'!$G:$G,$A15,'Acc3'!$F:$F,AC$5)-SUMIFS('Acc3'!$I:$I,'Acc3'!$G:$G,$A15,'Acc3'!$F:$F,AC$5))</f>
        <v>0</v>
      </c>
      <c r="AD15" s="62">
        <f>(SUMIFS('Acc3'!$H:$H,'Acc3'!$G:$G,$A15,'Acc3'!$F:$F,AD$5)-SUMIFS('Acc3'!$I:$I,'Acc3'!$G:$G,$A15,'Acc3'!$F:$F,AD$5))</f>
        <v>0</v>
      </c>
      <c r="AE15" s="62">
        <f>(SUMIFS('Acc3'!$H:$H,'Acc3'!$G:$G,$A15,'Acc3'!$F:$F,AE$5)-SUMIFS('Acc3'!$I:$I,'Acc3'!$G:$G,$A15,'Acc3'!$F:$F,AE$5))</f>
        <v>0</v>
      </c>
      <c r="AF15" s="62">
        <f>(SUMIFS('Acc3'!$H:$H,'Acc3'!$G:$G,$A15,'Acc3'!$F:$F,AF$5)-SUMIFS('Acc3'!$I:$I,'Acc3'!$G:$G,$A15,'Acc3'!$F:$F,AF$5))</f>
        <v>0</v>
      </c>
      <c r="AG15" s="62">
        <f>(SUMIFS('Acc3'!$H:$H,'Acc3'!$G:$G,$A15,'Acc3'!$F:$F,AG$5)-SUMIFS('Acc3'!$I:$I,'Acc3'!$G:$G,$A15,'Acc3'!$F:$F,AG$5))</f>
        <v>0</v>
      </c>
    </row>
    <row r="16" spans="1:33" x14ac:dyDescent="0.2">
      <c r="A16" s="55" t="str">
        <f>Lists!G18</f>
        <v>8 Grants</v>
      </c>
      <c r="B16" s="62">
        <f t="shared" si="0"/>
        <v>0</v>
      </c>
      <c r="C16" s="62">
        <f>(SUMIFS('Acc3'!$H:$H,'Acc3'!$G:$G,$A16,'Acc3'!$F:$F,C$5)-SUMIFS('Acc3'!$I:$I,'Acc3'!$G:$G,$A16,'Acc3'!$F:$F,C$5))</f>
        <v>0</v>
      </c>
      <c r="D16" s="62">
        <f>(SUMIFS('Acc3'!$H:$H,'Acc3'!$G:$G,$A16,'Acc3'!$F:$F,D$5)-SUMIFS('Acc3'!$I:$I,'Acc3'!$G:$G,$A16,'Acc3'!$F:$F,D$5))</f>
        <v>0</v>
      </c>
      <c r="E16" s="62">
        <f>(SUMIFS('Acc3'!$H:$H,'Acc3'!$G:$G,$A16,'Acc3'!$F:$F,E$5)-SUMIFS('Acc3'!$I:$I,'Acc3'!$G:$G,$A16,'Acc3'!$F:$F,E$5))</f>
        <v>0</v>
      </c>
      <c r="F16" s="62">
        <f>(SUMIFS('Acc3'!$H:$H,'Acc3'!$G:$G,$A16,'Acc3'!$F:$F,F$5)-SUMIFS('Acc3'!$I:$I,'Acc3'!$G:$G,$A16,'Acc3'!$F:$F,F$5))</f>
        <v>0</v>
      </c>
      <c r="G16" s="62">
        <f>(SUMIFS('Acc3'!$H:$H,'Acc3'!$G:$G,$A16,'Acc3'!$F:$F,G$5)-SUMIFS('Acc3'!$I:$I,'Acc3'!$G:$G,$A16,'Acc3'!$F:$F,G$5))</f>
        <v>0</v>
      </c>
      <c r="H16" s="62">
        <f>(SUMIFS('Acc3'!$H:$H,'Acc3'!$G:$G,$A16,'Acc3'!$F:$F,H$5)-SUMIFS('Acc3'!$I:$I,'Acc3'!$G:$G,$A16,'Acc3'!$F:$F,H$5))</f>
        <v>0</v>
      </c>
      <c r="I16" s="62">
        <f>(SUMIFS('Acc3'!$H:$H,'Acc3'!$G:$G,$A16,'Acc3'!$F:$F,I$5)-SUMIFS('Acc3'!$I:$I,'Acc3'!$G:$G,$A16,'Acc3'!$F:$F,I$5))</f>
        <v>0</v>
      </c>
      <c r="J16" s="62">
        <f>(SUMIFS('Acc3'!$H:$H,'Acc3'!$G:$G,$A16,'Acc3'!$F:$F,J$5)-SUMIFS('Acc3'!$I:$I,'Acc3'!$G:$G,$A16,'Acc3'!$F:$F,J$5))</f>
        <v>0</v>
      </c>
      <c r="K16" s="62">
        <f>(SUMIFS('Acc3'!$H:$H,'Acc3'!$G:$G,$A16,'Acc3'!$F:$F,K$5)-SUMIFS('Acc3'!$I:$I,'Acc3'!$G:$G,$A16,'Acc3'!$F:$F,K$5))</f>
        <v>0</v>
      </c>
      <c r="L16" s="62">
        <f>(SUMIFS('Acc3'!$H:$H,'Acc3'!$G:$G,$A16,'Acc3'!$F:$F,L$5)-SUMIFS('Acc3'!$I:$I,'Acc3'!$G:$G,$A16,'Acc3'!$F:$F,L$5))</f>
        <v>0</v>
      </c>
      <c r="M16" s="62">
        <f>(SUMIFS('Acc3'!$H:$H,'Acc3'!$G:$G,$A16,'Acc3'!$F:$F,M$5)-SUMIFS('Acc3'!$I:$I,'Acc3'!$G:$G,$A16,'Acc3'!$F:$F,M$5))</f>
        <v>0</v>
      </c>
      <c r="N16" s="62">
        <f>(SUMIFS('Acc3'!$H:$H,'Acc3'!$G:$G,$A16,'Acc3'!$F:$F,N$5)-SUMIFS('Acc3'!$I:$I,'Acc3'!$G:$G,$A16,'Acc3'!$F:$F,N$5))</f>
        <v>0</v>
      </c>
      <c r="O16" s="62">
        <f>(SUMIFS('Acc3'!$H:$H,'Acc3'!$G:$G,$A16,'Acc3'!$F:$F,O$5)-SUMIFS('Acc3'!$I:$I,'Acc3'!$G:$G,$A16,'Acc3'!$F:$F,O$5))</f>
        <v>0</v>
      </c>
      <c r="P16" s="62">
        <f>(SUMIFS('Acc3'!$H:$H,'Acc3'!$G:$G,$A16,'Acc3'!$F:$F,P$5)-SUMIFS('Acc3'!$I:$I,'Acc3'!$G:$G,$A16,'Acc3'!$F:$F,P$5))</f>
        <v>0</v>
      </c>
      <c r="Q16" s="62">
        <f>(SUMIFS('Acc3'!$H:$H,'Acc3'!$G:$G,$A16,'Acc3'!$F:$F,Q$5)-SUMIFS('Acc3'!$I:$I,'Acc3'!$G:$G,$A16,'Acc3'!$F:$F,Q$5))</f>
        <v>0</v>
      </c>
      <c r="R16" s="62">
        <f>(SUMIFS('Acc3'!$H:$H,'Acc3'!$G:$G,$A16,'Acc3'!$F:$F,R$5)-SUMIFS('Acc3'!$I:$I,'Acc3'!$G:$G,$A16,'Acc3'!$F:$F,R$5))</f>
        <v>0</v>
      </c>
      <c r="S16" s="62">
        <f>(SUMIFS('Acc3'!$H:$H,'Acc3'!$G:$G,$A16,'Acc3'!$F:$F,S$5)-SUMIFS('Acc3'!$I:$I,'Acc3'!$G:$G,$A16,'Acc3'!$F:$F,S$5))</f>
        <v>0</v>
      </c>
      <c r="T16" s="62">
        <f>(SUMIFS('Acc3'!$H:$H,'Acc3'!$G:$G,$A16,'Acc3'!$F:$F,T$5)-SUMIFS('Acc3'!$I:$I,'Acc3'!$G:$G,$A16,'Acc3'!$F:$F,T$5))</f>
        <v>0</v>
      </c>
      <c r="U16" s="62">
        <f>(SUMIFS('Acc3'!$H:$H,'Acc3'!$G:$G,$A16,'Acc3'!$F:$F,U$5)-SUMIFS('Acc3'!$I:$I,'Acc3'!$G:$G,$A16,'Acc3'!$F:$F,U$5))</f>
        <v>0</v>
      </c>
      <c r="V16" s="62">
        <f>(SUMIFS('Acc3'!$H:$H,'Acc3'!$G:$G,$A16,'Acc3'!$F:$F,V$5)-SUMIFS('Acc3'!$I:$I,'Acc3'!$G:$G,$A16,'Acc3'!$F:$F,V$5))</f>
        <v>0</v>
      </c>
      <c r="W16" s="62">
        <f>(SUMIFS('Acc3'!$H:$H,'Acc3'!$G:$G,$A16,'Acc3'!$F:$F,W$5)-SUMIFS('Acc3'!$I:$I,'Acc3'!$G:$G,$A16,'Acc3'!$F:$F,W$5))</f>
        <v>0</v>
      </c>
      <c r="X16" s="62">
        <f>(SUMIFS('Acc3'!$H:$H,'Acc3'!$G:$G,$A16,'Acc3'!$F:$F,X$5)-SUMIFS('Acc3'!$I:$I,'Acc3'!$G:$G,$A16,'Acc3'!$F:$F,X$5))</f>
        <v>0</v>
      </c>
      <c r="Y16" s="62">
        <f>(SUMIFS('Acc3'!$H:$H,'Acc3'!$G:$G,$A16,'Acc3'!$F:$F,Y$5)-SUMIFS('Acc3'!$I:$I,'Acc3'!$G:$G,$A16,'Acc3'!$F:$F,Y$5))</f>
        <v>0</v>
      </c>
      <c r="Z16" s="62">
        <f>(SUMIFS('Acc3'!$H:$H,'Acc3'!$G:$G,$A16,'Acc3'!$F:$F,Z$5)-SUMIFS('Acc3'!$I:$I,'Acc3'!$G:$G,$A16,'Acc3'!$F:$F,Z$5))</f>
        <v>0</v>
      </c>
      <c r="AA16" s="62">
        <f>(SUMIFS('Acc3'!$H:$H,'Acc3'!$G:$G,$A16,'Acc3'!$F:$F,AA$5)-SUMIFS('Acc3'!$I:$I,'Acc3'!$G:$G,$A16,'Acc3'!$F:$F,AA$5))</f>
        <v>0</v>
      </c>
      <c r="AB16" s="62">
        <f>(SUMIFS('Acc3'!$H:$H,'Acc3'!$G:$G,$A16,'Acc3'!$F:$F,AB$5)-SUMIFS('Acc3'!$I:$I,'Acc3'!$G:$G,$A16,'Acc3'!$F:$F,AB$5))</f>
        <v>0</v>
      </c>
      <c r="AC16" s="62">
        <f>(SUMIFS('Acc3'!$H:$H,'Acc3'!$G:$G,$A16,'Acc3'!$F:$F,AC$5)-SUMIFS('Acc3'!$I:$I,'Acc3'!$G:$G,$A16,'Acc3'!$F:$F,AC$5))</f>
        <v>0</v>
      </c>
      <c r="AD16" s="62">
        <f>(SUMIFS('Acc3'!$H:$H,'Acc3'!$G:$G,$A16,'Acc3'!$F:$F,AD$5)-SUMIFS('Acc3'!$I:$I,'Acc3'!$G:$G,$A16,'Acc3'!$F:$F,AD$5))</f>
        <v>0</v>
      </c>
      <c r="AE16" s="62">
        <f>(SUMIFS('Acc3'!$H:$H,'Acc3'!$G:$G,$A16,'Acc3'!$F:$F,AE$5)-SUMIFS('Acc3'!$I:$I,'Acc3'!$G:$G,$A16,'Acc3'!$F:$F,AE$5))</f>
        <v>0</v>
      </c>
      <c r="AF16" s="62">
        <f>(SUMIFS('Acc3'!$H:$H,'Acc3'!$G:$G,$A16,'Acc3'!$F:$F,AF$5)-SUMIFS('Acc3'!$I:$I,'Acc3'!$G:$G,$A16,'Acc3'!$F:$F,AF$5))</f>
        <v>0</v>
      </c>
      <c r="AG16" s="62">
        <f>(SUMIFS('Acc3'!$H:$H,'Acc3'!$G:$G,$A16,'Acc3'!$F:$F,AG$5)-SUMIFS('Acc3'!$I:$I,'Acc3'!$G:$G,$A16,'Acc3'!$F:$F,AG$5))</f>
        <v>0</v>
      </c>
    </row>
    <row r="17" spans="1:33" x14ac:dyDescent="0.2">
      <c r="A17" s="55" t="str">
        <f>Lists!G19</f>
        <v>9 Fundraising activities taxable</v>
      </c>
      <c r="B17" s="62">
        <f t="shared" ref="B17:B20" si="1">SUM(C17:AG17)</f>
        <v>0</v>
      </c>
      <c r="C17" s="62">
        <f>(SUMIFS('Acc3'!$H:$H,'Acc3'!$G:$G,$A17,'Acc3'!$F:$F,C$5)-SUMIFS('Acc3'!$I:$I,'Acc3'!$G:$G,$A17,'Acc3'!$F:$F,C$5))</f>
        <v>0</v>
      </c>
      <c r="D17" s="62">
        <f>(SUMIFS('Acc3'!$H:$H,'Acc3'!$G:$G,$A17,'Acc3'!$F:$F,D$5)-SUMIFS('Acc3'!$I:$I,'Acc3'!$G:$G,$A17,'Acc3'!$F:$F,D$5))</f>
        <v>0</v>
      </c>
      <c r="E17" s="62">
        <f>(SUMIFS('Acc3'!$H:$H,'Acc3'!$G:$G,$A17,'Acc3'!$F:$F,E$5)-SUMIFS('Acc3'!$I:$I,'Acc3'!$G:$G,$A17,'Acc3'!$F:$F,E$5))</f>
        <v>0</v>
      </c>
      <c r="F17" s="62">
        <f>(SUMIFS('Acc3'!$H:$H,'Acc3'!$G:$G,$A17,'Acc3'!$F:$F,F$5)-SUMIFS('Acc3'!$I:$I,'Acc3'!$G:$G,$A17,'Acc3'!$F:$F,F$5))</f>
        <v>0</v>
      </c>
      <c r="G17" s="62">
        <f>(SUMIFS('Acc3'!$H:$H,'Acc3'!$G:$G,$A17,'Acc3'!$F:$F,G$5)-SUMIFS('Acc3'!$I:$I,'Acc3'!$G:$G,$A17,'Acc3'!$F:$F,G$5))</f>
        <v>0</v>
      </c>
      <c r="H17" s="62">
        <f>(SUMIFS('Acc3'!$H:$H,'Acc3'!$G:$G,$A17,'Acc3'!$F:$F,H$5)-SUMIFS('Acc3'!$I:$I,'Acc3'!$G:$G,$A17,'Acc3'!$F:$F,H$5))</f>
        <v>0</v>
      </c>
      <c r="I17" s="62">
        <f>(SUMIFS('Acc3'!$H:$H,'Acc3'!$G:$G,$A17,'Acc3'!$F:$F,I$5)-SUMIFS('Acc3'!$I:$I,'Acc3'!$G:$G,$A17,'Acc3'!$F:$F,I$5))</f>
        <v>0</v>
      </c>
      <c r="J17" s="62">
        <f>(SUMIFS('Acc3'!$H:$H,'Acc3'!$G:$G,$A17,'Acc3'!$F:$F,J$5)-SUMIFS('Acc3'!$I:$I,'Acc3'!$G:$G,$A17,'Acc3'!$F:$F,J$5))</f>
        <v>0</v>
      </c>
      <c r="K17" s="62">
        <f>(SUMIFS('Acc3'!$H:$H,'Acc3'!$G:$G,$A17,'Acc3'!$F:$F,K$5)-SUMIFS('Acc3'!$I:$I,'Acc3'!$G:$G,$A17,'Acc3'!$F:$F,K$5))</f>
        <v>0</v>
      </c>
      <c r="L17" s="62">
        <f>(SUMIFS('Acc3'!$H:$H,'Acc3'!$G:$G,$A17,'Acc3'!$F:$F,L$5)-SUMIFS('Acc3'!$I:$I,'Acc3'!$G:$G,$A17,'Acc3'!$F:$F,L$5))</f>
        <v>0</v>
      </c>
      <c r="M17" s="62">
        <f>(SUMIFS('Acc3'!$H:$H,'Acc3'!$G:$G,$A17,'Acc3'!$F:$F,M$5)-SUMIFS('Acc3'!$I:$I,'Acc3'!$G:$G,$A17,'Acc3'!$F:$F,M$5))</f>
        <v>0</v>
      </c>
      <c r="N17" s="62">
        <f>(SUMIFS('Acc3'!$H:$H,'Acc3'!$G:$G,$A17,'Acc3'!$F:$F,N$5)-SUMIFS('Acc3'!$I:$I,'Acc3'!$G:$G,$A17,'Acc3'!$F:$F,N$5))</f>
        <v>0</v>
      </c>
      <c r="O17" s="62">
        <f>(SUMIFS('Acc3'!$H:$H,'Acc3'!$G:$G,$A17,'Acc3'!$F:$F,O$5)-SUMIFS('Acc3'!$I:$I,'Acc3'!$G:$G,$A17,'Acc3'!$F:$F,O$5))</f>
        <v>0</v>
      </c>
      <c r="P17" s="62">
        <f>(SUMIFS('Acc3'!$H:$H,'Acc3'!$G:$G,$A17,'Acc3'!$F:$F,P$5)-SUMIFS('Acc3'!$I:$I,'Acc3'!$G:$G,$A17,'Acc3'!$F:$F,P$5))</f>
        <v>0</v>
      </c>
      <c r="Q17" s="62">
        <f>(SUMIFS('Acc3'!$H:$H,'Acc3'!$G:$G,$A17,'Acc3'!$F:$F,Q$5)-SUMIFS('Acc3'!$I:$I,'Acc3'!$G:$G,$A17,'Acc3'!$F:$F,Q$5))</f>
        <v>0</v>
      </c>
      <c r="R17" s="62">
        <f>(SUMIFS('Acc3'!$H:$H,'Acc3'!$G:$G,$A17,'Acc3'!$F:$F,R$5)-SUMIFS('Acc3'!$I:$I,'Acc3'!$G:$G,$A17,'Acc3'!$F:$F,R$5))</f>
        <v>0</v>
      </c>
      <c r="S17" s="62">
        <f>(SUMIFS('Acc3'!$H:$H,'Acc3'!$G:$G,$A17,'Acc3'!$F:$F,S$5)-SUMIFS('Acc3'!$I:$I,'Acc3'!$G:$G,$A17,'Acc3'!$F:$F,S$5))</f>
        <v>0</v>
      </c>
      <c r="T17" s="62">
        <f>(SUMIFS('Acc3'!$H:$H,'Acc3'!$G:$G,$A17,'Acc3'!$F:$F,T$5)-SUMIFS('Acc3'!$I:$I,'Acc3'!$G:$G,$A17,'Acc3'!$F:$F,T$5))</f>
        <v>0</v>
      </c>
      <c r="U17" s="62">
        <f>(SUMIFS('Acc3'!$H:$H,'Acc3'!$G:$G,$A17,'Acc3'!$F:$F,U$5)-SUMIFS('Acc3'!$I:$I,'Acc3'!$G:$G,$A17,'Acc3'!$F:$F,U$5))</f>
        <v>0</v>
      </c>
      <c r="V17" s="62">
        <f>(SUMIFS('Acc3'!$H:$H,'Acc3'!$G:$G,$A17,'Acc3'!$F:$F,V$5)-SUMIFS('Acc3'!$I:$I,'Acc3'!$G:$G,$A17,'Acc3'!$F:$F,V$5))</f>
        <v>0</v>
      </c>
      <c r="W17" s="62">
        <f>(SUMIFS('Acc3'!$H:$H,'Acc3'!$G:$G,$A17,'Acc3'!$F:$F,W$5)-SUMIFS('Acc3'!$I:$I,'Acc3'!$G:$G,$A17,'Acc3'!$F:$F,W$5))</f>
        <v>0</v>
      </c>
      <c r="X17" s="62">
        <f>(SUMIFS('Acc3'!$H:$H,'Acc3'!$G:$G,$A17,'Acc3'!$F:$F,X$5)-SUMIFS('Acc3'!$I:$I,'Acc3'!$G:$G,$A17,'Acc3'!$F:$F,X$5))</f>
        <v>0</v>
      </c>
      <c r="Y17" s="62">
        <f>(SUMIFS('Acc3'!$H:$H,'Acc3'!$G:$G,$A17,'Acc3'!$F:$F,Y$5)-SUMIFS('Acc3'!$I:$I,'Acc3'!$G:$G,$A17,'Acc3'!$F:$F,Y$5))</f>
        <v>0</v>
      </c>
      <c r="Z17" s="62">
        <f>(SUMIFS('Acc3'!$H:$H,'Acc3'!$G:$G,$A17,'Acc3'!$F:$F,Z$5)-SUMIFS('Acc3'!$I:$I,'Acc3'!$G:$G,$A17,'Acc3'!$F:$F,Z$5))</f>
        <v>0</v>
      </c>
      <c r="AA17" s="62">
        <f>(SUMIFS('Acc3'!$H:$H,'Acc3'!$G:$G,$A17,'Acc3'!$F:$F,AA$5)-SUMIFS('Acc3'!$I:$I,'Acc3'!$G:$G,$A17,'Acc3'!$F:$F,AA$5))</f>
        <v>0</v>
      </c>
      <c r="AB17" s="62">
        <f>(SUMIFS('Acc3'!$H:$H,'Acc3'!$G:$G,$A17,'Acc3'!$F:$F,AB$5)-SUMIFS('Acc3'!$I:$I,'Acc3'!$G:$G,$A17,'Acc3'!$F:$F,AB$5))</f>
        <v>0</v>
      </c>
      <c r="AC17" s="62">
        <f>(SUMIFS('Acc3'!$H:$H,'Acc3'!$G:$G,$A17,'Acc3'!$F:$F,AC$5)-SUMIFS('Acc3'!$I:$I,'Acc3'!$G:$G,$A17,'Acc3'!$F:$F,AC$5))</f>
        <v>0</v>
      </c>
      <c r="AD17" s="62">
        <f>(SUMIFS('Acc3'!$H:$H,'Acc3'!$G:$G,$A17,'Acc3'!$F:$F,AD$5)-SUMIFS('Acc3'!$I:$I,'Acc3'!$G:$G,$A17,'Acc3'!$F:$F,AD$5))</f>
        <v>0</v>
      </c>
      <c r="AE17" s="62">
        <f>(SUMIFS('Acc3'!$H:$H,'Acc3'!$G:$G,$A17,'Acc3'!$F:$F,AE$5)-SUMIFS('Acc3'!$I:$I,'Acc3'!$G:$G,$A17,'Acc3'!$F:$F,AE$5))</f>
        <v>0</v>
      </c>
      <c r="AF17" s="62">
        <f>(SUMIFS('Acc3'!$H:$H,'Acc3'!$G:$G,$A17,'Acc3'!$F:$F,AF$5)-SUMIFS('Acc3'!$I:$I,'Acc3'!$G:$G,$A17,'Acc3'!$F:$F,AF$5))</f>
        <v>0</v>
      </c>
      <c r="AG17" s="62">
        <f>(SUMIFS('Acc3'!$H:$H,'Acc3'!$G:$G,$A17,'Acc3'!$F:$F,AG$5)-SUMIFS('Acc3'!$I:$I,'Acc3'!$G:$G,$A17,'Acc3'!$F:$F,AG$5))</f>
        <v>0</v>
      </c>
    </row>
    <row r="18" spans="1:33" x14ac:dyDescent="0.2">
      <c r="A18" s="55" t="str">
        <f>Lists!G20</f>
        <v>9 Fundraising activities non taxable</v>
      </c>
      <c r="B18" s="62">
        <f t="shared" si="1"/>
        <v>0</v>
      </c>
      <c r="C18" s="62">
        <f>(SUMIFS('Acc3'!$H:$H,'Acc3'!$G:$G,$A18,'Acc3'!$F:$F,C$5)-SUMIFS('Acc3'!$I:$I,'Acc3'!$G:$G,$A18,'Acc3'!$F:$F,C$5))</f>
        <v>0</v>
      </c>
      <c r="D18" s="62">
        <f>(SUMIFS('Acc3'!$H:$H,'Acc3'!$G:$G,$A18,'Acc3'!$F:$F,D$5)-SUMIFS('Acc3'!$I:$I,'Acc3'!$G:$G,$A18,'Acc3'!$F:$F,D$5))</f>
        <v>0</v>
      </c>
      <c r="E18" s="62">
        <f>(SUMIFS('Acc3'!$H:$H,'Acc3'!$G:$G,$A18,'Acc3'!$F:$F,E$5)-SUMIFS('Acc3'!$I:$I,'Acc3'!$G:$G,$A18,'Acc3'!$F:$F,E$5))</f>
        <v>0</v>
      </c>
      <c r="F18" s="62">
        <f>(SUMIFS('Acc3'!$H:$H,'Acc3'!$G:$G,$A18,'Acc3'!$F:$F,F$5)-SUMIFS('Acc3'!$I:$I,'Acc3'!$G:$G,$A18,'Acc3'!$F:$F,F$5))</f>
        <v>0</v>
      </c>
      <c r="G18" s="62">
        <f>(SUMIFS('Acc3'!$H:$H,'Acc3'!$G:$G,$A18,'Acc3'!$F:$F,G$5)-SUMIFS('Acc3'!$I:$I,'Acc3'!$G:$G,$A18,'Acc3'!$F:$F,G$5))</f>
        <v>0</v>
      </c>
      <c r="H18" s="62">
        <f>(SUMIFS('Acc3'!$H:$H,'Acc3'!$G:$G,$A18,'Acc3'!$F:$F,H$5)-SUMIFS('Acc3'!$I:$I,'Acc3'!$G:$G,$A18,'Acc3'!$F:$F,H$5))</f>
        <v>0</v>
      </c>
      <c r="I18" s="62">
        <f>(SUMIFS('Acc3'!$H:$H,'Acc3'!$G:$G,$A18,'Acc3'!$F:$F,I$5)-SUMIFS('Acc3'!$I:$I,'Acc3'!$G:$G,$A18,'Acc3'!$F:$F,I$5))</f>
        <v>0</v>
      </c>
      <c r="J18" s="62">
        <f>(SUMIFS('Acc3'!$H:$H,'Acc3'!$G:$G,$A18,'Acc3'!$F:$F,J$5)-SUMIFS('Acc3'!$I:$I,'Acc3'!$G:$G,$A18,'Acc3'!$F:$F,J$5))</f>
        <v>0</v>
      </c>
      <c r="K18" s="62">
        <f>(SUMIFS('Acc3'!$H:$H,'Acc3'!$G:$G,$A18,'Acc3'!$F:$F,K$5)-SUMIFS('Acc3'!$I:$I,'Acc3'!$G:$G,$A18,'Acc3'!$F:$F,K$5))</f>
        <v>0</v>
      </c>
      <c r="L18" s="62">
        <f>(SUMIFS('Acc3'!$H:$H,'Acc3'!$G:$G,$A18,'Acc3'!$F:$F,L$5)-SUMIFS('Acc3'!$I:$I,'Acc3'!$G:$G,$A18,'Acc3'!$F:$F,L$5))</f>
        <v>0</v>
      </c>
      <c r="M18" s="62">
        <f>(SUMIFS('Acc3'!$H:$H,'Acc3'!$G:$G,$A18,'Acc3'!$F:$F,M$5)-SUMIFS('Acc3'!$I:$I,'Acc3'!$G:$G,$A18,'Acc3'!$F:$F,M$5))</f>
        <v>0</v>
      </c>
      <c r="N18" s="62">
        <f>(SUMIFS('Acc3'!$H:$H,'Acc3'!$G:$G,$A18,'Acc3'!$F:$F,N$5)-SUMIFS('Acc3'!$I:$I,'Acc3'!$G:$G,$A18,'Acc3'!$F:$F,N$5))</f>
        <v>0</v>
      </c>
      <c r="O18" s="62">
        <f>(SUMIFS('Acc3'!$H:$H,'Acc3'!$G:$G,$A18,'Acc3'!$F:$F,O$5)-SUMIFS('Acc3'!$I:$I,'Acc3'!$G:$G,$A18,'Acc3'!$F:$F,O$5))</f>
        <v>0</v>
      </c>
      <c r="P18" s="62">
        <f>(SUMIFS('Acc3'!$H:$H,'Acc3'!$G:$G,$A18,'Acc3'!$F:$F,P$5)-SUMIFS('Acc3'!$I:$I,'Acc3'!$G:$G,$A18,'Acc3'!$F:$F,P$5))</f>
        <v>0</v>
      </c>
      <c r="Q18" s="62">
        <f>(SUMIFS('Acc3'!$H:$H,'Acc3'!$G:$G,$A18,'Acc3'!$F:$F,Q$5)-SUMIFS('Acc3'!$I:$I,'Acc3'!$G:$G,$A18,'Acc3'!$F:$F,Q$5))</f>
        <v>0</v>
      </c>
      <c r="R18" s="62">
        <f>(SUMIFS('Acc3'!$H:$H,'Acc3'!$G:$G,$A18,'Acc3'!$F:$F,R$5)-SUMIFS('Acc3'!$I:$I,'Acc3'!$G:$G,$A18,'Acc3'!$F:$F,R$5))</f>
        <v>0</v>
      </c>
      <c r="S18" s="62">
        <f>(SUMIFS('Acc3'!$H:$H,'Acc3'!$G:$G,$A18,'Acc3'!$F:$F,S$5)-SUMIFS('Acc3'!$I:$I,'Acc3'!$G:$G,$A18,'Acc3'!$F:$F,S$5))</f>
        <v>0</v>
      </c>
      <c r="T18" s="62">
        <f>(SUMIFS('Acc3'!$H:$H,'Acc3'!$G:$G,$A18,'Acc3'!$F:$F,T$5)-SUMIFS('Acc3'!$I:$I,'Acc3'!$G:$G,$A18,'Acc3'!$F:$F,T$5))</f>
        <v>0</v>
      </c>
      <c r="U18" s="62">
        <f>(SUMIFS('Acc3'!$H:$H,'Acc3'!$G:$G,$A18,'Acc3'!$F:$F,U$5)-SUMIFS('Acc3'!$I:$I,'Acc3'!$G:$G,$A18,'Acc3'!$F:$F,U$5))</f>
        <v>0</v>
      </c>
      <c r="V18" s="62">
        <f>(SUMIFS('Acc3'!$H:$H,'Acc3'!$G:$G,$A18,'Acc3'!$F:$F,V$5)-SUMIFS('Acc3'!$I:$I,'Acc3'!$G:$G,$A18,'Acc3'!$F:$F,V$5))</f>
        <v>0</v>
      </c>
      <c r="W18" s="62">
        <f>(SUMIFS('Acc3'!$H:$H,'Acc3'!$G:$G,$A18,'Acc3'!$F:$F,W$5)-SUMIFS('Acc3'!$I:$I,'Acc3'!$G:$G,$A18,'Acc3'!$F:$F,W$5))</f>
        <v>0</v>
      </c>
      <c r="X18" s="62">
        <f>(SUMIFS('Acc3'!$H:$H,'Acc3'!$G:$G,$A18,'Acc3'!$F:$F,X$5)-SUMIFS('Acc3'!$I:$I,'Acc3'!$G:$G,$A18,'Acc3'!$F:$F,X$5))</f>
        <v>0</v>
      </c>
      <c r="Y18" s="62">
        <f>(SUMIFS('Acc3'!$H:$H,'Acc3'!$G:$G,$A18,'Acc3'!$F:$F,Y$5)-SUMIFS('Acc3'!$I:$I,'Acc3'!$G:$G,$A18,'Acc3'!$F:$F,Y$5))</f>
        <v>0</v>
      </c>
      <c r="Z18" s="62">
        <f>(SUMIFS('Acc3'!$H:$H,'Acc3'!$G:$G,$A18,'Acc3'!$F:$F,Z$5)-SUMIFS('Acc3'!$I:$I,'Acc3'!$G:$G,$A18,'Acc3'!$F:$F,Z$5))</f>
        <v>0</v>
      </c>
      <c r="AA18" s="62">
        <f>(SUMIFS('Acc3'!$H:$H,'Acc3'!$G:$G,$A18,'Acc3'!$F:$F,AA$5)-SUMIFS('Acc3'!$I:$I,'Acc3'!$G:$G,$A18,'Acc3'!$F:$F,AA$5))</f>
        <v>0</v>
      </c>
      <c r="AB18" s="62">
        <f>(SUMIFS('Acc3'!$H:$H,'Acc3'!$G:$G,$A18,'Acc3'!$F:$F,AB$5)-SUMIFS('Acc3'!$I:$I,'Acc3'!$G:$G,$A18,'Acc3'!$F:$F,AB$5))</f>
        <v>0</v>
      </c>
      <c r="AC18" s="62">
        <f>(SUMIFS('Acc3'!$H:$H,'Acc3'!$G:$G,$A18,'Acc3'!$F:$F,AC$5)-SUMIFS('Acc3'!$I:$I,'Acc3'!$G:$G,$A18,'Acc3'!$F:$F,AC$5))</f>
        <v>0</v>
      </c>
      <c r="AD18" s="62">
        <f>(SUMIFS('Acc3'!$H:$H,'Acc3'!$G:$G,$A18,'Acc3'!$F:$F,AD$5)-SUMIFS('Acc3'!$I:$I,'Acc3'!$G:$G,$A18,'Acc3'!$F:$F,AD$5))</f>
        <v>0</v>
      </c>
      <c r="AE18" s="62">
        <f>(SUMIFS('Acc3'!$H:$H,'Acc3'!$G:$G,$A18,'Acc3'!$F:$F,AE$5)-SUMIFS('Acc3'!$I:$I,'Acc3'!$G:$G,$A18,'Acc3'!$F:$F,AE$5))</f>
        <v>0</v>
      </c>
      <c r="AF18" s="62">
        <f>(SUMIFS('Acc3'!$H:$H,'Acc3'!$G:$G,$A18,'Acc3'!$F:$F,AF$5)-SUMIFS('Acc3'!$I:$I,'Acc3'!$G:$G,$A18,'Acc3'!$F:$F,AF$5))</f>
        <v>0</v>
      </c>
      <c r="AG18" s="62">
        <f>(SUMIFS('Acc3'!$H:$H,'Acc3'!$G:$G,$A18,'Acc3'!$F:$F,AG$5)-SUMIFS('Acc3'!$I:$I,'Acc3'!$G:$G,$A18,'Acc3'!$F:$F,AG$5))</f>
        <v>0</v>
      </c>
    </row>
    <row r="19" spans="1:33" x14ac:dyDescent="0.2">
      <c r="A19" s="55" t="str">
        <f>Lists!G21</f>
        <v>9 Fundraising activities PGS</v>
      </c>
      <c r="B19" s="62">
        <f t="shared" si="1"/>
        <v>0</v>
      </c>
      <c r="C19" s="62">
        <f>(SUMIFS('Acc3'!$H:$H,'Acc3'!$G:$G,$A19,'Acc3'!$F:$F,C$5)-SUMIFS('Acc3'!$I:$I,'Acc3'!$G:$G,$A19,'Acc3'!$F:$F,C$5))</f>
        <v>0</v>
      </c>
      <c r="D19" s="62">
        <f>(SUMIFS('Acc3'!$H:$H,'Acc3'!$G:$G,$A19,'Acc3'!$F:$F,D$5)-SUMIFS('Acc3'!$I:$I,'Acc3'!$G:$G,$A19,'Acc3'!$F:$F,D$5))</f>
        <v>0</v>
      </c>
      <c r="E19" s="62">
        <f>(SUMIFS('Acc3'!$H:$H,'Acc3'!$G:$G,$A19,'Acc3'!$F:$F,E$5)-SUMIFS('Acc3'!$I:$I,'Acc3'!$G:$G,$A19,'Acc3'!$F:$F,E$5))</f>
        <v>0</v>
      </c>
      <c r="F19" s="62">
        <f>(SUMIFS('Acc3'!$H:$H,'Acc3'!$G:$G,$A19,'Acc3'!$F:$F,F$5)-SUMIFS('Acc3'!$I:$I,'Acc3'!$G:$G,$A19,'Acc3'!$F:$F,F$5))</f>
        <v>0</v>
      </c>
      <c r="G19" s="62">
        <f>(SUMIFS('Acc3'!$H:$H,'Acc3'!$G:$G,$A19,'Acc3'!$F:$F,G$5)-SUMIFS('Acc3'!$I:$I,'Acc3'!$G:$G,$A19,'Acc3'!$F:$F,G$5))</f>
        <v>0</v>
      </c>
      <c r="H19" s="62">
        <f>(SUMIFS('Acc3'!$H:$H,'Acc3'!$G:$G,$A19,'Acc3'!$F:$F,H$5)-SUMIFS('Acc3'!$I:$I,'Acc3'!$G:$G,$A19,'Acc3'!$F:$F,H$5))</f>
        <v>0</v>
      </c>
      <c r="I19" s="62">
        <f>(SUMIFS('Acc3'!$H:$H,'Acc3'!$G:$G,$A19,'Acc3'!$F:$F,I$5)-SUMIFS('Acc3'!$I:$I,'Acc3'!$G:$G,$A19,'Acc3'!$F:$F,I$5))</f>
        <v>0</v>
      </c>
      <c r="J19" s="62">
        <f>(SUMIFS('Acc3'!$H:$H,'Acc3'!$G:$G,$A19,'Acc3'!$F:$F,J$5)-SUMIFS('Acc3'!$I:$I,'Acc3'!$G:$G,$A19,'Acc3'!$F:$F,J$5))</f>
        <v>0</v>
      </c>
      <c r="K19" s="62">
        <f>(SUMIFS('Acc3'!$H:$H,'Acc3'!$G:$G,$A19,'Acc3'!$F:$F,K$5)-SUMIFS('Acc3'!$I:$I,'Acc3'!$G:$G,$A19,'Acc3'!$F:$F,K$5))</f>
        <v>0</v>
      </c>
      <c r="L19" s="62">
        <f>(SUMIFS('Acc3'!$H:$H,'Acc3'!$G:$G,$A19,'Acc3'!$F:$F,L$5)-SUMIFS('Acc3'!$I:$I,'Acc3'!$G:$G,$A19,'Acc3'!$F:$F,L$5))</f>
        <v>0</v>
      </c>
      <c r="M19" s="62">
        <f>(SUMIFS('Acc3'!$H:$H,'Acc3'!$G:$G,$A19,'Acc3'!$F:$F,M$5)-SUMIFS('Acc3'!$I:$I,'Acc3'!$G:$G,$A19,'Acc3'!$F:$F,M$5))</f>
        <v>0</v>
      </c>
      <c r="N19" s="62">
        <f>(SUMIFS('Acc3'!$H:$H,'Acc3'!$G:$G,$A19,'Acc3'!$F:$F,N$5)-SUMIFS('Acc3'!$I:$I,'Acc3'!$G:$G,$A19,'Acc3'!$F:$F,N$5))</f>
        <v>0</v>
      </c>
      <c r="O19" s="62">
        <f>(SUMIFS('Acc3'!$H:$H,'Acc3'!$G:$G,$A19,'Acc3'!$F:$F,O$5)-SUMIFS('Acc3'!$I:$I,'Acc3'!$G:$G,$A19,'Acc3'!$F:$F,O$5))</f>
        <v>0</v>
      </c>
      <c r="P19" s="62">
        <f>(SUMIFS('Acc3'!$H:$H,'Acc3'!$G:$G,$A19,'Acc3'!$F:$F,P$5)-SUMIFS('Acc3'!$I:$I,'Acc3'!$G:$G,$A19,'Acc3'!$F:$F,P$5))</f>
        <v>0</v>
      </c>
      <c r="Q19" s="62">
        <f>(SUMIFS('Acc3'!$H:$H,'Acc3'!$G:$G,$A19,'Acc3'!$F:$F,Q$5)-SUMIFS('Acc3'!$I:$I,'Acc3'!$G:$G,$A19,'Acc3'!$F:$F,Q$5))</f>
        <v>0</v>
      </c>
      <c r="R19" s="62">
        <f>(SUMIFS('Acc3'!$H:$H,'Acc3'!$G:$G,$A19,'Acc3'!$F:$F,R$5)-SUMIFS('Acc3'!$I:$I,'Acc3'!$G:$G,$A19,'Acc3'!$F:$F,R$5))</f>
        <v>0</v>
      </c>
      <c r="S19" s="62">
        <f>(SUMIFS('Acc3'!$H:$H,'Acc3'!$G:$G,$A19,'Acc3'!$F:$F,S$5)-SUMIFS('Acc3'!$I:$I,'Acc3'!$G:$G,$A19,'Acc3'!$F:$F,S$5))</f>
        <v>0</v>
      </c>
      <c r="T19" s="62">
        <f>(SUMIFS('Acc3'!$H:$H,'Acc3'!$G:$G,$A19,'Acc3'!$F:$F,T$5)-SUMIFS('Acc3'!$I:$I,'Acc3'!$G:$G,$A19,'Acc3'!$F:$F,T$5))</f>
        <v>0</v>
      </c>
      <c r="U19" s="62">
        <f>(SUMIFS('Acc3'!$H:$H,'Acc3'!$G:$G,$A19,'Acc3'!$F:$F,U$5)-SUMIFS('Acc3'!$I:$I,'Acc3'!$G:$G,$A19,'Acc3'!$F:$F,U$5))</f>
        <v>0</v>
      </c>
      <c r="V19" s="62">
        <f>(SUMIFS('Acc3'!$H:$H,'Acc3'!$G:$G,$A19,'Acc3'!$F:$F,V$5)-SUMIFS('Acc3'!$I:$I,'Acc3'!$G:$G,$A19,'Acc3'!$F:$F,V$5))</f>
        <v>0</v>
      </c>
      <c r="W19" s="62">
        <f>(SUMIFS('Acc3'!$H:$H,'Acc3'!$G:$G,$A19,'Acc3'!$F:$F,W$5)-SUMIFS('Acc3'!$I:$I,'Acc3'!$G:$G,$A19,'Acc3'!$F:$F,W$5))</f>
        <v>0</v>
      </c>
      <c r="X19" s="62">
        <f>(SUMIFS('Acc3'!$H:$H,'Acc3'!$G:$G,$A19,'Acc3'!$F:$F,X$5)-SUMIFS('Acc3'!$I:$I,'Acc3'!$G:$G,$A19,'Acc3'!$F:$F,X$5))</f>
        <v>0</v>
      </c>
      <c r="Y19" s="62">
        <f>(SUMIFS('Acc3'!$H:$H,'Acc3'!$G:$G,$A19,'Acc3'!$F:$F,Y$5)-SUMIFS('Acc3'!$I:$I,'Acc3'!$G:$G,$A19,'Acc3'!$F:$F,Y$5))</f>
        <v>0</v>
      </c>
      <c r="Z19" s="62">
        <f>(SUMIFS('Acc3'!$H:$H,'Acc3'!$G:$G,$A19,'Acc3'!$F:$F,Z$5)-SUMIFS('Acc3'!$I:$I,'Acc3'!$G:$G,$A19,'Acc3'!$F:$F,Z$5))</f>
        <v>0</v>
      </c>
      <c r="AA19" s="62">
        <f>(SUMIFS('Acc3'!$H:$H,'Acc3'!$G:$G,$A19,'Acc3'!$F:$F,AA$5)-SUMIFS('Acc3'!$I:$I,'Acc3'!$G:$G,$A19,'Acc3'!$F:$F,AA$5))</f>
        <v>0</v>
      </c>
      <c r="AB19" s="62">
        <f>(SUMIFS('Acc3'!$H:$H,'Acc3'!$G:$G,$A19,'Acc3'!$F:$F,AB$5)-SUMIFS('Acc3'!$I:$I,'Acc3'!$G:$G,$A19,'Acc3'!$F:$F,AB$5))</f>
        <v>0</v>
      </c>
      <c r="AC19" s="62">
        <f>(SUMIFS('Acc3'!$H:$H,'Acc3'!$G:$G,$A19,'Acc3'!$F:$F,AC$5)-SUMIFS('Acc3'!$I:$I,'Acc3'!$G:$G,$A19,'Acc3'!$F:$F,AC$5))</f>
        <v>0</v>
      </c>
      <c r="AD19" s="62">
        <f>(SUMIFS('Acc3'!$H:$H,'Acc3'!$G:$G,$A19,'Acc3'!$F:$F,AD$5)-SUMIFS('Acc3'!$I:$I,'Acc3'!$G:$G,$A19,'Acc3'!$F:$F,AD$5))</f>
        <v>0</v>
      </c>
      <c r="AE19" s="62">
        <f>(SUMIFS('Acc3'!$H:$H,'Acc3'!$G:$G,$A19,'Acc3'!$F:$F,AE$5)-SUMIFS('Acc3'!$I:$I,'Acc3'!$G:$G,$A19,'Acc3'!$F:$F,AE$5))</f>
        <v>0</v>
      </c>
      <c r="AF19" s="62">
        <f>(SUMIFS('Acc3'!$H:$H,'Acc3'!$G:$G,$A19,'Acc3'!$F:$F,AF$5)-SUMIFS('Acc3'!$I:$I,'Acc3'!$G:$G,$A19,'Acc3'!$F:$F,AF$5))</f>
        <v>0</v>
      </c>
      <c r="AG19" s="62">
        <f>(SUMIFS('Acc3'!$H:$H,'Acc3'!$G:$G,$A19,'Acc3'!$F:$F,AG$5)-SUMIFS('Acc3'!$I:$I,'Acc3'!$G:$G,$A19,'Acc3'!$F:$F,AG$5))</f>
        <v>0</v>
      </c>
    </row>
    <row r="20" spans="1:33" x14ac:dyDescent="0.2">
      <c r="A20" s="55" t="str">
        <f>Lists!G22</f>
        <v>10 Dividends, interest, income from property etc</v>
      </c>
      <c r="B20" s="62">
        <f t="shared" si="1"/>
        <v>0</v>
      </c>
      <c r="C20" s="62">
        <f>(SUMIFS('Acc3'!$H:$H,'Acc3'!$G:$G,$A20,'Acc3'!$F:$F,C$5)-SUMIFS('Acc3'!$I:$I,'Acc3'!$G:$G,$A20,'Acc3'!$F:$F,C$5))</f>
        <v>0</v>
      </c>
      <c r="D20" s="62">
        <f>(SUMIFS('Acc3'!$H:$H,'Acc3'!$G:$G,$A20,'Acc3'!$F:$F,D$5)-SUMIFS('Acc3'!$I:$I,'Acc3'!$G:$G,$A20,'Acc3'!$F:$F,D$5))</f>
        <v>0</v>
      </c>
      <c r="E20" s="62">
        <f>(SUMIFS('Acc3'!$H:$H,'Acc3'!$G:$G,$A20,'Acc3'!$F:$F,E$5)-SUMIFS('Acc3'!$I:$I,'Acc3'!$G:$G,$A20,'Acc3'!$F:$F,E$5))</f>
        <v>0</v>
      </c>
      <c r="F20" s="62">
        <f>(SUMIFS('Acc3'!$H:$H,'Acc3'!$G:$G,$A20,'Acc3'!$F:$F,F$5)-SUMIFS('Acc3'!$I:$I,'Acc3'!$G:$G,$A20,'Acc3'!$F:$F,F$5))</f>
        <v>0</v>
      </c>
      <c r="G20" s="62">
        <f>(SUMIFS('Acc3'!$H:$H,'Acc3'!$G:$G,$A20,'Acc3'!$F:$F,G$5)-SUMIFS('Acc3'!$I:$I,'Acc3'!$G:$G,$A20,'Acc3'!$F:$F,G$5))</f>
        <v>0</v>
      </c>
      <c r="H20" s="62">
        <f>(SUMIFS('Acc3'!$H:$H,'Acc3'!$G:$G,$A20,'Acc3'!$F:$F,H$5)-SUMIFS('Acc3'!$I:$I,'Acc3'!$G:$G,$A20,'Acc3'!$F:$F,H$5))</f>
        <v>0</v>
      </c>
      <c r="I20" s="62">
        <f>(SUMIFS('Acc3'!$H:$H,'Acc3'!$G:$G,$A20,'Acc3'!$F:$F,I$5)-SUMIFS('Acc3'!$I:$I,'Acc3'!$G:$G,$A20,'Acc3'!$F:$F,I$5))</f>
        <v>0</v>
      </c>
      <c r="J20" s="62">
        <f>(SUMIFS('Acc3'!$H:$H,'Acc3'!$G:$G,$A20,'Acc3'!$F:$F,J$5)-SUMIFS('Acc3'!$I:$I,'Acc3'!$G:$G,$A20,'Acc3'!$F:$F,J$5))</f>
        <v>0</v>
      </c>
      <c r="K20" s="62">
        <f>(SUMIFS('Acc3'!$H:$H,'Acc3'!$G:$G,$A20,'Acc3'!$F:$F,K$5)-SUMIFS('Acc3'!$I:$I,'Acc3'!$G:$G,$A20,'Acc3'!$F:$F,K$5))</f>
        <v>0</v>
      </c>
      <c r="L20" s="62">
        <f>(SUMIFS('Acc3'!$H:$H,'Acc3'!$G:$G,$A20,'Acc3'!$F:$F,L$5)-SUMIFS('Acc3'!$I:$I,'Acc3'!$G:$G,$A20,'Acc3'!$F:$F,L$5))</f>
        <v>0</v>
      </c>
      <c r="M20" s="62">
        <f>(SUMIFS('Acc3'!$H:$H,'Acc3'!$G:$G,$A20,'Acc3'!$F:$F,M$5)-SUMIFS('Acc3'!$I:$I,'Acc3'!$G:$G,$A20,'Acc3'!$F:$F,M$5))</f>
        <v>0</v>
      </c>
      <c r="N20" s="62">
        <f>(SUMIFS('Acc3'!$H:$H,'Acc3'!$G:$G,$A20,'Acc3'!$F:$F,N$5)-SUMIFS('Acc3'!$I:$I,'Acc3'!$G:$G,$A20,'Acc3'!$F:$F,N$5))</f>
        <v>0</v>
      </c>
      <c r="O20" s="62">
        <f>(SUMIFS('Acc3'!$H:$H,'Acc3'!$G:$G,$A20,'Acc3'!$F:$F,O$5)-SUMIFS('Acc3'!$I:$I,'Acc3'!$G:$G,$A20,'Acc3'!$F:$F,O$5))</f>
        <v>0</v>
      </c>
      <c r="P20" s="62">
        <f>(SUMIFS('Acc3'!$H:$H,'Acc3'!$G:$G,$A20,'Acc3'!$F:$F,P$5)-SUMIFS('Acc3'!$I:$I,'Acc3'!$G:$G,$A20,'Acc3'!$F:$F,P$5))</f>
        <v>0</v>
      </c>
      <c r="Q20" s="62">
        <f>(SUMIFS('Acc3'!$H:$H,'Acc3'!$G:$G,$A20,'Acc3'!$F:$F,Q$5)-SUMIFS('Acc3'!$I:$I,'Acc3'!$G:$G,$A20,'Acc3'!$F:$F,Q$5))</f>
        <v>0</v>
      </c>
      <c r="R20" s="62">
        <f>(SUMIFS('Acc3'!$H:$H,'Acc3'!$G:$G,$A20,'Acc3'!$F:$F,R$5)-SUMIFS('Acc3'!$I:$I,'Acc3'!$G:$G,$A20,'Acc3'!$F:$F,R$5))</f>
        <v>0</v>
      </c>
      <c r="S20" s="62">
        <f>(SUMIFS('Acc3'!$H:$H,'Acc3'!$G:$G,$A20,'Acc3'!$F:$F,S$5)-SUMIFS('Acc3'!$I:$I,'Acc3'!$G:$G,$A20,'Acc3'!$F:$F,S$5))</f>
        <v>0</v>
      </c>
      <c r="T20" s="62">
        <f>(SUMIFS('Acc3'!$H:$H,'Acc3'!$G:$G,$A20,'Acc3'!$F:$F,T$5)-SUMIFS('Acc3'!$I:$I,'Acc3'!$G:$G,$A20,'Acc3'!$F:$F,T$5))</f>
        <v>0</v>
      </c>
      <c r="U20" s="62">
        <f>(SUMIFS('Acc3'!$H:$H,'Acc3'!$G:$G,$A20,'Acc3'!$F:$F,U$5)-SUMIFS('Acc3'!$I:$I,'Acc3'!$G:$G,$A20,'Acc3'!$F:$F,U$5))</f>
        <v>0</v>
      </c>
      <c r="V20" s="62">
        <f>(SUMIFS('Acc3'!$H:$H,'Acc3'!$G:$G,$A20,'Acc3'!$F:$F,V$5)-SUMIFS('Acc3'!$I:$I,'Acc3'!$G:$G,$A20,'Acc3'!$F:$F,V$5))</f>
        <v>0</v>
      </c>
      <c r="W20" s="62">
        <f>(SUMIFS('Acc3'!$H:$H,'Acc3'!$G:$G,$A20,'Acc3'!$F:$F,W$5)-SUMIFS('Acc3'!$I:$I,'Acc3'!$G:$G,$A20,'Acc3'!$F:$F,W$5))</f>
        <v>0</v>
      </c>
      <c r="X20" s="62">
        <f>(SUMIFS('Acc3'!$H:$H,'Acc3'!$G:$G,$A20,'Acc3'!$F:$F,X$5)-SUMIFS('Acc3'!$I:$I,'Acc3'!$G:$G,$A20,'Acc3'!$F:$F,X$5))</f>
        <v>0</v>
      </c>
      <c r="Y20" s="62">
        <f>(SUMIFS('Acc3'!$H:$H,'Acc3'!$G:$G,$A20,'Acc3'!$F:$F,Y$5)-SUMIFS('Acc3'!$I:$I,'Acc3'!$G:$G,$A20,'Acc3'!$F:$F,Y$5))</f>
        <v>0</v>
      </c>
      <c r="Z20" s="62">
        <f>(SUMIFS('Acc3'!$H:$H,'Acc3'!$G:$G,$A20,'Acc3'!$F:$F,Z$5)-SUMIFS('Acc3'!$I:$I,'Acc3'!$G:$G,$A20,'Acc3'!$F:$F,Z$5))</f>
        <v>0</v>
      </c>
      <c r="AA20" s="62">
        <f>(SUMIFS('Acc3'!$H:$H,'Acc3'!$G:$G,$A20,'Acc3'!$F:$F,AA$5)-SUMIFS('Acc3'!$I:$I,'Acc3'!$G:$G,$A20,'Acc3'!$F:$F,AA$5))</f>
        <v>0</v>
      </c>
      <c r="AB20" s="62">
        <f>(SUMIFS('Acc3'!$H:$H,'Acc3'!$G:$G,$A20,'Acc3'!$F:$F,AB$5)-SUMIFS('Acc3'!$I:$I,'Acc3'!$G:$G,$A20,'Acc3'!$F:$F,AB$5))</f>
        <v>0</v>
      </c>
      <c r="AC20" s="62">
        <f>(SUMIFS('Acc3'!$H:$H,'Acc3'!$G:$G,$A20,'Acc3'!$F:$F,AC$5)-SUMIFS('Acc3'!$I:$I,'Acc3'!$G:$G,$A20,'Acc3'!$F:$F,AC$5))</f>
        <v>0</v>
      </c>
      <c r="AD20" s="62">
        <f>(SUMIFS('Acc3'!$H:$H,'Acc3'!$G:$G,$A20,'Acc3'!$F:$F,AD$5)-SUMIFS('Acc3'!$I:$I,'Acc3'!$G:$G,$A20,'Acc3'!$F:$F,AD$5))</f>
        <v>0</v>
      </c>
      <c r="AE20" s="62">
        <f>(SUMIFS('Acc3'!$H:$H,'Acc3'!$G:$G,$A20,'Acc3'!$F:$F,AE$5)-SUMIFS('Acc3'!$I:$I,'Acc3'!$G:$G,$A20,'Acc3'!$F:$F,AE$5))</f>
        <v>0</v>
      </c>
      <c r="AF20" s="62">
        <f>(SUMIFS('Acc3'!$H:$H,'Acc3'!$G:$G,$A20,'Acc3'!$F:$F,AF$5)-SUMIFS('Acc3'!$I:$I,'Acc3'!$G:$G,$A20,'Acc3'!$F:$F,AF$5))</f>
        <v>0</v>
      </c>
      <c r="AG20" s="62">
        <f>(SUMIFS('Acc3'!$H:$H,'Acc3'!$G:$G,$A20,'Acc3'!$F:$F,AG$5)-SUMIFS('Acc3'!$I:$I,'Acc3'!$G:$G,$A20,'Acc3'!$F:$F,AG$5))</f>
        <v>0</v>
      </c>
    </row>
    <row r="21" spans="1:33" x14ac:dyDescent="0.2">
      <c r="A21" s="55" t="str">
        <f>Lists!G23</f>
        <v>11 Fees retained by PCC (weddings, funerals, etc)</v>
      </c>
      <c r="B21" s="62">
        <f t="shared" ref="B21:B36" si="2">SUM(C21:AG21)</f>
        <v>0</v>
      </c>
      <c r="C21" s="62">
        <f>(SUMIFS('Acc3'!$H:$H,'Acc3'!$G:$G,$A21,'Acc3'!$F:$F,C$5)-SUMIFS('Acc3'!$I:$I,'Acc3'!$G:$G,$A21,'Acc3'!$F:$F,C$5))</f>
        <v>0</v>
      </c>
      <c r="D21" s="62">
        <f>(SUMIFS('Acc3'!$H:$H,'Acc3'!$G:$G,$A21,'Acc3'!$F:$F,D$5)-SUMIFS('Acc3'!$I:$I,'Acc3'!$G:$G,$A21,'Acc3'!$F:$F,D$5))</f>
        <v>0</v>
      </c>
      <c r="E21" s="62">
        <f>(SUMIFS('Acc3'!$H:$H,'Acc3'!$G:$G,$A21,'Acc3'!$F:$F,E$5)-SUMIFS('Acc3'!$I:$I,'Acc3'!$G:$G,$A21,'Acc3'!$F:$F,E$5))</f>
        <v>0</v>
      </c>
      <c r="F21" s="62">
        <f>(SUMIFS('Acc3'!$H:$H,'Acc3'!$G:$G,$A21,'Acc3'!$F:$F,F$5)-SUMIFS('Acc3'!$I:$I,'Acc3'!$G:$G,$A21,'Acc3'!$F:$F,F$5))</f>
        <v>0</v>
      </c>
      <c r="G21" s="62">
        <f>(SUMIFS('Acc3'!$H:$H,'Acc3'!$G:$G,$A21,'Acc3'!$F:$F,G$5)-SUMIFS('Acc3'!$I:$I,'Acc3'!$G:$G,$A21,'Acc3'!$F:$F,G$5))</f>
        <v>0</v>
      </c>
      <c r="H21" s="62">
        <f>(SUMIFS('Acc3'!$H:$H,'Acc3'!$G:$G,$A21,'Acc3'!$F:$F,H$5)-SUMIFS('Acc3'!$I:$I,'Acc3'!$G:$G,$A21,'Acc3'!$F:$F,H$5))</f>
        <v>0</v>
      </c>
      <c r="I21" s="62">
        <f>(SUMIFS('Acc3'!$H:$H,'Acc3'!$G:$G,$A21,'Acc3'!$F:$F,I$5)-SUMIFS('Acc3'!$I:$I,'Acc3'!$G:$G,$A21,'Acc3'!$F:$F,I$5))</f>
        <v>0</v>
      </c>
      <c r="J21" s="62">
        <f>(SUMIFS('Acc3'!$H:$H,'Acc3'!$G:$G,$A21,'Acc3'!$F:$F,J$5)-SUMIFS('Acc3'!$I:$I,'Acc3'!$G:$G,$A21,'Acc3'!$F:$F,J$5))</f>
        <v>0</v>
      </c>
      <c r="K21" s="62">
        <f>(SUMIFS('Acc3'!$H:$H,'Acc3'!$G:$G,$A21,'Acc3'!$F:$F,K$5)-SUMIFS('Acc3'!$I:$I,'Acc3'!$G:$G,$A21,'Acc3'!$F:$F,K$5))</f>
        <v>0</v>
      </c>
      <c r="L21" s="62">
        <f>(SUMIFS('Acc3'!$H:$H,'Acc3'!$G:$G,$A21,'Acc3'!$F:$F,L$5)-SUMIFS('Acc3'!$I:$I,'Acc3'!$G:$G,$A21,'Acc3'!$F:$F,L$5))</f>
        <v>0</v>
      </c>
      <c r="M21" s="62">
        <f>(SUMIFS('Acc3'!$H:$H,'Acc3'!$G:$G,$A21,'Acc3'!$F:$F,M$5)-SUMIFS('Acc3'!$I:$I,'Acc3'!$G:$G,$A21,'Acc3'!$F:$F,M$5))</f>
        <v>0</v>
      </c>
      <c r="N21" s="62">
        <f>(SUMIFS('Acc3'!$H:$H,'Acc3'!$G:$G,$A21,'Acc3'!$F:$F,N$5)-SUMIFS('Acc3'!$I:$I,'Acc3'!$G:$G,$A21,'Acc3'!$F:$F,N$5))</f>
        <v>0</v>
      </c>
      <c r="O21" s="62">
        <f>(SUMIFS('Acc3'!$H:$H,'Acc3'!$G:$G,$A21,'Acc3'!$F:$F,O$5)-SUMIFS('Acc3'!$I:$I,'Acc3'!$G:$G,$A21,'Acc3'!$F:$F,O$5))</f>
        <v>0</v>
      </c>
      <c r="P21" s="62">
        <f>(SUMIFS('Acc3'!$H:$H,'Acc3'!$G:$G,$A21,'Acc3'!$F:$F,P$5)-SUMIFS('Acc3'!$I:$I,'Acc3'!$G:$G,$A21,'Acc3'!$F:$F,P$5))</f>
        <v>0</v>
      </c>
      <c r="Q21" s="62">
        <f>(SUMIFS('Acc3'!$H:$H,'Acc3'!$G:$G,$A21,'Acc3'!$F:$F,Q$5)-SUMIFS('Acc3'!$I:$I,'Acc3'!$G:$G,$A21,'Acc3'!$F:$F,Q$5))</f>
        <v>0</v>
      </c>
      <c r="R21" s="62">
        <f>(SUMIFS('Acc3'!$H:$H,'Acc3'!$G:$G,$A21,'Acc3'!$F:$F,R$5)-SUMIFS('Acc3'!$I:$I,'Acc3'!$G:$G,$A21,'Acc3'!$F:$F,R$5))</f>
        <v>0</v>
      </c>
      <c r="S21" s="62">
        <f>(SUMIFS('Acc3'!$H:$H,'Acc3'!$G:$G,$A21,'Acc3'!$F:$F,S$5)-SUMIFS('Acc3'!$I:$I,'Acc3'!$G:$G,$A21,'Acc3'!$F:$F,S$5))</f>
        <v>0</v>
      </c>
      <c r="T21" s="62">
        <f>(SUMIFS('Acc3'!$H:$H,'Acc3'!$G:$G,$A21,'Acc3'!$F:$F,T$5)-SUMIFS('Acc3'!$I:$I,'Acc3'!$G:$G,$A21,'Acc3'!$F:$F,T$5))</f>
        <v>0</v>
      </c>
      <c r="U21" s="62">
        <f>(SUMIFS('Acc3'!$H:$H,'Acc3'!$G:$G,$A21,'Acc3'!$F:$F,U$5)-SUMIFS('Acc3'!$I:$I,'Acc3'!$G:$G,$A21,'Acc3'!$F:$F,U$5))</f>
        <v>0</v>
      </c>
      <c r="V21" s="62">
        <f>(SUMIFS('Acc3'!$H:$H,'Acc3'!$G:$G,$A21,'Acc3'!$F:$F,V$5)-SUMIFS('Acc3'!$I:$I,'Acc3'!$G:$G,$A21,'Acc3'!$F:$F,V$5))</f>
        <v>0</v>
      </c>
      <c r="W21" s="62">
        <f>(SUMIFS('Acc3'!$H:$H,'Acc3'!$G:$G,$A21,'Acc3'!$F:$F,W$5)-SUMIFS('Acc3'!$I:$I,'Acc3'!$G:$G,$A21,'Acc3'!$F:$F,W$5))</f>
        <v>0</v>
      </c>
      <c r="X21" s="62">
        <f>(SUMIFS('Acc3'!$H:$H,'Acc3'!$G:$G,$A21,'Acc3'!$F:$F,X$5)-SUMIFS('Acc3'!$I:$I,'Acc3'!$G:$G,$A21,'Acc3'!$F:$F,X$5))</f>
        <v>0</v>
      </c>
      <c r="Y21" s="62">
        <f>(SUMIFS('Acc3'!$H:$H,'Acc3'!$G:$G,$A21,'Acc3'!$F:$F,Y$5)-SUMIFS('Acc3'!$I:$I,'Acc3'!$G:$G,$A21,'Acc3'!$F:$F,Y$5))</f>
        <v>0</v>
      </c>
      <c r="Z21" s="62">
        <f>(SUMIFS('Acc3'!$H:$H,'Acc3'!$G:$G,$A21,'Acc3'!$F:$F,Z$5)-SUMIFS('Acc3'!$I:$I,'Acc3'!$G:$G,$A21,'Acc3'!$F:$F,Z$5))</f>
        <v>0</v>
      </c>
      <c r="AA21" s="62">
        <f>(SUMIFS('Acc3'!$H:$H,'Acc3'!$G:$G,$A21,'Acc3'!$F:$F,AA$5)-SUMIFS('Acc3'!$I:$I,'Acc3'!$G:$G,$A21,'Acc3'!$F:$F,AA$5))</f>
        <v>0</v>
      </c>
      <c r="AB21" s="62">
        <f>(SUMIFS('Acc3'!$H:$H,'Acc3'!$G:$G,$A21,'Acc3'!$F:$F,AB$5)-SUMIFS('Acc3'!$I:$I,'Acc3'!$G:$G,$A21,'Acc3'!$F:$F,AB$5))</f>
        <v>0</v>
      </c>
      <c r="AC21" s="62">
        <f>(SUMIFS('Acc3'!$H:$H,'Acc3'!$G:$G,$A21,'Acc3'!$F:$F,AC$5)-SUMIFS('Acc3'!$I:$I,'Acc3'!$G:$G,$A21,'Acc3'!$F:$F,AC$5))</f>
        <v>0</v>
      </c>
      <c r="AD21" s="62">
        <f>(SUMIFS('Acc3'!$H:$H,'Acc3'!$G:$G,$A21,'Acc3'!$F:$F,AD$5)-SUMIFS('Acc3'!$I:$I,'Acc3'!$G:$G,$A21,'Acc3'!$F:$F,AD$5))</f>
        <v>0</v>
      </c>
      <c r="AE21" s="62">
        <f>(SUMIFS('Acc3'!$H:$H,'Acc3'!$G:$G,$A21,'Acc3'!$F:$F,AE$5)-SUMIFS('Acc3'!$I:$I,'Acc3'!$G:$G,$A21,'Acc3'!$F:$F,AE$5))</f>
        <v>0</v>
      </c>
      <c r="AF21" s="62">
        <f>(SUMIFS('Acc3'!$H:$H,'Acc3'!$G:$G,$A21,'Acc3'!$F:$F,AF$5)-SUMIFS('Acc3'!$I:$I,'Acc3'!$G:$G,$A21,'Acc3'!$F:$F,AF$5))</f>
        <v>0</v>
      </c>
      <c r="AG21" s="62">
        <f>(SUMIFS('Acc3'!$H:$H,'Acc3'!$G:$G,$A21,'Acc3'!$F:$F,AG$5)-SUMIFS('Acc3'!$I:$I,'Acc3'!$G:$G,$A21,'Acc3'!$F:$F,AG$5))</f>
        <v>0</v>
      </c>
    </row>
    <row r="22" spans="1:33" x14ac:dyDescent="0.2">
      <c r="A22" s="55" t="str">
        <f>Lists!G24</f>
        <v>12 Trading activities</v>
      </c>
      <c r="B22" s="62">
        <f t="shared" si="2"/>
        <v>0</v>
      </c>
      <c r="C22" s="62">
        <f>(SUMIFS('Acc3'!$H:$H,'Acc3'!$G:$G,$A22,'Acc3'!$F:$F,C$5)-SUMIFS('Acc3'!$I:$I,'Acc3'!$G:$G,$A22,'Acc3'!$F:$F,C$5))</f>
        <v>0</v>
      </c>
      <c r="D22" s="62">
        <f>(SUMIFS('Acc3'!$H:$H,'Acc3'!$G:$G,$A22,'Acc3'!$F:$F,D$5)-SUMIFS('Acc3'!$I:$I,'Acc3'!$G:$G,$A22,'Acc3'!$F:$F,D$5))</f>
        <v>0</v>
      </c>
      <c r="E22" s="62">
        <f>(SUMIFS('Acc3'!$H:$H,'Acc3'!$G:$G,$A22,'Acc3'!$F:$F,E$5)-SUMIFS('Acc3'!$I:$I,'Acc3'!$G:$G,$A22,'Acc3'!$F:$F,E$5))</f>
        <v>0</v>
      </c>
      <c r="F22" s="62">
        <f>(SUMIFS('Acc3'!$H:$H,'Acc3'!$G:$G,$A22,'Acc3'!$F:$F,F$5)-SUMIFS('Acc3'!$I:$I,'Acc3'!$G:$G,$A22,'Acc3'!$F:$F,F$5))</f>
        <v>0</v>
      </c>
      <c r="G22" s="62">
        <f>(SUMIFS('Acc3'!$H:$H,'Acc3'!$G:$G,$A22,'Acc3'!$F:$F,G$5)-SUMIFS('Acc3'!$I:$I,'Acc3'!$G:$G,$A22,'Acc3'!$F:$F,G$5))</f>
        <v>0</v>
      </c>
      <c r="H22" s="62">
        <f>(SUMIFS('Acc3'!$H:$H,'Acc3'!$G:$G,$A22,'Acc3'!$F:$F,H$5)-SUMIFS('Acc3'!$I:$I,'Acc3'!$G:$G,$A22,'Acc3'!$F:$F,H$5))</f>
        <v>0</v>
      </c>
      <c r="I22" s="62">
        <f>(SUMIFS('Acc3'!$H:$H,'Acc3'!$G:$G,$A22,'Acc3'!$F:$F,I$5)-SUMIFS('Acc3'!$I:$I,'Acc3'!$G:$G,$A22,'Acc3'!$F:$F,I$5))</f>
        <v>0</v>
      </c>
      <c r="J22" s="62">
        <f>(SUMIFS('Acc3'!$H:$H,'Acc3'!$G:$G,$A22,'Acc3'!$F:$F,J$5)-SUMIFS('Acc3'!$I:$I,'Acc3'!$G:$G,$A22,'Acc3'!$F:$F,J$5))</f>
        <v>0</v>
      </c>
      <c r="K22" s="62">
        <f>(SUMIFS('Acc3'!$H:$H,'Acc3'!$G:$G,$A22,'Acc3'!$F:$F,K$5)-SUMIFS('Acc3'!$I:$I,'Acc3'!$G:$G,$A22,'Acc3'!$F:$F,K$5))</f>
        <v>0</v>
      </c>
      <c r="L22" s="62">
        <f>(SUMIFS('Acc3'!$H:$H,'Acc3'!$G:$G,$A22,'Acc3'!$F:$F,L$5)-SUMIFS('Acc3'!$I:$I,'Acc3'!$G:$G,$A22,'Acc3'!$F:$F,L$5))</f>
        <v>0</v>
      </c>
      <c r="M22" s="62">
        <f>(SUMIFS('Acc3'!$H:$H,'Acc3'!$G:$G,$A22,'Acc3'!$F:$F,M$5)-SUMIFS('Acc3'!$I:$I,'Acc3'!$G:$G,$A22,'Acc3'!$F:$F,M$5))</f>
        <v>0</v>
      </c>
      <c r="N22" s="62">
        <f>(SUMIFS('Acc3'!$H:$H,'Acc3'!$G:$G,$A22,'Acc3'!$F:$F,N$5)-SUMIFS('Acc3'!$I:$I,'Acc3'!$G:$G,$A22,'Acc3'!$F:$F,N$5))</f>
        <v>0</v>
      </c>
      <c r="O22" s="62">
        <f>(SUMIFS('Acc3'!$H:$H,'Acc3'!$G:$G,$A22,'Acc3'!$F:$F,O$5)-SUMIFS('Acc3'!$I:$I,'Acc3'!$G:$G,$A22,'Acc3'!$F:$F,O$5))</f>
        <v>0</v>
      </c>
      <c r="P22" s="62">
        <f>(SUMIFS('Acc3'!$H:$H,'Acc3'!$G:$G,$A22,'Acc3'!$F:$F,P$5)-SUMIFS('Acc3'!$I:$I,'Acc3'!$G:$G,$A22,'Acc3'!$F:$F,P$5))</f>
        <v>0</v>
      </c>
      <c r="Q22" s="62">
        <f>(SUMIFS('Acc3'!$H:$H,'Acc3'!$G:$G,$A22,'Acc3'!$F:$F,Q$5)-SUMIFS('Acc3'!$I:$I,'Acc3'!$G:$G,$A22,'Acc3'!$F:$F,Q$5))</f>
        <v>0</v>
      </c>
      <c r="R22" s="62">
        <f>(SUMIFS('Acc3'!$H:$H,'Acc3'!$G:$G,$A22,'Acc3'!$F:$F,R$5)-SUMIFS('Acc3'!$I:$I,'Acc3'!$G:$G,$A22,'Acc3'!$F:$F,R$5))</f>
        <v>0</v>
      </c>
      <c r="S22" s="62">
        <f>(SUMIFS('Acc3'!$H:$H,'Acc3'!$G:$G,$A22,'Acc3'!$F:$F,S$5)-SUMIFS('Acc3'!$I:$I,'Acc3'!$G:$G,$A22,'Acc3'!$F:$F,S$5))</f>
        <v>0</v>
      </c>
      <c r="T22" s="62">
        <f>(SUMIFS('Acc3'!$H:$H,'Acc3'!$G:$G,$A22,'Acc3'!$F:$F,T$5)-SUMIFS('Acc3'!$I:$I,'Acc3'!$G:$G,$A22,'Acc3'!$F:$F,T$5))</f>
        <v>0</v>
      </c>
      <c r="U22" s="62">
        <f>(SUMIFS('Acc3'!$H:$H,'Acc3'!$G:$G,$A22,'Acc3'!$F:$F,U$5)-SUMIFS('Acc3'!$I:$I,'Acc3'!$G:$G,$A22,'Acc3'!$F:$F,U$5))</f>
        <v>0</v>
      </c>
      <c r="V22" s="62">
        <f>(SUMIFS('Acc3'!$H:$H,'Acc3'!$G:$G,$A22,'Acc3'!$F:$F,V$5)-SUMIFS('Acc3'!$I:$I,'Acc3'!$G:$G,$A22,'Acc3'!$F:$F,V$5))</f>
        <v>0</v>
      </c>
      <c r="W22" s="62">
        <f>(SUMIFS('Acc3'!$H:$H,'Acc3'!$G:$G,$A22,'Acc3'!$F:$F,W$5)-SUMIFS('Acc3'!$I:$I,'Acc3'!$G:$G,$A22,'Acc3'!$F:$F,W$5))</f>
        <v>0</v>
      </c>
      <c r="X22" s="62">
        <f>(SUMIFS('Acc3'!$H:$H,'Acc3'!$G:$G,$A22,'Acc3'!$F:$F,X$5)-SUMIFS('Acc3'!$I:$I,'Acc3'!$G:$G,$A22,'Acc3'!$F:$F,X$5))</f>
        <v>0</v>
      </c>
      <c r="Y22" s="62">
        <f>(SUMIFS('Acc3'!$H:$H,'Acc3'!$G:$G,$A22,'Acc3'!$F:$F,Y$5)-SUMIFS('Acc3'!$I:$I,'Acc3'!$G:$G,$A22,'Acc3'!$F:$F,Y$5))</f>
        <v>0</v>
      </c>
      <c r="Z22" s="62">
        <f>(SUMIFS('Acc3'!$H:$H,'Acc3'!$G:$G,$A22,'Acc3'!$F:$F,Z$5)-SUMIFS('Acc3'!$I:$I,'Acc3'!$G:$G,$A22,'Acc3'!$F:$F,Z$5))</f>
        <v>0</v>
      </c>
      <c r="AA22" s="62">
        <f>(SUMIFS('Acc3'!$H:$H,'Acc3'!$G:$G,$A22,'Acc3'!$F:$F,AA$5)-SUMIFS('Acc3'!$I:$I,'Acc3'!$G:$G,$A22,'Acc3'!$F:$F,AA$5))</f>
        <v>0</v>
      </c>
      <c r="AB22" s="62">
        <f>(SUMIFS('Acc3'!$H:$H,'Acc3'!$G:$G,$A22,'Acc3'!$F:$F,AB$5)-SUMIFS('Acc3'!$I:$I,'Acc3'!$G:$G,$A22,'Acc3'!$F:$F,AB$5))</f>
        <v>0</v>
      </c>
      <c r="AC22" s="62">
        <f>(SUMIFS('Acc3'!$H:$H,'Acc3'!$G:$G,$A22,'Acc3'!$F:$F,AC$5)-SUMIFS('Acc3'!$I:$I,'Acc3'!$G:$G,$A22,'Acc3'!$F:$F,AC$5))</f>
        <v>0</v>
      </c>
      <c r="AD22" s="62">
        <f>(SUMIFS('Acc3'!$H:$H,'Acc3'!$G:$G,$A22,'Acc3'!$F:$F,AD$5)-SUMIFS('Acc3'!$I:$I,'Acc3'!$G:$G,$A22,'Acc3'!$F:$F,AD$5))</f>
        <v>0</v>
      </c>
      <c r="AE22" s="62">
        <f>(SUMIFS('Acc3'!$H:$H,'Acc3'!$G:$G,$A22,'Acc3'!$F:$F,AE$5)-SUMIFS('Acc3'!$I:$I,'Acc3'!$G:$G,$A22,'Acc3'!$F:$F,AE$5))</f>
        <v>0</v>
      </c>
      <c r="AF22" s="62">
        <f>(SUMIFS('Acc3'!$H:$H,'Acc3'!$G:$G,$A22,'Acc3'!$F:$F,AF$5)-SUMIFS('Acc3'!$I:$I,'Acc3'!$G:$G,$A22,'Acc3'!$F:$F,AF$5))</f>
        <v>0</v>
      </c>
      <c r="AG22" s="62">
        <f>(SUMIFS('Acc3'!$H:$H,'Acc3'!$G:$G,$A22,'Acc3'!$F:$F,AG$5)-SUMIFS('Acc3'!$I:$I,'Acc3'!$G:$G,$A22,'Acc3'!$F:$F,AG$5))</f>
        <v>0</v>
      </c>
    </row>
    <row r="23" spans="1:33" x14ac:dyDescent="0.2">
      <c r="A23" s="55" t="str">
        <f>Lists!G25</f>
        <v>13 Other receipts</v>
      </c>
      <c r="B23" s="62">
        <f t="shared" si="2"/>
        <v>0</v>
      </c>
      <c r="C23" s="62">
        <f>(SUMIFS('Acc3'!$H:$H,'Acc3'!$G:$G,$A23,'Acc3'!$F:$F,C$5)-SUMIFS('Acc3'!$I:$I,'Acc3'!$G:$G,$A23,'Acc3'!$F:$F,C$5))</f>
        <v>0</v>
      </c>
      <c r="D23" s="62">
        <f>(SUMIFS('Acc3'!$H:$H,'Acc3'!$G:$G,$A23,'Acc3'!$F:$F,D$5)-SUMIFS('Acc3'!$I:$I,'Acc3'!$G:$G,$A23,'Acc3'!$F:$F,D$5))</f>
        <v>0</v>
      </c>
      <c r="E23" s="62">
        <f>(SUMIFS('Acc3'!$H:$H,'Acc3'!$G:$G,$A23,'Acc3'!$F:$F,E$5)-SUMIFS('Acc3'!$I:$I,'Acc3'!$G:$G,$A23,'Acc3'!$F:$F,E$5))</f>
        <v>0</v>
      </c>
      <c r="F23" s="62">
        <f>(SUMIFS('Acc3'!$H:$H,'Acc3'!$G:$G,$A23,'Acc3'!$F:$F,F$5)-SUMIFS('Acc3'!$I:$I,'Acc3'!$G:$G,$A23,'Acc3'!$F:$F,F$5))</f>
        <v>0</v>
      </c>
      <c r="G23" s="62">
        <f>(SUMIFS('Acc3'!$H:$H,'Acc3'!$G:$G,$A23,'Acc3'!$F:$F,G$5)-SUMIFS('Acc3'!$I:$I,'Acc3'!$G:$G,$A23,'Acc3'!$F:$F,G$5))</f>
        <v>0</v>
      </c>
      <c r="H23" s="62">
        <f>(SUMIFS('Acc3'!$H:$H,'Acc3'!$G:$G,$A23,'Acc3'!$F:$F,H$5)-SUMIFS('Acc3'!$I:$I,'Acc3'!$G:$G,$A23,'Acc3'!$F:$F,H$5))</f>
        <v>0</v>
      </c>
      <c r="I23" s="62">
        <f>(SUMIFS('Acc3'!$H:$H,'Acc3'!$G:$G,$A23,'Acc3'!$F:$F,I$5)-SUMIFS('Acc3'!$I:$I,'Acc3'!$G:$G,$A23,'Acc3'!$F:$F,I$5))</f>
        <v>0</v>
      </c>
      <c r="J23" s="62">
        <f>(SUMIFS('Acc3'!$H:$H,'Acc3'!$G:$G,$A23,'Acc3'!$F:$F,J$5)-SUMIFS('Acc3'!$I:$I,'Acc3'!$G:$G,$A23,'Acc3'!$F:$F,J$5))</f>
        <v>0</v>
      </c>
      <c r="K23" s="62">
        <f>(SUMIFS('Acc3'!$H:$H,'Acc3'!$G:$G,$A23,'Acc3'!$F:$F,K$5)-SUMIFS('Acc3'!$I:$I,'Acc3'!$G:$G,$A23,'Acc3'!$F:$F,K$5))</f>
        <v>0</v>
      </c>
      <c r="L23" s="62">
        <f>(SUMIFS('Acc3'!$H:$H,'Acc3'!$G:$G,$A23,'Acc3'!$F:$F,L$5)-SUMIFS('Acc3'!$I:$I,'Acc3'!$G:$G,$A23,'Acc3'!$F:$F,L$5))</f>
        <v>0</v>
      </c>
      <c r="M23" s="62">
        <f>(SUMIFS('Acc3'!$H:$H,'Acc3'!$G:$G,$A23,'Acc3'!$F:$F,M$5)-SUMIFS('Acc3'!$I:$I,'Acc3'!$G:$G,$A23,'Acc3'!$F:$F,M$5))</f>
        <v>0</v>
      </c>
      <c r="N23" s="62">
        <f>(SUMIFS('Acc3'!$H:$H,'Acc3'!$G:$G,$A23,'Acc3'!$F:$F,N$5)-SUMIFS('Acc3'!$I:$I,'Acc3'!$G:$G,$A23,'Acc3'!$F:$F,N$5))</f>
        <v>0</v>
      </c>
      <c r="O23" s="62">
        <f>(SUMIFS('Acc3'!$H:$H,'Acc3'!$G:$G,$A23,'Acc3'!$F:$F,O$5)-SUMIFS('Acc3'!$I:$I,'Acc3'!$G:$G,$A23,'Acc3'!$F:$F,O$5))</f>
        <v>0</v>
      </c>
      <c r="P23" s="62">
        <f>(SUMIFS('Acc3'!$H:$H,'Acc3'!$G:$G,$A23,'Acc3'!$F:$F,P$5)-SUMIFS('Acc3'!$I:$I,'Acc3'!$G:$G,$A23,'Acc3'!$F:$F,P$5))</f>
        <v>0</v>
      </c>
      <c r="Q23" s="62">
        <f>(SUMIFS('Acc3'!$H:$H,'Acc3'!$G:$G,$A23,'Acc3'!$F:$F,Q$5)-SUMIFS('Acc3'!$I:$I,'Acc3'!$G:$G,$A23,'Acc3'!$F:$F,Q$5))</f>
        <v>0</v>
      </c>
      <c r="R23" s="62">
        <f>(SUMIFS('Acc3'!$H:$H,'Acc3'!$G:$G,$A23,'Acc3'!$F:$F,R$5)-SUMIFS('Acc3'!$I:$I,'Acc3'!$G:$G,$A23,'Acc3'!$F:$F,R$5))</f>
        <v>0</v>
      </c>
      <c r="S23" s="62">
        <f>(SUMIFS('Acc3'!$H:$H,'Acc3'!$G:$G,$A23,'Acc3'!$F:$F,S$5)-SUMIFS('Acc3'!$I:$I,'Acc3'!$G:$G,$A23,'Acc3'!$F:$F,S$5))</f>
        <v>0</v>
      </c>
      <c r="T23" s="62">
        <f>(SUMIFS('Acc3'!$H:$H,'Acc3'!$G:$G,$A23,'Acc3'!$F:$F,T$5)-SUMIFS('Acc3'!$I:$I,'Acc3'!$G:$G,$A23,'Acc3'!$F:$F,T$5))</f>
        <v>0</v>
      </c>
      <c r="U23" s="62">
        <f>(SUMIFS('Acc3'!$H:$H,'Acc3'!$G:$G,$A23,'Acc3'!$F:$F,U$5)-SUMIFS('Acc3'!$I:$I,'Acc3'!$G:$G,$A23,'Acc3'!$F:$F,U$5))</f>
        <v>0</v>
      </c>
      <c r="V23" s="62">
        <f>(SUMIFS('Acc3'!$H:$H,'Acc3'!$G:$G,$A23,'Acc3'!$F:$F,V$5)-SUMIFS('Acc3'!$I:$I,'Acc3'!$G:$G,$A23,'Acc3'!$F:$F,V$5))</f>
        <v>0</v>
      </c>
      <c r="W23" s="62">
        <f>(SUMIFS('Acc3'!$H:$H,'Acc3'!$G:$G,$A23,'Acc3'!$F:$F,W$5)-SUMIFS('Acc3'!$I:$I,'Acc3'!$G:$G,$A23,'Acc3'!$F:$F,W$5))</f>
        <v>0</v>
      </c>
      <c r="X23" s="62">
        <f>(SUMIFS('Acc3'!$H:$H,'Acc3'!$G:$G,$A23,'Acc3'!$F:$F,X$5)-SUMIFS('Acc3'!$I:$I,'Acc3'!$G:$G,$A23,'Acc3'!$F:$F,X$5))</f>
        <v>0</v>
      </c>
      <c r="Y23" s="62">
        <f>(SUMIFS('Acc3'!$H:$H,'Acc3'!$G:$G,$A23,'Acc3'!$F:$F,Y$5)-SUMIFS('Acc3'!$I:$I,'Acc3'!$G:$G,$A23,'Acc3'!$F:$F,Y$5))</f>
        <v>0</v>
      </c>
      <c r="Z23" s="62">
        <f>(SUMIFS('Acc3'!$H:$H,'Acc3'!$G:$G,$A23,'Acc3'!$F:$F,Z$5)-SUMIFS('Acc3'!$I:$I,'Acc3'!$G:$G,$A23,'Acc3'!$F:$F,Z$5))</f>
        <v>0</v>
      </c>
      <c r="AA23" s="62">
        <f>(SUMIFS('Acc3'!$H:$H,'Acc3'!$G:$G,$A23,'Acc3'!$F:$F,AA$5)-SUMIFS('Acc3'!$I:$I,'Acc3'!$G:$G,$A23,'Acc3'!$F:$F,AA$5))</f>
        <v>0</v>
      </c>
      <c r="AB23" s="62">
        <f>(SUMIFS('Acc3'!$H:$H,'Acc3'!$G:$G,$A23,'Acc3'!$F:$F,AB$5)-SUMIFS('Acc3'!$I:$I,'Acc3'!$G:$G,$A23,'Acc3'!$F:$F,AB$5))</f>
        <v>0</v>
      </c>
      <c r="AC23" s="62">
        <f>(SUMIFS('Acc3'!$H:$H,'Acc3'!$G:$G,$A23,'Acc3'!$F:$F,AC$5)-SUMIFS('Acc3'!$I:$I,'Acc3'!$G:$G,$A23,'Acc3'!$F:$F,AC$5))</f>
        <v>0</v>
      </c>
      <c r="AD23" s="62">
        <f>(SUMIFS('Acc3'!$H:$H,'Acc3'!$G:$G,$A23,'Acc3'!$F:$F,AD$5)-SUMIFS('Acc3'!$I:$I,'Acc3'!$G:$G,$A23,'Acc3'!$F:$F,AD$5))</f>
        <v>0</v>
      </c>
      <c r="AE23" s="62">
        <f>(SUMIFS('Acc3'!$H:$H,'Acc3'!$G:$G,$A23,'Acc3'!$F:$F,AE$5)-SUMIFS('Acc3'!$I:$I,'Acc3'!$G:$G,$A23,'Acc3'!$F:$F,AE$5))</f>
        <v>0</v>
      </c>
      <c r="AF23" s="62">
        <f>(SUMIFS('Acc3'!$H:$H,'Acc3'!$G:$G,$A23,'Acc3'!$F:$F,AF$5)-SUMIFS('Acc3'!$I:$I,'Acc3'!$G:$G,$A23,'Acc3'!$F:$F,AF$5))</f>
        <v>0</v>
      </c>
      <c r="AG23" s="62">
        <f>(SUMIFS('Acc3'!$H:$H,'Acc3'!$G:$G,$A23,'Acc3'!$F:$F,AG$5)-SUMIFS('Acc3'!$I:$I,'Acc3'!$G:$G,$A23,'Acc3'!$F:$F,AG$5))</f>
        <v>0</v>
      </c>
    </row>
    <row r="24" spans="1:33" x14ac:dyDescent="0.2">
      <c r="A24" s="55" t="str">
        <f>Lists!G26</f>
        <v>Receipt account 18</v>
      </c>
      <c r="B24" s="62">
        <f t="shared" si="2"/>
        <v>0</v>
      </c>
      <c r="C24" s="62">
        <f>(SUMIFS('Acc3'!$H:$H,'Acc3'!$G:$G,$A24,'Acc3'!$F:$F,C$5)-SUMIFS('Acc3'!$I:$I,'Acc3'!$G:$G,$A24,'Acc3'!$F:$F,C$5))</f>
        <v>0</v>
      </c>
      <c r="D24" s="62">
        <f>(SUMIFS('Acc3'!$H:$H,'Acc3'!$G:$G,$A24,'Acc3'!$F:$F,D$5)-SUMIFS('Acc3'!$I:$I,'Acc3'!$G:$G,$A24,'Acc3'!$F:$F,D$5))</f>
        <v>0</v>
      </c>
      <c r="E24" s="62">
        <f>(SUMIFS('Acc3'!$H:$H,'Acc3'!$G:$G,$A24,'Acc3'!$F:$F,E$5)-SUMIFS('Acc3'!$I:$I,'Acc3'!$G:$G,$A24,'Acc3'!$F:$F,E$5))</f>
        <v>0</v>
      </c>
      <c r="F24" s="62">
        <f>(SUMIFS('Acc3'!$H:$H,'Acc3'!$G:$G,$A24,'Acc3'!$F:$F,F$5)-SUMIFS('Acc3'!$I:$I,'Acc3'!$G:$G,$A24,'Acc3'!$F:$F,F$5))</f>
        <v>0</v>
      </c>
      <c r="G24" s="62">
        <f>(SUMIFS('Acc3'!$H:$H,'Acc3'!$G:$G,$A24,'Acc3'!$F:$F,G$5)-SUMIFS('Acc3'!$I:$I,'Acc3'!$G:$G,$A24,'Acc3'!$F:$F,G$5))</f>
        <v>0</v>
      </c>
      <c r="H24" s="62">
        <f>(SUMIFS('Acc3'!$H:$H,'Acc3'!$G:$G,$A24,'Acc3'!$F:$F,H$5)-SUMIFS('Acc3'!$I:$I,'Acc3'!$G:$G,$A24,'Acc3'!$F:$F,H$5))</f>
        <v>0</v>
      </c>
      <c r="I24" s="62">
        <f>(SUMIFS('Acc3'!$H:$H,'Acc3'!$G:$G,$A24,'Acc3'!$F:$F,I$5)-SUMIFS('Acc3'!$I:$I,'Acc3'!$G:$G,$A24,'Acc3'!$F:$F,I$5))</f>
        <v>0</v>
      </c>
      <c r="J24" s="62">
        <f>(SUMIFS('Acc3'!$H:$H,'Acc3'!$G:$G,$A24,'Acc3'!$F:$F,J$5)-SUMIFS('Acc3'!$I:$I,'Acc3'!$G:$G,$A24,'Acc3'!$F:$F,J$5))</f>
        <v>0</v>
      </c>
      <c r="K24" s="62">
        <f>(SUMIFS('Acc3'!$H:$H,'Acc3'!$G:$G,$A24,'Acc3'!$F:$F,K$5)-SUMIFS('Acc3'!$I:$I,'Acc3'!$G:$G,$A24,'Acc3'!$F:$F,K$5))</f>
        <v>0</v>
      </c>
      <c r="L24" s="62">
        <f>(SUMIFS('Acc3'!$H:$H,'Acc3'!$G:$G,$A24,'Acc3'!$F:$F,L$5)-SUMIFS('Acc3'!$I:$I,'Acc3'!$G:$G,$A24,'Acc3'!$F:$F,L$5))</f>
        <v>0</v>
      </c>
      <c r="M24" s="62">
        <f>(SUMIFS('Acc3'!$H:$H,'Acc3'!$G:$G,$A24,'Acc3'!$F:$F,M$5)-SUMIFS('Acc3'!$I:$I,'Acc3'!$G:$G,$A24,'Acc3'!$F:$F,M$5))</f>
        <v>0</v>
      </c>
      <c r="N24" s="62">
        <f>(SUMIFS('Acc3'!$H:$H,'Acc3'!$G:$G,$A24,'Acc3'!$F:$F,N$5)-SUMIFS('Acc3'!$I:$I,'Acc3'!$G:$G,$A24,'Acc3'!$F:$F,N$5))</f>
        <v>0</v>
      </c>
      <c r="O24" s="62">
        <f>(SUMIFS('Acc3'!$H:$H,'Acc3'!$G:$G,$A24,'Acc3'!$F:$F,O$5)-SUMIFS('Acc3'!$I:$I,'Acc3'!$G:$G,$A24,'Acc3'!$F:$F,O$5))</f>
        <v>0</v>
      </c>
      <c r="P24" s="62">
        <f>(SUMIFS('Acc3'!$H:$H,'Acc3'!$G:$G,$A24,'Acc3'!$F:$F,P$5)-SUMIFS('Acc3'!$I:$I,'Acc3'!$G:$G,$A24,'Acc3'!$F:$F,P$5))</f>
        <v>0</v>
      </c>
      <c r="Q24" s="62">
        <f>(SUMIFS('Acc3'!$H:$H,'Acc3'!$G:$G,$A24,'Acc3'!$F:$F,Q$5)-SUMIFS('Acc3'!$I:$I,'Acc3'!$G:$G,$A24,'Acc3'!$F:$F,Q$5))</f>
        <v>0</v>
      </c>
      <c r="R24" s="62">
        <f>(SUMIFS('Acc3'!$H:$H,'Acc3'!$G:$G,$A24,'Acc3'!$F:$F,R$5)-SUMIFS('Acc3'!$I:$I,'Acc3'!$G:$G,$A24,'Acc3'!$F:$F,R$5))</f>
        <v>0</v>
      </c>
      <c r="S24" s="62">
        <f>(SUMIFS('Acc3'!$H:$H,'Acc3'!$G:$G,$A24,'Acc3'!$F:$F,S$5)-SUMIFS('Acc3'!$I:$I,'Acc3'!$G:$G,$A24,'Acc3'!$F:$F,S$5))</f>
        <v>0</v>
      </c>
      <c r="T24" s="62">
        <f>(SUMIFS('Acc3'!$H:$H,'Acc3'!$G:$G,$A24,'Acc3'!$F:$F,T$5)-SUMIFS('Acc3'!$I:$I,'Acc3'!$G:$G,$A24,'Acc3'!$F:$F,T$5))</f>
        <v>0</v>
      </c>
      <c r="U24" s="62">
        <f>(SUMIFS('Acc3'!$H:$H,'Acc3'!$G:$G,$A24,'Acc3'!$F:$F,U$5)-SUMIFS('Acc3'!$I:$I,'Acc3'!$G:$G,$A24,'Acc3'!$F:$F,U$5))</f>
        <v>0</v>
      </c>
      <c r="V24" s="62">
        <f>(SUMIFS('Acc3'!$H:$H,'Acc3'!$G:$G,$A24,'Acc3'!$F:$F,V$5)-SUMIFS('Acc3'!$I:$I,'Acc3'!$G:$G,$A24,'Acc3'!$F:$F,V$5))</f>
        <v>0</v>
      </c>
      <c r="W24" s="62">
        <f>(SUMIFS('Acc3'!$H:$H,'Acc3'!$G:$G,$A24,'Acc3'!$F:$F,W$5)-SUMIFS('Acc3'!$I:$I,'Acc3'!$G:$G,$A24,'Acc3'!$F:$F,W$5))</f>
        <v>0</v>
      </c>
      <c r="X24" s="62">
        <f>(SUMIFS('Acc3'!$H:$H,'Acc3'!$G:$G,$A24,'Acc3'!$F:$F,X$5)-SUMIFS('Acc3'!$I:$I,'Acc3'!$G:$G,$A24,'Acc3'!$F:$F,X$5))</f>
        <v>0</v>
      </c>
      <c r="Y24" s="62">
        <f>(SUMIFS('Acc3'!$H:$H,'Acc3'!$G:$G,$A24,'Acc3'!$F:$F,Y$5)-SUMIFS('Acc3'!$I:$I,'Acc3'!$G:$G,$A24,'Acc3'!$F:$F,Y$5))</f>
        <v>0</v>
      </c>
      <c r="Z24" s="62">
        <f>(SUMIFS('Acc3'!$H:$H,'Acc3'!$G:$G,$A24,'Acc3'!$F:$F,Z$5)-SUMIFS('Acc3'!$I:$I,'Acc3'!$G:$G,$A24,'Acc3'!$F:$F,Z$5))</f>
        <v>0</v>
      </c>
      <c r="AA24" s="62">
        <f>(SUMIFS('Acc3'!$H:$H,'Acc3'!$G:$G,$A24,'Acc3'!$F:$F,AA$5)-SUMIFS('Acc3'!$I:$I,'Acc3'!$G:$G,$A24,'Acc3'!$F:$F,AA$5))</f>
        <v>0</v>
      </c>
      <c r="AB24" s="62">
        <f>(SUMIFS('Acc3'!$H:$H,'Acc3'!$G:$G,$A24,'Acc3'!$F:$F,AB$5)-SUMIFS('Acc3'!$I:$I,'Acc3'!$G:$G,$A24,'Acc3'!$F:$F,AB$5))</f>
        <v>0</v>
      </c>
      <c r="AC24" s="62">
        <f>(SUMIFS('Acc3'!$H:$H,'Acc3'!$G:$G,$A24,'Acc3'!$F:$F,AC$5)-SUMIFS('Acc3'!$I:$I,'Acc3'!$G:$G,$A24,'Acc3'!$F:$F,AC$5))</f>
        <v>0</v>
      </c>
      <c r="AD24" s="62">
        <f>(SUMIFS('Acc3'!$H:$H,'Acc3'!$G:$G,$A24,'Acc3'!$F:$F,AD$5)-SUMIFS('Acc3'!$I:$I,'Acc3'!$G:$G,$A24,'Acc3'!$F:$F,AD$5))</f>
        <v>0</v>
      </c>
      <c r="AE24" s="62">
        <f>(SUMIFS('Acc3'!$H:$H,'Acc3'!$G:$G,$A24,'Acc3'!$F:$F,AE$5)-SUMIFS('Acc3'!$I:$I,'Acc3'!$G:$G,$A24,'Acc3'!$F:$F,AE$5))</f>
        <v>0</v>
      </c>
      <c r="AF24" s="62">
        <f>(SUMIFS('Acc3'!$H:$H,'Acc3'!$G:$G,$A24,'Acc3'!$F:$F,AF$5)-SUMIFS('Acc3'!$I:$I,'Acc3'!$G:$G,$A24,'Acc3'!$F:$F,AF$5))</f>
        <v>0</v>
      </c>
      <c r="AG24" s="62">
        <f>(SUMIFS('Acc3'!$H:$H,'Acc3'!$G:$G,$A24,'Acc3'!$F:$F,AG$5)-SUMIFS('Acc3'!$I:$I,'Acc3'!$G:$G,$A24,'Acc3'!$F:$F,AG$5))</f>
        <v>0</v>
      </c>
    </row>
    <row r="25" spans="1:33" x14ac:dyDescent="0.2">
      <c r="A25" s="55" t="str">
        <f>Lists!G27</f>
        <v>Receipt account 19</v>
      </c>
      <c r="B25" s="62">
        <f t="shared" si="2"/>
        <v>0</v>
      </c>
      <c r="C25" s="62">
        <f>(SUMIFS('Acc3'!$H:$H,'Acc3'!$G:$G,$A25,'Acc3'!$F:$F,C$5)-SUMIFS('Acc3'!$I:$I,'Acc3'!$G:$G,$A25,'Acc3'!$F:$F,C$5))</f>
        <v>0</v>
      </c>
      <c r="D25" s="62">
        <f>(SUMIFS('Acc3'!$H:$H,'Acc3'!$G:$G,$A25,'Acc3'!$F:$F,D$5)-SUMIFS('Acc3'!$I:$I,'Acc3'!$G:$G,$A25,'Acc3'!$F:$F,D$5))</f>
        <v>0</v>
      </c>
      <c r="E25" s="62">
        <f>(SUMIFS('Acc3'!$H:$H,'Acc3'!$G:$G,$A25,'Acc3'!$F:$F,E$5)-SUMIFS('Acc3'!$I:$I,'Acc3'!$G:$G,$A25,'Acc3'!$F:$F,E$5))</f>
        <v>0</v>
      </c>
      <c r="F25" s="62">
        <f>(SUMIFS('Acc3'!$H:$H,'Acc3'!$G:$G,$A25,'Acc3'!$F:$F,F$5)-SUMIFS('Acc3'!$I:$I,'Acc3'!$G:$G,$A25,'Acc3'!$F:$F,F$5))</f>
        <v>0</v>
      </c>
      <c r="G25" s="62">
        <f>(SUMIFS('Acc3'!$H:$H,'Acc3'!$G:$G,$A25,'Acc3'!$F:$F,G$5)-SUMIFS('Acc3'!$I:$I,'Acc3'!$G:$G,$A25,'Acc3'!$F:$F,G$5))</f>
        <v>0</v>
      </c>
      <c r="H25" s="62">
        <f>(SUMIFS('Acc3'!$H:$H,'Acc3'!$G:$G,$A25,'Acc3'!$F:$F,H$5)-SUMIFS('Acc3'!$I:$I,'Acc3'!$G:$G,$A25,'Acc3'!$F:$F,H$5))</f>
        <v>0</v>
      </c>
      <c r="I25" s="62">
        <f>(SUMIFS('Acc3'!$H:$H,'Acc3'!$G:$G,$A25,'Acc3'!$F:$F,I$5)-SUMIFS('Acc3'!$I:$I,'Acc3'!$G:$G,$A25,'Acc3'!$F:$F,I$5))</f>
        <v>0</v>
      </c>
      <c r="J25" s="62">
        <f>(SUMIFS('Acc3'!$H:$H,'Acc3'!$G:$G,$A25,'Acc3'!$F:$F,J$5)-SUMIFS('Acc3'!$I:$I,'Acc3'!$G:$G,$A25,'Acc3'!$F:$F,J$5))</f>
        <v>0</v>
      </c>
      <c r="K25" s="62">
        <f>(SUMIFS('Acc3'!$H:$H,'Acc3'!$G:$G,$A25,'Acc3'!$F:$F,K$5)-SUMIFS('Acc3'!$I:$I,'Acc3'!$G:$G,$A25,'Acc3'!$F:$F,K$5))</f>
        <v>0</v>
      </c>
      <c r="L25" s="62">
        <f>(SUMIFS('Acc3'!$H:$H,'Acc3'!$G:$G,$A25,'Acc3'!$F:$F,L$5)-SUMIFS('Acc3'!$I:$I,'Acc3'!$G:$G,$A25,'Acc3'!$F:$F,L$5))</f>
        <v>0</v>
      </c>
      <c r="M25" s="62">
        <f>(SUMIFS('Acc3'!$H:$H,'Acc3'!$G:$G,$A25,'Acc3'!$F:$F,M$5)-SUMIFS('Acc3'!$I:$I,'Acc3'!$G:$G,$A25,'Acc3'!$F:$F,M$5))</f>
        <v>0</v>
      </c>
      <c r="N25" s="62">
        <f>(SUMIFS('Acc3'!$H:$H,'Acc3'!$G:$G,$A25,'Acc3'!$F:$F,N$5)-SUMIFS('Acc3'!$I:$I,'Acc3'!$G:$G,$A25,'Acc3'!$F:$F,N$5))</f>
        <v>0</v>
      </c>
      <c r="O25" s="62">
        <f>(SUMIFS('Acc3'!$H:$H,'Acc3'!$G:$G,$A25,'Acc3'!$F:$F,O$5)-SUMIFS('Acc3'!$I:$I,'Acc3'!$G:$G,$A25,'Acc3'!$F:$F,O$5))</f>
        <v>0</v>
      </c>
      <c r="P25" s="62">
        <f>(SUMIFS('Acc3'!$H:$H,'Acc3'!$G:$G,$A25,'Acc3'!$F:$F,P$5)-SUMIFS('Acc3'!$I:$I,'Acc3'!$G:$G,$A25,'Acc3'!$F:$F,P$5))</f>
        <v>0</v>
      </c>
      <c r="Q25" s="62">
        <f>(SUMIFS('Acc3'!$H:$H,'Acc3'!$G:$G,$A25,'Acc3'!$F:$F,Q$5)-SUMIFS('Acc3'!$I:$I,'Acc3'!$G:$G,$A25,'Acc3'!$F:$F,Q$5))</f>
        <v>0</v>
      </c>
      <c r="R25" s="62">
        <f>(SUMIFS('Acc3'!$H:$H,'Acc3'!$G:$G,$A25,'Acc3'!$F:$F,R$5)-SUMIFS('Acc3'!$I:$I,'Acc3'!$G:$G,$A25,'Acc3'!$F:$F,R$5))</f>
        <v>0</v>
      </c>
      <c r="S25" s="62">
        <f>(SUMIFS('Acc3'!$H:$H,'Acc3'!$G:$G,$A25,'Acc3'!$F:$F,S$5)-SUMIFS('Acc3'!$I:$I,'Acc3'!$G:$G,$A25,'Acc3'!$F:$F,S$5))</f>
        <v>0</v>
      </c>
      <c r="T25" s="62">
        <f>(SUMIFS('Acc3'!$H:$H,'Acc3'!$G:$G,$A25,'Acc3'!$F:$F,T$5)-SUMIFS('Acc3'!$I:$I,'Acc3'!$G:$G,$A25,'Acc3'!$F:$F,T$5))</f>
        <v>0</v>
      </c>
      <c r="U25" s="62">
        <f>(SUMIFS('Acc3'!$H:$H,'Acc3'!$G:$G,$A25,'Acc3'!$F:$F,U$5)-SUMIFS('Acc3'!$I:$I,'Acc3'!$G:$G,$A25,'Acc3'!$F:$F,U$5))</f>
        <v>0</v>
      </c>
      <c r="V25" s="62">
        <f>(SUMIFS('Acc3'!$H:$H,'Acc3'!$G:$G,$A25,'Acc3'!$F:$F,V$5)-SUMIFS('Acc3'!$I:$I,'Acc3'!$G:$G,$A25,'Acc3'!$F:$F,V$5))</f>
        <v>0</v>
      </c>
      <c r="W25" s="62">
        <f>(SUMIFS('Acc3'!$H:$H,'Acc3'!$G:$G,$A25,'Acc3'!$F:$F,W$5)-SUMIFS('Acc3'!$I:$I,'Acc3'!$G:$G,$A25,'Acc3'!$F:$F,W$5))</f>
        <v>0</v>
      </c>
      <c r="X25" s="62">
        <f>(SUMIFS('Acc3'!$H:$H,'Acc3'!$G:$G,$A25,'Acc3'!$F:$F,X$5)-SUMIFS('Acc3'!$I:$I,'Acc3'!$G:$G,$A25,'Acc3'!$F:$F,X$5))</f>
        <v>0</v>
      </c>
      <c r="Y25" s="62">
        <f>(SUMIFS('Acc3'!$H:$H,'Acc3'!$G:$G,$A25,'Acc3'!$F:$F,Y$5)-SUMIFS('Acc3'!$I:$I,'Acc3'!$G:$G,$A25,'Acc3'!$F:$F,Y$5))</f>
        <v>0</v>
      </c>
      <c r="Z25" s="62">
        <f>(SUMIFS('Acc3'!$H:$H,'Acc3'!$G:$G,$A25,'Acc3'!$F:$F,Z$5)-SUMIFS('Acc3'!$I:$I,'Acc3'!$G:$G,$A25,'Acc3'!$F:$F,Z$5))</f>
        <v>0</v>
      </c>
      <c r="AA25" s="62">
        <f>(SUMIFS('Acc3'!$H:$H,'Acc3'!$G:$G,$A25,'Acc3'!$F:$F,AA$5)-SUMIFS('Acc3'!$I:$I,'Acc3'!$G:$G,$A25,'Acc3'!$F:$F,AA$5))</f>
        <v>0</v>
      </c>
      <c r="AB25" s="62">
        <f>(SUMIFS('Acc3'!$H:$H,'Acc3'!$G:$G,$A25,'Acc3'!$F:$F,AB$5)-SUMIFS('Acc3'!$I:$I,'Acc3'!$G:$G,$A25,'Acc3'!$F:$F,AB$5))</f>
        <v>0</v>
      </c>
      <c r="AC25" s="62">
        <f>(SUMIFS('Acc3'!$H:$H,'Acc3'!$G:$G,$A25,'Acc3'!$F:$F,AC$5)-SUMIFS('Acc3'!$I:$I,'Acc3'!$G:$G,$A25,'Acc3'!$F:$F,AC$5))</f>
        <v>0</v>
      </c>
      <c r="AD25" s="62">
        <f>(SUMIFS('Acc3'!$H:$H,'Acc3'!$G:$G,$A25,'Acc3'!$F:$F,AD$5)-SUMIFS('Acc3'!$I:$I,'Acc3'!$G:$G,$A25,'Acc3'!$F:$F,AD$5))</f>
        <v>0</v>
      </c>
      <c r="AE25" s="62">
        <f>(SUMIFS('Acc3'!$H:$H,'Acc3'!$G:$G,$A25,'Acc3'!$F:$F,AE$5)-SUMIFS('Acc3'!$I:$I,'Acc3'!$G:$G,$A25,'Acc3'!$F:$F,AE$5))</f>
        <v>0</v>
      </c>
      <c r="AF25" s="62">
        <f>(SUMIFS('Acc3'!$H:$H,'Acc3'!$G:$G,$A25,'Acc3'!$F:$F,AF$5)-SUMIFS('Acc3'!$I:$I,'Acc3'!$G:$G,$A25,'Acc3'!$F:$F,AF$5))</f>
        <v>0</v>
      </c>
      <c r="AG25" s="62">
        <f>(SUMIFS('Acc3'!$H:$H,'Acc3'!$G:$G,$A25,'Acc3'!$F:$F,AG$5)-SUMIFS('Acc3'!$I:$I,'Acc3'!$G:$G,$A25,'Acc3'!$F:$F,AG$5))</f>
        <v>0</v>
      </c>
    </row>
    <row r="26" spans="1:33" x14ac:dyDescent="0.2">
      <c r="A26" s="55" t="str">
        <f>Lists!G28</f>
        <v>Receipt account 20</v>
      </c>
      <c r="B26" s="62">
        <f t="shared" si="2"/>
        <v>0</v>
      </c>
      <c r="C26" s="62">
        <f>(SUMIFS('Acc3'!$H:$H,'Acc3'!$G:$G,$A26,'Acc3'!$F:$F,C$5)-SUMIFS('Acc3'!$I:$I,'Acc3'!$G:$G,$A26,'Acc3'!$F:$F,C$5))</f>
        <v>0</v>
      </c>
      <c r="D26" s="62">
        <f>(SUMIFS('Acc3'!$H:$H,'Acc3'!$G:$G,$A26,'Acc3'!$F:$F,D$5)-SUMIFS('Acc3'!$I:$I,'Acc3'!$G:$G,$A26,'Acc3'!$F:$F,D$5))</f>
        <v>0</v>
      </c>
      <c r="E26" s="62">
        <f>(SUMIFS('Acc3'!$H:$H,'Acc3'!$G:$G,$A26,'Acc3'!$F:$F,E$5)-SUMIFS('Acc3'!$I:$I,'Acc3'!$G:$G,$A26,'Acc3'!$F:$F,E$5))</f>
        <v>0</v>
      </c>
      <c r="F26" s="62">
        <f>(SUMIFS('Acc3'!$H:$H,'Acc3'!$G:$G,$A26,'Acc3'!$F:$F,F$5)-SUMIFS('Acc3'!$I:$I,'Acc3'!$G:$G,$A26,'Acc3'!$F:$F,F$5))</f>
        <v>0</v>
      </c>
      <c r="G26" s="62">
        <f>(SUMIFS('Acc3'!$H:$H,'Acc3'!$G:$G,$A26,'Acc3'!$F:$F,G$5)-SUMIFS('Acc3'!$I:$I,'Acc3'!$G:$G,$A26,'Acc3'!$F:$F,G$5))</f>
        <v>0</v>
      </c>
      <c r="H26" s="62">
        <f>(SUMIFS('Acc3'!$H:$H,'Acc3'!$G:$G,$A26,'Acc3'!$F:$F,H$5)-SUMIFS('Acc3'!$I:$I,'Acc3'!$G:$G,$A26,'Acc3'!$F:$F,H$5))</f>
        <v>0</v>
      </c>
      <c r="I26" s="62">
        <f>(SUMIFS('Acc3'!$H:$H,'Acc3'!$G:$G,$A26,'Acc3'!$F:$F,I$5)-SUMIFS('Acc3'!$I:$I,'Acc3'!$G:$G,$A26,'Acc3'!$F:$F,I$5))</f>
        <v>0</v>
      </c>
      <c r="J26" s="62">
        <f>(SUMIFS('Acc3'!$H:$H,'Acc3'!$G:$G,$A26,'Acc3'!$F:$F,J$5)-SUMIFS('Acc3'!$I:$I,'Acc3'!$G:$G,$A26,'Acc3'!$F:$F,J$5))</f>
        <v>0</v>
      </c>
      <c r="K26" s="62">
        <f>(SUMIFS('Acc3'!$H:$H,'Acc3'!$G:$G,$A26,'Acc3'!$F:$F,K$5)-SUMIFS('Acc3'!$I:$I,'Acc3'!$G:$G,$A26,'Acc3'!$F:$F,K$5))</f>
        <v>0</v>
      </c>
      <c r="L26" s="62">
        <f>(SUMIFS('Acc3'!$H:$H,'Acc3'!$G:$G,$A26,'Acc3'!$F:$F,L$5)-SUMIFS('Acc3'!$I:$I,'Acc3'!$G:$G,$A26,'Acc3'!$F:$F,L$5))</f>
        <v>0</v>
      </c>
      <c r="M26" s="62">
        <f>(SUMIFS('Acc3'!$H:$H,'Acc3'!$G:$G,$A26,'Acc3'!$F:$F,M$5)-SUMIFS('Acc3'!$I:$I,'Acc3'!$G:$G,$A26,'Acc3'!$F:$F,M$5))</f>
        <v>0</v>
      </c>
      <c r="N26" s="62">
        <f>(SUMIFS('Acc3'!$H:$H,'Acc3'!$G:$G,$A26,'Acc3'!$F:$F,N$5)-SUMIFS('Acc3'!$I:$I,'Acc3'!$G:$G,$A26,'Acc3'!$F:$F,N$5))</f>
        <v>0</v>
      </c>
      <c r="O26" s="62">
        <f>(SUMIFS('Acc3'!$H:$H,'Acc3'!$G:$G,$A26,'Acc3'!$F:$F,O$5)-SUMIFS('Acc3'!$I:$I,'Acc3'!$G:$G,$A26,'Acc3'!$F:$F,O$5))</f>
        <v>0</v>
      </c>
      <c r="P26" s="62">
        <f>(SUMIFS('Acc3'!$H:$H,'Acc3'!$G:$G,$A26,'Acc3'!$F:$F,P$5)-SUMIFS('Acc3'!$I:$I,'Acc3'!$G:$G,$A26,'Acc3'!$F:$F,P$5))</f>
        <v>0</v>
      </c>
      <c r="Q26" s="62">
        <f>(SUMIFS('Acc3'!$H:$H,'Acc3'!$G:$G,$A26,'Acc3'!$F:$F,Q$5)-SUMIFS('Acc3'!$I:$I,'Acc3'!$G:$G,$A26,'Acc3'!$F:$F,Q$5))</f>
        <v>0</v>
      </c>
      <c r="R26" s="62">
        <f>(SUMIFS('Acc3'!$H:$H,'Acc3'!$G:$G,$A26,'Acc3'!$F:$F,R$5)-SUMIFS('Acc3'!$I:$I,'Acc3'!$G:$G,$A26,'Acc3'!$F:$F,R$5))</f>
        <v>0</v>
      </c>
      <c r="S26" s="62">
        <f>(SUMIFS('Acc3'!$H:$H,'Acc3'!$G:$G,$A26,'Acc3'!$F:$F,S$5)-SUMIFS('Acc3'!$I:$I,'Acc3'!$G:$G,$A26,'Acc3'!$F:$F,S$5))</f>
        <v>0</v>
      </c>
      <c r="T26" s="62">
        <f>(SUMIFS('Acc3'!$H:$H,'Acc3'!$G:$G,$A26,'Acc3'!$F:$F,T$5)-SUMIFS('Acc3'!$I:$I,'Acc3'!$G:$G,$A26,'Acc3'!$F:$F,T$5))</f>
        <v>0</v>
      </c>
      <c r="U26" s="62">
        <f>(SUMIFS('Acc3'!$H:$H,'Acc3'!$G:$G,$A26,'Acc3'!$F:$F,U$5)-SUMIFS('Acc3'!$I:$I,'Acc3'!$G:$G,$A26,'Acc3'!$F:$F,U$5))</f>
        <v>0</v>
      </c>
      <c r="V26" s="62">
        <f>(SUMIFS('Acc3'!$H:$H,'Acc3'!$G:$G,$A26,'Acc3'!$F:$F,V$5)-SUMIFS('Acc3'!$I:$I,'Acc3'!$G:$G,$A26,'Acc3'!$F:$F,V$5))</f>
        <v>0</v>
      </c>
      <c r="W26" s="62">
        <f>(SUMIFS('Acc3'!$H:$H,'Acc3'!$G:$G,$A26,'Acc3'!$F:$F,W$5)-SUMIFS('Acc3'!$I:$I,'Acc3'!$G:$G,$A26,'Acc3'!$F:$F,W$5))</f>
        <v>0</v>
      </c>
      <c r="X26" s="62">
        <f>(SUMIFS('Acc3'!$H:$H,'Acc3'!$G:$G,$A26,'Acc3'!$F:$F,X$5)-SUMIFS('Acc3'!$I:$I,'Acc3'!$G:$G,$A26,'Acc3'!$F:$F,X$5))</f>
        <v>0</v>
      </c>
      <c r="Y26" s="62">
        <f>(SUMIFS('Acc3'!$H:$H,'Acc3'!$G:$G,$A26,'Acc3'!$F:$F,Y$5)-SUMIFS('Acc3'!$I:$I,'Acc3'!$G:$G,$A26,'Acc3'!$F:$F,Y$5))</f>
        <v>0</v>
      </c>
      <c r="Z26" s="62">
        <f>(SUMIFS('Acc3'!$H:$H,'Acc3'!$G:$G,$A26,'Acc3'!$F:$F,Z$5)-SUMIFS('Acc3'!$I:$I,'Acc3'!$G:$G,$A26,'Acc3'!$F:$F,Z$5))</f>
        <v>0</v>
      </c>
      <c r="AA26" s="62">
        <f>(SUMIFS('Acc3'!$H:$H,'Acc3'!$G:$G,$A26,'Acc3'!$F:$F,AA$5)-SUMIFS('Acc3'!$I:$I,'Acc3'!$G:$G,$A26,'Acc3'!$F:$F,AA$5))</f>
        <v>0</v>
      </c>
      <c r="AB26" s="62">
        <f>(SUMIFS('Acc3'!$H:$H,'Acc3'!$G:$G,$A26,'Acc3'!$F:$F,AB$5)-SUMIFS('Acc3'!$I:$I,'Acc3'!$G:$G,$A26,'Acc3'!$F:$F,AB$5))</f>
        <v>0</v>
      </c>
      <c r="AC26" s="62">
        <f>(SUMIFS('Acc3'!$H:$H,'Acc3'!$G:$G,$A26,'Acc3'!$F:$F,AC$5)-SUMIFS('Acc3'!$I:$I,'Acc3'!$G:$G,$A26,'Acc3'!$F:$F,AC$5))</f>
        <v>0</v>
      </c>
      <c r="AD26" s="62">
        <f>(SUMIFS('Acc3'!$H:$H,'Acc3'!$G:$G,$A26,'Acc3'!$F:$F,AD$5)-SUMIFS('Acc3'!$I:$I,'Acc3'!$G:$G,$A26,'Acc3'!$F:$F,AD$5))</f>
        <v>0</v>
      </c>
      <c r="AE26" s="62">
        <f>(SUMIFS('Acc3'!$H:$H,'Acc3'!$G:$G,$A26,'Acc3'!$F:$F,AE$5)-SUMIFS('Acc3'!$I:$I,'Acc3'!$G:$G,$A26,'Acc3'!$F:$F,AE$5))</f>
        <v>0</v>
      </c>
      <c r="AF26" s="62">
        <f>(SUMIFS('Acc3'!$H:$H,'Acc3'!$G:$G,$A26,'Acc3'!$F:$F,AF$5)-SUMIFS('Acc3'!$I:$I,'Acc3'!$G:$G,$A26,'Acc3'!$F:$F,AF$5))</f>
        <v>0</v>
      </c>
      <c r="AG26" s="62">
        <f>(SUMIFS('Acc3'!$H:$H,'Acc3'!$G:$G,$A26,'Acc3'!$F:$F,AG$5)-SUMIFS('Acc3'!$I:$I,'Acc3'!$G:$G,$A26,'Acc3'!$F:$F,AG$5))</f>
        <v>0</v>
      </c>
    </row>
    <row r="27" spans="1:33" x14ac:dyDescent="0.2">
      <c r="A27" s="55" t="str">
        <f>Lists!G29</f>
        <v>Receipt account 21</v>
      </c>
      <c r="B27" s="62">
        <f t="shared" si="2"/>
        <v>0</v>
      </c>
      <c r="C27" s="62">
        <f>(SUMIFS('Acc3'!$H:$H,'Acc3'!$G:$G,$A27,'Acc3'!$F:$F,C$5)-SUMIFS('Acc3'!$I:$I,'Acc3'!$G:$G,$A27,'Acc3'!$F:$F,C$5))</f>
        <v>0</v>
      </c>
      <c r="D27" s="62">
        <f>(SUMIFS('Acc3'!$H:$H,'Acc3'!$G:$G,$A27,'Acc3'!$F:$F,D$5)-SUMIFS('Acc3'!$I:$I,'Acc3'!$G:$G,$A27,'Acc3'!$F:$F,D$5))</f>
        <v>0</v>
      </c>
      <c r="E27" s="62">
        <f>(SUMIFS('Acc3'!$H:$H,'Acc3'!$G:$G,$A27,'Acc3'!$F:$F,E$5)-SUMIFS('Acc3'!$I:$I,'Acc3'!$G:$G,$A27,'Acc3'!$F:$F,E$5))</f>
        <v>0</v>
      </c>
      <c r="F27" s="62">
        <f>(SUMIFS('Acc3'!$H:$H,'Acc3'!$G:$G,$A27,'Acc3'!$F:$F,F$5)-SUMIFS('Acc3'!$I:$I,'Acc3'!$G:$G,$A27,'Acc3'!$F:$F,F$5))</f>
        <v>0</v>
      </c>
      <c r="G27" s="62">
        <f>(SUMIFS('Acc3'!$H:$H,'Acc3'!$G:$G,$A27,'Acc3'!$F:$F,G$5)-SUMIFS('Acc3'!$I:$I,'Acc3'!$G:$G,$A27,'Acc3'!$F:$F,G$5))</f>
        <v>0</v>
      </c>
      <c r="H27" s="62">
        <f>(SUMIFS('Acc3'!$H:$H,'Acc3'!$G:$G,$A27,'Acc3'!$F:$F,H$5)-SUMIFS('Acc3'!$I:$I,'Acc3'!$G:$G,$A27,'Acc3'!$F:$F,H$5))</f>
        <v>0</v>
      </c>
      <c r="I27" s="62">
        <f>(SUMIFS('Acc3'!$H:$H,'Acc3'!$G:$G,$A27,'Acc3'!$F:$F,I$5)-SUMIFS('Acc3'!$I:$I,'Acc3'!$G:$G,$A27,'Acc3'!$F:$F,I$5))</f>
        <v>0</v>
      </c>
      <c r="J27" s="62">
        <f>(SUMIFS('Acc3'!$H:$H,'Acc3'!$G:$G,$A27,'Acc3'!$F:$F,J$5)-SUMIFS('Acc3'!$I:$I,'Acc3'!$G:$G,$A27,'Acc3'!$F:$F,J$5))</f>
        <v>0</v>
      </c>
      <c r="K27" s="62">
        <f>(SUMIFS('Acc3'!$H:$H,'Acc3'!$G:$G,$A27,'Acc3'!$F:$F,K$5)-SUMIFS('Acc3'!$I:$I,'Acc3'!$G:$G,$A27,'Acc3'!$F:$F,K$5))</f>
        <v>0</v>
      </c>
      <c r="L27" s="62">
        <f>(SUMIFS('Acc3'!$H:$H,'Acc3'!$G:$G,$A27,'Acc3'!$F:$F,L$5)-SUMIFS('Acc3'!$I:$I,'Acc3'!$G:$G,$A27,'Acc3'!$F:$F,L$5))</f>
        <v>0</v>
      </c>
      <c r="M27" s="62">
        <f>(SUMIFS('Acc3'!$H:$H,'Acc3'!$G:$G,$A27,'Acc3'!$F:$F,M$5)-SUMIFS('Acc3'!$I:$I,'Acc3'!$G:$G,$A27,'Acc3'!$F:$F,M$5))</f>
        <v>0</v>
      </c>
      <c r="N27" s="62">
        <f>(SUMIFS('Acc3'!$H:$H,'Acc3'!$G:$G,$A27,'Acc3'!$F:$F,N$5)-SUMIFS('Acc3'!$I:$I,'Acc3'!$G:$G,$A27,'Acc3'!$F:$F,N$5))</f>
        <v>0</v>
      </c>
      <c r="O27" s="62">
        <f>(SUMIFS('Acc3'!$H:$H,'Acc3'!$G:$G,$A27,'Acc3'!$F:$F,O$5)-SUMIFS('Acc3'!$I:$I,'Acc3'!$G:$G,$A27,'Acc3'!$F:$F,O$5))</f>
        <v>0</v>
      </c>
      <c r="P27" s="62">
        <f>(SUMIFS('Acc3'!$H:$H,'Acc3'!$G:$G,$A27,'Acc3'!$F:$F,P$5)-SUMIFS('Acc3'!$I:$I,'Acc3'!$G:$G,$A27,'Acc3'!$F:$F,P$5))</f>
        <v>0</v>
      </c>
      <c r="Q27" s="62">
        <f>(SUMIFS('Acc3'!$H:$H,'Acc3'!$G:$G,$A27,'Acc3'!$F:$F,Q$5)-SUMIFS('Acc3'!$I:$I,'Acc3'!$G:$G,$A27,'Acc3'!$F:$F,Q$5))</f>
        <v>0</v>
      </c>
      <c r="R27" s="62">
        <f>(SUMIFS('Acc3'!$H:$H,'Acc3'!$G:$G,$A27,'Acc3'!$F:$F,R$5)-SUMIFS('Acc3'!$I:$I,'Acc3'!$G:$G,$A27,'Acc3'!$F:$F,R$5))</f>
        <v>0</v>
      </c>
      <c r="S27" s="62">
        <f>(SUMIFS('Acc3'!$H:$H,'Acc3'!$G:$G,$A27,'Acc3'!$F:$F,S$5)-SUMIFS('Acc3'!$I:$I,'Acc3'!$G:$G,$A27,'Acc3'!$F:$F,S$5))</f>
        <v>0</v>
      </c>
      <c r="T27" s="62">
        <f>(SUMIFS('Acc3'!$H:$H,'Acc3'!$G:$G,$A27,'Acc3'!$F:$F,T$5)-SUMIFS('Acc3'!$I:$I,'Acc3'!$G:$G,$A27,'Acc3'!$F:$F,T$5))</f>
        <v>0</v>
      </c>
      <c r="U27" s="62">
        <f>(SUMIFS('Acc3'!$H:$H,'Acc3'!$G:$G,$A27,'Acc3'!$F:$F,U$5)-SUMIFS('Acc3'!$I:$I,'Acc3'!$G:$G,$A27,'Acc3'!$F:$F,U$5))</f>
        <v>0</v>
      </c>
      <c r="V27" s="62">
        <f>(SUMIFS('Acc3'!$H:$H,'Acc3'!$G:$G,$A27,'Acc3'!$F:$F,V$5)-SUMIFS('Acc3'!$I:$I,'Acc3'!$G:$G,$A27,'Acc3'!$F:$F,V$5))</f>
        <v>0</v>
      </c>
      <c r="W27" s="62">
        <f>(SUMIFS('Acc3'!$H:$H,'Acc3'!$G:$G,$A27,'Acc3'!$F:$F,W$5)-SUMIFS('Acc3'!$I:$I,'Acc3'!$G:$G,$A27,'Acc3'!$F:$F,W$5))</f>
        <v>0</v>
      </c>
      <c r="X27" s="62">
        <f>(SUMIFS('Acc3'!$H:$H,'Acc3'!$G:$G,$A27,'Acc3'!$F:$F,X$5)-SUMIFS('Acc3'!$I:$I,'Acc3'!$G:$G,$A27,'Acc3'!$F:$F,X$5))</f>
        <v>0</v>
      </c>
      <c r="Y27" s="62">
        <f>(SUMIFS('Acc3'!$H:$H,'Acc3'!$G:$G,$A27,'Acc3'!$F:$F,Y$5)-SUMIFS('Acc3'!$I:$I,'Acc3'!$G:$G,$A27,'Acc3'!$F:$F,Y$5))</f>
        <v>0</v>
      </c>
      <c r="Z27" s="62">
        <f>(SUMIFS('Acc3'!$H:$H,'Acc3'!$G:$G,$A27,'Acc3'!$F:$F,Z$5)-SUMIFS('Acc3'!$I:$I,'Acc3'!$G:$G,$A27,'Acc3'!$F:$F,Z$5))</f>
        <v>0</v>
      </c>
      <c r="AA27" s="62">
        <f>(SUMIFS('Acc3'!$H:$H,'Acc3'!$G:$G,$A27,'Acc3'!$F:$F,AA$5)-SUMIFS('Acc3'!$I:$I,'Acc3'!$G:$G,$A27,'Acc3'!$F:$F,AA$5))</f>
        <v>0</v>
      </c>
      <c r="AB27" s="62">
        <f>(SUMIFS('Acc3'!$H:$H,'Acc3'!$G:$G,$A27,'Acc3'!$F:$F,AB$5)-SUMIFS('Acc3'!$I:$I,'Acc3'!$G:$G,$A27,'Acc3'!$F:$F,AB$5))</f>
        <v>0</v>
      </c>
      <c r="AC27" s="62">
        <f>(SUMIFS('Acc3'!$H:$H,'Acc3'!$G:$G,$A27,'Acc3'!$F:$F,AC$5)-SUMIFS('Acc3'!$I:$I,'Acc3'!$G:$G,$A27,'Acc3'!$F:$F,AC$5))</f>
        <v>0</v>
      </c>
      <c r="AD27" s="62">
        <f>(SUMIFS('Acc3'!$H:$H,'Acc3'!$G:$G,$A27,'Acc3'!$F:$F,AD$5)-SUMIFS('Acc3'!$I:$I,'Acc3'!$G:$G,$A27,'Acc3'!$F:$F,AD$5))</f>
        <v>0</v>
      </c>
      <c r="AE27" s="62">
        <f>(SUMIFS('Acc3'!$H:$H,'Acc3'!$G:$G,$A27,'Acc3'!$F:$F,AE$5)-SUMIFS('Acc3'!$I:$I,'Acc3'!$G:$G,$A27,'Acc3'!$F:$F,AE$5))</f>
        <v>0</v>
      </c>
      <c r="AF27" s="62">
        <f>(SUMIFS('Acc3'!$H:$H,'Acc3'!$G:$G,$A27,'Acc3'!$F:$F,AF$5)-SUMIFS('Acc3'!$I:$I,'Acc3'!$G:$G,$A27,'Acc3'!$F:$F,AF$5))</f>
        <v>0</v>
      </c>
      <c r="AG27" s="62">
        <f>(SUMIFS('Acc3'!$H:$H,'Acc3'!$G:$G,$A27,'Acc3'!$F:$F,AG$5)-SUMIFS('Acc3'!$I:$I,'Acc3'!$G:$G,$A27,'Acc3'!$F:$F,AG$5))</f>
        <v>0</v>
      </c>
    </row>
    <row r="28" spans="1:33" x14ac:dyDescent="0.2">
      <c r="A28" s="55" t="str">
        <f>Lists!G30</f>
        <v>Receipt account 22</v>
      </c>
      <c r="B28" s="62">
        <f t="shared" si="2"/>
        <v>0</v>
      </c>
      <c r="C28" s="62">
        <f>(SUMIFS('Acc3'!$H:$H,'Acc3'!$G:$G,$A28,'Acc3'!$F:$F,C$5)-SUMIFS('Acc3'!$I:$I,'Acc3'!$G:$G,$A28,'Acc3'!$F:$F,C$5))</f>
        <v>0</v>
      </c>
      <c r="D28" s="62">
        <f>(SUMIFS('Acc3'!$H:$H,'Acc3'!$G:$G,$A28,'Acc3'!$F:$F,D$5)-SUMIFS('Acc3'!$I:$I,'Acc3'!$G:$G,$A28,'Acc3'!$F:$F,D$5))</f>
        <v>0</v>
      </c>
      <c r="E28" s="62">
        <f>(SUMIFS('Acc3'!$H:$H,'Acc3'!$G:$G,$A28,'Acc3'!$F:$F,E$5)-SUMIFS('Acc3'!$I:$I,'Acc3'!$G:$G,$A28,'Acc3'!$F:$F,E$5))</f>
        <v>0</v>
      </c>
      <c r="F28" s="62">
        <f>(SUMIFS('Acc3'!$H:$H,'Acc3'!$G:$G,$A28,'Acc3'!$F:$F,F$5)-SUMIFS('Acc3'!$I:$I,'Acc3'!$G:$G,$A28,'Acc3'!$F:$F,F$5))</f>
        <v>0</v>
      </c>
      <c r="G28" s="62">
        <f>(SUMIFS('Acc3'!$H:$H,'Acc3'!$G:$G,$A28,'Acc3'!$F:$F,G$5)-SUMIFS('Acc3'!$I:$I,'Acc3'!$G:$G,$A28,'Acc3'!$F:$F,G$5))</f>
        <v>0</v>
      </c>
      <c r="H28" s="62">
        <f>(SUMIFS('Acc3'!$H:$H,'Acc3'!$G:$G,$A28,'Acc3'!$F:$F,H$5)-SUMIFS('Acc3'!$I:$I,'Acc3'!$G:$G,$A28,'Acc3'!$F:$F,H$5))</f>
        <v>0</v>
      </c>
      <c r="I28" s="62">
        <f>(SUMIFS('Acc3'!$H:$H,'Acc3'!$G:$G,$A28,'Acc3'!$F:$F,I$5)-SUMIFS('Acc3'!$I:$I,'Acc3'!$G:$G,$A28,'Acc3'!$F:$F,I$5))</f>
        <v>0</v>
      </c>
      <c r="J28" s="62">
        <f>(SUMIFS('Acc3'!$H:$H,'Acc3'!$G:$G,$A28,'Acc3'!$F:$F,J$5)-SUMIFS('Acc3'!$I:$I,'Acc3'!$G:$G,$A28,'Acc3'!$F:$F,J$5))</f>
        <v>0</v>
      </c>
      <c r="K28" s="62">
        <f>(SUMIFS('Acc3'!$H:$H,'Acc3'!$G:$G,$A28,'Acc3'!$F:$F,K$5)-SUMIFS('Acc3'!$I:$I,'Acc3'!$G:$G,$A28,'Acc3'!$F:$F,K$5))</f>
        <v>0</v>
      </c>
      <c r="L28" s="62">
        <f>(SUMIFS('Acc3'!$H:$H,'Acc3'!$G:$G,$A28,'Acc3'!$F:$F,L$5)-SUMIFS('Acc3'!$I:$I,'Acc3'!$G:$G,$A28,'Acc3'!$F:$F,L$5))</f>
        <v>0</v>
      </c>
      <c r="M28" s="62">
        <f>(SUMIFS('Acc3'!$H:$H,'Acc3'!$G:$G,$A28,'Acc3'!$F:$F,M$5)-SUMIFS('Acc3'!$I:$I,'Acc3'!$G:$G,$A28,'Acc3'!$F:$F,M$5))</f>
        <v>0</v>
      </c>
      <c r="N28" s="62">
        <f>(SUMIFS('Acc3'!$H:$H,'Acc3'!$G:$G,$A28,'Acc3'!$F:$F,N$5)-SUMIFS('Acc3'!$I:$I,'Acc3'!$G:$G,$A28,'Acc3'!$F:$F,N$5))</f>
        <v>0</v>
      </c>
      <c r="O28" s="62">
        <f>(SUMIFS('Acc3'!$H:$H,'Acc3'!$G:$G,$A28,'Acc3'!$F:$F,O$5)-SUMIFS('Acc3'!$I:$I,'Acc3'!$G:$G,$A28,'Acc3'!$F:$F,O$5))</f>
        <v>0</v>
      </c>
      <c r="P28" s="62">
        <f>(SUMIFS('Acc3'!$H:$H,'Acc3'!$G:$G,$A28,'Acc3'!$F:$F,P$5)-SUMIFS('Acc3'!$I:$I,'Acc3'!$G:$G,$A28,'Acc3'!$F:$F,P$5))</f>
        <v>0</v>
      </c>
      <c r="Q28" s="62">
        <f>(SUMIFS('Acc3'!$H:$H,'Acc3'!$G:$G,$A28,'Acc3'!$F:$F,Q$5)-SUMIFS('Acc3'!$I:$I,'Acc3'!$G:$G,$A28,'Acc3'!$F:$F,Q$5))</f>
        <v>0</v>
      </c>
      <c r="R28" s="62">
        <f>(SUMIFS('Acc3'!$H:$H,'Acc3'!$G:$G,$A28,'Acc3'!$F:$F,R$5)-SUMIFS('Acc3'!$I:$I,'Acc3'!$G:$G,$A28,'Acc3'!$F:$F,R$5))</f>
        <v>0</v>
      </c>
      <c r="S28" s="62">
        <f>(SUMIFS('Acc3'!$H:$H,'Acc3'!$G:$G,$A28,'Acc3'!$F:$F,S$5)-SUMIFS('Acc3'!$I:$I,'Acc3'!$G:$G,$A28,'Acc3'!$F:$F,S$5))</f>
        <v>0</v>
      </c>
      <c r="T28" s="62">
        <f>(SUMIFS('Acc3'!$H:$H,'Acc3'!$G:$G,$A28,'Acc3'!$F:$F,T$5)-SUMIFS('Acc3'!$I:$I,'Acc3'!$G:$G,$A28,'Acc3'!$F:$F,T$5))</f>
        <v>0</v>
      </c>
      <c r="U28" s="62">
        <f>(SUMIFS('Acc3'!$H:$H,'Acc3'!$G:$G,$A28,'Acc3'!$F:$F,U$5)-SUMIFS('Acc3'!$I:$I,'Acc3'!$G:$G,$A28,'Acc3'!$F:$F,U$5))</f>
        <v>0</v>
      </c>
      <c r="V28" s="62">
        <f>(SUMIFS('Acc3'!$H:$H,'Acc3'!$G:$G,$A28,'Acc3'!$F:$F,V$5)-SUMIFS('Acc3'!$I:$I,'Acc3'!$G:$G,$A28,'Acc3'!$F:$F,V$5))</f>
        <v>0</v>
      </c>
      <c r="W28" s="62">
        <f>(SUMIFS('Acc3'!$H:$H,'Acc3'!$G:$G,$A28,'Acc3'!$F:$F,W$5)-SUMIFS('Acc3'!$I:$I,'Acc3'!$G:$G,$A28,'Acc3'!$F:$F,W$5))</f>
        <v>0</v>
      </c>
      <c r="X28" s="62">
        <f>(SUMIFS('Acc3'!$H:$H,'Acc3'!$G:$G,$A28,'Acc3'!$F:$F,X$5)-SUMIFS('Acc3'!$I:$I,'Acc3'!$G:$G,$A28,'Acc3'!$F:$F,X$5))</f>
        <v>0</v>
      </c>
      <c r="Y28" s="62">
        <f>(SUMIFS('Acc3'!$H:$H,'Acc3'!$G:$G,$A28,'Acc3'!$F:$F,Y$5)-SUMIFS('Acc3'!$I:$I,'Acc3'!$G:$G,$A28,'Acc3'!$F:$F,Y$5))</f>
        <v>0</v>
      </c>
      <c r="Z28" s="62">
        <f>(SUMIFS('Acc3'!$H:$H,'Acc3'!$G:$G,$A28,'Acc3'!$F:$F,Z$5)-SUMIFS('Acc3'!$I:$I,'Acc3'!$G:$G,$A28,'Acc3'!$F:$F,Z$5))</f>
        <v>0</v>
      </c>
      <c r="AA28" s="62">
        <f>(SUMIFS('Acc3'!$H:$H,'Acc3'!$G:$G,$A28,'Acc3'!$F:$F,AA$5)-SUMIFS('Acc3'!$I:$I,'Acc3'!$G:$G,$A28,'Acc3'!$F:$F,AA$5))</f>
        <v>0</v>
      </c>
      <c r="AB28" s="62">
        <f>(SUMIFS('Acc3'!$H:$H,'Acc3'!$G:$G,$A28,'Acc3'!$F:$F,AB$5)-SUMIFS('Acc3'!$I:$I,'Acc3'!$G:$G,$A28,'Acc3'!$F:$F,AB$5))</f>
        <v>0</v>
      </c>
      <c r="AC28" s="62">
        <f>(SUMIFS('Acc3'!$H:$H,'Acc3'!$G:$G,$A28,'Acc3'!$F:$F,AC$5)-SUMIFS('Acc3'!$I:$I,'Acc3'!$G:$G,$A28,'Acc3'!$F:$F,AC$5))</f>
        <v>0</v>
      </c>
      <c r="AD28" s="62">
        <f>(SUMIFS('Acc3'!$H:$H,'Acc3'!$G:$G,$A28,'Acc3'!$F:$F,AD$5)-SUMIFS('Acc3'!$I:$I,'Acc3'!$G:$G,$A28,'Acc3'!$F:$F,AD$5))</f>
        <v>0</v>
      </c>
      <c r="AE28" s="62">
        <f>(SUMIFS('Acc3'!$H:$H,'Acc3'!$G:$G,$A28,'Acc3'!$F:$F,AE$5)-SUMIFS('Acc3'!$I:$I,'Acc3'!$G:$G,$A28,'Acc3'!$F:$F,AE$5))</f>
        <v>0</v>
      </c>
      <c r="AF28" s="62">
        <f>(SUMIFS('Acc3'!$H:$H,'Acc3'!$G:$G,$A28,'Acc3'!$F:$F,AF$5)-SUMIFS('Acc3'!$I:$I,'Acc3'!$G:$G,$A28,'Acc3'!$F:$F,AF$5))</f>
        <v>0</v>
      </c>
      <c r="AG28" s="62">
        <f>(SUMIFS('Acc3'!$H:$H,'Acc3'!$G:$G,$A28,'Acc3'!$F:$F,AG$5)-SUMIFS('Acc3'!$I:$I,'Acc3'!$G:$G,$A28,'Acc3'!$F:$F,AG$5))</f>
        <v>0</v>
      </c>
    </row>
    <row r="29" spans="1:33" x14ac:dyDescent="0.2">
      <c r="A29" s="55" t="str">
        <f>Lists!G31</f>
        <v>Receipt account 23</v>
      </c>
      <c r="B29" s="62">
        <f t="shared" si="2"/>
        <v>0</v>
      </c>
      <c r="C29" s="62">
        <f>(SUMIFS('Acc3'!$H:$H,'Acc3'!$G:$G,$A29,'Acc3'!$F:$F,C$5)-SUMIFS('Acc3'!$I:$I,'Acc3'!$G:$G,$A29,'Acc3'!$F:$F,C$5))</f>
        <v>0</v>
      </c>
      <c r="D29" s="62">
        <f>(SUMIFS('Acc3'!$H:$H,'Acc3'!$G:$G,$A29,'Acc3'!$F:$F,D$5)-SUMIFS('Acc3'!$I:$I,'Acc3'!$G:$G,$A29,'Acc3'!$F:$F,D$5))</f>
        <v>0</v>
      </c>
      <c r="E29" s="62">
        <f>(SUMIFS('Acc3'!$H:$H,'Acc3'!$G:$G,$A29,'Acc3'!$F:$F,E$5)-SUMIFS('Acc3'!$I:$I,'Acc3'!$G:$G,$A29,'Acc3'!$F:$F,E$5))</f>
        <v>0</v>
      </c>
      <c r="F29" s="62">
        <f>(SUMIFS('Acc3'!$H:$H,'Acc3'!$G:$G,$A29,'Acc3'!$F:$F,F$5)-SUMIFS('Acc3'!$I:$I,'Acc3'!$G:$G,$A29,'Acc3'!$F:$F,F$5))</f>
        <v>0</v>
      </c>
      <c r="G29" s="62">
        <f>(SUMIFS('Acc3'!$H:$H,'Acc3'!$G:$G,$A29,'Acc3'!$F:$F,G$5)-SUMIFS('Acc3'!$I:$I,'Acc3'!$G:$G,$A29,'Acc3'!$F:$F,G$5))</f>
        <v>0</v>
      </c>
      <c r="H29" s="62">
        <f>(SUMIFS('Acc3'!$H:$H,'Acc3'!$G:$G,$A29,'Acc3'!$F:$F,H$5)-SUMIFS('Acc3'!$I:$I,'Acc3'!$G:$G,$A29,'Acc3'!$F:$F,H$5))</f>
        <v>0</v>
      </c>
      <c r="I29" s="62">
        <f>(SUMIFS('Acc3'!$H:$H,'Acc3'!$G:$G,$A29,'Acc3'!$F:$F,I$5)-SUMIFS('Acc3'!$I:$I,'Acc3'!$G:$G,$A29,'Acc3'!$F:$F,I$5))</f>
        <v>0</v>
      </c>
      <c r="J29" s="62">
        <f>(SUMIFS('Acc3'!$H:$H,'Acc3'!$G:$G,$A29,'Acc3'!$F:$F,J$5)-SUMIFS('Acc3'!$I:$I,'Acc3'!$G:$G,$A29,'Acc3'!$F:$F,J$5))</f>
        <v>0</v>
      </c>
      <c r="K29" s="62">
        <f>(SUMIFS('Acc3'!$H:$H,'Acc3'!$G:$G,$A29,'Acc3'!$F:$F,K$5)-SUMIFS('Acc3'!$I:$I,'Acc3'!$G:$G,$A29,'Acc3'!$F:$F,K$5))</f>
        <v>0</v>
      </c>
      <c r="L29" s="62">
        <f>(SUMIFS('Acc3'!$H:$H,'Acc3'!$G:$G,$A29,'Acc3'!$F:$F,L$5)-SUMIFS('Acc3'!$I:$I,'Acc3'!$G:$G,$A29,'Acc3'!$F:$F,L$5))</f>
        <v>0</v>
      </c>
      <c r="M29" s="62">
        <f>(SUMIFS('Acc3'!$H:$H,'Acc3'!$G:$G,$A29,'Acc3'!$F:$F,M$5)-SUMIFS('Acc3'!$I:$I,'Acc3'!$G:$G,$A29,'Acc3'!$F:$F,M$5))</f>
        <v>0</v>
      </c>
      <c r="N29" s="62">
        <f>(SUMIFS('Acc3'!$H:$H,'Acc3'!$G:$G,$A29,'Acc3'!$F:$F,N$5)-SUMIFS('Acc3'!$I:$I,'Acc3'!$G:$G,$A29,'Acc3'!$F:$F,N$5))</f>
        <v>0</v>
      </c>
      <c r="O29" s="62">
        <f>(SUMIFS('Acc3'!$H:$H,'Acc3'!$G:$G,$A29,'Acc3'!$F:$F,O$5)-SUMIFS('Acc3'!$I:$I,'Acc3'!$G:$G,$A29,'Acc3'!$F:$F,O$5))</f>
        <v>0</v>
      </c>
      <c r="P29" s="62">
        <f>(SUMIFS('Acc3'!$H:$H,'Acc3'!$G:$G,$A29,'Acc3'!$F:$F,P$5)-SUMIFS('Acc3'!$I:$I,'Acc3'!$G:$G,$A29,'Acc3'!$F:$F,P$5))</f>
        <v>0</v>
      </c>
      <c r="Q29" s="62">
        <f>(SUMIFS('Acc3'!$H:$H,'Acc3'!$G:$G,$A29,'Acc3'!$F:$F,Q$5)-SUMIFS('Acc3'!$I:$I,'Acc3'!$G:$G,$A29,'Acc3'!$F:$F,Q$5))</f>
        <v>0</v>
      </c>
      <c r="R29" s="62">
        <f>(SUMIFS('Acc3'!$H:$H,'Acc3'!$G:$G,$A29,'Acc3'!$F:$F,R$5)-SUMIFS('Acc3'!$I:$I,'Acc3'!$G:$G,$A29,'Acc3'!$F:$F,R$5))</f>
        <v>0</v>
      </c>
      <c r="S29" s="62">
        <f>(SUMIFS('Acc3'!$H:$H,'Acc3'!$G:$G,$A29,'Acc3'!$F:$F,S$5)-SUMIFS('Acc3'!$I:$I,'Acc3'!$G:$G,$A29,'Acc3'!$F:$F,S$5))</f>
        <v>0</v>
      </c>
      <c r="T29" s="62">
        <f>(SUMIFS('Acc3'!$H:$H,'Acc3'!$G:$G,$A29,'Acc3'!$F:$F,T$5)-SUMIFS('Acc3'!$I:$I,'Acc3'!$G:$G,$A29,'Acc3'!$F:$F,T$5))</f>
        <v>0</v>
      </c>
      <c r="U29" s="62">
        <f>(SUMIFS('Acc3'!$H:$H,'Acc3'!$G:$G,$A29,'Acc3'!$F:$F,U$5)-SUMIFS('Acc3'!$I:$I,'Acc3'!$G:$G,$A29,'Acc3'!$F:$F,U$5))</f>
        <v>0</v>
      </c>
      <c r="V29" s="62">
        <f>(SUMIFS('Acc3'!$H:$H,'Acc3'!$G:$G,$A29,'Acc3'!$F:$F,V$5)-SUMIFS('Acc3'!$I:$I,'Acc3'!$G:$G,$A29,'Acc3'!$F:$F,V$5))</f>
        <v>0</v>
      </c>
      <c r="W29" s="62">
        <f>(SUMIFS('Acc3'!$H:$H,'Acc3'!$G:$G,$A29,'Acc3'!$F:$F,W$5)-SUMIFS('Acc3'!$I:$I,'Acc3'!$G:$G,$A29,'Acc3'!$F:$F,W$5))</f>
        <v>0</v>
      </c>
      <c r="X29" s="62">
        <f>(SUMIFS('Acc3'!$H:$H,'Acc3'!$G:$G,$A29,'Acc3'!$F:$F,X$5)-SUMIFS('Acc3'!$I:$I,'Acc3'!$G:$G,$A29,'Acc3'!$F:$F,X$5))</f>
        <v>0</v>
      </c>
      <c r="Y29" s="62">
        <f>(SUMIFS('Acc3'!$H:$H,'Acc3'!$G:$G,$A29,'Acc3'!$F:$F,Y$5)-SUMIFS('Acc3'!$I:$I,'Acc3'!$G:$G,$A29,'Acc3'!$F:$F,Y$5))</f>
        <v>0</v>
      </c>
      <c r="Z29" s="62">
        <f>(SUMIFS('Acc3'!$H:$H,'Acc3'!$G:$G,$A29,'Acc3'!$F:$F,Z$5)-SUMIFS('Acc3'!$I:$I,'Acc3'!$G:$G,$A29,'Acc3'!$F:$F,Z$5))</f>
        <v>0</v>
      </c>
      <c r="AA29" s="62">
        <f>(SUMIFS('Acc3'!$H:$H,'Acc3'!$G:$G,$A29,'Acc3'!$F:$F,AA$5)-SUMIFS('Acc3'!$I:$I,'Acc3'!$G:$G,$A29,'Acc3'!$F:$F,AA$5))</f>
        <v>0</v>
      </c>
      <c r="AB29" s="62">
        <f>(SUMIFS('Acc3'!$H:$H,'Acc3'!$G:$G,$A29,'Acc3'!$F:$F,AB$5)-SUMIFS('Acc3'!$I:$I,'Acc3'!$G:$G,$A29,'Acc3'!$F:$F,AB$5))</f>
        <v>0</v>
      </c>
      <c r="AC29" s="62">
        <f>(SUMIFS('Acc3'!$H:$H,'Acc3'!$G:$G,$A29,'Acc3'!$F:$F,AC$5)-SUMIFS('Acc3'!$I:$I,'Acc3'!$G:$G,$A29,'Acc3'!$F:$F,AC$5))</f>
        <v>0</v>
      </c>
      <c r="AD29" s="62">
        <f>(SUMIFS('Acc3'!$H:$H,'Acc3'!$G:$G,$A29,'Acc3'!$F:$F,AD$5)-SUMIFS('Acc3'!$I:$I,'Acc3'!$G:$G,$A29,'Acc3'!$F:$F,AD$5))</f>
        <v>0</v>
      </c>
      <c r="AE29" s="62">
        <f>(SUMIFS('Acc3'!$H:$H,'Acc3'!$G:$G,$A29,'Acc3'!$F:$F,AE$5)-SUMIFS('Acc3'!$I:$I,'Acc3'!$G:$G,$A29,'Acc3'!$F:$F,AE$5))</f>
        <v>0</v>
      </c>
      <c r="AF29" s="62">
        <f>(SUMIFS('Acc3'!$H:$H,'Acc3'!$G:$G,$A29,'Acc3'!$F:$F,AF$5)-SUMIFS('Acc3'!$I:$I,'Acc3'!$G:$G,$A29,'Acc3'!$F:$F,AF$5))</f>
        <v>0</v>
      </c>
      <c r="AG29" s="62">
        <f>(SUMIFS('Acc3'!$H:$H,'Acc3'!$G:$G,$A29,'Acc3'!$F:$F,AG$5)-SUMIFS('Acc3'!$I:$I,'Acc3'!$G:$G,$A29,'Acc3'!$F:$F,AG$5))</f>
        <v>0</v>
      </c>
    </row>
    <row r="30" spans="1:33" x14ac:dyDescent="0.2">
      <c r="A30" s="55" t="str">
        <f>Lists!G32</f>
        <v>Receipt account 24</v>
      </c>
      <c r="B30" s="62">
        <f t="shared" si="2"/>
        <v>0</v>
      </c>
      <c r="C30" s="62">
        <f>(SUMIFS('Acc3'!$H:$H,'Acc3'!$G:$G,$A30,'Acc3'!$F:$F,C$5)-SUMIFS('Acc3'!$I:$I,'Acc3'!$G:$G,$A30,'Acc3'!$F:$F,C$5))</f>
        <v>0</v>
      </c>
      <c r="D30" s="62">
        <f>(SUMIFS('Acc3'!$H:$H,'Acc3'!$G:$G,$A30,'Acc3'!$F:$F,D$5)-SUMIFS('Acc3'!$I:$I,'Acc3'!$G:$G,$A30,'Acc3'!$F:$F,D$5))</f>
        <v>0</v>
      </c>
      <c r="E30" s="62">
        <f>(SUMIFS('Acc3'!$H:$H,'Acc3'!$G:$G,$A30,'Acc3'!$F:$F,E$5)-SUMIFS('Acc3'!$I:$I,'Acc3'!$G:$G,$A30,'Acc3'!$F:$F,E$5))</f>
        <v>0</v>
      </c>
      <c r="F30" s="62">
        <f>(SUMIFS('Acc3'!$H:$H,'Acc3'!$G:$G,$A30,'Acc3'!$F:$F,F$5)-SUMIFS('Acc3'!$I:$I,'Acc3'!$G:$G,$A30,'Acc3'!$F:$F,F$5))</f>
        <v>0</v>
      </c>
      <c r="G30" s="62">
        <f>(SUMIFS('Acc3'!$H:$H,'Acc3'!$G:$G,$A30,'Acc3'!$F:$F,G$5)-SUMIFS('Acc3'!$I:$I,'Acc3'!$G:$G,$A30,'Acc3'!$F:$F,G$5))</f>
        <v>0</v>
      </c>
      <c r="H30" s="62">
        <f>(SUMIFS('Acc3'!$H:$H,'Acc3'!$G:$G,$A30,'Acc3'!$F:$F,H$5)-SUMIFS('Acc3'!$I:$I,'Acc3'!$G:$G,$A30,'Acc3'!$F:$F,H$5))</f>
        <v>0</v>
      </c>
      <c r="I30" s="62">
        <f>(SUMIFS('Acc3'!$H:$H,'Acc3'!$G:$G,$A30,'Acc3'!$F:$F,I$5)-SUMIFS('Acc3'!$I:$I,'Acc3'!$G:$G,$A30,'Acc3'!$F:$F,I$5))</f>
        <v>0</v>
      </c>
      <c r="J30" s="62">
        <f>(SUMIFS('Acc3'!$H:$H,'Acc3'!$G:$G,$A30,'Acc3'!$F:$F,J$5)-SUMIFS('Acc3'!$I:$I,'Acc3'!$G:$G,$A30,'Acc3'!$F:$F,J$5))</f>
        <v>0</v>
      </c>
      <c r="K30" s="62">
        <f>(SUMIFS('Acc3'!$H:$H,'Acc3'!$G:$G,$A30,'Acc3'!$F:$F,K$5)-SUMIFS('Acc3'!$I:$I,'Acc3'!$G:$G,$A30,'Acc3'!$F:$F,K$5))</f>
        <v>0</v>
      </c>
      <c r="L30" s="62">
        <f>(SUMIFS('Acc3'!$H:$H,'Acc3'!$G:$G,$A30,'Acc3'!$F:$F,L$5)-SUMIFS('Acc3'!$I:$I,'Acc3'!$G:$G,$A30,'Acc3'!$F:$F,L$5))</f>
        <v>0</v>
      </c>
      <c r="M30" s="62">
        <f>(SUMIFS('Acc3'!$H:$H,'Acc3'!$G:$G,$A30,'Acc3'!$F:$F,M$5)-SUMIFS('Acc3'!$I:$I,'Acc3'!$G:$G,$A30,'Acc3'!$F:$F,M$5))</f>
        <v>0</v>
      </c>
      <c r="N30" s="62">
        <f>(SUMIFS('Acc3'!$H:$H,'Acc3'!$G:$G,$A30,'Acc3'!$F:$F,N$5)-SUMIFS('Acc3'!$I:$I,'Acc3'!$G:$G,$A30,'Acc3'!$F:$F,N$5))</f>
        <v>0</v>
      </c>
      <c r="O30" s="62">
        <f>(SUMIFS('Acc3'!$H:$H,'Acc3'!$G:$G,$A30,'Acc3'!$F:$F,O$5)-SUMIFS('Acc3'!$I:$I,'Acc3'!$G:$G,$A30,'Acc3'!$F:$F,O$5))</f>
        <v>0</v>
      </c>
      <c r="P30" s="62">
        <f>(SUMIFS('Acc3'!$H:$H,'Acc3'!$G:$G,$A30,'Acc3'!$F:$F,P$5)-SUMIFS('Acc3'!$I:$I,'Acc3'!$G:$G,$A30,'Acc3'!$F:$F,P$5))</f>
        <v>0</v>
      </c>
      <c r="Q30" s="62">
        <f>(SUMIFS('Acc3'!$H:$H,'Acc3'!$G:$G,$A30,'Acc3'!$F:$F,Q$5)-SUMIFS('Acc3'!$I:$I,'Acc3'!$G:$G,$A30,'Acc3'!$F:$F,Q$5))</f>
        <v>0</v>
      </c>
      <c r="R30" s="62">
        <f>(SUMIFS('Acc3'!$H:$H,'Acc3'!$G:$G,$A30,'Acc3'!$F:$F,R$5)-SUMIFS('Acc3'!$I:$I,'Acc3'!$G:$G,$A30,'Acc3'!$F:$F,R$5))</f>
        <v>0</v>
      </c>
      <c r="S30" s="62">
        <f>(SUMIFS('Acc3'!$H:$H,'Acc3'!$G:$G,$A30,'Acc3'!$F:$F,S$5)-SUMIFS('Acc3'!$I:$I,'Acc3'!$G:$G,$A30,'Acc3'!$F:$F,S$5))</f>
        <v>0</v>
      </c>
      <c r="T30" s="62">
        <f>(SUMIFS('Acc3'!$H:$H,'Acc3'!$G:$G,$A30,'Acc3'!$F:$F,T$5)-SUMIFS('Acc3'!$I:$I,'Acc3'!$G:$G,$A30,'Acc3'!$F:$F,T$5))</f>
        <v>0</v>
      </c>
      <c r="U30" s="62">
        <f>(SUMIFS('Acc3'!$H:$H,'Acc3'!$G:$G,$A30,'Acc3'!$F:$F,U$5)-SUMIFS('Acc3'!$I:$I,'Acc3'!$G:$G,$A30,'Acc3'!$F:$F,U$5))</f>
        <v>0</v>
      </c>
      <c r="V30" s="62">
        <f>(SUMIFS('Acc3'!$H:$H,'Acc3'!$G:$G,$A30,'Acc3'!$F:$F,V$5)-SUMIFS('Acc3'!$I:$I,'Acc3'!$G:$G,$A30,'Acc3'!$F:$F,V$5))</f>
        <v>0</v>
      </c>
      <c r="W30" s="62">
        <f>(SUMIFS('Acc3'!$H:$H,'Acc3'!$G:$G,$A30,'Acc3'!$F:$F,W$5)-SUMIFS('Acc3'!$I:$I,'Acc3'!$G:$G,$A30,'Acc3'!$F:$F,W$5))</f>
        <v>0</v>
      </c>
      <c r="X30" s="62">
        <f>(SUMIFS('Acc3'!$H:$H,'Acc3'!$G:$G,$A30,'Acc3'!$F:$F,X$5)-SUMIFS('Acc3'!$I:$I,'Acc3'!$G:$G,$A30,'Acc3'!$F:$F,X$5))</f>
        <v>0</v>
      </c>
      <c r="Y30" s="62">
        <f>(SUMIFS('Acc3'!$H:$H,'Acc3'!$G:$G,$A30,'Acc3'!$F:$F,Y$5)-SUMIFS('Acc3'!$I:$I,'Acc3'!$G:$G,$A30,'Acc3'!$F:$F,Y$5))</f>
        <v>0</v>
      </c>
      <c r="Z30" s="62">
        <f>(SUMIFS('Acc3'!$H:$H,'Acc3'!$G:$G,$A30,'Acc3'!$F:$F,Z$5)-SUMIFS('Acc3'!$I:$I,'Acc3'!$G:$G,$A30,'Acc3'!$F:$F,Z$5))</f>
        <v>0</v>
      </c>
      <c r="AA30" s="62">
        <f>(SUMIFS('Acc3'!$H:$H,'Acc3'!$G:$G,$A30,'Acc3'!$F:$F,AA$5)-SUMIFS('Acc3'!$I:$I,'Acc3'!$G:$G,$A30,'Acc3'!$F:$F,AA$5))</f>
        <v>0</v>
      </c>
      <c r="AB30" s="62">
        <f>(SUMIFS('Acc3'!$H:$H,'Acc3'!$G:$G,$A30,'Acc3'!$F:$F,AB$5)-SUMIFS('Acc3'!$I:$I,'Acc3'!$G:$G,$A30,'Acc3'!$F:$F,AB$5))</f>
        <v>0</v>
      </c>
      <c r="AC30" s="62">
        <f>(SUMIFS('Acc3'!$H:$H,'Acc3'!$G:$G,$A30,'Acc3'!$F:$F,AC$5)-SUMIFS('Acc3'!$I:$I,'Acc3'!$G:$G,$A30,'Acc3'!$F:$F,AC$5))</f>
        <v>0</v>
      </c>
      <c r="AD30" s="62">
        <f>(SUMIFS('Acc3'!$H:$H,'Acc3'!$G:$G,$A30,'Acc3'!$F:$F,AD$5)-SUMIFS('Acc3'!$I:$I,'Acc3'!$G:$G,$A30,'Acc3'!$F:$F,AD$5))</f>
        <v>0</v>
      </c>
      <c r="AE30" s="62">
        <f>(SUMIFS('Acc3'!$H:$H,'Acc3'!$G:$G,$A30,'Acc3'!$F:$F,AE$5)-SUMIFS('Acc3'!$I:$I,'Acc3'!$G:$G,$A30,'Acc3'!$F:$F,AE$5))</f>
        <v>0</v>
      </c>
      <c r="AF30" s="62">
        <f>(SUMIFS('Acc3'!$H:$H,'Acc3'!$G:$G,$A30,'Acc3'!$F:$F,AF$5)-SUMIFS('Acc3'!$I:$I,'Acc3'!$G:$G,$A30,'Acc3'!$F:$F,AF$5))</f>
        <v>0</v>
      </c>
      <c r="AG30" s="62">
        <f>(SUMIFS('Acc3'!$H:$H,'Acc3'!$G:$G,$A30,'Acc3'!$F:$F,AG$5)-SUMIFS('Acc3'!$I:$I,'Acc3'!$G:$G,$A30,'Acc3'!$F:$F,AG$5))</f>
        <v>0</v>
      </c>
    </row>
    <row r="31" spans="1:33" x14ac:dyDescent="0.2">
      <c r="A31" s="55" t="str">
        <f>Lists!G33</f>
        <v>Receipt account 25</v>
      </c>
      <c r="B31" s="62">
        <f t="shared" si="2"/>
        <v>0</v>
      </c>
      <c r="C31" s="62">
        <f>(SUMIFS('Acc3'!$H:$H,'Acc3'!$G:$G,$A31,'Acc3'!$F:$F,C$5)-SUMIFS('Acc3'!$I:$I,'Acc3'!$G:$G,$A31,'Acc3'!$F:$F,C$5))</f>
        <v>0</v>
      </c>
      <c r="D31" s="62">
        <f>(SUMIFS('Acc3'!$H:$H,'Acc3'!$G:$G,$A31,'Acc3'!$F:$F,D$5)-SUMIFS('Acc3'!$I:$I,'Acc3'!$G:$G,$A31,'Acc3'!$F:$F,D$5))</f>
        <v>0</v>
      </c>
      <c r="E31" s="62">
        <f>(SUMIFS('Acc3'!$H:$H,'Acc3'!$G:$G,$A31,'Acc3'!$F:$F,E$5)-SUMIFS('Acc3'!$I:$I,'Acc3'!$G:$G,$A31,'Acc3'!$F:$F,E$5))</f>
        <v>0</v>
      </c>
      <c r="F31" s="62">
        <f>(SUMIFS('Acc3'!$H:$H,'Acc3'!$G:$G,$A31,'Acc3'!$F:$F,F$5)-SUMIFS('Acc3'!$I:$I,'Acc3'!$G:$G,$A31,'Acc3'!$F:$F,F$5))</f>
        <v>0</v>
      </c>
      <c r="G31" s="62">
        <f>(SUMIFS('Acc3'!$H:$H,'Acc3'!$G:$G,$A31,'Acc3'!$F:$F,G$5)-SUMIFS('Acc3'!$I:$I,'Acc3'!$G:$G,$A31,'Acc3'!$F:$F,G$5))</f>
        <v>0</v>
      </c>
      <c r="H31" s="62">
        <f>(SUMIFS('Acc3'!$H:$H,'Acc3'!$G:$G,$A31,'Acc3'!$F:$F,H$5)-SUMIFS('Acc3'!$I:$I,'Acc3'!$G:$G,$A31,'Acc3'!$F:$F,H$5))</f>
        <v>0</v>
      </c>
      <c r="I31" s="62">
        <f>(SUMIFS('Acc3'!$H:$H,'Acc3'!$G:$G,$A31,'Acc3'!$F:$F,I$5)-SUMIFS('Acc3'!$I:$I,'Acc3'!$G:$G,$A31,'Acc3'!$F:$F,I$5))</f>
        <v>0</v>
      </c>
      <c r="J31" s="62">
        <f>(SUMIFS('Acc3'!$H:$H,'Acc3'!$G:$G,$A31,'Acc3'!$F:$F,J$5)-SUMIFS('Acc3'!$I:$I,'Acc3'!$G:$G,$A31,'Acc3'!$F:$F,J$5))</f>
        <v>0</v>
      </c>
      <c r="K31" s="62">
        <f>(SUMIFS('Acc3'!$H:$H,'Acc3'!$G:$G,$A31,'Acc3'!$F:$F,K$5)-SUMIFS('Acc3'!$I:$I,'Acc3'!$G:$G,$A31,'Acc3'!$F:$F,K$5))</f>
        <v>0</v>
      </c>
      <c r="L31" s="62">
        <f>(SUMIFS('Acc3'!$H:$H,'Acc3'!$G:$G,$A31,'Acc3'!$F:$F,L$5)-SUMIFS('Acc3'!$I:$I,'Acc3'!$G:$G,$A31,'Acc3'!$F:$F,L$5))</f>
        <v>0</v>
      </c>
      <c r="M31" s="62">
        <f>(SUMIFS('Acc3'!$H:$H,'Acc3'!$G:$G,$A31,'Acc3'!$F:$F,M$5)-SUMIFS('Acc3'!$I:$I,'Acc3'!$G:$G,$A31,'Acc3'!$F:$F,M$5))</f>
        <v>0</v>
      </c>
      <c r="N31" s="62">
        <f>(SUMIFS('Acc3'!$H:$H,'Acc3'!$G:$G,$A31,'Acc3'!$F:$F,N$5)-SUMIFS('Acc3'!$I:$I,'Acc3'!$G:$G,$A31,'Acc3'!$F:$F,N$5))</f>
        <v>0</v>
      </c>
      <c r="O31" s="62">
        <f>(SUMIFS('Acc3'!$H:$H,'Acc3'!$G:$G,$A31,'Acc3'!$F:$F,O$5)-SUMIFS('Acc3'!$I:$I,'Acc3'!$G:$G,$A31,'Acc3'!$F:$F,O$5))</f>
        <v>0</v>
      </c>
      <c r="P31" s="62">
        <f>(SUMIFS('Acc3'!$H:$H,'Acc3'!$G:$G,$A31,'Acc3'!$F:$F,P$5)-SUMIFS('Acc3'!$I:$I,'Acc3'!$G:$G,$A31,'Acc3'!$F:$F,P$5))</f>
        <v>0</v>
      </c>
      <c r="Q31" s="62">
        <f>(SUMIFS('Acc3'!$H:$H,'Acc3'!$G:$G,$A31,'Acc3'!$F:$F,Q$5)-SUMIFS('Acc3'!$I:$I,'Acc3'!$G:$G,$A31,'Acc3'!$F:$F,Q$5))</f>
        <v>0</v>
      </c>
      <c r="R31" s="62">
        <f>(SUMIFS('Acc3'!$H:$H,'Acc3'!$G:$G,$A31,'Acc3'!$F:$F,R$5)-SUMIFS('Acc3'!$I:$I,'Acc3'!$G:$G,$A31,'Acc3'!$F:$F,R$5))</f>
        <v>0</v>
      </c>
      <c r="S31" s="62">
        <f>(SUMIFS('Acc3'!$H:$H,'Acc3'!$G:$G,$A31,'Acc3'!$F:$F,S$5)-SUMIFS('Acc3'!$I:$I,'Acc3'!$G:$G,$A31,'Acc3'!$F:$F,S$5))</f>
        <v>0</v>
      </c>
      <c r="T31" s="62">
        <f>(SUMIFS('Acc3'!$H:$H,'Acc3'!$G:$G,$A31,'Acc3'!$F:$F,T$5)-SUMIFS('Acc3'!$I:$I,'Acc3'!$G:$G,$A31,'Acc3'!$F:$F,T$5))</f>
        <v>0</v>
      </c>
      <c r="U31" s="62">
        <f>(SUMIFS('Acc3'!$H:$H,'Acc3'!$G:$G,$A31,'Acc3'!$F:$F,U$5)-SUMIFS('Acc3'!$I:$I,'Acc3'!$G:$G,$A31,'Acc3'!$F:$F,U$5))</f>
        <v>0</v>
      </c>
      <c r="V31" s="62">
        <f>(SUMIFS('Acc3'!$H:$H,'Acc3'!$G:$G,$A31,'Acc3'!$F:$F,V$5)-SUMIFS('Acc3'!$I:$I,'Acc3'!$G:$G,$A31,'Acc3'!$F:$F,V$5))</f>
        <v>0</v>
      </c>
      <c r="W31" s="62">
        <f>(SUMIFS('Acc3'!$H:$H,'Acc3'!$G:$G,$A31,'Acc3'!$F:$F,W$5)-SUMIFS('Acc3'!$I:$I,'Acc3'!$G:$G,$A31,'Acc3'!$F:$F,W$5))</f>
        <v>0</v>
      </c>
      <c r="X31" s="62">
        <f>(SUMIFS('Acc3'!$H:$H,'Acc3'!$G:$G,$A31,'Acc3'!$F:$F,X$5)-SUMIFS('Acc3'!$I:$I,'Acc3'!$G:$G,$A31,'Acc3'!$F:$F,X$5))</f>
        <v>0</v>
      </c>
      <c r="Y31" s="62">
        <f>(SUMIFS('Acc3'!$H:$H,'Acc3'!$G:$G,$A31,'Acc3'!$F:$F,Y$5)-SUMIFS('Acc3'!$I:$I,'Acc3'!$G:$G,$A31,'Acc3'!$F:$F,Y$5))</f>
        <v>0</v>
      </c>
      <c r="Z31" s="62">
        <f>(SUMIFS('Acc3'!$H:$H,'Acc3'!$G:$G,$A31,'Acc3'!$F:$F,Z$5)-SUMIFS('Acc3'!$I:$I,'Acc3'!$G:$G,$A31,'Acc3'!$F:$F,Z$5))</f>
        <v>0</v>
      </c>
      <c r="AA31" s="62">
        <f>(SUMIFS('Acc3'!$H:$H,'Acc3'!$G:$G,$A31,'Acc3'!$F:$F,AA$5)-SUMIFS('Acc3'!$I:$I,'Acc3'!$G:$G,$A31,'Acc3'!$F:$F,AA$5))</f>
        <v>0</v>
      </c>
      <c r="AB31" s="62">
        <f>(SUMIFS('Acc3'!$H:$H,'Acc3'!$G:$G,$A31,'Acc3'!$F:$F,AB$5)-SUMIFS('Acc3'!$I:$I,'Acc3'!$G:$G,$A31,'Acc3'!$F:$F,AB$5))</f>
        <v>0</v>
      </c>
      <c r="AC31" s="62">
        <f>(SUMIFS('Acc3'!$H:$H,'Acc3'!$G:$G,$A31,'Acc3'!$F:$F,AC$5)-SUMIFS('Acc3'!$I:$I,'Acc3'!$G:$G,$A31,'Acc3'!$F:$F,AC$5))</f>
        <v>0</v>
      </c>
      <c r="AD31" s="62">
        <f>(SUMIFS('Acc3'!$H:$H,'Acc3'!$G:$G,$A31,'Acc3'!$F:$F,AD$5)-SUMIFS('Acc3'!$I:$I,'Acc3'!$G:$G,$A31,'Acc3'!$F:$F,AD$5))</f>
        <v>0</v>
      </c>
      <c r="AE31" s="62">
        <f>(SUMIFS('Acc3'!$H:$H,'Acc3'!$G:$G,$A31,'Acc3'!$F:$F,AE$5)-SUMIFS('Acc3'!$I:$I,'Acc3'!$G:$G,$A31,'Acc3'!$F:$F,AE$5))</f>
        <v>0</v>
      </c>
      <c r="AF31" s="62">
        <f>(SUMIFS('Acc3'!$H:$H,'Acc3'!$G:$G,$A31,'Acc3'!$F:$F,AF$5)-SUMIFS('Acc3'!$I:$I,'Acc3'!$G:$G,$A31,'Acc3'!$F:$F,AF$5))</f>
        <v>0</v>
      </c>
      <c r="AG31" s="62">
        <f>(SUMIFS('Acc3'!$H:$H,'Acc3'!$G:$G,$A31,'Acc3'!$F:$F,AG$5)-SUMIFS('Acc3'!$I:$I,'Acc3'!$G:$G,$A31,'Acc3'!$F:$F,AG$5))</f>
        <v>0</v>
      </c>
    </row>
    <row r="32" spans="1:33" x14ac:dyDescent="0.2">
      <c r="A32" s="55" t="str">
        <f>Lists!G34</f>
        <v>Receipt account 26</v>
      </c>
      <c r="B32" s="62">
        <f t="shared" si="2"/>
        <v>0</v>
      </c>
      <c r="C32" s="62">
        <f>(SUMIFS('Acc3'!$H:$H,'Acc3'!$G:$G,$A32,'Acc3'!$F:$F,C$5)-SUMIFS('Acc3'!$I:$I,'Acc3'!$G:$G,$A32,'Acc3'!$F:$F,C$5))</f>
        <v>0</v>
      </c>
      <c r="D32" s="62">
        <f>(SUMIFS('Acc3'!$H:$H,'Acc3'!$G:$G,$A32,'Acc3'!$F:$F,D$5)-SUMIFS('Acc3'!$I:$I,'Acc3'!$G:$G,$A32,'Acc3'!$F:$F,D$5))</f>
        <v>0</v>
      </c>
      <c r="E32" s="62">
        <f>(SUMIFS('Acc3'!$H:$H,'Acc3'!$G:$G,$A32,'Acc3'!$F:$F,E$5)-SUMIFS('Acc3'!$I:$I,'Acc3'!$G:$G,$A32,'Acc3'!$F:$F,E$5))</f>
        <v>0</v>
      </c>
      <c r="F32" s="62">
        <f>(SUMIFS('Acc3'!$H:$H,'Acc3'!$G:$G,$A32,'Acc3'!$F:$F,F$5)-SUMIFS('Acc3'!$I:$I,'Acc3'!$G:$G,$A32,'Acc3'!$F:$F,F$5))</f>
        <v>0</v>
      </c>
      <c r="G32" s="62">
        <f>(SUMIFS('Acc3'!$H:$H,'Acc3'!$G:$G,$A32,'Acc3'!$F:$F,G$5)-SUMIFS('Acc3'!$I:$I,'Acc3'!$G:$G,$A32,'Acc3'!$F:$F,G$5))</f>
        <v>0</v>
      </c>
      <c r="H32" s="62">
        <f>(SUMIFS('Acc3'!$H:$H,'Acc3'!$G:$G,$A32,'Acc3'!$F:$F,H$5)-SUMIFS('Acc3'!$I:$I,'Acc3'!$G:$G,$A32,'Acc3'!$F:$F,H$5))</f>
        <v>0</v>
      </c>
      <c r="I32" s="62">
        <f>(SUMIFS('Acc3'!$H:$H,'Acc3'!$G:$G,$A32,'Acc3'!$F:$F,I$5)-SUMIFS('Acc3'!$I:$I,'Acc3'!$G:$G,$A32,'Acc3'!$F:$F,I$5))</f>
        <v>0</v>
      </c>
      <c r="J32" s="62">
        <f>(SUMIFS('Acc3'!$H:$H,'Acc3'!$G:$G,$A32,'Acc3'!$F:$F,J$5)-SUMIFS('Acc3'!$I:$I,'Acc3'!$G:$G,$A32,'Acc3'!$F:$F,J$5))</f>
        <v>0</v>
      </c>
      <c r="K32" s="62">
        <f>(SUMIFS('Acc3'!$H:$H,'Acc3'!$G:$G,$A32,'Acc3'!$F:$F,K$5)-SUMIFS('Acc3'!$I:$I,'Acc3'!$G:$G,$A32,'Acc3'!$F:$F,K$5))</f>
        <v>0</v>
      </c>
      <c r="L32" s="62">
        <f>(SUMIFS('Acc3'!$H:$H,'Acc3'!$G:$G,$A32,'Acc3'!$F:$F,L$5)-SUMIFS('Acc3'!$I:$I,'Acc3'!$G:$G,$A32,'Acc3'!$F:$F,L$5))</f>
        <v>0</v>
      </c>
      <c r="M32" s="62">
        <f>(SUMIFS('Acc3'!$H:$H,'Acc3'!$G:$G,$A32,'Acc3'!$F:$F,M$5)-SUMIFS('Acc3'!$I:$I,'Acc3'!$G:$G,$A32,'Acc3'!$F:$F,M$5))</f>
        <v>0</v>
      </c>
      <c r="N32" s="62">
        <f>(SUMIFS('Acc3'!$H:$H,'Acc3'!$G:$G,$A32,'Acc3'!$F:$F,N$5)-SUMIFS('Acc3'!$I:$I,'Acc3'!$G:$G,$A32,'Acc3'!$F:$F,N$5))</f>
        <v>0</v>
      </c>
      <c r="O32" s="62">
        <f>(SUMIFS('Acc3'!$H:$H,'Acc3'!$G:$G,$A32,'Acc3'!$F:$F,O$5)-SUMIFS('Acc3'!$I:$I,'Acc3'!$G:$G,$A32,'Acc3'!$F:$F,O$5))</f>
        <v>0</v>
      </c>
      <c r="P32" s="62">
        <f>(SUMIFS('Acc3'!$H:$H,'Acc3'!$G:$G,$A32,'Acc3'!$F:$F,P$5)-SUMIFS('Acc3'!$I:$I,'Acc3'!$G:$G,$A32,'Acc3'!$F:$F,P$5))</f>
        <v>0</v>
      </c>
      <c r="Q32" s="62">
        <f>(SUMIFS('Acc3'!$H:$H,'Acc3'!$G:$G,$A32,'Acc3'!$F:$F,Q$5)-SUMIFS('Acc3'!$I:$I,'Acc3'!$G:$G,$A32,'Acc3'!$F:$F,Q$5))</f>
        <v>0</v>
      </c>
      <c r="R32" s="62">
        <f>(SUMIFS('Acc3'!$H:$H,'Acc3'!$G:$G,$A32,'Acc3'!$F:$F,R$5)-SUMIFS('Acc3'!$I:$I,'Acc3'!$G:$G,$A32,'Acc3'!$F:$F,R$5))</f>
        <v>0</v>
      </c>
      <c r="S32" s="62">
        <f>(SUMIFS('Acc3'!$H:$H,'Acc3'!$G:$G,$A32,'Acc3'!$F:$F,S$5)-SUMIFS('Acc3'!$I:$I,'Acc3'!$G:$G,$A32,'Acc3'!$F:$F,S$5))</f>
        <v>0</v>
      </c>
      <c r="T32" s="62">
        <f>(SUMIFS('Acc3'!$H:$H,'Acc3'!$G:$G,$A32,'Acc3'!$F:$F,T$5)-SUMIFS('Acc3'!$I:$I,'Acc3'!$G:$G,$A32,'Acc3'!$F:$F,T$5))</f>
        <v>0</v>
      </c>
      <c r="U32" s="62">
        <f>(SUMIFS('Acc3'!$H:$H,'Acc3'!$G:$G,$A32,'Acc3'!$F:$F,U$5)-SUMIFS('Acc3'!$I:$I,'Acc3'!$G:$G,$A32,'Acc3'!$F:$F,U$5))</f>
        <v>0</v>
      </c>
      <c r="V32" s="62">
        <f>(SUMIFS('Acc3'!$H:$H,'Acc3'!$G:$G,$A32,'Acc3'!$F:$F,V$5)-SUMIFS('Acc3'!$I:$I,'Acc3'!$G:$G,$A32,'Acc3'!$F:$F,V$5))</f>
        <v>0</v>
      </c>
      <c r="W32" s="62">
        <f>(SUMIFS('Acc3'!$H:$H,'Acc3'!$G:$G,$A32,'Acc3'!$F:$F,W$5)-SUMIFS('Acc3'!$I:$I,'Acc3'!$G:$G,$A32,'Acc3'!$F:$F,W$5))</f>
        <v>0</v>
      </c>
      <c r="X32" s="62">
        <f>(SUMIFS('Acc3'!$H:$H,'Acc3'!$G:$G,$A32,'Acc3'!$F:$F,X$5)-SUMIFS('Acc3'!$I:$I,'Acc3'!$G:$G,$A32,'Acc3'!$F:$F,X$5))</f>
        <v>0</v>
      </c>
      <c r="Y32" s="62">
        <f>(SUMIFS('Acc3'!$H:$H,'Acc3'!$G:$G,$A32,'Acc3'!$F:$F,Y$5)-SUMIFS('Acc3'!$I:$I,'Acc3'!$G:$G,$A32,'Acc3'!$F:$F,Y$5))</f>
        <v>0</v>
      </c>
      <c r="Z32" s="62">
        <f>(SUMIFS('Acc3'!$H:$H,'Acc3'!$G:$G,$A32,'Acc3'!$F:$F,Z$5)-SUMIFS('Acc3'!$I:$I,'Acc3'!$G:$G,$A32,'Acc3'!$F:$F,Z$5))</f>
        <v>0</v>
      </c>
      <c r="AA32" s="62">
        <f>(SUMIFS('Acc3'!$H:$H,'Acc3'!$G:$G,$A32,'Acc3'!$F:$F,AA$5)-SUMIFS('Acc3'!$I:$I,'Acc3'!$G:$G,$A32,'Acc3'!$F:$F,AA$5))</f>
        <v>0</v>
      </c>
      <c r="AB32" s="62">
        <f>(SUMIFS('Acc3'!$H:$H,'Acc3'!$G:$G,$A32,'Acc3'!$F:$F,AB$5)-SUMIFS('Acc3'!$I:$I,'Acc3'!$G:$G,$A32,'Acc3'!$F:$F,AB$5))</f>
        <v>0</v>
      </c>
      <c r="AC32" s="62">
        <f>(SUMIFS('Acc3'!$H:$H,'Acc3'!$G:$G,$A32,'Acc3'!$F:$F,AC$5)-SUMIFS('Acc3'!$I:$I,'Acc3'!$G:$G,$A32,'Acc3'!$F:$F,AC$5))</f>
        <v>0</v>
      </c>
      <c r="AD32" s="62">
        <f>(SUMIFS('Acc3'!$H:$H,'Acc3'!$G:$G,$A32,'Acc3'!$F:$F,AD$5)-SUMIFS('Acc3'!$I:$I,'Acc3'!$G:$G,$A32,'Acc3'!$F:$F,AD$5))</f>
        <v>0</v>
      </c>
      <c r="AE32" s="62">
        <f>(SUMIFS('Acc3'!$H:$H,'Acc3'!$G:$G,$A32,'Acc3'!$F:$F,AE$5)-SUMIFS('Acc3'!$I:$I,'Acc3'!$G:$G,$A32,'Acc3'!$F:$F,AE$5))</f>
        <v>0</v>
      </c>
      <c r="AF32" s="62">
        <f>(SUMIFS('Acc3'!$H:$H,'Acc3'!$G:$G,$A32,'Acc3'!$F:$F,AF$5)-SUMIFS('Acc3'!$I:$I,'Acc3'!$G:$G,$A32,'Acc3'!$F:$F,AF$5))</f>
        <v>0</v>
      </c>
      <c r="AG32" s="62">
        <f>(SUMIFS('Acc3'!$H:$H,'Acc3'!$G:$G,$A32,'Acc3'!$F:$F,AG$5)-SUMIFS('Acc3'!$I:$I,'Acc3'!$G:$G,$A32,'Acc3'!$F:$F,AG$5))</f>
        <v>0</v>
      </c>
    </row>
    <row r="33" spans="1:33" x14ac:dyDescent="0.2">
      <c r="A33" s="55" t="str">
        <f>Lists!G35</f>
        <v>Receipt account 27</v>
      </c>
      <c r="B33" s="62">
        <f t="shared" si="2"/>
        <v>0</v>
      </c>
      <c r="C33" s="62">
        <f>(SUMIFS('Acc3'!$H:$H,'Acc3'!$G:$G,$A33,'Acc3'!$F:$F,C$5)-SUMIFS('Acc3'!$I:$I,'Acc3'!$G:$G,$A33,'Acc3'!$F:$F,C$5))</f>
        <v>0</v>
      </c>
      <c r="D33" s="62">
        <f>(SUMIFS('Acc3'!$H:$H,'Acc3'!$G:$G,$A33,'Acc3'!$F:$F,D$5)-SUMIFS('Acc3'!$I:$I,'Acc3'!$G:$G,$A33,'Acc3'!$F:$F,D$5))</f>
        <v>0</v>
      </c>
      <c r="E33" s="62">
        <f>(SUMIFS('Acc3'!$H:$H,'Acc3'!$G:$G,$A33,'Acc3'!$F:$F,E$5)-SUMIFS('Acc3'!$I:$I,'Acc3'!$G:$G,$A33,'Acc3'!$F:$F,E$5))</f>
        <v>0</v>
      </c>
      <c r="F33" s="62">
        <f>(SUMIFS('Acc3'!$H:$H,'Acc3'!$G:$G,$A33,'Acc3'!$F:$F,F$5)-SUMIFS('Acc3'!$I:$I,'Acc3'!$G:$G,$A33,'Acc3'!$F:$F,F$5))</f>
        <v>0</v>
      </c>
      <c r="G33" s="62">
        <f>(SUMIFS('Acc3'!$H:$H,'Acc3'!$G:$G,$A33,'Acc3'!$F:$F,G$5)-SUMIFS('Acc3'!$I:$I,'Acc3'!$G:$G,$A33,'Acc3'!$F:$F,G$5))</f>
        <v>0</v>
      </c>
      <c r="H33" s="62">
        <f>(SUMIFS('Acc3'!$H:$H,'Acc3'!$G:$G,$A33,'Acc3'!$F:$F,H$5)-SUMIFS('Acc3'!$I:$I,'Acc3'!$G:$G,$A33,'Acc3'!$F:$F,H$5))</f>
        <v>0</v>
      </c>
      <c r="I33" s="62">
        <f>(SUMIFS('Acc3'!$H:$H,'Acc3'!$G:$G,$A33,'Acc3'!$F:$F,I$5)-SUMIFS('Acc3'!$I:$I,'Acc3'!$G:$G,$A33,'Acc3'!$F:$F,I$5))</f>
        <v>0</v>
      </c>
      <c r="J33" s="62">
        <f>(SUMIFS('Acc3'!$H:$H,'Acc3'!$G:$G,$A33,'Acc3'!$F:$F,J$5)-SUMIFS('Acc3'!$I:$I,'Acc3'!$G:$G,$A33,'Acc3'!$F:$F,J$5))</f>
        <v>0</v>
      </c>
      <c r="K33" s="62">
        <f>(SUMIFS('Acc3'!$H:$H,'Acc3'!$G:$G,$A33,'Acc3'!$F:$F,K$5)-SUMIFS('Acc3'!$I:$I,'Acc3'!$G:$G,$A33,'Acc3'!$F:$F,K$5))</f>
        <v>0</v>
      </c>
      <c r="L33" s="62">
        <f>(SUMIFS('Acc3'!$H:$H,'Acc3'!$G:$G,$A33,'Acc3'!$F:$F,L$5)-SUMIFS('Acc3'!$I:$I,'Acc3'!$G:$G,$A33,'Acc3'!$F:$F,L$5))</f>
        <v>0</v>
      </c>
      <c r="M33" s="62">
        <f>(SUMIFS('Acc3'!$H:$H,'Acc3'!$G:$G,$A33,'Acc3'!$F:$F,M$5)-SUMIFS('Acc3'!$I:$I,'Acc3'!$G:$G,$A33,'Acc3'!$F:$F,M$5))</f>
        <v>0</v>
      </c>
      <c r="N33" s="62">
        <f>(SUMIFS('Acc3'!$H:$H,'Acc3'!$G:$G,$A33,'Acc3'!$F:$F,N$5)-SUMIFS('Acc3'!$I:$I,'Acc3'!$G:$G,$A33,'Acc3'!$F:$F,N$5))</f>
        <v>0</v>
      </c>
      <c r="O33" s="62">
        <f>(SUMIFS('Acc3'!$H:$H,'Acc3'!$G:$G,$A33,'Acc3'!$F:$F,O$5)-SUMIFS('Acc3'!$I:$I,'Acc3'!$G:$G,$A33,'Acc3'!$F:$F,O$5))</f>
        <v>0</v>
      </c>
      <c r="P33" s="62">
        <f>(SUMIFS('Acc3'!$H:$H,'Acc3'!$G:$G,$A33,'Acc3'!$F:$F,P$5)-SUMIFS('Acc3'!$I:$I,'Acc3'!$G:$G,$A33,'Acc3'!$F:$F,P$5))</f>
        <v>0</v>
      </c>
      <c r="Q33" s="62">
        <f>(SUMIFS('Acc3'!$H:$H,'Acc3'!$G:$G,$A33,'Acc3'!$F:$F,Q$5)-SUMIFS('Acc3'!$I:$I,'Acc3'!$G:$G,$A33,'Acc3'!$F:$F,Q$5))</f>
        <v>0</v>
      </c>
      <c r="R33" s="62">
        <f>(SUMIFS('Acc3'!$H:$H,'Acc3'!$G:$G,$A33,'Acc3'!$F:$F,R$5)-SUMIFS('Acc3'!$I:$I,'Acc3'!$G:$G,$A33,'Acc3'!$F:$F,R$5))</f>
        <v>0</v>
      </c>
      <c r="S33" s="62">
        <f>(SUMIFS('Acc3'!$H:$H,'Acc3'!$G:$G,$A33,'Acc3'!$F:$F,S$5)-SUMIFS('Acc3'!$I:$I,'Acc3'!$G:$G,$A33,'Acc3'!$F:$F,S$5))</f>
        <v>0</v>
      </c>
      <c r="T33" s="62">
        <f>(SUMIFS('Acc3'!$H:$H,'Acc3'!$G:$G,$A33,'Acc3'!$F:$F,T$5)-SUMIFS('Acc3'!$I:$I,'Acc3'!$G:$G,$A33,'Acc3'!$F:$F,T$5))</f>
        <v>0</v>
      </c>
      <c r="U33" s="62">
        <f>(SUMIFS('Acc3'!$H:$H,'Acc3'!$G:$G,$A33,'Acc3'!$F:$F,U$5)-SUMIFS('Acc3'!$I:$I,'Acc3'!$G:$G,$A33,'Acc3'!$F:$F,U$5))</f>
        <v>0</v>
      </c>
      <c r="V33" s="62">
        <f>(SUMIFS('Acc3'!$H:$H,'Acc3'!$G:$G,$A33,'Acc3'!$F:$F,V$5)-SUMIFS('Acc3'!$I:$I,'Acc3'!$G:$G,$A33,'Acc3'!$F:$F,V$5))</f>
        <v>0</v>
      </c>
      <c r="W33" s="62">
        <f>(SUMIFS('Acc3'!$H:$H,'Acc3'!$G:$G,$A33,'Acc3'!$F:$F,W$5)-SUMIFS('Acc3'!$I:$I,'Acc3'!$G:$G,$A33,'Acc3'!$F:$F,W$5))</f>
        <v>0</v>
      </c>
      <c r="X33" s="62">
        <f>(SUMIFS('Acc3'!$H:$H,'Acc3'!$G:$G,$A33,'Acc3'!$F:$F,X$5)-SUMIFS('Acc3'!$I:$I,'Acc3'!$G:$G,$A33,'Acc3'!$F:$F,X$5))</f>
        <v>0</v>
      </c>
      <c r="Y33" s="62">
        <f>(SUMIFS('Acc3'!$H:$H,'Acc3'!$G:$G,$A33,'Acc3'!$F:$F,Y$5)-SUMIFS('Acc3'!$I:$I,'Acc3'!$G:$G,$A33,'Acc3'!$F:$F,Y$5))</f>
        <v>0</v>
      </c>
      <c r="Z33" s="62">
        <f>(SUMIFS('Acc3'!$H:$H,'Acc3'!$G:$G,$A33,'Acc3'!$F:$F,Z$5)-SUMIFS('Acc3'!$I:$I,'Acc3'!$G:$G,$A33,'Acc3'!$F:$F,Z$5))</f>
        <v>0</v>
      </c>
      <c r="AA33" s="62">
        <f>(SUMIFS('Acc3'!$H:$H,'Acc3'!$G:$G,$A33,'Acc3'!$F:$F,AA$5)-SUMIFS('Acc3'!$I:$I,'Acc3'!$G:$G,$A33,'Acc3'!$F:$F,AA$5))</f>
        <v>0</v>
      </c>
      <c r="AB33" s="62">
        <f>(SUMIFS('Acc3'!$H:$H,'Acc3'!$G:$G,$A33,'Acc3'!$F:$F,AB$5)-SUMIFS('Acc3'!$I:$I,'Acc3'!$G:$G,$A33,'Acc3'!$F:$F,AB$5))</f>
        <v>0</v>
      </c>
      <c r="AC33" s="62">
        <f>(SUMIFS('Acc3'!$H:$H,'Acc3'!$G:$G,$A33,'Acc3'!$F:$F,AC$5)-SUMIFS('Acc3'!$I:$I,'Acc3'!$G:$G,$A33,'Acc3'!$F:$F,AC$5))</f>
        <v>0</v>
      </c>
      <c r="AD33" s="62">
        <f>(SUMIFS('Acc3'!$H:$H,'Acc3'!$G:$G,$A33,'Acc3'!$F:$F,AD$5)-SUMIFS('Acc3'!$I:$I,'Acc3'!$G:$G,$A33,'Acc3'!$F:$F,AD$5))</f>
        <v>0</v>
      </c>
      <c r="AE33" s="62">
        <f>(SUMIFS('Acc3'!$H:$H,'Acc3'!$G:$G,$A33,'Acc3'!$F:$F,AE$5)-SUMIFS('Acc3'!$I:$I,'Acc3'!$G:$G,$A33,'Acc3'!$F:$F,AE$5))</f>
        <v>0</v>
      </c>
      <c r="AF33" s="62">
        <f>(SUMIFS('Acc3'!$H:$H,'Acc3'!$G:$G,$A33,'Acc3'!$F:$F,AF$5)-SUMIFS('Acc3'!$I:$I,'Acc3'!$G:$G,$A33,'Acc3'!$F:$F,AF$5))</f>
        <v>0</v>
      </c>
      <c r="AG33" s="62">
        <f>(SUMIFS('Acc3'!$H:$H,'Acc3'!$G:$G,$A33,'Acc3'!$F:$F,AG$5)-SUMIFS('Acc3'!$I:$I,'Acc3'!$G:$G,$A33,'Acc3'!$F:$F,AG$5))</f>
        <v>0</v>
      </c>
    </row>
    <row r="34" spans="1:33" x14ac:dyDescent="0.2">
      <c r="A34" s="55" t="str">
        <f>Lists!G36</f>
        <v>Receipt account 28</v>
      </c>
      <c r="B34" s="62">
        <f t="shared" si="2"/>
        <v>0</v>
      </c>
      <c r="C34" s="62">
        <f>(SUMIFS('Acc3'!$H:$H,'Acc3'!$G:$G,$A34,'Acc3'!$F:$F,C$5)-SUMIFS('Acc3'!$I:$I,'Acc3'!$G:$G,$A34,'Acc3'!$F:$F,C$5))</f>
        <v>0</v>
      </c>
      <c r="D34" s="62">
        <f>(SUMIFS('Acc3'!$H:$H,'Acc3'!$G:$G,$A34,'Acc3'!$F:$F,D$5)-SUMIFS('Acc3'!$I:$I,'Acc3'!$G:$G,$A34,'Acc3'!$F:$F,D$5))</f>
        <v>0</v>
      </c>
      <c r="E34" s="62">
        <f>(SUMIFS('Acc3'!$H:$H,'Acc3'!$G:$G,$A34,'Acc3'!$F:$F,E$5)-SUMIFS('Acc3'!$I:$I,'Acc3'!$G:$G,$A34,'Acc3'!$F:$F,E$5))</f>
        <v>0</v>
      </c>
      <c r="F34" s="62">
        <f>(SUMIFS('Acc3'!$H:$H,'Acc3'!$G:$G,$A34,'Acc3'!$F:$F,F$5)-SUMIFS('Acc3'!$I:$I,'Acc3'!$G:$G,$A34,'Acc3'!$F:$F,F$5))</f>
        <v>0</v>
      </c>
      <c r="G34" s="62">
        <f>(SUMIFS('Acc3'!$H:$H,'Acc3'!$G:$G,$A34,'Acc3'!$F:$F,G$5)-SUMIFS('Acc3'!$I:$I,'Acc3'!$G:$G,$A34,'Acc3'!$F:$F,G$5))</f>
        <v>0</v>
      </c>
      <c r="H34" s="62">
        <f>(SUMIFS('Acc3'!$H:$H,'Acc3'!$G:$G,$A34,'Acc3'!$F:$F,H$5)-SUMIFS('Acc3'!$I:$I,'Acc3'!$G:$G,$A34,'Acc3'!$F:$F,H$5))</f>
        <v>0</v>
      </c>
      <c r="I34" s="62">
        <f>(SUMIFS('Acc3'!$H:$H,'Acc3'!$G:$G,$A34,'Acc3'!$F:$F,I$5)-SUMIFS('Acc3'!$I:$I,'Acc3'!$G:$G,$A34,'Acc3'!$F:$F,I$5))</f>
        <v>0</v>
      </c>
      <c r="J34" s="62">
        <f>(SUMIFS('Acc3'!$H:$H,'Acc3'!$G:$G,$A34,'Acc3'!$F:$F,J$5)-SUMIFS('Acc3'!$I:$I,'Acc3'!$G:$G,$A34,'Acc3'!$F:$F,J$5))</f>
        <v>0</v>
      </c>
      <c r="K34" s="62">
        <f>(SUMIFS('Acc3'!$H:$H,'Acc3'!$G:$G,$A34,'Acc3'!$F:$F,K$5)-SUMIFS('Acc3'!$I:$I,'Acc3'!$G:$G,$A34,'Acc3'!$F:$F,K$5))</f>
        <v>0</v>
      </c>
      <c r="L34" s="62">
        <f>(SUMIFS('Acc3'!$H:$H,'Acc3'!$G:$G,$A34,'Acc3'!$F:$F,L$5)-SUMIFS('Acc3'!$I:$I,'Acc3'!$G:$G,$A34,'Acc3'!$F:$F,L$5))</f>
        <v>0</v>
      </c>
      <c r="M34" s="62">
        <f>(SUMIFS('Acc3'!$H:$H,'Acc3'!$G:$G,$A34,'Acc3'!$F:$F,M$5)-SUMIFS('Acc3'!$I:$I,'Acc3'!$G:$G,$A34,'Acc3'!$F:$F,M$5))</f>
        <v>0</v>
      </c>
      <c r="N34" s="62">
        <f>(SUMIFS('Acc3'!$H:$H,'Acc3'!$G:$G,$A34,'Acc3'!$F:$F,N$5)-SUMIFS('Acc3'!$I:$I,'Acc3'!$G:$G,$A34,'Acc3'!$F:$F,N$5))</f>
        <v>0</v>
      </c>
      <c r="O34" s="62">
        <f>(SUMIFS('Acc3'!$H:$H,'Acc3'!$G:$G,$A34,'Acc3'!$F:$F,O$5)-SUMIFS('Acc3'!$I:$I,'Acc3'!$G:$G,$A34,'Acc3'!$F:$F,O$5))</f>
        <v>0</v>
      </c>
      <c r="P34" s="62">
        <f>(SUMIFS('Acc3'!$H:$H,'Acc3'!$G:$G,$A34,'Acc3'!$F:$F,P$5)-SUMIFS('Acc3'!$I:$I,'Acc3'!$G:$G,$A34,'Acc3'!$F:$F,P$5))</f>
        <v>0</v>
      </c>
      <c r="Q34" s="62">
        <f>(SUMIFS('Acc3'!$H:$H,'Acc3'!$G:$G,$A34,'Acc3'!$F:$F,Q$5)-SUMIFS('Acc3'!$I:$I,'Acc3'!$G:$G,$A34,'Acc3'!$F:$F,Q$5))</f>
        <v>0</v>
      </c>
      <c r="R34" s="62">
        <f>(SUMIFS('Acc3'!$H:$H,'Acc3'!$G:$G,$A34,'Acc3'!$F:$F,R$5)-SUMIFS('Acc3'!$I:$I,'Acc3'!$G:$G,$A34,'Acc3'!$F:$F,R$5))</f>
        <v>0</v>
      </c>
      <c r="S34" s="62">
        <f>(SUMIFS('Acc3'!$H:$H,'Acc3'!$G:$G,$A34,'Acc3'!$F:$F,S$5)-SUMIFS('Acc3'!$I:$I,'Acc3'!$G:$G,$A34,'Acc3'!$F:$F,S$5))</f>
        <v>0</v>
      </c>
      <c r="T34" s="62">
        <f>(SUMIFS('Acc3'!$H:$H,'Acc3'!$G:$G,$A34,'Acc3'!$F:$F,T$5)-SUMIFS('Acc3'!$I:$I,'Acc3'!$G:$G,$A34,'Acc3'!$F:$F,T$5))</f>
        <v>0</v>
      </c>
      <c r="U34" s="62">
        <f>(SUMIFS('Acc3'!$H:$H,'Acc3'!$G:$G,$A34,'Acc3'!$F:$F,U$5)-SUMIFS('Acc3'!$I:$I,'Acc3'!$G:$G,$A34,'Acc3'!$F:$F,U$5))</f>
        <v>0</v>
      </c>
      <c r="V34" s="62">
        <f>(SUMIFS('Acc3'!$H:$H,'Acc3'!$G:$G,$A34,'Acc3'!$F:$F,V$5)-SUMIFS('Acc3'!$I:$I,'Acc3'!$G:$G,$A34,'Acc3'!$F:$F,V$5))</f>
        <v>0</v>
      </c>
      <c r="W34" s="62">
        <f>(SUMIFS('Acc3'!$H:$H,'Acc3'!$G:$G,$A34,'Acc3'!$F:$F,W$5)-SUMIFS('Acc3'!$I:$I,'Acc3'!$G:$G,$A34,'Acc3'!$F:$F,W$5))</f>
        <v>0</v>
      </c>
      <c r="X34" s="62">
        <f>(SUMIFS('Acc3'!$H:$H,'Acc3'!$G:$G,$A34,'Acc3'!$F:$F,X$5)-SUMIFS('Acc3'!$I:$I,'Acc3'!$G:$G,$A34,'Acc3'!$F:$F,X$5))</f>
        <v>0</v>
      </c>
      <c r="Y34" s="62">
        <f>(SUMIFS('Acc3'!$H:$H,'Acc3'!$G:$G,$A34,'Acc3'!$F:$F,Y$5)-SUMIFS('Acc3'!$I:$I,'Acc3'!$G:$G,$A34,'Acc3'!$F:$F,Y$5))</f>
        <v>0</v>
      </c>
      <c r="Z34" s="62">
        <f>(SUMIFS('Acc3'!$H:$H,'Acc3'!$G:$G,$A34,'Acc3'!$F:$F,Z$5)-SUMIFS('Acc3'!$I:$I,'Acc3'!$G:$G,$A34,'Acc3'!$F:$F,Z$5))</f>
        <v>0</v>
      </c>
      <c r="AA34" s="62">
        <f>(SUMIFS('Acc3'!$H:$H,'Acc3'!$G:$G,$A34,'Acc3'!$F:$F,AA$5)-SUMIFS('Acc3'!$I:$I,'Acc3'!$G:$G,$A34,'Acc3'!$F:$F,AA$5))</f>
        <v>0</v>
      </c>
      <c r="AB34" s="62">
        <f>(SUMIFS('Acc3'!$H:$H,'Acc3'!$G:$G,$A34,'Acc3'!$F:$F,AB$5)-SUMIFS('Acc3'!$I:$I,'Acc3'!$G:$G,$A34,'Acc3'!$F:$F,AB$5))</f>
        <v>0</v>
      </c>
      <c r="AC34" s="62">
        <f>(SUMIFS('Acc3'!$H:$H,'Acc3'!$G:$G,$A34,'Acc3'!$F:$F,AC$5)-SUMIFS('Acc3'!$I:$I,'Acc3'!$G:$G,$A34,'Acc3'!$F:$F,AC$5))</f>
        <v>0</v>
      </c>
      <c r="AD34" s="62">
        <f>(SUMIFS('Acc3'!$H:$H,'Acc3'!$G:$G,$A34,'Acc3'!$F:$F,AD$5)-SUMIFS('Acc3'!$I:$I,'Acc3'!$G:$G,$A34,'Acc3'!$F:$F,AD$5))</f>
        <v>0</v>
      </c>
      <c r="AE34" s="62">
        <f>(SUMIFS('Acc3'!$H:$H,'Acc3'!$G:$G,$A34,'Acc3'!$F:$F,AE$5)-SUMIFS('Acc3'!$I:$I,'Acc3'!$G:$G,$A34,'Acc3'!$F:$F,AE$5))</f>
        <v>0</v>
      </c>
      <c r="AF34" s="62">
        <f>(SUMIFS('Acc3'!$H:$H,'Acc3'!$G:$G,$A34,'Acc3'!$F:$F,AF$5)-SUMIFS('Acc3'!$I:$I,'Acc3'!$G:$G,$A34,'Acc3'!$F:$F,AF$5))</f>
        <v>0</v>
      </c>
      <c r="AG34" s="62">
        <f>(SUMIFS('Acc3'!$H:$H,'Acc3'!$G:$G,$A34,'Acc3'!$F:$F,AG$5)-SUMIFS('Acc3'!$I:$I,'Acc3'!$G:$G,$A34,'Acc3'!$F:$F,AG$5))</f>
        <v>0</v>
      </c>
    </row>
    <row r="35" spans="1:33" x14ac:dyDescent="0.2">
      <c r="A35" s="55" t="str">
        <f>Lists!G37</f>
        <v>Receipt account 29</v>
      </c>
      <c r="B35" s="62">
        <f t="shared" si="2"/>
        <v>0</v>
      </c>
      <c r="C35" s="62">
        <f>(SUMIFS('Acc3'!$H:$H,'Acc3'!$G:$G,$A35,'Acc3'!$F:$F,C$5)-SUMIFS('Acc3'!$I:$I,'Acc3'!$G:$G,$A35,'Acc3'!$F:$F,C$5))</f>
        <v>0</v>
      </c>
      <c r="D35" s="62">
        <f>(SUMIFS('Acc3'!$H:$H,'Acc3'!$G:$G,$A35,'Acc3'!$F:$F,D$5)-SUMIFS('Acc3'!$I:$I,'Acc3'!$G:$G,$A35,'Acc3'!$F:$F,D$5))</f>
        <v>0</v>
      </c>
      <c r="E35" s="62">
        <f>(SUMIFS('Acc3'!$H:$H,'Acc3'!$G:$G,$A35,'Acc3'!$F:$F,E$5)-SUMIFS('Acc3'!$I:$I,'Acc3'!$G:$G,$A35,'Acc3'!$F:$F,E$5))</f>
        <v>0</v>
      </c>
      <c r="F35" s="62">
        <f>(SUMIFS('Acc3'!$H:$H,'Acc3'!$G:$G,$A35,'Acc3'!$F:$F,F$5)-SUMIFS('Acc3'!$I:$I,'Acc3'!$G:$G,$A35,'Acc3'!$F:$F,F$5))</f>
        <v>0</v>
      </c>
      <c r="G35" s="62">
        <f>(SUMIFS('Acc3'!$H:$H,'Acc3'!$G:$G,$A35,'Acc3'!$F:$F,G$5)-SUMIFS('Acc3'!$I:$I,'Acc3'!$G:$G,$A35,'Acc3'!$F:$F,G$5))</f>
        <v>0</v>
      </c>
      <c r="H35" s="62">
        <f>(SUMIFS('Acc3'!$H:$H,'Acc3'!$G:$G,$A35,'Acc3'!$F:$F,H$5)-SUMIFS('Acc3'!$I:$I,'Acc3'!$G:$G,$A35,'Acc3'!$F:$F,H$5))</f>
        <v>0</v>
      </c>
      <c r="I35" s="62">
        <f>(SUMIFS('Acc3'!$H:$H,'Acc3'!$G:$G,$A35,'Acc3'!$F:$F,I$5)-SUMIFS('Acc3'!$I:$I,'Acc3'!$G:$G,$A35,'Acc3'!$F:$F,I$5))</f>
        <v>0</v>
      </c>
      <c r="J35" s="62">
        <f>(SUMIFS('Acc3'!$H:$H,'Acc3'!$G:$G,$A35,'Acc3'!$F:$F,J$5)-SUMIFS('Acc3'!$I:$I,'Acc3'!$G:$G,$A35,'Acc3'!$F:$F,J$5))</f>
        <v>0</v>
      </c>
      <c r="K35" s="62">
        <f>(SUMIFS('Acc3'!$H:$H,'Acc3'!$G:$G,$A35,'Acc3'!$F:$F,K$5)-SUMIFS('Acc3'!$I:$I,'Acc3'!$G:$G,$A35,'Acc3'!$F:$F,K$5))</f>
        <v>0</v>
      </c>
      <c r="L35" s="62">
        <f>(SUMIFS('Acc3'!$H:$H,'Acc3'!$G:$G,$A35,'Acc3'!$F:$F,L$5)-SUMIFS('Acc3'!$I:$I,'Acc3'!$G:$G,$A35,'Acc3'!$F:$F,L$5))</f>
        <v>0</v>
      </c>
      <c r="M35" s="62">
        <f>(SUMIFS('Acc3'!$H:$H,'Acc3'!$G:$G,$A35,'Acc3'!$F:$F,M$5)-SUMIFS('Acc3'!$I:$I,'Acc3'!$G:$G,$A35,'Acc3'!$F:$F,M$5))</f>
        <v>0</v>
      </c>
      <c r="N35" s="62">
        <f>(SUMIFS('Acc3'!$H:$H,'Acc3'!$G:$G,$A35,'Acc3'!$F:$F,N$5)-SUMIFS('Acc3'!$I:$I,'Acc3'!$G:$G,$A35,'Acc3'!$F:$F,N$5))</f>
        <v>0</v>
      </c>
      <c r="O35" s="62">
        <f>(SUMIFS('Acc3'!$H:$H,'Acc3'!$G:$G,$A35,'Acc3'!$F:$F,O$5)-SUMIFS('Acc3'!$I:$I,'Acc3'!$G:$G,$A35,'Acc3'!$F:$F,O$5))</f>
        <v>0</v>
      </c>
      <c r="P35" s="62">
        <f>(SUMIFS('Acc3'!$H:$H,'Acc3'!$G:$G,$A35,'Acc3'!$F:$F,P$5)-SUMIFS('Acc3'!$I:$I,'Acc3'!$G:$G,$A35,'Acc3'!$F:$F,P$5))</f>
        <v>0</v>
      </c>
      <c r="Q35" s="62">
        <f>(SUMIFS('Acc3'!$H:$H,'Acc3'!$G:$G,$A35,'Acc3'!$F:$F,Q$5)-SUMIFS('Acc3'!$I:$I,'Acc3'!$G:$G,$A35,'Acc3'!$F:$F,Q$5))</f>
        <v>0</v>
      </c>
      <c r="R35" s="62">
        <f>(SUMIFS('Acc3'!$H:$H,'Acc3'!$G:$G,$A35,'Acc3'!$F:$F,R$5)-SUMIFS('Acc3'!$I:$I,'Acc3'!$G:$G,$A35,'Acc3'!$F:$F,R$5))</f>
        <v>0</v>
      </c>
      <c r="S35" s="62">
        <f>(SUMIFS('Acc3'!$H:$H,'Acc3'!$G:$G,$A35,'Acc3'!$F:$F,S$5)-SUMIFS('Acc3'!$I:$I,'Acc3'!$G:$G,$A35,'Acc3'!$F:$F,S$5))</f>
        <v>0</v>
      </c>
      <c r="T35" s="62">
        <f>(SUMIFS('Acc3'!$H:$H,'Acc3'!$G:$G,$A35,'Acc3'!$F:$F,T$5)-SUMIFS('Acc3'!$I:$I,'Acc3'!$G:$G,$A35,'Acc3'!$F:$F,T$5))</f>
        <v>0</v>
      </c>
      <c r="U35" s="62">
        <f>(SUMIFS('Acc3'!$H:$H,'Acc3'!$G:$G,$A35,'Acc3'!$F:$F,U$5)-SUMIFS('Acc3'!$I:$I,'Acc3'!$G:$G,$A35,'Acc3'!$F:$F,U$5))</f>
        <v>0</v>
      </c>
      <c r="V35" s="62">
        <f>(SUMIFS('Acc3'!$H:$H,'Acc3'!$G:$G,$A35,'Acc3'!$F:$F,V$5)-SUMIFS('Acc3'!$I:$I,'Acc3'!$G:$G,$A35,'Acc3'!$F:$F,V$5))</f>
        <v>0</v>
      </c>
      <c r="W35" s="62">
        <f>(SUMIFS('Acc3'!$H:$H,'Acc3'!$G:$G,$A35,'Acc3'!$F:$F,W$5)-SUMIFS('Acc3'!$I:$I,'Acc3'!$G:$G,$A35,'Acc3'!$F:$F,W$5))</f>
        <v>0</v>
      </c>
      <c r="X35" s="62">
        <f>(SUMIFS('Acc3'!$H:$H,'Acc3'!$G:$G,$A35,'Acc3'!$F:$F,X$5)-SUMIFS('Acc3'!$I:$I,'Acc3'!$G:$G,$A35,'Acc3'!$F:$F,X$5))</f>
        <v>0</v>
      </c>
      <c r="Y35" s="62">
        <f>(SUMIFS('Acc3'!$H:$H,'Acc3'!$G:$G,$A35,'Acc3'!$F:$F,Y$5)-SUMIFS('Acc3'!$I:$I,'Acc3'!$G:$G,$A35,'Acc3'!$F:$F,Y$5))</f>
        <v>0</v>
      </c>
      <c r="Z35" s="62">
        <f>(SUMIFS('Acc3'!$H:$H,'Acc3'!$G:$G,$A35,'Acc3'!$F:$F,Z$5)-SUMIFS('Acc3'!$I:$I,'Acc3'!$G:$G,$A35,'Acc3'!$F:$F,Z$5))</f>
        <v>0</v>
      </c>
      <c r="AA35" s="62">
        <f>(SUMIFS('Acc3'!$H:$H,'Acc3'!$G:$G,$A35,'Acc3'!$F:$F,AA$5)-SUMIFS('Acc3'!$I:$I,'Acc3'!$G:$G,$A35,'Acc3'!$F:$F,AA$5))</f>
        <v>0</v>
      </c>
      <c r="AB35" s="62">
        <f>(SUMIFS('Acc3'!$H:$H,'Acc3'!$G:$G,$A35,'Acc3'!$F:$F,AB$5)-SUMIFS('Acc3'!$I:$I,'Acc3'!$G:$G,$A35,'Acc3'!$F:$F,AB$5))</f>
        <v>0</v>
      </c>
      <c r="AC35" s="62">
        <f>(SUMIFS('Acc3'!$H:$H,'Acc3'!$G:$G,$A35,'Acc3'!$F:$F,AC$5)-SUMIFS('Acc3'!$I:$I,'Acc3'!$G:$G,$A35,'Acc3'!$F:$F,AC$5))</f>
        <v>0</v>
      </c>
      <c r="AD35" s="62">
        <f>(SUMIFS('Acc3'!$H:$H,'Acc3'!$G:$G,$A35,'Acc3'!$F:$F,AD$5)-SUMIFS('Acc3'!$I:$I,'Acc3'!$G:$G,$A35,'Acc3'!$F:$F,AD$5))</f>
        <v>0</v>
      </c>
      <c r="AE35" s="62">
        <f>(SUMIFS('Acc3'!$H:$H,'Acc3'!$G:$G,$A35,'Acc3'!$F:$F,AE$5)-SUMIFS('Acc3'!$I:$I,'Acc3'!$G:$G,$A35,'Acc3'!$F:$F,AE$5))</f>
        <v>0</v>
      </c>
      <c r="AF35" s="62">
        <f>(SUMIFS('Acc3'!$H:$H,'Acc3'!$G:$G,$A35,'Acc3'!$F:$F,AF$5)-SUMIFS('Acc3'!$I:$I,'Acc3'!$G:$G,$A35,'Acc3'!$F:$F,AF$5))</f>
        <v>0</v>
      </c>
      <c r="AG35" s="62">
        <f>(SUMIFS('Acc3'!$H:$H,'Acc3'!$G:$G,$A35,'Acc3'!$F:$F,AG$5)-SUMIFS('Acc3'!$I:$I,'Acc3'!$G:$G,$A35,'Acc3'!$F:$F,AG$5))</f>
        <v>0</v>
      </c>
    </row>
    <row r="36" spans="1:33" x14ac:dyDescent="0.2">
      <c r="A36" s="55" t="str">
        <f>Lists!G38</f>
        <v>Receipt account 30</v>
      </c>
      <c r="B36" s="62">
        <f t="shared" si="2"/>
        <v>0</v>
      </c>
      <c r="C36" s="62">
        <f>(SUMIFS('Acc3'!$H:$H,'Acc3'!$G:$G,$A36,'Acc3'!$F:$F,C$5)-SUMIFS('Acc3'!$I:$I,'Acc3'!$G:$G,$A36,'Acc3'!$F:$F,C$5))</f>
        <v>0</v>
      </c>
      <c r="D36" s="62">
        <f>(SUMIFS('Acc3'!$H:$H,'Acc3'!$G:$G,$A36,'Acc3'!$F:$F,D$5)-SUMIFS('Acc3'!$I:$I,'Acc3'!$G:$G,$A36,'Acc3'!$F:$F,D$5))</f>
        <v>0</v>
      </c>
      <c r="E36" s="62">
        <f>(SUMIFS('Acc3'!$H:$H,'Acc3'!$G:$G,$A36,'Acc3'!$F:$F,E$5)-SUMIFS('Acc3'!$I:$I,'Acc3'!$G:$G,$A36,'Acc3'!$F:$F,E$5))</f>
        <v>0</v>
      </c>
      <c r="F36" s="62">
        <f>(SUMIFS('Acc3'!$H:$H,'Acc3'!$G:$G,$A36,'Acc3'!$F:$F,F$5)-SUMIFS('Acc3'!$I:$I,'Acc3'!$G:$G,$A36,'Acc3'!$F:$F,F$5))</f>
        <v>0</v>
      </c>
      <c r="G36" s="62">
        <f>(SUMIFS('Acc3'!$H:$H,'Acc3'!$G:$G,$A36,'Acc3'!$F:$F,G$5)-SUMIFS('Acc3'!$I:$I,'Acc3'!$G:$G,$A36,'Acc3'!$F:$F,G$5))</f>
        <v>0</v>
      </c>
      <c r="H36" s="62">
        <f>(SUMIFS('Acc3'!$H:$H,'Acc3'!$G:$G,$A36,'Acc3'!$F:$F,H$5)-SUMIFS('Acc3'!$I:$I,'Acc3'!$G:$G,$A36,'Acc3'!$F:$F,H$5))</f>
        <v>0</v>
      </c>
      <c r="I36" s="62">
        <f>(SUMIFS('Acc3'!$H:$H,'Acc3'!$G:$G,$A36,'Acc3'!$F:$F,I$5)-SUMIFS('Acc3'!$I:$I,'Acc3'!$G:$G,$A36,'Acc3'!$F:$F,I$5))</f>
        <v>0</v>
      </c>
      <c r="J36" s="62">
        <f>(SUMIFS('Acc3'!$H:$H,'Acc3'!$G:$G,$A36,'Acc3'!$F:$F,J$5)-SUMIFS('Acc3'!$I:$I,'Acc3'!$G:$G,$A36,'Acc3'!$F:$F,J$5))</f>
        <v>0</v>
      </c>
      <c r="K36" s="62">
        <f>(SUMIFS('Acc3'!$H:$H,'Acc3'!$G:$G,$A36,'Acc3'!$F:$F,K$5)-SUMIFS('Acc3'!$I:$I,'Acc3'!$G:$G,$A36,'Acc3'!$F:$F,K$5))</f>
        <v>0</v>
      </c>
      <c r="L36" s="62">
        <f>(SUMIFS('Acc3'!$H:$H,'Acc3'!$G:$G,$A36,'Acc3'!$F:$F,L$5)-SUMIFS('Acc3'!$I:$I,'Acc3'!$G:$G,$A36,'Acc3'!$F:$F,L$5))</f>
        <v>0</v>
      </c>
      <c r="M36" s="62">
        <f>(SUMIFS('Acc3'!$H:$H,'Acc3'!$G:$G,$A36,'Acc3'!$F:$F,M$5)-SUMIFS('Acc3'!$I:$I,'Acc3'!$G:$G,$A36,'Acc3'!$F:$F,M$5))</f>
        <v>0</v>
      </c>
      <c r="N36" s="62">
        <f>(SUMIFS('Acc3'!$H:$H,'Acc3'!$G:$G,$A36,'Acc3'!$F:$F,N$5)-SUMIFS('Acc3'!$I:$I,'Acc3'!$G:$G,$A36,'Acc3'!$F:$F,N$5))</f>
        <v>0</v>
      </c>
      <c r="O36" s="62">
        <f>(SUMIFS('Acc3'!$H:$H,'Acc3'!$G:$G,$A36,'Acc3'!$F:$F,O$5)-SUMIFS('Acc3'!$I:$I,'Acc3'!$G:$G,$A36,'Acc3'!$F:$F,O$5))</f>
        <v>0</v>
      </c>
      <c r="P36" s="62">
        <f>(SUMIFS('Acc3'!$H:$H,'Acc3'!$G:$G,$A36,'Acc3'!$F:$F,P$5)-SUMIFS('Acc3'!$I:$I,'Acc3'!$G:$G,$A36,'Acc3'!$F:$F,P$5))</f>
        <v>0</v>
      </c>
      <c r="Q36" s="62">
        <f>(SUMIFS('Acc3'!$H:$H,'Acc3'!$G:$G,$A36,'Acc3'!$F:$F,Q$5)-SUMIFS('Acc3'!$I:$I,'Acc3'!$G:$G,$A36,'Acc3'!$F:$F,Q$5))</f>
        <v>0</v>
      </c>
      <c r="R36" s="62">
        <f>(SUMIFS('Acc3'!$H:$H,'Acc3'!$G:$G,$A36,'Acc3'!$F:$F,R$5)-SUMIFS('Acc3'!$I:$I,'Acc3'!$G:$G,$A36,'Acc3'!$F:$F,R$5))</f>
        <v>0</v>
      </c>
      <c r="S36" s="62">
        <f>(SUMIFS('Acc3'!$H:$H,'Acc3'!$G:$G,$A36,'Acc3'!$F:$F,S$5)-SUMIFS('Acc3'!$I:$I,'Acc3'!$G:$G,$A36,'Acc3'!$F:$F,S$5))</f>
        <v>0</v>
      </c>
      <c r="T36" s="62">
        <f>(SUMIFS('Acc3'!$H:$H,'Acc3'!$G:$G,$A36,'Acc3'!$F:$F,T$5)-SUMIFS('Acc3'!$I:$I,'Acc3'!$G:$G,$A36,'Acc3'!$F:$F,T$5))</f>
        <v>0</v>
      </c>
      <c r="U36" s="62">
        <f>(SUMIFS('Acc3'!$H:$H,'Acc3'!$G:$G,$A36,'Acc3'!$F:$F,U$5)-SUMIFS('Acc3'!$I:$I,'Acc3'!$G:$G,$A36,'Acc3'!$F:$F,U$5))</f>
        <v>0</v>
      </c>
      <c r="V36" s="62">
        <f>(SUMIFS('Acc3'!$H:$H,'Acc3'!$G:$G,$A36,'Acc3'!$F:$F,V$5)-SUMIFS('Acc3'!$I:$I,'Acc3'!$G:$G,$A36,'Acc3'!$F:$F,V$5))</f>
        <v>0</v>
      </c>
      <c r="W36" s="62">
        <f>(SUMIFS('Acc3'!$H:$H,'Acc3'!$G:$G,$A36,'Acc3'!$F:$F,W$5)-SUMIFS('Acc3'!$I:$I,'Acc3'!$G:$G,$A36,'Acc3'!$F:$F,W$5))</f>
        <v>0</v>
      </c>
      <c r="X36" s="62">
        <f>(SUMIFS('Acc3'!$H:$H,'Acc3'!$G:$G,$A36,'Acc3'!$F:$F,X$5)-SUMIFS('Acc3'!$I:$I,'Acc3'!$G:$G,$A36,'Acc3'!$F:$F,X$5))</f>
        <v>0</v>
      </c>
      <c r="Y36" s="62">
        <f>(SUMIFS('Acc3'!$H:$H,'Acc3'!$G:$G,$A36,'Acc3'!$F:$F,Y$5)-SUMIFS('Acc3'!$I:$I,'Acc3'!$G:$G,$A36,'Acc3'!$F:$F,Y$5))</f>
        <v>0</v>
      </c>
      <c r="Z36" s="62">
        <f>(SUMIFS('Acc3'!$H:$H,'Acc3'!$G:$G,$A36,'Acc3'!$F:$F,Z$5)-SUMIFS('Acc3'!$I:$I,'Acc3'!$G:$G,$A36,'Acc3'!$F:$F,Z$5))</f>
        <v>0</v>
      </c>
      <c r="AA36" s="62">
        <f>(SUMIFS('Acc3'!$H:$H,'Acc3'!$G:$G,$A36,'Acc3'!$F:$F,AA$5)-SUMIFS('Acc3'!$I:$I,'Acc3'!$G:$G,$A36,'Acc3'!$F:$F,AA$5))</f>
        <v>0</v>
      </c>
      <c r="AB36" s="62">
        <f>(SUMIFS('Acc3'!$H:$H,'Acc3'!$G:$G,$A36,'Acc3'!$F:$F,AB$5)-SUMIFS('Acc3'!$I:$I,'Acc3'!$G:$G,$A36,'Acc3'!$F:$F,AB$5))</f>
        <v>0</v>
      </c>
      <c r="AC36" s="62">
        <f>(SUMIFS('Acc3'!$H:$H,'Acc3'!$G:$G,$A36,'Acc3'!$F:$F,AC$5)-SUMIFS('Acc3'!$I:$I,'Acc3'!$G:$G,$A36,'Acc3'!$F:$F,AC$5))</f>
        <v>0</v>
      </c>
      <c r="AD36" s="62">
        <f>(SUMIFS('Acc3'!$H:$H,'Acc3'!$G:$G,$A36,'Acc3'!$F:$F,AD$5)-SUMIFS('Acc3'!$I:$I,'Acc3'!$G:$G,$A36,'Acc3'!$F:$F,AD$5))</f>
        <v>0</v>
      </c>
      <c r="AE36" s="62">
        <f>(SUMIFS('Acc3'!$H:$H,'Acc3'!$G:$G,$A36,'Acc3'!$F:$F,AE$5)-SUMIFS('Acc3'!$I:$I,'Acc3'!$G:$G,$A36,'Acc3'!$F:$F,AE$5))</f>
        <v>0</v>
      </c>
      <c r="AF36" s="62">
        <f>(SUMIFS('Acc3'!$H:$H,'Acc3'!$G:$G,$A36,'Acc3'!$F:$F,AF$5)-SUMIFS('Acc3'!$I:$I,'Acc3'!$G:$G,$A36,'Acc3'!$F:$F,AF$5))</f>
        <v>0</v>
      </c>
      <c r="AG36" s="62">
        <f>(SUMIFS('Acc3'!$H:$H,'Acc3'!$G:$G,$A36,'Acc3'!$F:$F,AG$5)-SUMIFS('Acc3'!$I:$I,'Acc3'!$G:$G,$A36,'Acc3'!$F:$F,AG$5))</f>
        <v>0</v>
      </c>
    </row>
    <row r="37" spans="1:33" ht="15" x14ac:dyDescent="0.2">
      <c r="B37" s="63">
        <f>SUM(B7:B36)</f>
        <v>0</v>
      </c>
      <c r="C37" s="63">
        <f t="shared" ref="C37:AG37" si="3">SUM(C7:C36)</f>
        <v>0</v>
      </c>
      <c r="D37" s="63">
        <f t="shared" si="3"/>
        <v>0</v>
      </c>
      <c r="E37" s="63">
        <f t="shared" si="3"/>
        <v>0</v>
      </c>
      <c r="F37" s="63">
        <f t="shared" si="3"/>
        <v>0</v>
      </c>
      <c r="G37" s="63">
        <f t="shared" si="3"/>
        <v>0</v>
      </c>
      <c r="H37" s="63">
        <f t="shared" si="3"/>
        <v>0</v>
      </c>
      <c r="I37" s="63">
        <f t="shared" si="3"/>
        <v>0</v>
      </c>
      <c r="J37" s="63">
        <f t="shared" si="3"/>
        <v>0</v>
      </c>
      <c r="K37" s="63">
        <f t="shared" si="3"/>
        <v>0</v>
      </c>
      <c r="L37" s="63">
        <f t="shared" si="3"/>
        <v>0</v>
      </c>
      <c r="M37" s="63">
        <f t="shared" si="3"/>
        <v>0</v>
      </c>
      <c r="N37" s="63">
        <f t="shared" si="3"/>
        <v>0</v>
      </c>
      <c r="O37" s="63">
        <f t="shared" si="3"/>
        <v>0</v>
      </c>
      <c r="P37" s="63">
        <f t="shared" si="3"/>
        <v>0</v>
      </c>
      <c r="Q37" s="63">
        <f t="shared" si="3"/>
        <v>0</v>
      </c>
      <c r="R37" s="63">
        <f t="shared" si="3"/>
        <v>0</v>
      </c>
      <c r="S37" s="63">
        <f t="shared" si="3"/>
        <v>0</v>
      </c>
      <c r="T37" s="63">
        <f t="shared" si="3"/>
        <v>0</v>
      </c>
      <c r="U37" s="63">
        <f t="shared" si="3"/>
        <v>0</v>
      </c>
      <c r="V37" s="63">
        <f t="shared" si="3"/>
        <v>0</v>
      </c>
      <c r="W37" s="63">
        <f t="shared" si="3"/>
        <v>0</v>
      </c>
      <c r="X37" s="63">
        <f t="shared" si="3"/>
        <v>0</v>
      </c>
      <c r="Y37" s="63">
        <f t="shared" si="3"/>
        <v>0</v>
      </c>
      <c r="Z37" s="63">
        <f t="shared" si="3"/>
        <v>0</v>
      </c>
      <c r="AA37" s="63">
        <f t="shared" si="3"/>
        <v>0</v>
      </c>
      <c r="AB37" s="63">
        <f t="shared" si="3"/>
        <v>0</v>
      </c>
      <c r="AC37" s="63">
        <f t="shared" si="3"/>
        <v>0</v>
      </c>
      <c r="AD37" s="63">
        <f t="shared" si="3"/>
        <v>0</v>
      </c>
      <c r="AE37" s="63">
        <f t="shared" si="3"/>
        <v>0</v>
      </c>
      <c r="AF37" s="63">
        <f t="shared" si="3"/>
        <v>0</v>
      </c>
      <c r="AG37" s="63">
        <f t="shared" si="3"/>
        <v>0</v>
      </c>
    </row>
    <row r="38" spans="1:33" ht="15" x14ac:dyDescent="0.25">
      <c r="A38" s="64" t="s">
        <v>53</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row>
    <row r="39" spans="1:33" x14ac:dyDescent="0.2">
      <c r="A39" s="55" t="str">
        <f>Lists!G40</f>
        <v>17 Costs of fundraising activities</v>
      </c>
      <c r="B39" s="62">
        <f t="shared" ref="B39:B63" si="4">SUM(C39:AG39)</f>
        <v>0</v>
      </c>
      <c r="C39" s="62">
        <f>-(SUMIFS('Acc3'!$H:$H,'Acc3'!$G:$G,$A39,'Acc3'!$F:$F,C$5)-SUMIFS('Acc3'!$I:$I,'Acc3'!$G:$G,$A39,'Acc3'!$F:$F,C$5))</f>
        <v>0</v>
      </c>
      <c r="D39" s="62">
        <f>-(SUMIFS('Acc3'!$H:$H,'Acc3'!$G:$G,$A39,'Acc3'!$F:$F,D$5)-SUMIFS('Acc3'!$I:$I,'Acc3'!$G:$G,$A39,'Acc3'!$F:$F,D$5))</f>
        <v>0</v>
      </c>
      <c r="E39" s="62">
        <f>-(SUMIFS('Acc3'!$H:$H,'Acc3'!$G:$G,$A39,'Acc3'!$F:$F,E$5)-SUMIFS('Acc3'!$I:$I,'Acc3'!$G:$G,$A39,'Acc3'!$F:$F,E$5))</f>
        <v>0</v>
      </c>
      <c r="F39" s="62">
        <f>-(SUMIFS('Acc3'!$H:$H,'Acc3'!$G:$G,$A39,'Acc3'!$F:$F,F$5)-SUMIFS('Acc3'!$I:$I,'Acc3'!$G:$G,$A39,'Acc3'!$F:$F,F$5))</f>
        <v>0</v>
      </c>
      <c r="G39" s="62">
        <f>-(SUMIFS('Acc3'!$H:$H,'Acc3'!$G:$G,$A39,'Acc3'!$F:$F,G$5)-SUMIFS('Acc3'!$I:$I,'Acc3'!$G:$G,$A39,'Acc3'!$F:$F,G$5))</f>
        <v>0</v>
      </c>
      <c r="H39" s="62">
        <f>-(SUMIFS('Acc3'!$H:$H,'Acc3'!$G:$G,$A39,'Acc3'!$F:$F,H$5)-SUMIFS('Acc3'!$I:$I,'Acc3'!$G:$G,$A39,'Acc3'!$F:$F,H$5))</f>
        <v>0</v>
      </c>
      <c r="I39" s="62">
        <f>-(SUMIFS('Acc3'!$H:$H,'Acc3'!$G:$G,$A39,'Acc3'!$F:$F,I$5)-SUMIFS('Acc3'!$I:$I,'Acc3'!$G:$G,$A39,'Acc3'!$F:$F,I$5))</f>
        <v>0</v>
      </c>
      <c r="J39" s="62">
        <f>-(SUMIFS('Acc3'!$H:$H,'Acc3'!$G:$G,$A39,'Acc3'!$F:$F,J$5)-SUMIFS('Acc3'!$I:$I,'Acc3'!$G:$G,$A39,'Acc3'!$F:$F,J$5))</f>
        <v>0</v>
      </c>
      <c r="K39" s="62">
        <f>-(SUMIFS('Acc3'!$H:$H,'Acc3'!$G:$G,$A39,'Acc3'!$F:$F,K$5)-SUMIFS('Acc3'!$I:$I,'Acc3'!$G:$G,$A39,'Acc3'!$F:$F,K$5))</f>
        <v>0</v>
      </c>
      <c r="L39" s="62">
        <f>-(SUMIFS('Acc3'!$H:$H,'Acc3'!$G:$G,$A39,'Acc3'!$F:$F,L$5)-SUMIFS('Acc3'!$I:$I,'Acc3'!$G:$G,$A39,'Acc3'!$F:$F,L$5))</f>
        <v>0</v>
      </c>
      <c r="M39" s="62">
        <f>-(SUMIFS('Acc3'!$H:$H,'Acc3'!$G:$G,$A39,'Acc3'!$F:$F,M$5)-SUMIFS('Acc3'!$I:$I,'Acc3'!$G:$G,$A39,'Acc3'!$F:$F,M$5))</f>
        <v>0</v>
      </c>
      <c r="N39" s="62">
        <f>-(SUMIFS('Acc3'!$H:$H,'Acc3'!$G:$G,$A39,'Acc3'!$F:$F,N$5)-SUMIFS('Acc3'!$I:$I,'Acc3'!$G:$G,$A39,'Acc3'!$F:$F,N$5))</f>
        <v>0</v>
      </c>
      <c r="O39" s="62">
        <f>-(SUMIFS('Acc3'!$H:$H,'Acc3'!$G:$G,$A39,'Acc3'!$F:$F,O$5)-SUMIFS('Acc3'!$I:$I,'Acc3'!$G:$G,$A39,'Acc3'!$F:$F,O$5))</f>
        <v>0</v>
      </c>
      <c r="P39" s="62">
        <f>-(SUMIFS('Acc3'!$H:$H,'Acc3'!$G:$G,$A39,'Acc3'!$F:$F,P$5)-SUMIFS('Acc3'!$I:$I,'Acc3'!$G:$G,$A39,'Acc3'!$F:$F,P$5))</f>
        <v>0</v>
      </c>
      <c r="Q39" s="62">
        <f>-(SUMIFS('Acc3'!$H:$H,'Acc3'!$G:$G,$A39,'Acc3'!$F:$F,Q$5)-SUMIFS('Acc3'!$I:$I,'Acc3'!$G:$G,$A39,'Acc3'!$F:$F,Q$5))</f>
        <v>0</v>
      </c>
      <c r="R39" s="62">
        <f>-(SUMIFS('Acc3'!$H:$H,'Acc3'!$G:$G,$A39,'Acc3'!$F:$F,R$5)-SUMIFS('Acc3'!$I:$I,'Acc3'!$G:$G,$A39,'Acc3'!$F:$F,R$5))</f>
        <v>0</v>
      </c>
      <c r="S39" s="62">
        <f>-(SUMIFS('Acc3'!$H:$H,'Acc3'!$G:$G,$A39,'Acc3'!$F:$F,S$5)-SUMIFS('Acc3'!$I:$I,'Acc3'!$G:$G,$A39,'Acc3'!$F:$F,S$5))</f>
        <v>0</v>
      </c>
      <c r="T39" s="62">
        <f>-(SUMIFS('Acc3'!$H:$H,'Acc3'!$G:$G,$A39,'Acc3'!$F:$F,T$5)-SUMIFS('Acc3'!$I:$I,'Acc3'!$G:$G,$A39,'Acc3'!$F:$F,T$5))</f>
        <v>0</v>
      </c>
      <c r="U39" s="62">
        <f>-(SUMIFS('Acc3'!$H:$H,'Acc3'!$G:$G,$A39,'Acc3'!$F:$F,U$5)-SUMIFS('Acc3'!$I:$I,'Acc3'!$G:$G,$A39,'Acc3'!$F:$F,U$5))</f>
        <v>0</v>
      </c>
      <c r="V39" s="62">
        <f>-(SUMIFS('Acc3'!$H:$H,'Acc3'!$G:$G,$A39,'Acc3'!$F:$F,V$5)-SUMIFS('Acc3'!$I:$I,'Acc3'!$G:$G,$A39,'Acc3'!$F:$F,V$5))</f>
        <v>0</v>
      </c>
      <c r="W39" s="62">
        <f>-(SUMIFS('Acc3'!$H:$H,'Acc3'!$G:$G,$A39,'Acc3'!$F:$F,W$5)-SUMIFS('Acc3'!$I:$I,'Acc3'!$G:$G,$A39,'Acc3'!$F:$F,W$5))</f>
        <v>0</v>
      </c>
      <c r="X39" s="62">
        <f>-(SUMIFS('Acc3'!$H:$H,'Acc3'!$G:$G,$A39,'Acc3'!$F:$F,X$5)-SUMIFS('Acc3'!$I:$I,'Acc3'!$G:$G,$A39,'Acc3'!$F:$F,X$5))</f>
        <v>0</v>
      </c>
      <c r="Y39" s="62">
        <f>-(SUMIFS('Acc3'!$H:$H,'Acc3'!$G:$G,$A39,'Acc3'!$F:$F,Y$5)-SUMIFS('Acc3'!$I:$I,'Acc3'!$G:$G,$A39,'Acc3'!$F:$F,Y$5))</f>
        <v>0</v>
      </c>
      <c r="Z39" s="62">
        <f>-(SUMIFS('Acc3'!$H:$H,'Acc3'!$G:$G,$A39,'Acc3'!$F:$F,Z$5)-SUMIFS('Acc3'!$I:$I,'Acc3'!$G:$G,$A39,'Acc3'!$F:$F,Z$5))</f>
        <v>0</v>
      </c>
      <c r="AA39" s="62">
        <f>-(SUMIFS('Acc3'!$H:$H,'Acc3'!$G:$G,$A39,'Acc3'!$F:$F,AA$5)-SUMIFS('Acc3'!$I:$I,'Acc3'!$G:$G,$A39,'Acc3'!$F:$F,AA$5))</f>
        <v>0</v>
      </c>
      <c r="AB39" s="62">
        <f>-(SUMIFS('Acc3'!$H:$H,'Acc3'!$G:$G,$A39,'Acc3'!$F:$F,AB$5)-SUMIFS('Acc3'!$I:$I,'Acc3'!$G:$G,$A39,'Acc3'!$F:$F,AB$5))</f>
        <v>0</v>
      </c>
      <c r="AC39" s="62">
        <f>-(SUMIFS('Acc3'!$H:$H,'Acc3'!$G:$G,$A39,'Acc3'!$F:$F,AC$5)-SUMIFS('Acc3'!$I:$I,'Acc3'!$G:$G,$A39,'Acc3'!$F:$F,AC$5))</f>
        <v>0</v>
      </c>
      <c r="AD39" s="62">
        <f>-(SUMIFS('Acc3'!$H:$H,'Acc3'!$G:$G,$A39,'Acc3'!$F:$F,AD$5)-SUMIFS('Acc3'!$I:$I,'Acc3'!$G:$G,$A39,'Acc3'!$F:$F,AD$5))</f>
        <v>0</v>
      </c>
      <c r="AE39" s="62">
        <f>-(SUMIFS('Acc3'!$H:$H,'Acc3'!$G:$G,$A39,'Acc3'!$F:$F,AE$5)-SUMIFS('Acc3'!$I:$I,'Acc3'!$G:$G,$A39,'Acc3'!$F:$F,AE$5))</f>
        <v>0</v>
      </c>
      <c r="AF39" s="62">
        <f>-(SUMIFS('Acc3'!$H:$H,'Acc3'!$G:$G,$A39,'Acc3'!$F:$F,AF$5)-SUMIFS('Acc3'!$I:$I,'Acc3'!$G:$G,$A39,'Acc3'!$F:$F,AF$5))</f>
        <v>0</v>
      </c>
      <c r="AG39" s="62">
        <f>-(SUMIFS('Acc3'!$H:$H,'Acc3'!$G:$G,$A39,'Acc3'!$F:$F,AG$5)-SUMIFS('Acc3'!$I:$I,'Acc3'!$G:$G,$A39,'Acc3'!$F:$F,AG$5))</f>
        <v>0</v>
      </c>
    </row>
    <row r="40" spans="1:33" x14ac:dyDescent="0.2">
      <c r="A40" s="55" t="str">
        <f>Lists!G41</f>
        <v>18 Mission giving and donations</v>
      </c>
      <c r="B40" s="62">
        <f t="shared" si="4"/>
        <v>0</v>
      </c>
      <c r="C40" s="62">
        <f>-(SUMIFS('Acc3'!$H:$H,'Acc3'!$G:$G,$A40,'Acc3'!$F:$F,C$5)-SUMIFS('Acc3'!$I:$I,'Acc3'!$G:$G,$A40,'Acc3'!$F:$F,C$5))</f>
        <v>0</v>
      </c>
      <c r="D40" s="62">
        <f>-(SUMIFS('Acc3'!$H:$H,'Acc3'!$G:$G,$A40,'Acc3'!$F:$F,D$5)-SUMIFS('Acc3'!$I:$I,'Acc3'!$G:$G,$A40,'Acc3'!$F:$F,D$5))</f>
        <v>0</v>
      </c>
      <c r="E40" s="62">
        <f>-(SUMIFS('Acc3'!$H:$H,'Acc3'!$G:$G,$A40,'Acc3'!$F:$F,E$5)-SUMIFS('Acc3'!$I:$I,'Acc3'!$G:$G,$A40,'Acc3'!$F:$F,E$5))</f>
        <v>0</v>
      </c>
      <c r="F40" s="62">
        <f>-(SUMIFS('Acc3'!$H:$H,'Acc3'!$G:$G,$A40,'Acc3'!$F:$F,F$5)-SUMIFS('Acc3'!$I:$I,'Acc3'!$G:$G,$A40,'Acc3'!$F:$F,F$5))</f>
        <v>0</v>
      </c>
      <c r="G40" s="62">
        <f>-(SUMIFS('Acc3'!$H:$H,'Acc3'!$G:$G,$A40,'Acc3'!$F:$F,G$5)-SUMIFS('Acc3'!$I:$I,'Acc3'!$G:$G,$A40,'Acc3'!$F:$F,G$5))</f>
        <v>0</v>
      </c>
      <c r="H40" s="62">
        <f>-(SUMIFS('Acc3'!$H:$H,'Acc3'!$G:$G,$A40,'Acc3'!$F:$F,H$5)-SUMIFS('Acc3'!$I:$I,'Acc3'!$G:$G,$A40,'Acc3'!$F:$F,H$5))</f>
        <v>0</v>
      </c>
      <c r="I40" s="62">
        <f>-(SUMIFS('Acc3'!$H:$H,'Acc3'!$G:$G,$A40,'Acc3'!$F:$F,I$5)-SUMIFS('Acc3'!$I:$I,'Acc3'!$G:$G,$A40,'Acc3'!$F:$F,I$5))</f>
        <v>0</v>
      </c>
      <c r="J40" s="62">
        <f>-(SUMIFS('Acc3'!$H:$H,'Acc3'!$G:$G,$A40,'Acc3'!$F:$F,J$5)-SUMIFS('Acc3'!$I:$I,'Acc3'!$G:$G,$A40,'Acc3'!$F:$F,J$5))</f>
        <v>0</v>
      </c>
      <c r="K40" s="62">
        <f>-(SUMIFS('Acc3'!$H:$H,'Acc3'!$G:$G,$A40,'Acc3'!$F:$F,K$5)-SUMIFS('Acc3'!$I:$I,'Acc3'!$G:$G,$A40,'Acc3'!$F:$F,K$5))</f>
        <v>0</v>
      </c>
      <c r="L40" s="62">
        <f>-(SUMIFS('Acc3'!$H:$H,'Acc3'!$G:$G,$A40,'Acc3'!$F:$F,L$5)-SUMIFS('Acc3'!$I:$I,'Acc3'!$G:$G,$A40,'Acc3'!$F:$F,L$5))</f>
        <v>0</v>
      </c>
      <c r="M40" s="62">
        <f>-(SUMIFS('Acc3'!$H:$H,'Acc3'!$G:$G,$A40,'Acc3'!$F:$F,M$5)-SUMIFS('Acc3'!$I:$I,'Acc3'!$G:$G,$A40,'Acc3'!$F:$F,M$5))</f>
        <v>0</v>
      </c>
      <c r="N40" s="62">
        <f>-(SUMIFS('Acc3'!$H:$H,'Acc3'!$G:$G,$A40,'Acc3'!$F:$F,N$5)-SUMIFS('Acc3'!$I:$I,'Acc3'!$G:$G,$A40,'Acc3'!$F:$F,N$5))</f>
        <v>0</v>
      </c>
      <c r="O40" s="62">
        <f>-(SUMIFS('Acc3'!$H:$H,'Acc3'!$G:$G,$A40,'Acc3'!$F:$F,O$5)-SUMIFS('Acc3'!$I:$I,'Acc3'!$G:$G,$A40,'Acc3'!$F:$F,O$5))</f>
        <v>0</v>
      </c>
      <c r="P40" s="62">
        <f>-(SUMIFS('Acc3'!$H:$H,'Acc3'!$G:$G,$A40,'Acc3'!$F:$F,P$5)-SUMIFS('Acc3'!$I:$I,'Acc3'!$G:$G,$A40,'Acc3'!$F:$F,P$5))</f>
        <v>0</v>
      </c>
      <c r="Q40" s="62">
        <f>-(SUMIFS('Acc3'!$H:$H,'Acc3'!$G:$G,$A40,'Acc3'!$F:$F,Q$5)-SUMIFS('Acc3'!$I:$I,'Acc3'!$G:$G,$A40,'Acc3'!$F:$F,Q$5))</f>
        <v>0</v>
      </c>
      <c r="R40" s="62">
        <f>-(SUMIFS('Acc3'!$H:$H,'Acc3'!$G:$G,$A40,'Acc3'!$F:$F,R$5)-SUMIFS('Acc3'!$I:$I,'Acc3'!$G:$G,$A40,'Acc3'!$F:$F,R$5))</f>
        <v>0</v>
      </c>
      <c r="S40" s="62">
        <f>-(SUMIFS('Acc3'!$H:$H,'Acc3'!$G:$G,$A40,'Acc3'!$F:$F,S$5)-SUMIFS('Acc3'!$I:$I,'Acc3'!$G:$G,$A40,'Acc3'!$F:$F,S$5))</f>
        <v>0</v>
      </c>
      <c r="T40" s="62">
        <f>-(SUMIFS('Acc3'!$H:$H,'Acc3'!$G:$G,$A40,'Acc3'!$F:$F,T$5)-SUMIFS('Acc3'!$I:$I,'Acc3'!$G:$G,$A40,'Acc3'!$F:$F,T$5))</f>
        <v>0</v>
      </c>
      <c r="U40" s="62">
        <f>-(SUMIFS('Acc3'!$H:$H,'Acc3'!$G:$G,$A40,'Acc3'!$F:$F,U$5)-SUMIFS('Acc3'!$I:$I,'Acc3'!$G:$G,$A40,'Acc3'!$F:$F,U$5))</f>
        <v>0</v>
      </c>
      <c r="V40" s="62">
        <f>-(SUMIFS('Acc3'!$H:$H,'Acc3'!$G:$G,$A40,'Acc3'!$F:$F,V$5)-SUMIFS('Acc3'!$I:$I,'Acc3'!$G:$G,$A40,'Acc3'!$F:$F,V$5))</f>
        <v>0</v>
      </c>
      <c r="W40" s="62">
        <f>-(SUMIFS('Acc3'!$H:$H,'Acc3'!$G:$G,$A40,'Acc3'!$F:$F,W$5)-SUMIFS('Acc3'!$I:$I,'Acc3'!$G:$G,$A40,'Acc3'!$F:$F,W$5))</f>
        <v>0</v>
      </c>
      <c r="X40" s="62">
        <f>-(SUMIFS('Acc3'!$H:$H,'Acc3'!$G:$G,$A40,'Acc3'!$F:$F,X$5)-SUMIFS('Acc3'!$I:$I,'Acc3'!$G:$G,$A40,'Acc3'!$F:$F,X$5))</f>
        <v>0</v>
      </c>
      <c r="Y40" s="62">
        <f>-(SUMIFS('Acc3'!$H:$H,'Acc3'!$G:$G,$A40,'Acc3'!$F:$F,Y$5)-SUMIFS('Acc3'!$I:$I,'Acc3'!$G:$G,$A40,'Acc3'!$F:$F,Y$5))</f>
        <v>0</v>
      </c>
      <c r="Z40" s="62">
        <f>-(SUMIFS('Acc3'!$H:$H,'Acc3'!$G:$G,$A40,'Acc3'!$F:$F,Z$5)-SUMIFS('Acc3'!$I:$I,'Acc3'!$G:$G,$A40,'Acc3'!$F:$F,Z$5))</f>
        <v>0</v>
      </c>
      <c r="AA40" s="62">
        <f>-(SUMIFS('Acc3'!$H:$H,'Acc3'!$G:$G,$A40,'Acc3'!$F:$F,AA$5)-SUMIFS('Acc3'!$I:$I,'Acc3'!$G:$G,$A40,'Acc3'!$F:$F,AA$5))</f>
        <v>0</v>
      </c>
      <c r="AB40" s="62">
        <f>-(SUMIFS('Acc3'!$H:$H,'Acc3'!$G:$G,$A40,'Acc3'!$F:$F,AB$5)-SUMIFS('Acc3'!$I:$I,'Acc3'!$G:$G,$A40,'Acc3'!$F:$F,AB$5))</f>
        <v>0</v>
      </c>
      <c r="AC40" s="62">
        <f>-(SUMIFS('Acc3'!$H:$H,'Acc3'!$G:$G,$A40,'Acc3'!$F:$F,AC$5)-SUMIFS('Acc3'!$I:$I,'Acc3'!$G:$G,$A40,'Acc3'!$F:$F,AC$5))</f>
        <v>0</v>
      </c>
      <c r="AD40" s="62">
        <f>-(SUMIFS('Acc3'!$H:$H,'Acc3'!$G:$G,$A40,'Acc3'!$F:$F,AD$5)-SUMIFS('Acc3'!$I:$I,'Acc3'!$G:$G,$A40,'Acc3'!$F:$F,AD$5))</f>
        <v>0</v>
      </c>
      <c r="AE40" s="62">
        <f>-(SUMIFS('Acc3'!$H:$H,'Acc3'!$G:$G,$A40,'Acc3'!$F:$F,AE$5)-SUMIFS('Acc3'!$I:$I,'Acc3'!$G:$G,$A40,'Acc3'!$F:$F,AE$5))</f>
        <v>0</v>
      </c>
      <c r="AF40" s="62">
        <f>-(SUMIFS('Acc3'!$H:$H,'Acc3'!$G:$G,$A40,'Acc3'!$F:$F,AF$5)-SUMIFS('Acc3'!$I:$I,'Acc3'!$G:$G,$A40,'Acc3'!$F:$F,AF$5))</f>
        <v>0</v>
      </c>
      <c r="AG40" s="62">
        <f>-(SUMIFS('Acc3'!$H:$H,'Acc3'!$G:$G,$A40,'Acc3'!$F:$F,AG$5)-SUMIFS('Acc3'!$I:$I,'Acc3'!$G:$G,$A40,'Acc3'!$F:$F,AG$5))</f>
        <v>0</v>
      </c>
    </row>
    <row r="41" spans="1:33" x14ac:dyDescent="0.2">
      <c r="A41" s="55" t="str">
        <f>Lists!G42</f>
        <v>19 Diocesan parish share contribution</v>
      </c>
      <c r="B41" s="62">
        <f t="shared" si="4"/>
        <v>0</v>
      </c>
      <c r="C41" s="62">
        <f>-(SUMIFS('Acc3'!$H:$H,'Acc3'!$G:$G,$A41,'Acc3'!$F:$F,C$5)-SUMIFS('Acc3'!$I:$I,'Acc3'!$G:$G,$A41,'Acc3'!$F:$F,C$5))</f>
        <v>0</v>
      </c>
      <c r="D41" s="62">
        <f>-(SUMIFS('Acc3'!$H:$H,'Acc3'!$G:$G,$A41,'Acc3'!$F:$F,D$5)-SUMIFS('Acc3'!$I:$I,'Acc3'!$G:$G,$A41,'Acc3'!$F:$F,D$5))</f>
        <v>0</v>
      </c>
      <c r="E41" s="62">
        <f>-(SUMIFS('Acc3'!$H:$H,'Acc3'!$G:$G,$A41,'Acc3'!$F:$F,E$5)-SUMIFS('Acc3'!$I:$I,'Acc3'!$G:$G,$A41,'Acc3'!$F:$F,E$5))</f>
        <v>0</v>
      </c>
      <c r="F41" s="62">
        <f>-(SUMIFS('Acc3'!$H:$H,'Acc3'!$G:$G,$A41,'Acc3'!$F:$F,F$5)-SUMIFS('Acc3'!$I:$I,'Acc3'!$G:$G,$A41,'Acc3'!$F:$F,F$5))</f>
        <v>0</v>
      </c>
      <c r="G41" s="62">
        <f>-(SUMIFS('Acc3'!$H:$H,'Acc3'!$G:$G,$A41,'Acc3'!$F:$F,G$5)-SUMIFS('Acc3'!$I:$I,'Acc3'!$G:$G,$A41,'Acc3'!$F:$F,G$5))</f>
        <v>0</v>
      </c>
      <c r="H41" s="62">
        <f>-(SUMIFS('Acc3'!$H:$H,'Acc3'!$G:$G,$A41,'Acc3'!$F:$F,H$5)-SUMIFS('Acc3'!$I:$I,'Acc3'!$G:$G,$A41,'Acc3'!$F:$F,H$5))</f>
        <v>0</v>
      </c>
      <c r="I41" s="62">
        <f>-(SUMIFS('Acc3'!$H:$H,'Acc3'!$G:$G,$A41,'Acc3'!$F:$F,I$5)-SUMIFS('Acc3'!$I:$I,'Acc3'!$G:$G,$A41,'Acc3'!$F:$F,I$5))</f>
        <v>0</v>
      </c>
      <c r="J41" s="62">
        <f>-(SUMIFS('Acc3'!$H:$H,'Acc3'!$G:$G,$A41,'Acc3'!$F:$F,J$5)-SUMIFS('Acc3'!$I:$I,'Acc3'!$G:$G,$A41,'Acc3'!$F:$F,J$5))</f>
        <v>0</v>
      </c>
      <c r="K41" s="62">
        <f>-(SUMIFS('Acc3'!$H:$H,'Acc3'!$G:$G,$A41,'Acc3'!$F:$F,K$5)-SUMIFS('Acc3'!$I:$I,'Acc3'!$G:$G,$A41,'Acc3'!$F:$F,K$5))</f>
        <v>0</v>
      </c>
      <c r="L41" s="62">
        <f>-(SUMIFS('Acc3'!$H:$H,'Acc3'!$G:$G,$A41,'Acc3'!$F:$F,L$5)-SUMIFS('Acc3'!$I:$I,'Acc3'!$G:$G,$A41,'Acc3'!$F:$F,L$5))</f>
        <v>0</v>
      </c>
      <c r="M41" s="62">
        <f>-(SUMIFS('Acc3'!$H:$H,'Acc3'!$G:$G,$A41,'Acc3'!$F:$F,M$5)-SUMIFS('Acc3'!$I:$I,'Acc3'!$G:$G,$A41,'Acc3'!$F:$F,M$5))</f>
        <v>0</v>
      </c>
      <c r="N41" s="62">
        <f>-(SUMIFS('Acc3'!$H:$H,'Acc3'!$G:$G,$A41,'Acc3'!$F:$F,N$5)-SUMIFS('Acc3'!$I:$I,'Acc3'!$G:$G,$A41,'Acc3'!$F:$F,N$5))</f>
        <v>0</v>
      </c>
      <c r="O41" s="62">
        <f>-(SUMIFS('Acc3'!$H:$H,'Acc3'!$G:$G,$A41,'Acc3'!$F:$F,O$5)-SUMIFS('Acc3'!$I:$I,'Acc3'!$G:$G,$A41,'Acc3'!$F:$F,O$5))</f>
        <v>0</v>
      </c>
      <c r="P41" s="62">
        <f>-(SUMIFS('Acc3'!$H:$H,'Acc3'!$G:$G,$A41,'Acc3'!$F:$F,P$5)-SUMIFS('Acc3'!$I:$I,'Acc3'!$G:$G,$A41,'Acc3'!$F:$F,P$5))</f>
        <v>0</v>
      </c>
      <c r="Q41" s="62">
        <f>-(SUMIFS('Acc3'!$H:$H,'Acc3'!$G:$G,$A41,'Acc3'!$F:$F,Q$5)-SUMIFS('Acc3'!$I:$I,'Acc3'!$G:$G,$A41,'Acc3'!$F:$F,Q$5))</f>
        <v>0</v>
      </c>
      <c r="R41" s="62">
        <f>-(SUMIFS('Acc3'!$H:$H,'Acc3'!$G:$G,$A41,'Acc3'!$F:$F,R$5)-SUMIFS('Acc3'!$I:$I,'Acc3'!$G:$G,$A41,'Acc3'!$F:$F,R$5))</f>
        <v>0</v>
      </c>
      <c r="S41" s="62">
        <f>-(SUMIFS('Acc3'!$H:$H,'Acc3'!$G:$G,$A41,'Acc3'!$F:$F,S$5)-SUMIFS('Acc3'!$I:$I,'Acc3'!$G:$G,$A41,'Acc3'!$F:$F,S$5))</f>
        <v>0</v>
      </c>
      <c r="T41" s="62">
        <f>-(SUMIFS('Acc3'!$H:$H,'Acc3'!$G:$G,$A41,'Acc3'!$F:$F,T$5)-SUMIFS('Acc3'!$I:$I,'Acc3'!$G:$G,$A41,'Acc3'!$F:$F,T$5))</f>
        <v>0</v>
      </c>
      <c r="U41" s="62">
        <f>-(SUMIFS('Acc3'!$H:$H,'Acc3'!$G:$G,$A41,'Acc3'!$F:$F,U$5)-SUMIFS('Acc3'!$I:$I,'Acc3'!$G:$G,$A41,'Acc3'!$F:$F,U$5))</f>
        <v>0</v>
      </c>
      <c r="V41" s="62">
        <f>-(SUMIFS('Acc3'!$H:$H,'Acc3'!$G:$G,$A41,'Acc3'!$F:$F,V$5)-SUMIFS('Acc3'!$I:$I,'Acc3'!$G:$G,$A41,'Acc3'!$F:$F,V$5))</f>
        <v>0</v>
      </c>
      <c r="W41" s="62">
        <f>-(SUMIFS('Acc3'!$H:$H,'Acc3'!$G:$G,$A41,'Acc3'!$F:$F,W$5)-SUMIFS('Acc3'!$I:$I,'Acc3'!$G:$G,$A41,'Acc3'!$F:$F,W$5))</f>
        <v>0</v>
      </c>
      <c r="X41" s="62">
        <f>-(SUMIFS('Acc3'!$H:$H,'Acc3'!$G:$G,$A41,'Acc3'!$F:$F,X$5)-SUMIFS('Acc3'!$I:$I,'Acc3'!$G:$G,$A41,'Acc3'!$F:$F,X$5))</f>
        <v>0</v>
      </c>
      <c r="Y41" s="62">
        <f>-(SUMIFS('Acc3'!$H:$H,'Acc3'!$G:$G,$A41,'Acc3'!$F:$F,Y$5)-SUMIFS('Acc3'!$I:$I,'Acc3'!$G:$G,$A41,'Acc3'!$F:$F,Y$5))</f>
        <v>0</v>
      </c>
      <c r="Z41" s="62">
        <f>-(SUMIFS('Acc3'!$H:$H,'Acc3'!$G:$G,$A41,'Acc3'!$F:$F,Z$5)-SUMIFS('Acc3'!$I:$I,'Acc3'!$G:$G,$A41,'Acc3'!$F:$F,Z$5))</f>
        <v>0</v>
      </c>
      <c r="AA41" s="62">
        <f>-(SUMIFS('Acc3'!$H:$H,'Acc3'!$G:$G,$A41,'Acc3'!$F:$F,AA$5)-SUMIFS('Acc3'!$I:$I,'Acc3'!$G:$G,$A41,'Acc3'!$F:$F,AA$5))</f>
        <v>0</v>
      </c>
      <c r="AB41" s="62">
        <f>-(SUMIFS('Acc3'!$H:$H,'Acc3'!$G:$G,$A41,'Acc3'!$F:$F,AB$5)-SUMIFS('Acc3'!$I:$I,'Acc3'!$G:$G,$A41,'Acc3'!$F:$F,AB$5))</f>
        <v>0</v>
      </c>
      <c r="AC41" s="62">
        <f>-(SUMIFS('Acc3'!$H:$H,'Acc3'!$G:$G,$A41,'Acc3'!$F:$F,AC$5)-SUMIFS('Acc3'!$I:$I,'Acc3'!$G:$G,$A41,'Acc3'!$F:$F,AC$5))</f>
        <v>0</v>
      </c>
      <c r="AD41" s="62">
        <f>-(SUMIFS('Acc3'!$H:$H,'Acc3'!$G:$G,$A41,'Acc3'!$F:$F,AD$5)-SUMIFS('Acc3'!$I:$I,'Acc3'!$G:$G,$A41,'Acc3'!$F:$F,AD$5))</f>
        <v>0</v>
      </c>
      <c r="AE41" s="62">
        <f>-(SUMIFS('Acc3'!$H:$H,'Acc3'!$G:$G,$A41,'Acc3'!$F:$F,AE$5)-SUMIFS('Acc3'!$I:$I,'Acc3'!$G:$G,$A41,'Acc3'!$F:$F,AE$5))</f>
        <v>0</v>
      </c>
      <c r="AF41" s="62">
        <f>-(SUMIFS('Acc3'!$H:$H,'Acc3'!$G:$G,$A41,'Acc3'!$F:$F,AF$5)-SUMIFS('Acc3'!$I:$I,'Acc3'!$G:$G,$A41,'Acc3'!$F:$F,AF$5))</f>
        <v>0</v>
      </c>
      <c r="AG41" s="62">
        <f>-(SUMIFS('Acc3'!$H:$H,'Acc3'!$G:$G,$A41,'Acc3'!$F:$F,AG$5)-SUMIFS('Acc3'!$I:$I,'Acc3'!$G:$G,$A41,'Acc3'!$F:$F,AG$5))</f>
        <v>0</v>
      </c>
    </row>
    <row r="42" spans="1:33" x14ac:dyDescent="0.2">
      <c r="A42" s="55" t="str">
        <f>Lists!G43</f>
        <v>20 Salaries, wages and honoraria</v>
      </c>
      <c r="B42" s="62">
        <f t="shared" si="4"/>
        <v>0</v>
      </c>
      <c r="C42" s="62">
        <f>-(SUMIFS('Acc3'!$H:$H,'Acc3'!$G:$G,$A42,'Acc3'!$F:$F,C$5)-SUMIFS('Acc3'!$I:$I,'Acc3'!$G:$G,$A42,'Acc3'!$F:$F,C$5))</f>
        <v>0</v>
      </c>
      <c r="D42" s="62">
        <f>-(SUMIFS('Acc3'!$H:$H,'Acc3'!$G:$G,$A42,'Acc3'!$F:$F,D$5)-SUMIFS('Acc3'!$I:$I,'Acc3'!$G:$G,$A42,'Acc3'!$F:$F,D$5))</f>
        <v>0</v>
      </c>
      <c r="E42" s="62">
        <f>-(SUMIFS('Acc3'!$H:$H,'Acc3'!$G:$G,$A42,'Acc3'!$F:$F,E$5)-SUMIFS('Acc3'!$I:$I,'Acc3'!$G:$G,$A42,'Acc3'!$F:$F,E$5))</f>
        <v>0</v>
      </c>
      <c r="F42" s="62">
        <f>-(SUMIFS('Acc3'!$H:$H,'Acc3'!$G:$G,$A42,'Acc3'!$F:$F,F$5)-SUMIFS('Acc3'!$I:$I,'Acc3'!$G:$G,$A42,'Acc3'!$F:$F,F$5))</f>
        <v>0</v>
      </c>
      <c r="G42" s="62">
        <f>-(SUMIFS('Acc3'!$H:$H,'Acc3'!$G:$G,$A42,'Acc3'!$F:$F,G$5)-SUMIFS('Acc3'!$I:$I,'Acc3'!$G:$G,$A42,'Acc3'!$F:$F,G$5))</f>
        <v>0</v>
      </c>
      <c r="H42" s="62">
        <f>-(SUMIFS('Acc3'!$H:$H,'Acc3'!$G:$G,$A42,'Acc3'!$F:$F,H$5)-SUMIFS('Acc3'!$I:$I,'Acc3'!$G:$G,$A42,'Acc3'!$F:$F,H$5))</f>
        <v>0</v>
      </c>
      <c r="I42" s="62">
        <f>-(SUMIFS('Acc3'!$H:$H,'Acc3'!$G:$G,$A42,'Acc3'!$F:$F,I$5)-SUMIFS('Acc3'!$I:$I,'Acc3'!$G:$G,$A42,'Acc3'!$F:$F,I$5))</f>
        <v>0</v>
      </c>
      <c r="J42" s="62">
        <f>-(SUMIFS('Acc3'!$H:$H,'Acc3'!$G:$G,$A42,'Acc3'!$F:$F,J$5)-SUMIFS('Acc3'!$I:$I,'Acc3'!$G:$G,$A42,'Acc3'!$F:$F,J$5))</f>
        <v>0</v>
      </c>
      <c r="K42" s="62">
        <f>-(SUMIFS('Acc3'!$H:$H,'Acc3'!$G:$G,$A42,'Acc3'!$F:$F,K$5)-SUMIFS('Acc3'!$I:$I,'Acc3'!$G:$G,$A42,'Acc3'!$F:$F,K$5))</f>
        <v>0</v>
      </c>
      <c r="L42" s="62">
        <f>-(SUMIFS('Acc3'!$H:$H,'Acc3'!$G:$G,$A42,'Acc3'!$F:$F,L$5)-SUMIFS('Acc3'!$I:$I,'Acc3'!$G:$G,$A42,'Acc3'!$F:$F,L$5))</f>
        <v>0</v>
      </c>
      <c r="M42" s="62">
        <f>-(SUMIFS('Acc3'!$H:$H,'Acc3'!$G:$G,$A42,'Acc3'!$F:$F,M$5)-SUMIFS('Acc3'!$I:$I,'Acc3'!$G:$G,$A42,'Acc3'!$F:$F,M$5))</f>
        <v>0</v>
      </c>
      <c r="N42" s="62">
        <f>-(SUMIFS('Acc3'!$H:$H,'Acc3'!$G:$G,$A42,'Acc3'!$F:$F,N$5)-SUMIFS('Acc3'!$I:$I,'Acc3'!$G:$G,$A42,'Acc3'!$F:$F,N$5))</f>
        <v>0</v>
      </c>
      <c r="O42" s="62">
        <f>-(SUMIFS('Acc3'!$H:$H,'Acc3'!$G:$G,$A42,'Acc3'!$F:$F,O$5)-SUMIFS('Acc3'!$I:$I,'Acc3'!$G:$G,$A42,'Acc3'!$F:$F,O$5))</f>
        <v>0</v>
      </c>
      <c r="P42" s="62">
        <f>-(SUMIFS('Acc3'!$H:$H,'Acc3'!$G:$G,$A42,'Acc3'!$F:$F,P$5)-SUMIFS('Acc3'!$I:$I,'Acc3'!$G:$G,$A42,'Acc3'!$F:$F,P$5))</f>
        <v>0</v>
      </c>
      <c r="Q42" s="62">
        <f>-(SUMIFS('Acc3'!$H:$H,'Acc3'!$G:$G,$A42,'Acc3'!$F:$F,Q$5)-SUMIFS('Acc3'!$I:$I,'Acc3'!$G:$G,$A42,'Acc3'!$F:$F,Q$5))</f>
        <v>0</v>
      </c>
      <c r="R42" s="62">
        <f>-(SUMIFS('Acc3'!$H:$H,'Acc3'!$G:$G,$A42,'Acc3'!$F:$F,R$5)-SUMIFS('Acc3'!$I:$I,'Acc3'!$G:$G,$A42,'Acc3'!$F:$F,R$5))</f>
        <v>0</v>
      </c>
      <c r="S42" s="62">
        <f>-(SUMIFS('Acc3'!$H:$H,'Acc3'!$G:$G,$A42,'Acc3'!$F:$F,S$5)-SUMIFS('Acc3'!$I:$I,'Acc3'!$G:$G,$A42,'Acc3'!$F:$F,S$5))</f>
        <v>0</v>
      </c>
      <c r="T42" s="62">
        <f>-(SUMIFS('Acc3'!$H:$H,'Acc3'!$G:$G,$A42,'Acc3'!$F:$F,T$5)-SUMIFS('Acc3'!$I:$I,'Acc3'!$G:$G,$A42,'Acc3'!$F:$F,T$5))</f>
        <v>0</v>
      </c>
      <c r="U42" s="62">
        <f>-(SUMIFS('Acc3'!$H:$H,'Acc3'!$G:$G,$A42,'Acc3'!$F:$F,U$5)-SUMIFS('Acc3'!$I:$I,'Acc3'!$G:$G,$A42,'Acc3'!$F:$F,U$5))</f>
        <v>0</v>
      </c>
      <c r="V42" s="62">
        <f>-(SUMIFS('Acc3'!$H:$H,'Acc3'!$G:$G,$A42,'Acc3'!$F:$F,V$5)-SUMIFS('Acc3'!$I:$I,'Acc3'!$G:$G,$A42,'Acc3'!$F:$F,V$5))</f>
        <v>0</v>
      </c>
      <c r="W42" s="62">
        <f>-(SUMIFS('Acc3'!$H:$H,'Acc3'!$G:$G,$A42,'Acc3'!$F:$F,W$5)-SUMIFS('Acc3'!$I:$I,'Acc3'!$G:$G,$A42,'Acc3'!$F:$F,W$5))</f>
        <v>0</v>
      </c>
      <c r="X42" s="62">
        <f>-(SUMIFS('Acc3'!$H:$H,'Acc3'!$G:$G,$A42,'Acc3'!$F:$F,X$5)-SUMIFS('Acc3'!$I:$I,'Acc3'!$G:$G,$A42,'Acc3'!$F:$F,X$5))</f>
        <v>0</v>
      </c>
      <c r="Y42" s="62">
        <f>-(SUMIFS('Acc3'!$H:$H,'Acc3'!$G:$G,$A42,'Acc3'!$F:$F,Y$5)-SUMIFS('Acc3'!$I:$I,'Acc3'!$G:$G,$A42,'Acc3'!$F:$F,Y$5))</f>
        <v>0</v>
      </c>
      <c r="Z42" s="62">
        <f>-(SUMIFS('Acc3'!$H:$H,'Acc3'!$G:$G,$A42,'Acc3'!$F:$F,Z$5)-SUMIFS('Acc3'!$I:$I,'Acc3'!$G:$G,$A42,'Acc3'!$F:$F,Z$5))</f>
        <v>0</v>
      </c>
      <c r="AA42" s="62">
        <f>-(SUMIFS('Acc3'!$H:$H,'Acc3'!$G:$G,$A42,'Acc3'!$F:$F,AA$5)-SUMIFS('Acc3'!$I:$I,'Acc3'!$G:$G,$A42,'Acc3'!$F:$F,AA$5))</f>
        <v>0</v>
      </c>
      <c r="AB42" s="62">
        <f>-(SUMIFS('Acc3'!$H:$H,'Acc3'!$G:$G,$A42,'Acc3'!$F:$F,AB$5)-SUMIFS('Acc3'!$I:$I,'Acc3'!$G:$G,$A42,'Acc3'!$F:$F,AB$5))</f>
        <v>0</v>
      </c>
      <c r="AC42" s="62">
        <f>-(SUMIFS('Acc3'!$H:$H,'Acc3'!$G:$G,$A42,'Acc3'!$F:$F,AC$5)-SUMIFS('Acc3'!$I:$I,'Acc3'!$G:$G,$A42,'Acc3'!$F:$F,AC$5))</f>
        <v>0</v>
      </c>
      <c r="AD42" s="62">
        <f>-(SUMIFS('Acc3'!$H:$H,'Acc3'!$G:$G,$A42,'Acc3'!$F:$F,AD$5)-SUMIFS('Acc3'!$I:$I,'Acc3'!$G:$G,$A42,'Acc3'!$F:$F,AD$5))</f>
        <v>0</v>
      </c>
      <c r="AE42" s="62">
        <f>-(SUMIFS('Acc3'!$H:$H,'Acc3'!$G:$G,$A42,'Acc3'!$F:$F,AE$5)-SUMIFS('Acc3'!$I:$I,'Acc3'!$G:$G,$A42,'Acc3'!$F:$F,AE$5))</f>
        <v>0</v>
      </c>
      <c r="AF42" s="62">
        <f>-(SUMIFS('Acc3'!$H:$H,'Acc3'!$G:$G,$A42,'Acc3'!$F:$F,AF$5)-SUMIFS('Acc3'!$I:$I,'Acc3'!$G:$G,$A42,'Acc3'!$F:$F,AF$5))</f>
        <v>0</v>
      </c>
      <c r="AG42" s="62">
        <f>-(SUMIFS('Acc3'!$H:$H,'Acc3'!$G:$G,$A42,'Acc3'!$F:$F,AG$5)-SUMIFS('Acc3'!$I:$I,'Acc3'!$G:$G,$A42,'Acc3'!$F:$F,AG$5))</f>
        <v>0</v>
      </c>
    </row>
    <row r="43" spans="1:33" x14ac:dyDescent="0.2">
      <c r="A43" s="55" t="str">
        <f>Lists!G44</f>
        <v>21 Clergy and staff expenses</v>
      </c>
      <c r="B43" s="62">
        <f t="shared" si="4"/>
        <v>0</v>
      </c>
      <c r="C43" s="62">
        <f>-(SUMIFS('Acc3'!$H:$H,'Acc3'!$G:$G,$A43,'Acc3'!$F:$F,C$5)-SUMIFS('Acc3'!$I:$I,'Acc3'!$G:$G,$A43,'Acc3'!$F:$F,C$5))</f>
        <v>0</v>
      </c>
      <c r="D43" s="62">
        <f>-(SUMIFS('Acc3'!$H:$H,'Acc3'!$G:$G,$A43,'Acc3'!$F:$F,D$5)-SUMIFS('Acc3'!$I:$I,'Acc3'!$G:$G,$A43,'Acc3'!$F:$F,D$5))</f>
        <v>0</v>
      </c>
      <c r="E43" s="62">
        <f>-(SUMIFS('Acc3'!$H:$H,'Acc3'!$G:$G,$A43,'Acc3'!$F:$F,E$5)-SUMIFS('Acc3'!$I:$I,'Acc3'!$G:$G,$A43,'Acc3'!$F:$F,E$5))</f>
        <v>0</v>
      </c>
      <c r="F43" s="62">
        <f>-(SUMIFS('Acc3'!$H:$H,'Acc3'!$G:$G,$A43,'Acc3'!$F:$F,F$5)-SUMIFS('Acc3'!$I:$I,'Acc3'!$G:$G,$A43,'Acc3'!$F:$F,F$5))</f>
        <v>0</v>
      </c>
      <c r="G43" s="62">
        <f>-(SUMIFS('Acc3'!$H:$H,'Acc3'!$G:$G,$A43,'Acc3'!$F:$F,G$5)-SUMIFS('Acc3'!$I:$I,'Acc3'!$G:$G,$A43,'Acc3'!$F:$F,G$5))</f>
        <v>0</v>
      </c>
      <c r="H43" s="62">
        <f>-(SUMIFS('Acc3'!$H:$H,'Acc3'!$G:$G,$A43,'Acc3'!$F:$F,H$5)-SUMIFS('Acc3'!$I:$I,'Acc3'!$G:$G,$A43,'Acc3'!$F:$F,H$5))</f>
        <v>0</v>
      </c>
      <c r="I43" s="62">
        <f>-(SUMIFS('Acc3'!$H:$H,'Acc3'!$G:$G,$A43,'Acc3'!$F:$F,I$5)-SUMIFS('Acc3'!$I:$I,'Acc3'!$G:$G,$A43,'Acc3'!$F:$F,I$5))</f>
        <v>0</v>
      </c>
      <c r="J43" s="62">
        <f>-(SUMIFS('Acc3'!$H:$H,'Acc3'!$G:$G,$A43,'Acc3'!$F:$F,J$5)-SUMIFS('Acc3'!$I:$I,'Acc3'!$G:$G,$A43,'Acc3'!$F:$F,J$5))</f>
        <v>0</v>
      </c>
      <c r="K43" s="62">
        <f>-(SUMIFS('Acc3'!$H:$H,'Acc3'!$G:$G,$A43,'Acc3'!$F:$F,K$5)-SUMIFS('Acc3'!$I:$I,'Acc3'!$G:$G,$A43,'Acc3'!$F:$F,K$5))</f>
        <v>0</v>
      </c>
      <c r="L43" s="62">
        <f>-(SUMIFS('Acc3'!$H:$H,'Acc3'!$G:$G,$A43,'Acc3'!$F:$F,L$5)-SUMIFS('Acc3'!$I:$I,'Acc3'!$G:$G,$A43,'Acc3'!$F:$F,L$5))</f>
        <v>0</v>
      </c>
      <c r="M43" s="62">
        <f>-(SUMIFS('Acc3'!$H:$H,'Acc3'!$G:$G,$A43,'Acc3'!$F:$F,M$5)-SUMIFS('Acc3'!$I:$I,'Acc3'!$G:$G,$A43,'Acc3'!$F:$F,M$5))</f>
        <v>0</v>
      </c>
      <c r="N43" s="62">
        <f>-(SUMIFS('Acc3'!$H:$H,'Acc3'!$G:$G,$A43,'Acc3'!$F:$F,N$5)-SUMIFS('Acc3'!$I:$I,'Acc3'!$G:$G,$A43,'Acc3'!$F:$F,N$5))</f>
        <v>0</v>
      </c>
      <c r="O43" s="62">
        <f>-(SUMIFS('Acc3'!$H:$H,'Acc3'!$G:$G,$A43,'Acc3'!$F:$F,O$5)-SUMIFS('Acc3'!$I:$I,'Acc3'!$G:$G,$A43,'Acc3'!$F:$F,O$5))</f>
        <v>0</v>
      </c>
      <c r="P43" s="62">
        <f>-(SUMIFS('Acc3'!$H:$H,'Acc3'!$G:$G,$A43,'Acc3'!$F:$F,P$5)-SUMIFS('Acc3'!$I:$I,'Acc3'!$G:$G,$A43,'Acc3'!$F:$F,P$5))</f>
        <v>0</v>
      </c>
      <c r="Q43" s="62">
        <f>-(SUMIFS('Acc3'!$H:$H,'Acc3'!$G:$G,$A43,'Acc3'!$F:$F,Q$5)-SUMIFS('Acc3'!$I:$I,'Acc3'!$G:$G,$A43,'Acc3'!$F:$F,Q$5))</f>
        <v>0</v>
      </c>
      <c r="R43" s="62">
        <f>-(SUMIFS('Acc3'!$H:$H,'Acc3'!$G:$G,$A43,'Acc3'!$F:$F,R$5)-SUMIFS('Acc3'!$I:$I,'Acc3'!$G:$G,$A43,'Acc3'!$F:$F,R$5))</f>
        <v>0</v>
      </c>
      <c r="S43" s="62">
        <f>-(SUMIFS('Acc3'!$H:$H,'Acc3'!$G:$G,$A43,'Acc3'!$F:$F,S$5)-SUMIFS('Acc3'!$I:$I,'Acc3'!$G:$G,$A43,'Acc3'!$F:$F,S$5))</f>
        <v>0</v>
      </c>
      <c r="T43" s="62">
        <f>-(SUMIFS('Acc3'!$H:$H,'Acc3'!$G:$G,$A43,'Acc3'!$F:$F,T$5)-SUMIFS('Acc3'!$I:$I,'Acc3'!$G:$G,$A43,'Acc3'!$F:$F,T$5))</f>
        <v>0</v>
      </c>
      <c r="U43" s="62">
        <f>-(SUMIFS('Acc3'!$H:$H,'Acc3'!$G:$G,$A43,'Acc3'!$F:$F,U$5)-SUMIFS('Acc3'!$I:$I,'Acc3'!$G:$G,$A43,'Acc3'!$F:$F,U$5))</f>
        <v>0</v>
      </c>
      <c r="V43" s="62">
        <f>-(SUMIFS('Acc3'!$H:$H,'Acc3'!$G:$G,$A43,'Acc3'!$F:$F,V$5)-SUMIFS('Acc3'!$I:$I,'Acc3'!$G:$G,$A43,'Acc3'!$F:$F,V$5))</f>
        <v>0</v>
      </c>
      <c r="W43" s="62">
        <f>-(SUMIFS('Acc3'!$H:$H,'Acc3'!$G:$G,$A43,'Acc3'!$F:$F,W$5)-SUMIFS('Acc3'!$I:$I,'Acc3'!$G:$G,$A43,'Acc3'!$F:$F,W$5))</f>
        <v>0</v>
      </c>
      <c r="X43" s="62">
        <f>-(SUMIFS('Acc3'!$H:$H,'Acc3'!$G:$G,$A43,'Acc3'!$F:$F,X$5)-SUMIFS('Acc3'!$I:$I,'Acc3'!$G:$G,$A43,'Acc3'!$F:$F,X$5))</f>
        <v>0</v>
      </c>
      <c r="Y43" s="62">
        <f>-(SUMIFS('Acc3'!$H:$H,'Acc3'!$G:$G,$A43,'Acc3'!$F:$F,Y$5)-SUMIFS('Acc3'!$I:$I,'Acc3'!$G:$G,$A43,'Acc3'!$F:$F,Y$5))</f>
        <v>0</v>
      </c>
      <c r="Z43" s="62">
        <f>-(SUMIFS('Acc3'!$H:$H,'Acc3'!$G:$G,$A43,'Acc3'!$F:$F,Z$5)-SUMIFS('Acc3'!$I:$I,'Acc3'!$G:$G,$A43,'Acc3'!$F:$F,Z$5))</f>
        <v>0</v>
      </c>
      <c r="AA43" s="62">
        <f>-(SUMIFS('Acc3'!$H:$H,'Acc3'!$G:$G,$A43,'Acc3'!$F:$F,AA$5)-SUMIFS('Acc3'!$I:$I,'Acc3'!$G:$G,$A43,'Acc3'!$F:$F,AA$5))</f>
        <v>0</v>
      </c>
      <c r="AB43" s="62">
        <f>-(SUMIFS('Acc3'!$H:$H,'Acc3'!$G:$G,$A43,'Acc3'!$F:$F,AB$5)-SUMIFS('Acc3'!$I:$I,'Acc3'!$G:$G,$A43,'Acc3'!$F:$F,AB$5))</f>
        <v>0</v>
      </c>
      <c r="AC43" s="62">
        <f>-(SUMIFS('Acc3'!$H:$H,'Acc3'!$G:$G,$A43,'Acc3'!$F:$F,AC$5)-SUMIFS('Acc3'!$I:$I,'Acc3'!$G:$G,$A43,'Acc3'!$F:$F,AC$5))</f>
        <v>0</v>
      </c>
      <c r="AD43" s="62">
        <f>-(SUMIFS('Acc3'!$H:$H,'Acc3'!$G:$G,$A43,'Acc3'!$F:$F,AD$5)-SUMIFS('Acc3'!$I:$I,'Acc3'!$G:$G,$A43,'Acc3'!$F:$F,AD$5))</f>
        <v>0</v>
      </c>
      <c r="AE43" s="62">
        <f>-(SUMIFS('Acc3'!$H:$H,'Acc3'!$G:$G,$A43,'Acc3'!$F:$F,AE$5)-SUMIFS('Acc3'!$I:$I,'Acc3'!$G:$G,$A43,'Acc3'!$F:$F,AE$5))</f>
        <v>0</v>
      </c>
      <c r="AF43" s="62">
        <f>-(SUMIFS('Acc3'!$H:$H,'Acc3'!$G:$G,$A43,'Acc3'!$F:$F,AF$5)-SUMIFS('Acc3'!$I:$I,'Acc3'!$G:$G,$A43,'Acc3'!$F:$F,AF$5))</f>
        <v>0</v>
      </c>
      <c r="AG43" s="62">
        <f>-(SUMIFS('Acc3'!$H:$H,'Acc3'!$G:$G,$A43,'Acc3'!$F:$F,AG$5)-SUMIFS('Acc3'!$I:$I,'Acc3'!$G:$G,$A43,'Acc3'!$F:$F,AG$5))</f>
        <v>0</v>
      </c>
    </row>
    <row r="44" spans="1:33" x14ac:dyDescent="0.2">
      <c r="A44" s="55" t="str">
        <f>Lists!G45</f>
        <v>22 Mission and evangelism costs</v>
      </c>
      <c r="B44" s="62">
        <f t="shared" si="4"/>
        <v>0</v>
      </c>
      <c r="C44" s="62">
        <f>-(SUMIFS('Acc3'!$H:$H,'Acc3'!$G:$G,$A44,'Acc3'!$F:$F,C$5)-SUMIFS('Acc3'!$I:$I,'Acc3'!$G:$G,$A44,'Acc3'!$F:$F,C$5))</f>
        <v>0</v>
      </c>
      <c r="D44" s="62">
        <f>-(SUMIFS('Acc3'!$H:$H,'Acc3'!$G:$G,$A44,'Acc3'!$F:$F,D$5)-SUMIFS('Acc3'!$I:$I,'Acc3'!$G:$G,$A44,'Acc3'!$F:$F,D$5))</f>
        <v>0</v>
      </c>
      <c r="E44" s="62">
        <f>-(SUMIFS('Acc3'!$H:$H,'Acc3'!$G:$G,$A44,'Acc3'!$F:$F,E$5)-SUMIFS('Acc3'!$I:$I,'Acc3'!$G:$G,$A44,'Acc3'!$F:$F,E$5))</f>
        <v>0</v>
      </c>
      <c r="F44" s="62">
        <f>-(SUMIFS('Acc3'!$H:$H,'Acc3'!$G:$G,$A44,'Acc3'!$F:$F,F$5)-SUMIFS('Acc3'!$I:$I,'Acc3'!$G:$G,$A44,'Acc3'!$F:$F,F$5))</f>
        <v>0</v>
      </c>
      <c r="G44" s="62">
        <f>-(SUMIFS('Acc3'!$H:$H,'Acc3'!$G:$G,$A44,'Acc3'!$F:$F,G$5)-SUMIFS('Acc3'!$I:$I,'Acc3'!$G:$G,$A44,'Acc3'!$F:$F,G$5))</f>
        <v>0</v>
      </c>
      <c r="H44" s="62">
        <f>-(SUMIFS('Acc3'!$H:$H,'Acc3'!$G:$G,$A44,'Acc3'!$F:$F,H$5)-SUMIFS('Acc3'!$I:$I,'Acc3'!$G:$G,$A44,'Acc3'!$F:$F,H$5))</f>
        <v>0</v>
      </c>
      <c r="I44" s="62">
        <f>-(SUMIFS('Acc3'!$H:$H,'Acc3'!$G:$G,$A44,'Acc3'!$F:$F,I$5)-SUMIFS('Acc3'!$I:$I,'Acc3'!$G:$G,$A44,'Acc3'!$F:$F,I$5))</f>
        <v>0</v>
      </c>
      <c r="J44" s="62">
        <f>-(SUMIFS('Acc3'!$H:$H,'Acc3'!$G:$G,$A44,'Acc3'!$F:$F,J$5)-SUMIFS('Acc3'!$I:$I,'Acc3'!$G:$G,$A44,'Acc3'!$F:$F,J$5))</f>
        <v>0</v>
      </c>
      <c r="K44" s="62">
        <f>-(SUMIFS('Acc3'!$H:$H,'Acc3'!$G:$G,$A44,'Acc3'!$F:$F,K$5)-SUMIFS('Acc3'!$I:$I,'Acc3'!$G:$G,$A44,'Acc3'!$F:$F,K$5))</f>
        <v>0</v>
      </c>
      <c r="L44" s="62">
        <f>-(SUMIFS('Acc3'!$H:$H,'Acc3'!$G:$G,$A44,'Acc3'!$F:$F,L$5)-SUMIFS('Acc3'!$I:$I,'Acc3'!$G:$G,$A44,'Acc3'!$F:$F,L$5))</f>
        <v>0</v>
      </c>
      <c r="M44" s="62">
        <f>-(SUMIFS('Acc3'!$H:$H,'Acc3'!$G:$G,$A44,'Acc3'!$F:$F,M$5)-SUMIFS('Acc3'!$I:$I,'Acc3'!$G:$G,$A44,'Acc3'!$F:$F,M$5))</f>
        <v>0</v>
      </c>
      <c r="N44" s="62">
        <f>-(SUMIFS('Acc3'!$H:$H,'Acc3'!$G:$G,$A44,'Acc3'!$F:$F,N$5)-SUMIFS('Acc3'!$I:$I,'Acc3'!$G:$G,$A44,'Acc3'!$F:$F,N$5))</f>
        <v>0</v>
      </c>
      <c r="O44" s="62">
        <f>-(SUMIFS('Acc3'!$H:$H,'Acc3'!$G:$G,$A44,'Acc3'!$F:$F,O$5)-SUMIFS('Acc3'!$I:$I,'Acc3'!$G:$G,$A44,'Acc3'!$F:$F,O$5))</f>
        <v>0</v>
      </c>
      <c r="P44" s="62">
        <f>-(SUMIFS('Acc3'!$H:$H,'Acc3'!$G:$G,$A44,'Acc3'!$F:$F,P$5)-SUMIFS('Acc3'!$I:$I,'Acc3'!$G:$G,$A44,'Acc3'!$F:$F,P$5))</f>
        <v>0</v>
      </c>
      <c r="Q44" s="62">
        <f>-(SUMIFS('Acc3'!$H:$H,'Acc3'!$G:$G,$A44,'Acc3'!$F:$F,Q$5)-SUMIFS('Acc3'!$I:$I,'Acc3'!$G:$G,$A44,'Acc3'!$F:$F,Q$5))</f>
        <v>0</v>
      </c>
      <c r="R44" s="62">
        <f>-(SUMIFS('Acc3'!$H:$H,'Acc3'!$G:$G,$A44,'Acc3'!$F:$F,R$5)-SUMIFS('Acc3'!$I:$I,'Acc3'!$G:$G,$A44,'Acc3'!$F:$F,R$5))</f>
        <v>0</v>
      </c>
      <c r="S44" s="62">
        <f>-(SUMIFS('Acc3'!$H:$H,'Acc3'!$G:$G,$A44,'Acc3'!$F:$F,S$5)-SUMIFS('Acc3'!$I:$I,'Acc3'!$G:$G,$A44,'Acc3'!$F:$F,S$5))</f>
        <v>0</v>
      </c>
      <c r="T44" s="62">
        <f>-(SUMIFS('Acc3'!$H:$H,'Acc3'!$G:$G,$A44,'Acc3'!$F:$F,T$5)-SUMIFS('Acc3'!$I:$I,'Acc3'!$G:$G,$A44,'Acc3'!$F:$F,T$5))</f>
        <v>0</v>
      </c>
      <c r="U44" s="62">
        <f>-(SUMIFS('Acc3'!$H:$H,'Acc3'!$G:$G,$A44,'Acc3'!$F:$F,U$5)-SUMIFS('Acc3'!$I:$I,'Acc3'!$G:$G,$A44,'Acc3'!$F:$F,U$5))</f>
        <v>0</v>
      </c>
      <c r="V44" s="62">
        <f>-(SUMIFS('Acc3'!$H:$H,'Acc3'!$G:$G,$A44,'Acc3'!$F:$F,V$5)-SUMIFS('Acc3'!$I:$I,'Acc3'!$G:$G,$A44,'Acc3'!$F:$F,V$5))</f>
        <v>0</v>
      </c>
      <c r="W44" s="62">
        <f>-(SUMIFS('Acc3'!$H:$H,'Acc3'!$G:$G,$A44,'Acc3'!$F:$F,W$5)-SUMIFS('Acc3'!$I:$I,'Acc3'!$G:$G,$A44,'Acc3'!$F:$F,W$5))</f>
        <v>0</v>
      </c>
      <c r="X44" s="62">
        <f>-(SUMIFS('Acc3'!$H:$H,'Acc3'!$G:$G,$A44,'Acc3'!$F:$F,X$5)-SUMIFS('Acc3'!$I:$I,'Acc3'!$G:$G,$A44,'Acc3'!$F:$F,X$5))</f>
        <v>0</v>
      </c>
      <c r="Y44" s="62">
        <f>-(SUMIFS('Acc3'!$H:$H,'Acc3'!$G:$G,$A44,'Acc3'!$F:$F,Y$5)-SUMIFS('Acc3'!$I:$I,'Acc3'!$G:$G,$A44,'Acc3'!$F:$F,Y$5))</f>
        <v>0</v>
      </c>
      <c r="Z44" s="62">
        <f>-(SUMIFS('Acc3'!$H:$H,'Acc3'!$G:$G,$A44,'Acc3'!$F:$F,Z$5)-SUMIFS('Acc3'!$I:$I,'Acc3'!$G:$G,$A44,'Acc3'!$F:$F,Z$5))</f>
        <v>0</v>
      </c>
      <c r="AA44" s="62">
        <f>-(SUMIFS('Acc3'!$H:$H,'Acc3'!$G:$G,$A44,'Acc3'!$F:$F,AA$5)-SUMIFS('Acc3'!$I:$I,'Acc3'!$G:$G,$A44,'Acc3'!$F:$F,AA$5))</f>
        <v>0</v>
      </c>
      <c r="AB44" s="62">
        <f>-(SUMIFS('Acc3'!$H:$H,'Acc3'!$G:$G,$A44,'Acc3'!$F:$F,AB$5)-SUMIFS('Acc3'!$I:$I,'Acc3'!$G:$G,$A44,'Acc3'!$F:$F,AB$5))</f>
        <v>0</v>
      </c>
      <c r="AC44" s="62">
        <f>-(SUMIFS('Acc3'!$H:$H,'Acc3'!$G:$G,$A44,'Acc3'!$F:$F,AC$5)-SUMIFS('Acc3'!$I:$I,'Acc3'!$G:$G,$A44,'Acc3'!$F:$F,AC$5))</f>
        <v>0</v>
      </c>
      <c r="AD44" s="62">
        <f>-(SUMIFS('Acc3'!$H:$H,'Acc3'!$G:$G,$A44,'Acc3'!$F:$F,AD$5)-SUMIFS('Acc3'!$I:$I,'Acc3'!$G:$G,$A44,'Acc3'!$F:$F,AD$5))</f>
        <v>0</v>
      </c>
      <c r="AE44" s="62">
        <f>-(SUMIFS('Acc3'!$H:$H,'Acc3'!$G:$G,$A44,'Acc3'!$F:$F,AE$5)-SUMIFS('Acc3'!$I:$I,'Acc3'!$G:$G,$A44,'Acc3'!$F:$F,AE$5))</f>
        <v>0</v>
      </c>
      <c r="AF44" s="62">
        <f>-(SUMIFS('Acc3'!$H:$H,'Acc3'!$G:$G,$A44,'Acc3'!$F:$F,AF$5)-SUMIFS('Acc3'!$I:$I,'Acc3'!$G:$G,$A44,'Acc3'!$F:$F,AF$5))</f>
        <v>0</v>
      </c>
      <c r="AG44" s="62">
        <f>-(SUMIFS('Acc3'!$H:$H,'Acc3'!$G:$G,$A44,'Acc3'!$F:$F,AG$5)-SUMIFS('Acc3'!$I:$I,'Acc3'!$G:$G,$A44,'Acc3'!$F:$F,AG$5))</f>
        <v>0</v>
      </c>
    </row>
    <row r="45" spans="1:33" x14ac:dyDescent="0.2">
      <c r="A45" s="55" t="str">
        <f>Lists!G46</f>
        <v>23 Church running expenses (inc governance)</v>
      </c>
      <c r="B45" s="62">
        <f t="shared" si="4"/>
        <v>0</v>
      </c>
      <c r="C45" s="62">
        <f>-(SUMIFS('Acc3'!$H:$H,'Acc3'!$G:$G,$A45,'Acc3'!$F:$F,C$5)-SUMIFS('Acc3'!$I:$I,'Acc3'!$G:$G,$A45,'Acc3'!$F:$F,C$5))</f>
        <v>0</v>
      </c>
      <c r="D45" s="62">
        <f>-(SUMIFS('Acc3'!$H:$H,'Acc3'!$G:$G,$A45,'Acc3'!$F:$F,D$5)-SUMIFS('Acc3'!$I:$I,'Acc3'!$G:$G,$A45,'Acc3'!$F:$F,D$5))</f>
        <v>0</v>
      </c>
      <c r="E45" s="62">
        <f>-(SUMIFS('Acc3'!$H:$H,'Acc3'!$G:$G,$A45,'Acc3'!$F:$F,E$5)-SUMIFS('Acc3'!$I:$I,'Acc3'!$G:$G,$A45,'Acc3'!$F:$F,E$5))</f>
        <v>0</v>
      </c>
      <c r="F45" s="62">
        <f>-(SUMIFS('Acc3'!$H:$H,'Acc3'!$G:$G,$A45,'Acc3'!$F:$F,F$5)-SUMIFS('Acc3'!$I:$I,'Acc3'!$G:$G,$A45,'Acc3'!$F:$F,F$5))</f>
        <v>0</v>
      </c>
      <c r="G45" s="62">
        <f>-(SUMIFS('Acc3'!$H:$H,'Acc3'!$G:$G,$A45,'Acc3'!$F:$F,G$5)-SUMIFS('Acc3'!$I:$I,'Acc3'!$G:$G,$A45,'Acc3'!$F:$F,G$5))</f>
        <v>0</v>
      </c>
      <c r="H45" s="62">
        <f>-(SUMIFS('Acc3'!$H:$H,'Acc3'!$G:$G,$A45,'Acc3'!$F:$F,H$5)-SUMIFS('Acc3'!$I:$I,'Acc3'!$G:$G,$A45,'Acc3'!$F:$F,H$5))</f>
        <v>0</v>
      </c>
      <c r="I45" s="62">
        <f>-(SUMIFS('Acc3'!$H:$H,'Acc3'!$G:$G,$A45,'Acc3'!$F:$F,I$5)-SUMIFS('Acc3'!$I:$I,'Acc3'!$G:$G,$A45,'Acc3'!$F:$F,I$5))</f>
        <v>0</v>
      </c>
      <c r="J45" s="62">
        <f>-(SUMIFS('Acc3'!$H:$H,'Acc3'!$G:$G,$A45,'Acc3'!$F:$F,J$5)-SUMIFS('Acc3'!$I:$I,'Acc3'!$G:$G,$A45,'Acc3'!$F:$F,J$5))</f>
        <v>0</v>
      </c>
      <c r="K45" s="62">
        <f>-(SUMIFS('Acc3'!$H:$H,'Acc3'!$G:$G,$A45,'Acc3'!$F:$F,K$5)-SUMIFS('Acc3'!$I:$I,'Acc3'!$G:$G,$A45,'Acc3'!$F:$F,K$5))</f>
        <v>0</v>
      </c>
      <c r="L45" s="62">
        <f>-(SUMIFS('Acc3'!$H:$H,'Acc3'!$G:$G,$A45,'Acc3'!$F:$F,L$5)-SUMIFS('Acc3'!$I:$I,'Acc3'!$G:$G,$A45,'Acc3'!$F:$F,L$5))</f>
        <v>0</v>
      </c>
      <c r="M45" s="62">
        <f>-(SUMIFS('Acc3'!$H:$H,'Acc3'!$G:$G,$A45,'Acc3'!$F:$F,M$5)-SUMIFS('Acc3'!$I:$I,'Acc3'!$G:$G,$A45,'Acc3'!$F:$F,M$5))</f>
        <v>0</v>
      </c>
      <c r="N45" s="62">
        <f>-(SUMIFS('Acc3'!$H:$H,'Acc3'!$G:$G,$A45,'Acc3'!$F:$F,N$5)-SUMIFS('Acc3'!$I:$I,'Acc3'!$G:$G,$A45,'Acc3'!$F:$F,N$5))</f>
        <v>0</v>
      </c>
      <c r="O45" s="62">
        <f>-(SUMIFS('Acc3'!$H:$H,'Acc3'!$G:$G,$A45,'Acc3'!$F:$F,O$5)-SUMIFS('Acc3'!$I:$I,'Acc3'!$G:$G,$A45,'Acc3'!$F:$F,O$5))</f>
        <v>0</v>
      </c>
      <c r="P45" s="62">
        <f>-(SUMIFS('Acc3'!$H:$H,'Acc3'!$G:$G,$A45,'Acc3'!$F:$F,P$5)-SUMIFS('Acc3'!$I:$I,'Acc3'!$G:$G,$A45,'Acc3'!$F:$F,P$5))</f>
        <v>0</v>
      </c>
      <c r="Q45" s="62">
        <f>-(SUMIFS('Acc3'!$H:$H,'Acc3'!$G:$G,$A45,'Acc3'!$F:$F,Q$5)-SUMIFS('Acc3'!$I:$I,'Acc3'!$G:$G,$A45,'Acc3'!$F:$F,Q$5))</f>
        <v>0</v>
      </c>
      <c r="R45" s="62">
        <f>-(SUMIFS('Acc3'!$H:$H,'Acc3'!$G:$G,$A45,'Acc3'!$F:$F,R$5)-SUMIFS('Acc3'!$I:$I,'Acc3'!$G:$G,$A45,'Acc3'!$F:$F,R$5))</f>
        <v>0</v>
      </c>
      <c r="S45" s="62">
        <f>-(SUMIFS('Acc3'!$H:$H,'Acc3'!$G:$G,$A45,'Acc3'!$F:$F,S$5)-SUMIFS('Acc3'!$I:$I,'Acc3'!$G:$G,$A45,'Acc3'!$F:$F,S$5))</f>
        <v>0</v>
      </c>
      <c r="T45" s="62">
        <f>-(SUMIFS('Acc3'!$H:$H,'Acc3'!$G:$G,$A45,'Acc3'!$F:$F,T$5)-SUMIFS('Acc3'!$I:$I,'Acc3'!$G:$G,$A45,'Acc3'!$F:$F,T$5))</f>
        <v>0</v>
      </c>
      <c r="U45" s="62">
        <f>-(SUMIFS('Acc3'!$H:$H,'Acc3'!$G:$G,$A45,'Acc3'!$F:$F,U$5)-SUMIFS('Acc3'!$I:$I,'Acc3'!$G:$G,$A45,'Acc3'!$F:$F,U$5))</f>
        <v>0</v>
      </c>
      <c r="V45" s="62">
        <f>-(SUMIFS('Acc3'!$H:$H,'Acc3'!$G:$G,$A45,'Acc3'!$F:$F,V$5)-SUMIFS('Acc3'!$I:$I,'Acc3'!$G:$G,$A45,'Acc3'!$F:$F,V$5))</f>
        <v>0</v>
      </c>
      <c r="W45" s="62">
        <f>-(SUMIFS('Acc3'!$H:$H,'Acc3'!$G:$G,$A45,'Acc3'!$F:$F,W$5)-SUMIFS('Acc3'!$I:$I,'Acc3'!$G:$G,$A45,'Acc3'!$F:$F,W$5))</f>
        <v>0</v>
      </c>
      <c r="X45" s="62">
        <f>-(SUMIFS('Acc3'!$H:$H,'Acc3'!$G:$G,$A45,'Acc3'!$F:$F,X$5)-SUMIFS('Acc3'!$I:$I,'Acc3'!$G:$G,$A45,'Acc3'!$F:$F,X$5))</f>
        <v>0</v>
      </c>
      <c r="Y45" s="62">
        <f>-(SUMIFS('Acc3'!$H:$H,'Acc3'!$G:$G,$A45,'Acc3'!$F:$F,Y$5)-SUMIFS('Acc3'!$I:$I,'Acc3'!$G:$G,$A45,'Acc3'!$F:$F,Y$5))</f>
        <v>0</v>
      </c>
      <c r="Z45" s="62">
        <f>-(SUMIFS('Acc3'!$H:$H,'Acc3'!$G:$G,$A45,'Acc3'!$F:$F,Z$5)-SUMIFS('Acc3'!$I:$I,'Acc3'!$G:$G,$A45,'Acc3'!$F:$F,Z$5))</f>
        <v>0</v>
      </c>
      <c r="AA45" s="62">
        <f>-(SUMIFS('Acc3'!$H:$H,'Acc3'!$G:$G,$A45,'Acc3'!$F:$F,AA$5)-SUMIFS('Acc3'!$I:$I,'Acc3'!$G:$G,$A45,'Acc3'!$F:$F,AA$5))</f>
        <v>0</v>
      </c>
      <c r="AB45" s="62">
        <f>-(SUMIFS('Acc3'!$H:$H,'Acc3'!$G:$G,$A45,'Acc3'!$F:$F,AB$5)-SUMIFS('Acc3'!$I:$I,'Acc3'!$G:$G,$A45,'Acc3'!$F:$F,AB$5))</f>
        <v>0</v>
      </c>
      <c r="AC45" s="62">
        <f>-(SUMIFS('Acc3'!$H:$H,'Acc3'!$G:$G,$A45,'Acc3'!$F:$F,AC$5)-SUMIFS('Acc3'!$I:$I,'Acc3'!$G:$G,$A45,'Acc3'!$F:$F,AC$5))</f>
        <v>0</v>
      </c>
      <c r="AD45" s="62">
        <f>-(SUMIFS('Acc3'!$H:$H,'Acc3'!$G:$G,$A45,'Acc3'!$F:$F,AD$5)-SUMIFS('Acc3'!$I:$I,'Acc3'!$G:$G,$A45,'Acc3'!$F:$F,AD$5))</f>
        <v>0</v>
      </c>
      <c r="AE45" s="62">
        <f>-(SUMIFS('Acc3'!$H:$H,'Acc3'!$G:$G,$A45,'Acc3'!$F:$F,AE$5)-SUMIFS('Acc3'!$I:$I,'Acc3'!$G:$G,$A45,'Acc3'!$F:$F,AE$5))</f>
        <v>0</v>
      </c>
      <c r="AF45" s="62">
        <f>-(SUMIFS('Acc3'!$H:$H,'Acc3'!$G:$G,$A45,'Acc3'!$F:$F,AF$5)-SUMIFS('Acc3'!$I:$I,'Acc3'!$G:$G,$A45,'Acc3'!$F:$F,AF$5))</f>
        <v>0</v>
      </c>
      <c r="AG45" s="62">
        <f>-(SUMIFS('Acc3'!$H:$H,'Acc3'!$G:$G,$A45,'Acc3'!$F:$F,AG$5)-SUMIFS('Acc3'!$I:$I,'Acc3'!$G:$G,$A45,'Acc3'!$F:$F,AG$5))</f>
        <v>0</v>
      </c>
    </row>
    <row r="46" spans="1:33" x14ac:dyDescent="0.2">
      <c r="A46" s="55" t="str">
        <f>Lists!G47</f>
        <v>24 Church utility bills</v>
      </c>
      <c r="B46" s="62">
        <f t="shared" si="4"/>
        <v>0</v>
      </c>
      <c r="C46" s="62">
        <f>-(SUMIFS('Acc3'!$H:$H,'Acc3'!$G:$G,$A46,'Acc3'!$F:$F,C$5)-SUMIFS('Acc3'!$I:$I,'Acc3'!$G:$G,$A46,'Acc3'!$F:$F,C$5))</f>
        <v>0</v>
      </c>
      <c r="D46" s="62">
        <f>-(SUMIFS('Acc3'!$H:$H,'Acc3'!$G:$G,$A46,'Acc3'!$F:$F,D$5)-SUMIFS('Acc3'!$I:$I,'Acc3'!$G:$G,$A46,'Acc3'!$F:$F,D$5))</f>
        <v>0</v>
      </c>
      <c r="E46" s="62">
        <f>-(SUMIFS('Acc3'!$H:$H,'Acc3'!$G:$G,$A46,'Acc3'!$F:$F,E$5)-SUMIFS('Acc3'!$I:$I,'Acc3'!$G:$G,$A46,'Acc3'!$F:$F,E$5))</f>
        <v>0</v>
      </c>
      <c r="F46" s="62">
        <f>-(SUMIFS('Acc3'!$H:$H,'Acc3'!$G:$G,$A46,'Acc3'!$F:$F,F$5)-SUMIFS('Acc3'!$I:$I,'Acc3'!$G:$G,$A46,'Acc3'!$F:$F,F$5))</f>
        <v>0</v>
      </c>
      <c r="G46" s="62">
        <f>-(SUMIFS('Acc3'!$H:$H,'Acc3'!$G:$G,$A46,'Acc3'!$F:$F,G$5)-SUMIFS('Acc3'!$I:$I,'Acc3'!$G:$G,$A46,'Acc3'!$F:$F,G$5))</f>
        <v>0</v>
      </c>
      <c r="H46" s="62">
        <f>-(SUMIFS('Acc3'!$H:$H,'Acc3'!$G:$G,$A46,'Acc3'!$F:$F,H$5)-SUMIFS('Acc3'!$I:$I,'Acc3'!$G:$G,$A46,'Acc3'!$F:$F,H$5))</f>
        <v>0</v>
      </c>
      <c r="I46" s="62">
        <f>-(SUMIFS('Acc3'!$H:$H,'Acc3'!$G:$G,$A46,'Acc3'!$F:$F,I$5)-SUMIFS('Acc3'!$I:$I,'Acc3'!$G:$G,$A46,'Acc3'!$F:$F,I$5))</f>
        <v>0</v>
      </c>
      <c r="J46" s="62">
        <f>-(SUMIFS('Acc3'!$H:$H,'Acc3'!$G:$G,$A46,'Acc3'!$F:$F,J$5)-SUMIFS('Acc3'!$I:$I,'Acc3'!$G:$G,$A46,'Acc3'!$F:$F,J$5))</f>
        <v>0</v>
      </c>
      <c r="K46" s="62">
        <f>-(SUMIFS('Acc3'!$H:$H,'Acc3'!$G:$G,$A46,'Acc3'!$F:$F,K$5)-SUMIFS('Acc3'!$I:$I,'Acc3'!$G:$G,$A46,'Acc3'!$F:$F,K$5))</f>
        <v>0</v>
      </c>
      <c r="L46" s="62">
        <f>-(SUMIFS('Acc3'!$H:$H,'Acc3'!$G:$G,$A46,'Acc3'!$F:$F,L$5)-SUMIFS('Acc3'!$I:$I,'Acc3'!$G:$G,$A46,'Acc3'!$F:$F,L$5))</f>
        <v>0</v>
      </c>
      <c r="M46" s="62">
        <f>-(SUMIFS('Acc3'!$H:$H,'Acc3'!$G:$G,$A46,'Acc3'!$F:$F,M$5)-SUMIFS('Acc3'!$I:$I,'Acc3'!$G:$G,$A46,'Acc3'!$F:$F,M$5))</f>
        <v>0</v>
      </c>
      <c r="N46" s="62">
        <f>-(SUMIFS('Acc3'!$H:$H,'Acc3'!$G:$G,$A46,'Acc3'!$F:$F,N$5)-SUMIFS('Acc3'!$I:$I,'Acc3'!$G:$G,$A46,'Acc3'!$F:$F,N$5))</f>
        <v>0</v>
      </c>
      <c r="O46" s="62">
        <f>-(SUMIFS('Acc3'!$H:$H,'Acc3'!$G:$G,$A46,'Acc3'!$F:$F,O$5)-SUMIFS('Acc3'!$I:$I,'Acc3'!$G:$G,$A46,'Acc3'!$F:$F,O$5))</f>
        <v>0</v>
      </c>
      <c r="P46" s="62">
        <f>-(SUMIFS('Acc3'!$H:$H,'Acc3'!$G:$G,$A46,'Acc3'!$F:$F,P$5)-SUMIFS('Acc3'!$I:$I,'Acc3'!$G:$G,$A46,'Acc3'!$F:$F,P$5))</f>
        <v>0</v>
      </c>
      <c r="Q46" s="62">
        <f>-(SUMIFS('Acc3'!$H:$H,'Acc3'!$G:$G,$A46,'Acc3'!$F:$F,Q$5)-SUMIFS('Acc3'!$I:$I,'Acc3'!$G:$G,$A46,'Acc3'!$F:$F,Q$5))</f>
        <v>0</v>
      </c>
      <c r="R46" s="62">
        <f>-(SUMIFS('Acc3'!$H:$H,'Acc3'!$G:$G,$A46,'Acc3'!$F:$F,R$5)-SUMIFS('Acc3'!$I:$I,'Acc3'!$G:$G,$A46,'Acc3'!$F:$F,R$5))</f>
        <v>0</v>
      </c>
      <c r="S46" s="62">
        <f>-(SUMIFS('Acc3'!$H:$H,'Acc3'!$G:$G,$A46,'Acc3'!$F:$F,S$5)-SUMIFS('Acc3'!$I:$I,'Acc3'!$G:$G,$A46,'Acc3'!$F:$F,S$5))</f>
        <v>0</v>
      </c>
      <c r="T46" s="62">
        <f>-(SUMIFS('Acc3'!$H:$H,'Acc3'!$G:$G,$A46,'Acc3'!$F:$F,T$5)-SUMIFS('Acc3'!$I:$I,'Acc3'!$G:$G,$A46,'Acc3'!$F:$F,T$5))</f>
        <v>0</v>
      </c>
      <c r="U46" s="62">
        <f>-(SUMIFS('Acc3'!$H:$H,'Acc3'!$G:$G,$A46,'Acc3'!$F:$F,U$5)-SUMIFS('Acc3'!$I:$I,'Acc3'!$G:$G,$A46,'Acc3'!$F:$F,U$5))</f>
        <v>0</v>
      </c>
      <c r="V46" s="62">
        <f>-(SUMIFS('Acc3'!$H:$H,'Acc3'!$G:$G,$A46,'Acc3'!$F:$F,V$5)-SUMIFS('Acc3'!$I:$I,'Acc3'!$G:$G,$A46,'Acc3'!$F:$F,V$5))</f>
        <v>0</v>
      </c>
      <c r="W46" s="62">
        <f>-(SUMIFS('Acc3'!$H:$H,'Acc3'!$G:$G,$A46,'Acc3'!$F:$F,W$5)-SUMIFS('Acc3'!$I:$I,'Acc3'!$G:$G,$A46,'Acc3'!$F:$F,W$5))</f>
        <v>0</v>
      </c>
      <c r="X46" s="62">
        <f>-(SUMIFS('Acc3'!$H:$H,'Acc3'!$G:$G,$A46,'Acc3'!$F:$F,X$5)-SUMIFS('Acc3'!$I:$I,'Acc3'!$G:$G,$A46,'Acc3'!$F:$F,X$5))</f>
        <v>0</v>
      </c>
      <c r="Y46" s="62">
        <f>-(SUMIFS('Acc3'!$H:$H,'Acc3'!$G:$G,$A46,'Acc3'!$F:$F,Y$5)-SUMIFS('Acc3'!$I:$I,'Acc3'!$G:$G,$A46,'Acc3'!$F:$F,Y$5))</f>
        <v>0</v>
      </c>
      <c r="Z46" s="62">
        <f>-(SUMIFS('Acc3'!$H:$H,'Acc3'!$G:$G,$A46,'Acc3'!$F:$F,Z$5)-SUMIFS('Acc3'!$I:$I,'Acc3'!$G:$G,$A46,'Acc3'!$F:$F,Z$5))</f>
        <v>0</v>
      </c>
      <c r="AA46" s="62">
        <f>-(SUMIFS('Acc3'!$H:$H,'Acc3'!$G:$G,$A46,'Acc3'!$F:$F,AA$5)-SUMIFS('Acc3'!$I:$I,'Acc3'!$G:$G,$A46,'Acc3'!$F:$F,AA$5))</f>
        <v>0</v>
      </c>
      <c r="AB46" s="62">
        <f>-(SUMIFS('Acc3'!$H:$H,'Acc3'!$G:$G,$A46,'Acc3'!$F:$F,AB$5)-SUMIFS('Acc3'!$I:$I,'Acc3'!$G:$G,$A46,'Acc3'!$F:$F,AB$5))</f>
        <v>0</v>
      </c>
      <c r="AC46" s="62">
        <f>-(SUMIFS('Acc3'!$H:$H,'Acc3'!$G:$G,$A46,'Acc3'!$F:$F,AC$5)-SUMIFS('Acc3'!$I:$I,'Acc3'!$G:$G,$A46,'Acc3'!$F:$F,AC$5))</f>
        <v>0</v>
      </c>
      <c r="AD46" s="62">
        <f>-(SUMIFS('Acc3'!$H:$H,'Acc3'!$G:$G,$A46,'Acc3'!$F:$F,AD$5)-SUMIFS('Acc3'!$I:$I,'Acc3'!$G:$G,$A46,'Acc3'!$F:$F,AD$5))</f>
        <v>0</v>
      </c>
      <c r="AE46" s="62">
        <f>-(SUMIFS('Acc3'!$H:$H,'Acc3'!$G:$G,$A46,'Acc3'!$F:$F,AE$5)-SUMIFS('Acc3'!$I:$I,'Acc3'!$G:$G,$A46,'Acc3'!$F:$F,AE$5))</f>
        <v>0</v>
      </c>
      <c r="AF46" s="62">
        <f>-(SUMIFS('Acc3'!$H:$H,'Acc3'!$G:$G,$A46,'Acc3'!$F:$F,AF$5)-SUMIFS('Acc3'!$I:$I,'Acc3'!$G:$G,$A46,'Acc3'!$F:$F,AF$5))</f>
        <v>0</v>
      </c>
      <c r="AG46" s="62">
        <f>-(SUMIFS('Acc3'!$H:$H,'Acc3'!$G:$G,$A46,'Acc3'!$F:$F,AG$5)-SUMIFS('Acc3'!$I:$I,'Acc3'!$G:$G,$A46,'Acc3'!$F:$F,AG$5))</f>
        <v>0</v>
      </c>
    </row>
    <row r="47" spans="1:33" x14ac:dyDescent="0.2">
      <c r="A47" s="55" t="str">
        <f>Lists!G48</f>
        <v>25 Costs of trading</v>
      </c>
      <c r="B47" s="62">
        <f t="shared" si="4"/>
        <v>0</v>
      </c>
      <c r="C47" s="62">
        <f>-(SUMIFS('Acc3'!$H:$H,'Acc3'!$G:$G,$A47,'Acc3'!$F:$F,C$5)-SUMIFS('Acc3'!$I:$I,'Acc3'!$G:$G,$A47,'Acc3'!$F:$F,C$5))</f>
        <v>0</v>
      </c>
      <c r="D47" s="62">
        <f>-(SUMIFS('Acc3'!$H:$H,'Acc3'!$G:$G,$A47,'Acc3'!$F:$F,D$5)-SUMIFS('Acc3'!$I:$I,'Acc3'!$G:$G,$A47,'Acc3'!$F:$F,D$5))</f>
        <v>0</v>
      </c>
      <c r="E47" s="62">
        <f>-(SUMIFS('Acc3'!$H:$H,'Acc3'!$G:$G,$A47,'Acc3'!$F:$F,E$5)-SUMIFS('Acc3'!$I:$I,'Acc3'!$G:$G,$A47,'Acc3'!$F:$F,E$5))</f>
        <v>0</v>
      </c>
      <c r="F47" s="62">
        <f>-(SUMIFS('Acc3'!$H:$H,'Acc3'!$G:$G,$A47,'Acc3'!$F:$F,F$5)-SUMIFS('Acc3'!$I:$I,'Acc3'!$G:$G,$A47,'Acc3'!$F:$F,F$5))</f>
        <v>0</v>
      </c>
      <c r="G47" s="62">
        <f>-(SUMIFS('Acc3'!$H:$H,'Acc3'!$G:$G,$A47,'Acc3'!$F:$F,G$5)-SUMIFS('Acc3'!$I:$I,'Acc3'!$G:$G,$A47,'Acc3'!$F:$F,G$5))</f>
        <v>0</v>
      </c>
      <c r="H47" s="62">
        <f>-(SUMIFS('Acc3'!$H:$H,'Acc3'!$G:$G,$A47,'Acc3'!$F:$F,H$5)-SUMIFS('Acc3'!$I:$I,'Acc3'!$G:$G,$A47,'Acc3'!$F:$F,H$5))</f>
        <v>0</v>
      </c>
      <c r="I47" s="62">
        <f>-(SUMIFS('Acc3'!$H:$H,'Acc3'!$G:$G,$A47,'Acc3'!$F:$F,I$5)-SUMIFS('Acc3'!$I:$I,'Acc3'!$G:$G,$A47,'Acc3'!$F:$F,I$5))</f>
        <v>0</v>
      </c>
      <c r="J47" s="62">
        <f>-(SUMIFS('Acc3'!$H:$H,'Acc3'!$G:$G,$A47,'Acc3'!$F:$F,J$5)-SUMIFS('Acc3'!$I:$I,'Acc3'!$G:$G,$A47,'Acc3'!$F:$F,J$5))</f>
        <v>0</v>
      </c>
      <c r="K47" s="62">
        <f>-(SUMIFS('Acc3'!$H:$H,'Acc3'!$G:$G,$A47,'Acc3'!$F:$F,K$5)-SUMIFS('Acc3'!$I:$I,'Acc3'!$G:$G,$A47,'Acc3'!$F:$F,K$5))</f>
        <v>0</v>
      </c>
      <c r="L47" s="62">
        <f>-(SUMIFS('Acc3'!$H:$H,'Acc3'!$G:$G,$A47,'Acc3'!$F:$F,L$5)-SUMIFS('Acc3'!$I:$I,'Acc3'!$G:$G,$A47,'Acc3'!$F:$F,L$5))</f>
        <v>0</v>
      </c>
      <c r="M47" s="62">
        <f>-(SUMIFS('Acc3'!$H:$H,'Acc3'!$G:$G,$A47,'Acc3'!$F:$F,M$5)-SUMIFS('Acc3'!$I:$I,'Acc3'!$G:$G,$A47,'Acc3'!$F:$F,M$5))</f>
        <v>0</v>
      </c>
      <c r="N47" s="62">
        <f>-(SUMIFS('Acc3'!$H:$H,'Acc3'!$G:$G,$A47,'Acc3'!$F:$F,N$5)-SUMIFS('Acc3'!$I:$I,'Acc3'!$G:$G,$A47,'Acc3'!$F:$F,N$5))</f>
        <v>0</v>
      </c>
      <c r="O47" s="62">
        <f>-(SUMIFS('Acc3'!$H:$H,'Acc3'!$G:$G,$A47,'Acc3'!$F:$F,O$5)-SUMIFS('Acc3'!$I:$I,'Acc3'!$G:$G,$A47,'Acc3'!$F:$F,O$5))</f>
        <v>0</v>
      </c>
      <c r="P47" s="62">
        <f>-(SUMIFS('Acc3'!$H:$H,'Acc3'!$G:$G,$A47,'Acc3'!$F:$F,P$5)-SUMIFS('Acc3'!$I:$I,'Acc3'!$G:$G,$A47,'Acc3'!$F:$F,P$5))</f>
        <v>0</v>
      </c>
      <c r="Q47" s="62">
        <f>-(SUMIFS('Acc3'!$H:$H,'Acc3'!$G:$G,$A47,'Acc3'!$F:$F,Q$5)-SUMIFS('Acc3'!$I:$I,'Acc3'!$G:$G,$A47,'Acc3'!$F:$F,Q$5))</f>
        <v>0</v>
      </c>
      <c r="R47" s="62">
        <f>-(SUMIFS('Acc3'!$H:$H,'Acc3'!$G:$G,$A47,'Acc3'!$F:$F,R$5)-SUMIFS('Acc3'!$I:$I,'Acc3'!$G:$G,$A47,'Acc3'!$F:$F,R$5))</f>
        <v>0</v>
      </c>
      <c r="S47" s="62">
        <f>-(SUMIFS('Acc3'!$H:$H,'Acc3'!$G:$G,$A47,'Acc3'!$F:$F,S$5)-SUMIFS('Acc3'!$I:$I,'Acc3'!$G:$G,$A47,'Acc3'!$F:$F,S$5))</f>
        <v>0</v>
      </c>
      <c r="T47" s="62">
        <f>-(SUMIFS('Acc3'!$H:$H,'Acc3'!$G:$G,$A47,'Acc3'!$F:$F,T$5)-SUMIFS('Acc3'!$I:$I,'Acc3'!$G:$G,$A47,'Acc3'!$F:$F,T$5))</f>
        <v>0</v>
      </c>
      <c r="U47" s="62">
        <f>-(SUMIFS('Acc3'!$H:$H,'Acc3'!$G:$G,$A47,'Acc3'!$F:$F,U$5)-SUMIFS('Acc3'!$I:$I,'Acc3'!$G:$G,$A47,'Acc3'!$F:$F,U$5))</f>
        <v>0</v>
      </c>
      <c r="V47" s="62">
        <f>-(SUMIFS('Acc3'!$H:$H,'Acc3'!$G:$G,$A47,'Acc3'!$F:$F,V$5)-SUMIFS('Acc3'!$I:$I,'Acc3'!$G:$G,$A47,'Acc3'!$F:$F,V$5))</f>
        <v>0</v>
      </c>
      <c r="W47" s="62">
        <f>-(SUMIFS('Acc3'!$H:$H,'Acc3'!$G:$G,$A47,'Acc3'!$F:$F,W$5)-SUMIFS('Acc3'!$I:$I,'Acc3'!$G:$G,$A47,'Acc3'!$F:$F,W$5))</f>
        <v>0</v>
      </c>
      <c r="X47" s="62">
        <f>-(SUMIFS('Acc3'!$H:$H,'Acc3'!$G:$G,$A47,'Acc3'!$F:$F,X$5)-SUMIFS('Acc3'!$I:$I,'Acc3'!$G:$G,$A47,'Acc3'!$F:$F,X$5))</f>
        <v>0</v>
      </c>
      <c r="Y47" s="62">
        <f>-(SUMIFS('Acc3'!$H:$H,'Acc3'!$G:$G,$A47,'Acc3'!$F:$F,Y$5)-SUMIFS('Acc3'!$I:$I,'Acc3'!$G:$G,$A47,'Acc3'!$F:$F,Y$5))</f>
        <v>0</v>
      </c>
      <c r="Z47" s="62">
        <f>-(SUMIFS('Acc3'!$H:$H,'Acc3'!$G:$G,$A47,'Acc3'!$F:$F,Z$5)-SUMIFS('Acc3'!$I:$I,'Acc3'!$G:$G,$A47,'Acc3'!$F:$F,Z$5))</f>
        <v>0</v>
      </c>
      <c r="AA47" s="62">
        <f>-(SUMIFS('Acc3'!$H:$H,'Acc3'!$G:$G,$A47,'Acc3'!$F:$F,AA$5)-SUMIFS('Acc3'!$I:$I,'Acc3'!$G:$G,$A47,'Acc3'!$F:$F,AA$5))</f>
        <v>0</v>
      </c>
      <c r="AB47" s="62">
        <f>-(SUMIFS('Acc3'!$H:$H,'Acc3'!$G:$G,$A47,'Acc3'!$F:$F,AB$5)-SUMIFS('Acc3'!$I:$I,'Acc3'!$G:$G,$A47,'Acc3'!$F:$F,AB$5))</f>
        <v>0</v>
      </c>
      <c r="AC47" s="62">
        <f>-(SUMIFS('Acc3'!$H:$H,'Acc3'!$G:$G,$A47,'Acc3'!$F:$F,AC$5)-SUMIFS('Acc3'!$I:$I,'Acc3'!$G:$G,$A47,'Acc3'!$F:$F,AC$5))</f>
        <v>0</v>
      </c>
      <c r="AD47" s="62">
        <f>-(SUMIFS('Acc3'!$H:$H,'Acc3'!$G:$G,$A47,'Acc3'!$F:$F,AD$5)-SUMIFS('Acc3'!$I:$I,'Acc3'!$G:$G,$A47,'Acc3'!$F:$F,AD$5))</f>
        <v>0</v>
      </c>
      <c r="AE47" s="62">
        <f>-(SUMIFS('Acc3'!$H:$H,'Acc3'!$G:$G,$A47,'Acc3'!$F:$F,AE$5)-SUMIFS('Acc3'!$I:$I,'Acc3'!$G:$G,$A47,'Acc3'!$F:$F,AE$5))</f>
        <v>0</v>
      </c>
      <c r="AF47" s="62">
        <f>-(SUMIFS('Acc3'!$H:$H,'Acc3'!$G:$G,$A47,'Acc3'!$F:$F,AF$5)-SUMIFS('Acc3'!$I:$I,'Acc3'!$G:$G,$A47,'Acc3'!$F:$F,AF$5))</f>
        <v>0</v>
      </c>
      <c r="AG47" s="62">
        <f>-(SUMIFS('Acc3'!$H:$H,'Acc3'!$G:$G,$A47,'Acc3'!$F:$F,AG$5)-SUMIFS('Acc3'!$I:$I,'Acc3'!$G:$G,$A47,'Acc3'!$F:$F,AG$5))</f>
        <v>0</v>
      </c>
    </row>
    <row r="48" spans="1:33" x14ac:dyDescent="0.2">
      <c r="A48" s="55" t="str">
        <f>Lists!G49</f>
        <v>27 Major repairs to the church building</v>
      </c>
      <c r="B48" s="62">
        <f t="shared" si="4"/>
        <v>0</v>
      </c>
      <c r="C48" s="62">
        <f>-(SUMIFS('Acc3'!$H:$H,'Acc3'!$G:$G,$A48,'Acc3'!$F:$F,C$5)-SUMIFS('Acc3'!$I:$I,'Acc3'!$G:$G,$A48,'Acc3'!$F:$F,C$5))</f>
        <v>0</v>
      </c>
      <c r="D48" s="62">
        <f>-(SUMIFS('Acc3'!$H:$H,'Acc3'!$G:$G,$A48,'Acc3'!$F:$F,D$5)-SUMIFS('Acc3'!$I:$I,'Acc3'!$G:$G,$A48,'Acc3'!$F:$F,D$5))</f>
        <v>0</v>
      </c>
      <c r="E48" s="62">
        <f>-(SUMIFS('Acc3'!$H:$H,'Acc3'!$G:$G,$A48,'Acc3'!$F:$F,E$5)-SUMIFS('Acc3'!$I:$I,'Acc3'!$G:$G,$A48,'Acc3'!$F:$F,E$5))</f>
        <v>0</v>
      </c>
      <c r="F48" s="62">
        <f>-(SUMIFS('Acc3'!$H:$H,'Acc3'!$G:$G,$A48,'Acc3'!$F:$F,F$5)-SUMIFS('Acc3'!$I:$I,'Acc3'!$G:$G,$A48,'Acc3'!$F:$F,F$5))</f>
        <v>0</v>
      </c>
      <c r="G48" s="62">
        <f>-(SUMIFS('Acc3'!$H:$H,'Acc3'!$G:$G,$A48,'Acc3'!$F:$F,G$5)-SUMIFS('Acc3'!$I:$I,'Acc3'!$G:$G,$A48,'Acc3'!$F:$F,G$5))</f>
        <v>0</v>
      </c>
      <c r="H48" s="62">
        <f>-(SUMIFS('Acc3'!$H:$H,'Acc3'!$G:$G,$A48,'Acc3'!$F:$F,H$5)-SUMIFS('Acc3'!$I:$I,'Acc3'!$G:$G,$A48,'Acc3'!$F:$F,H$5))</f>
        <v>0</v>
      </c>
      <c r="I48" s="62">
        <f>-(SUMIFS('Acc3'!$H:$H,'Acc3'!$G:$G,$A48,'Acc3'!$F:$F,I$5)-SUMIFS('Acc3'!$I:$I,'Acc3'!$G:$G,$A48,'Acc3'!$F:$F,I$5))</f>
        <v>0</v>
      </c>
      <c r="J48" s="62">
        <f>-(SUMIFS('Acc3'!$H:$H,'Acc3'!$G:$G,$A48,'Acc3'!$F:$F,J$5)-SUMIFS('Acc3'!$I:$I,'Acc3'!$G:$G,$A48,'Acc3'!$F:$F,J$5))</f>
        <v>0</v>
      </c>
      <c r="K48" s="62">
        <f>-(SUMIFS('Acc3'!$H:$H,'Acc3'!$G:$G,$A48,'Acc3'!$F:$F,K$5)-SUMIFS('Acc3'!$I:$I,'Acc3'!$G:$G,$A48,'Acc3'!$F:$F,K$5))</f>
        <v>0</v>
      </c>
      <c r="L48" s="62">
        <f>-(SUMIFS('Acc3'!$H:$H,'Acc3'!$G:$G,$A48,'Acc3'!$F:$F,L$5)-SUMIFS('Acc3'!$I:$I,'Acc3'!$G:$G,$A48,'Acc3'!$F:$F,L$5))</f>
        <v>0</v>
      </c>
      <c r="M48" s="62">
        <f>-(SUMIFS('Acc3'!$H:$H,'Acc3'!$G:$G,$A48,'Acc3'!$F:$F,M$5)-SUMIFS('Acc3'!$I:$I,'Acc3'!$G:$G,$A48,'Acc3'!$F:$F,M$5))</f>
        <v>0</v>
      </c>
      <c r="N48" s="62">
        <f>-(SUMIFS('Acc3'!$H:$H,'Acc3'!$G:$G,$A48,'Acc3'!$F:$F,N$5)-SUMIFS('Acc3'!$I:$I,'Acc3'!$G:$G,$A48,'Acc3'!$F:$F,N$5))</f>
        <v>0</v>
      </c>
      <c r="O48" s="62">
        <f>-(SUMIFS('Acc3'!$H:$H,'Acc3'!$G:$G,$A48,'Acc3'!$F:$F,O$5)-SUMIFS('Acc3'!$I:$I,'Acc3'!$G:$G,$A48,'Acc3'!$F:$F,O$5))</f>
        <v>0</v>
      </c>
      <c r="P48" s="62">
        <f>-(SUMIFS('Acc3'!$H:$H,'Acc3'!$G:$G,$A48,'Acc3'!$F:$F,P$5)-SUMIFS('Acc3'!$I:$I,'Acc3'!$G:$G,$A48,'Acc3'!$F:$F,P$5))</f>
        <v>0</v>
      </c>
      <c r="Q48" s="62">
        <f>-(SUMIFS('Acc3'!$H:$H,'Acc3'!$G:$G,$A48,'Acc3'!$F:$F,Q$5)-SUMIFS('Acc3'!$I:$I,'Acc3'!$G:$G,$A48,'Acc3'!$F:$F,Q$5))</f>
        <v>0</v>
      </c>
      <c r="R48" s="62">
        <f>-(SUMIFS('Acc3'!$H:$H,'Acc3'!$G:$G,$A48,'Acc3'!$F:$F,R$5)-SUMIFS('Acc3'!$I:$I,'Acc3'!$G:$G,$A48,'Acc3'!$F:$F,R$5))</f>
        <v>0</v>
      </c>
      <c r="S48" s="62">
        <f>-(SUMIFS('Acc3'!$H:$H,'Acc3'!$G:$G,$A48,'Acc3'!$F:$F,S$5)-SUMIFS('Acc3'!$I:$I,'Acc3'!$G:$G,$A48,'Acc3'!$F:$F,S$5))</f>
        <v>0</v>
      </c>
      <c r="T48" s="62">
        <f>-(SUMIFS('Acc3'!$H:$H,'Acc3'!$G:$G,$A48,'Acc3'!$F:$F,T$5)-SUMIFS('Acc3'!$I:$I,'Acc3'!$G:$G,$A48,'Acc3'!$F:$F,T$5))</f>
        <v>0</v>
      </c>
      <c r="U48" s="62">
        <f>-(SUMIFS('Acc3'!$H:$H,'Acc3'!$G:$G,$A48,'Acc3'!$F:$F,U$5)-SUMIFS('Acc3'!$I:$I,'Acc3'!$G:$G,$A48,'Acc3'!$F:$F,U$5))</f>
        <v>0</v>
      </c>
      <c r="V48" s="62">
        <f>-(SUMIFS('Acc3'!$H:$H,'Acc3'!$G:$G,$A48,'Acc3'!$F:$F,V$5)-SUMIFS('Acc3'!$I:$I,'Acc3'!$G:$G,$A48,'Acc3'!$F:$F,V$5))</f>
        <v>0</v>
      </c>
      <c r="W48" s="62">
        <f>-(SUMIFS('Acc3'!$H:$H,'Acc3'!$G:$G,$A48,'Acc3'!$F:$F,W$5)-SUMIFS('Acc3'!$I:$I,'Acc3'!$G:$G,$A48,'Acc3'!$F:$F,W$5))</f>
        <v>0</v>
      </c>
      <c r="X48" s="62">
        <f>-(SUMIFS('Acc3'!$H:$H,'Acc3'!$G:$G,$A48,'Acc3'!$F:$F,X$5)-SUMIFS('Acc3'!$I:$I,'Acc3'!$G:$G,$A48,'Acc3'!$F:$F,X$5))</f>
        <v>0</v>
      </c>
      <c r="Y48" s="62">
        <f>-(SUMIFS('Acc3'!$H:$H,'Acc3'!$G:$G,$A48,'Acc3'!$F:$F,Y$5)-SUMIFS('Acc3'!$I:$I,'Acc3'!$G:$G,$A48,'Acc3'!$F:$F,Y$5))</f>
        <v>0</v>
      </c>
      <c r="Z48" s="62">
        <f>-(SUMIFS('Acc3'!$H:$H,'Acc3'!$G:$G,$A48,'Acc3'!$F:$F,Z$5)-SUMIFS('Acc3'!$I:$I,'Acc3'!$G:$G,$A48,'Acc3'!$F:$F,Z$5))</f>
        <v>0</v>
      </c>
      <c r="AA48" s="62">
        <f>-(SUMIFS('Acc3'!$H:$H,'Acc3'!$G:$G,$A48,'Acc3'!$F:$F,AA$5)-SUMIFS('Acc3'!$I:$I,'Acc3'!$G:$G,$A48,'Acc3'!$F:$F,AA$5))</f>
        <v>0</v>
      </c>
      <c r="AB48" s="62">
        <f>-(SUMIFS('Acc3'!$H:$H,'Acc3'!$G:$G,$A48,'Acc3'!$F:$F,AB$5)-SUMIFS('Acc3'!$I:$I,'Acc3'!$G:$G,$A48,'Acc3'!$F:$F,AB$5))</f>
        <v>0</v>
      </c>
      <c r="AC48" s="62">
        <f>-(SUMIFS('Acc3'!$H:$H,'Acc3'!$G:$G,$A48,'Acc3'!$F:$F,AC$5)-SUMIFS('Acc3'!$I:$I,'Acc3'!$G:$G,$A48,'Acc3'!$F:$F,AC$5))</f>
        <v>0</v>
      </c>
      <c r="AD48" s="62">
        <f>-(SUMIFS('Acc3'!$H:$H,'Acc3'!$G:$G,$A48,'Acc3'!$F:$F,AD$5)-SUMIFS('Acc3'!$I:$I,'Acc3'!$G:$G,$A48,'Acc3'!$F:$F,AD$5))</f>
        <v>0</v>
      </c>
      <c r="AE48" s="62">
        <f>-(SUMIFS('Acc3'!$H:$H,'Acc3'!$G:$G,$A48,'Acc3'!$F:$F,AE$5)-SUMIFS('Acc3'!$I:$I,'Acc3'!$G:$G,$A48,'Acc3'!$F:$F,AE$5))</f>
        <v>0</v>
      </c>
      <c r="AF48" s="62">
        <f>-(SUMIFS('Acc3'!$H:$H,'Acc3'!$G:$G,$A48,'Acc3'!$F:$F,AF$5)-SUMIFS('Acc3'!$I:$I,'Acc3'!$G:$G,$A48,'Acc3'!$F:$F,AF$5))</f>
        <v>0</v>
      </c>
      <c r="AG48" s="62">
        <f>-(SUMIFS('Acc3'!$H:$H,'Acc3'!$G:$G,$A48,'Acc3'!$F:$F,AG$5)-SUMIFS('Acc3'!$I:$I,'Acc3'!$G:$G,$A48,'Acc3'!$F:$F,AG$5))</f>
        <v>0</v>
      </c>
    </row>
    <row r="49" spans="1:33" x14ac:dyDescent="0.2">
      <c r="A49" s="55" t="str">
        <f>Lists!G50</f>
        <v>28 Major repairs and redecoration to church hall/ other</v>
      </c>
      <c r="B49" s="62">
        <f t="shared" si="4"/>
        <v>0</v>
      </c>
      <c r="C49" s="62">
        <f>-(SUMIFS('Acc3'!$H:$H,'Acc3'!$G:$G,$A49,'Acc3'!$F:$F,C$5)-SUMIFS('Acc3'!$I:$I,'Acc3'!$G:$G,$A49,'Acc3'!$F:$F,C$5))</f>
        <v>0</v>
      </c>
      <c r="D49" s="62">
        <f>-(SUMIFS('Acc3'!$H:$H,'Acc3'!$G:$G,$A49,'Acc3'!$F:$F,D$5)-SUMIFS('Acc3'!$I:$I,'Acc3'!$G:$G,$A49,'Acc3'!$F:$F,D$5))</f>
        <v>0</v>
      </c>
      <c r="E49" s="62">
        <f>-(SUMIFS('Acc3'!$H:$H,'Acc3'!$G:$G,$A49,'Acc3'!$F:$F,E$5)-SUMIFS('Acc3'!$I:$I,'Acc3'!$G:$G,$A49,'Acc3'!$F:$F,E$5))</f>
        <v>0</v>
      </c>
      <c r="F49" s="62">
        <f>-(SUMIFS('Acc3'!$H:$H,'Acc3'!$G:$G,$A49,'Acc3'!$F:$F,F$5)-SUMIFS('Acc3'!$I:$I,'Acc3'!$G:$G,$A49,'Acc3'!$F:$F,F$5))</f>
        <v>0</v>
      </c>
      <c r="G49" s="62">
        <f>-(SUMIFS('Acc3'!$H:$H,'Acc3'!$G:$G,$A49,'Acc3'!$F:$F,G$5)-SUMIFS('Acc3'!$I:$I,'Acc3'!$G:$G,$A49,'Acc3'!$F:$F,G$5))</f>
        <v>0</v>
      </c>
      <c r="H49" s="62">
        <f>-(SUMIFS('Acc3'!$H:$H,'Acc3'!$G:$G,$A49,'Acc3'!$F:$F,H$5)-SUMIFS('Acc3'!$I:$I,'Acc3'!$G:$G,$A49,'Acc3'!$F:$F,H$5))</f>
        <v>0</v>
      </c>
      <c r="I49" s="62">
        <f>-(SUMIFS('Acc3'!$H:$H,'Acc3'!$G:$G,$A49,'Acc3'!$F:$F,I$5)-SUMIFS('Acc3'!$I:$I,'Acc3'!$G:$G,$A49,'Acc3'!$F:$F,I$5))</f>
        <v>0</v>
      </c>
      <c r="J49" s="62">
        <f>-(SUMIFS('Acc3'!$H:$H,'Acc3'!$G:$G,$A49,'Acc3'!$F:$F,J$5)-SUMIFS('Acc3'!$I:$I,'Acc3'!$G:$G,$A49,'Acc3'!$F:$F,J$5))</f>
        <v>0</v>
      </c>
      <c r="K49" s="62">
        <f>-(SUMIFS('Acc3'!$H:$H,'Acc3'!$G:$G,$A49,'Acc3'!$F:$F,K$5)-SUMIFS('Acc3'!$I:$I,'Acc3'!$G:$G,$A49,'Acc3'!$F:$F,K$5))</f>
        <v>0</v>
      </c>
      <c r="L49" s="62">
        <f>-(SUMIFS('Acc3'!$H:$H,'Acc3'!$G:$G,$A49,'Acc3'!$F:$F,L$5)-SUMIFS('Acc3'!$I:$I,'Acc3'!$G:$G,$A49,'Acc3'!$F:$F,L$5))</f>
        <v>0</v>
      </c>
      <c r="M49" s="62">
        <f>-(SUMIFS('Acc3'!$H:$H,'Acc3'!$G:$G,$A49,'Acc3'!$F:$F,M$5)-SUMIFS('Acc3'!$I:$I,'Acc3'!$G:$G,$A49,'Acc3'!$F:$F,M$5))</f>
        <v>0</v>
      </c>
      <c r="N49" s="62">
        <f>-(SUMIFS('Acc3'!$H:$H,'Acc3'!$G:$G,$A49,'Acc3'!$F:$F,N$5)-SUMIFS('Acc3'!$I:$I,'Acc3'!$G:$G,$A49,'Acc3'!$F:$F,N$5))</f>
        <v>0</v>
      </c>
      <c r="O49" s="62">
        <f>-(SUMIFS('Acc3'!$H:$H,'Acc3'!$G:$G,$A49,'Acc3'!$F:$F,O$5)-SUMIFS('Acc3'!$I:$I,'Acc3'!$G:$G,$A49,'Acc3'!$F:$F,O$5))</f>
        <v>0</v>
      </c>
      <c r="P49" s="62">
        <f>-(SUMIFS('Acc3'!$H:$H,'Acc3'!$G:$G,$A49,'Acc3'!$F:$F,P$5)-SUMIFS('Acc3'!$I:$I,'Acc3'!$G:$G,$A49,'Acc3'!$F:$F,P$5))</f>
        <v>0</v>
      </c>
      <c r="Q49" s="62">
        <f>-(SUMIFS('Acc3'!$H:$H,'Acc3'!$G:$G,$A49,'Acc3'!$F:$F,Q$5)-SUMIFS('Acc3'!$I:$I,'Acc3'!$G:$G,$A49,'Acc3'!$F:$F,Q$5))</f>
        <v>0</v>
      </c>
      <c r="R49" s="62">
        <f>-(SUMIFS('Acc3'!$H:$H,'Acc3'!$G:$G,$A49,'Acc3'!$F:$F,R$5)-SUMIFS('Acc3'!$I:$I,'Acc3'!$G:$G,$A49,'Acc3'!$F:$F,R$5))</f>
        <v>0</v>
      </c>
      <c r="S49" s="62">
        <f>-(SUMIFS('Acc3'!$H:$H,'Acc3'!$G:$G,$A49,'Acc3'!$F:$F,S$5)-SUMIFS('Acc3'!$I:$I,'Acc3'!$G:$G,$A49,'Acc3'!$F:$F,S$5))</f>
        <v>0</v>
      </c>
      <c r="T49" s="62">
        <f>-(SUMIFS('Acc3'!$H:$H,'Acc3'!$G:$G,$A49,'Acc3'!$F:$F,T$5)-SUMIFS('Acc3'!$I:$I,'Acc3'!$G:$G,$A49,'Acc3'!$F:$F,T$5))</f>
        <v>0</v>
      </c>
      <c r="U49" s="62">
        <f>-(SUMIFS('Acc3'!$H:$H,'Acc3'!$G:$G,$A49,'Acc3'!$F:$F,U$5)-SUMIFS('Acc3'!$I:$I,'Acc3'!$G:$G,$A49,'Acc3'!$F:$F,U$5))</f>
        <v>0</v>
      </c>
      <c r="V49" s="62">
        <f>-(SUMIFS('Acc3'!$H:$H,'Acc3'!$G:$G,$A49,'Acc3'!$F:$F,V$5)-SUMIFS('Acc3'!$I:$I,'Acc3'!$G:$G,$A49,'Acc3'!$F:$F,V$5))</f>
        <v>0</v>
      </c>
      <c r="W49" s="62">
        <f>-(SUMIFS('Acc3'!$H:$H,'Acc3'!$G:$G,$A49,'Acc3'!$F:$F,W$5)-SUMIFS('Acc3'!$I:$I,'Acc3'!$G:$G,$A49,'Acc3'!$F:$F,W$5))</f>
        <v>0</v>
      </c>
      <c r="X49" s="62">
        <f>-(SUMIFS('Acc3'!$H:$H,'Acc3'!$G:$G,$A49,'Acc3'!$F:$F,X$5)-SUMIFS('Acc3'!$I:$I,'Acc3'!$G:$G,$A49,'Acc3'!$F:$F,X$5))</f>
        <v>0</v>
      </c>
      <c r="Y49" s="62">
        <f>-(SUMIFS('Acc3'!$H:$H,'Acc3'!$G:$G,$A49,'Acc3'!$F:$F,Y$5)-SUMIFS('Acc3'!$I:$I,'Acc3'!$G:$G,$A49,'Acc3'!$F:$F,Y$5))</f>
        <v>0</v>
      </c>
      <c r="Z49" s="62">
        <f>-(SUMIFS('Acc3'!$H:$H,'Acc3'!$G:$G,$A49,'Acc3'!$F:$F,Z$5)-SUMIFS('Acc3'!$I:$I,'Acc3'!$G:$G,$A49,'Acc3'!$F:$F,Z$5))</f>
        <v>0</v>
      </c>
      <c r="AA49" s="62">
        <f>-(SUMIFS('Acc3'!$H:$H,'Acc3'!$G:$G,$A49,'Acc3'!$F:$F,AA$5)-SUMIFS('Acc3'!$I:$I,'Acc3'!$G:$G,$A49,'Acc3'!$F:$F,AA$5))</f>
        <v>0</v>
      </c>
      <c r="AB49" s="62">
        <f>-(SUMIFS('Acc3'!$H:$H,'Acc3'!$G:$G,$A49,'Acc3'!$F:$F,AB$5)-SUMIFS('Acc3'!$I:$I,'Acc3'!$G:$G,$A49,'Acc3'!$F:$F,AB$5))</f>
        <v>0</v>
      </c>
      <c r="AC49" s="62">
        <f>-(SUMIFS('Acc3'!$H:$H,'Acc3'!$G:$G,$A49,'Acc3'!$F:$F,AC$5)-SUMIFS('Acc3'!$I:$I,'Acc3'!$G:$G,$A49,'Acc3'!$F:$F,AC$5))</f>
        <v>0</v>
      </c>
      <c r="AD49" s="62">
        <f>-(SUMIFS('Acc3'!$H:$H,'Acc3'!$G:$G,$A49,'Acc3'!$F:$F,AD$5)-SUMIFS('Acc3'!$I:$I,'Acc3'!$G:$G,$A49,'Acc3'!$F:$F,AD$5))</f>
        <v>0</v>
      </c>
      <c r="AE49" s="62">
        <f>-(SUMIFS('Acc3'!$H:$H,'Acc3'!$G:$G,$A49,'Acc3'!$F:$F,AE$5)-SUMIFS('Acc3'!$I:$I,'Acc3'!$G:$G,$A49,'Acc3'!$F:$F,AE$5))</f>
        <v>0</v>
      </c>
      <c r="AF49" s="62">
        <f>-(SUMIFS('Acc3'!$H:$H,'Acc3'!$G:$G,$A49,'Acc3'!$F:$F,AF$5)-SUMIFS('Acc3'!$I:$I,'Acc3'!$G:$G,$A49,'Acc3'!$F:$F,AF$5))</f>
        <v>0</v>
      </c>
      <c r="AG49" s="62">
        <f>-(SUMIFS('Acc3'!$H:$H,'Acc3'!$G:$G,$A49,'Acc3'!$F:$F,AG$5)-SUMIFS('Acc3'!$I:$I,'Acc3'!$G:$G,$A49,'Acc3'!$F:$F,AG$5))</f>
        <v>0</v>
      </c>
    </row>
    <row r="50" spans="1:33" x14ac:dyDescent="0.2">
      <c r="A50" s="55" t="str">
        <f>Lists!G51</f>
        <v>29 New building work to the church, hall, clergy housing / other</v>
      </c>
      <c r="B50" s="62">
        <f t="shared" si="4"/>
        <v>0</v>
      </c>
      <c r="C50" s="62">
        <f>-(SUMIFS('Acc3'!$H:$H,'Acc3'!$G:$G,$A50,'Acc3'!$F:$F,C$5)-SUMIFS('Acc3'!$I:$I,'Acc3'!$G:$G,$A50,'Acc3'!$F:$F,C$5))</f>
        <v>0</v>
      </c>
      <c r="D50" s="62">
        <f>-(SUMIFS('Acc3'!$H:$H,'Acc3'!$G:$G,$A50,'Acc3'!$F:$F,D$5)-SUMIFS('Acc3'!$I:$I,'Acc3'!$G:$G,$A50,'Acc3'!$F:$F,D$5))</f>
        <v>0</v>
      </c>
      <c r="E50" s="62">
        <f>-(SUMIFS('Acc3'!$H:$H,'Acc3'!$G:$G,$A50,'Acc3'!$F:$F,E$5)-SUMIFS('Acc3'!$I:$I,'Acc3'!$G:$G,$A50,'Acc3'!$F:$F,E$5))</f>
        <v>0</v>
      </c>
      <c r="F50" s="62">
        <f>-(SUMIFS('Acc3'!$H:$H,'Acc3'!$G:$G,$A50,'Acc3'!$F:$F,F$5)-SUMIFS('Acc3'!$I:$I,'Acc3'!$G:$G,$A50,'Acc3'!$F:$F,F$5))</f>
        <v>0</v>
      </c>
      <c r="G50" s="62">
        <f>-(SUMIFS('Acc3'!$H:$H,'Acc3'!$G:$G,$A50,'Acc3'!$F:$F,G$5)-SUMIFS('Acc3'!$I:$I,'Acc3'!$G:$G,$A50,'Acc3'!$F:$F,G$5))</f>
        <v>0</v>
      </c>
      <c r="H50" s="62">
        <f>-(SUMIFS('Acc3'!$H:$H,'Acc3'!$G:$G,$A50,'Acc3'!$F:$F,H$5)-SUMIFS('Acc3'!$I:$I,'Acc3'!$G:$G,$A50,'Acc3'!$F:$F,H$5))</f>
        <v>0</v>
      </c>
      <c r="I50" s="62">
        <f>-(SUMIFS('Acc3'!$H:$H,'Acc3'!$G:$G,$A50,'Acc3'!$F:$F,I$5)-SUMIFS('Acc3'!$I:$I,'Acc3'!$G:$G,$A50,'Acc3'!$F:$F,I$5))</f>
        <v>0</v>
      </c>
      <c r="J50" s="62">
        <f>-(SUMIFS('Acc3'!$H:$H,'Acc3'!$G:$G,$A50,'Acc3'!$F:$F,J$5)-SUMIFS('Acc3'!$I:$I,'Acc3'!$G:$G,$A50,'Acc3'!$F:$F,J$5))</f>
        <v>0</v>
      </c>
      <c r="K50" s="62">
        <f>-(SUMIFS('Acc3'!$H:$H,'Acc3'!$G:$G,$A50,'Acc3'!$F:$F,K$5)-SUMIFS('Acc3'!$I:$I,'Acc3'!$G:$G,$A50,'Acc3'!$F:$F,K$5))</f>
        <v>0</v>
      </c>
      <c r="L50" s="62">
        <f>-(SUMIFS('Acc3'!$H:$H,'Acc3'!$G:$G,$A50,'Acc3'!$F:$F,L$5)-SUMIFS('Acc3'!$I:$I,'Acc3'!$G:$G,$A50,'Acc3'!$F:$F,L$5))</f>
        <v>0</v>
      </c>
      <c r="M50" s="62">
        <f>-(SUMIFS('Acc3'!$H:$H,'Acc3'!$G:$G,$A50,'Acc3'!$F:$F,M$5)-SUMIFS('Acc3'!$I:$I,'Acc3'!$G:$G,$A50,'Acc3'!$F:$F,M$5))</f>
        <v>0</v>
      </c>
      <c r="N50" s="62">
        <f>-(SUMIFS('Acc3'!$H:$H,'Acc3'!$G:$G,$A50,'Acc3'!$F:$F,N$5)-SUMIFS('Acc3'!$I:$I,'Acc3'!$G:$G,$A50,'Acc3'!$F:$F,N$5))</f>
        <v>0</v>
      </c>
      <c r="O50" s="62">
        <f>-(SUMIFS('Acc3'!$H:$H,'Acc3'!$G:$G,$A50,'Acc3'!$F:$F,O$5)-SUMIFS('Acc3'!$I:$I,'Acc3'!$G:$G,$A50,'Acc3'!$F:$F,O$5))</f>
        <v>0</v>
      </c>
      <c r="P50" s="62">
        <f>-(SUMIFS('Acc3'!$H:$H,'Acc3'!$G:$G,$A50,'Acc3'!$F:$F,P$5)-SUMIFS('Acc3'!$I:$I,'Acc3'!$G:$G,$A50,'Acc3'!$F:$F,P$5))</f>
        <v>0</v>
      </c>
      <c r="Q50" s="62">
        <f>-(SUMIFS('Acc3'!$H:$H,'Acc3'!$G:$G,$A50,'Acc3'!$F:$F,Q$5)-SUMIFS('Acc3'!$I:$I,'Acc3'!$G:$G,$A50,'Acc3'!$F:$F,Q$5))</f>
        <v>0</v>
      </c>
      <c r="R50" s="62">
        <f>-(SUMIFS('Acc3'!$H:$H,'Acc3'!$G:$G,$A50,'Acc3'!$F:$F,R$5)-SUMIFS('Acc3'!$I:$I,'Acc3'!$G:$G,$A50,'Acc3'!$F:$F,R$5))</f>
        <v>0</v>
      </c>
      <c r="S50" s="62">
        <f>-(SUMIFS('Acc3'!$H:$H,'Acc3'!$G:$G,$A50,'Acc3'!$F:$F,S$5)-SUMIFS('Acc3'!$I:$I,'Acc3'!$G:$G,$A50,'Acc3'!$F:$F,S$5))</f>
        <v>0</v>
      </c>
      <c r="T50" s="62">
        <f>-(SUMIFS('Acc3'!$H:$H,'Acc3'!$G:$G,$A50,'Acc3'!$F:$F,T$5)-SUMIFS('Acc3'!$I:$I,'Acc3'!$G:$G,$A50,'Acc3'!$F:$F,T$5))</f>
        <v>0</v>
      </c>
      <c r="U50" s="62">
        <f>-(SUMIFS('Acc3'!$H:$H,'Acc3'!$G:$G,$A50,'Acc3'!$F:$F,U$5)-SUMIFS('Acc3'!$I:$I,'Acc3'!$G:$G,$A50,'Acc3'!$F:$F,U$5))</f>
        <v>0</v>
      </c>
      <c r="V50" s="62">
        <f>-(SUMIFS('Acc3'!$H:$H,'Acc3'!$G:$G,$A50,'Acc3'!$F:$F,V$5)-SUMIFS('Acc3'!$I:$I,'Acc3'!$G:$G,$A50,'Acc3'!$F:$F,V$5))</f>
        <v>0</v>
      </c>
      <c r="W50" s="62">
        <f>-(SUMIFS('Acc3'!$H:$H,'Acc3'!$G:$G,$A50,'Acc3'!$F:$F,W$5)-SUMIFS('Acc3'!$I:$I,'Acc3'!$G:$G,$A50,'Acc3'!$F:$F,W$5))</f>
        <v>0</v>
      </c>
      <c r="X50" s="62">
        <f>-(SUMIFS('Acc3'!$H:$H,'Acc3'!$G:$G,$A50,'Acc3'!$F:$F,X$5)-SUMIFS('Acc3'!$I:$I,'Acc3'!$G:$G,$A50,'Acc3'!$F:$F,X$5))</f>
        <v>0</v>
      </c>
      <c r="Y50" s="62">
        <f>-(SUMIFS('Acc3'!$H:$H,'Acc3'!$G:$G,$A50,'Acc3'!$F:$F,Y$5)-SUMIFS('Acc3'!$I:$I,'Acc3'!$G:$G,$A50,'Acc3'!$F:$F,Y$5))</f>
        <v>0</v>
      </c>
      <c r="Z50" s="62">
        <f>-(SUMIFS('Acc3'!$H:$H,'Acc3'!$G:$G,$A50,'Acc3'!$F:$F,Z$5)-SUMIFS('Acc3'!$I:$I,'Acc3'!$G:$G,$A50,'Acc3'!$F:$F,Z$5))</f>
        <v>0</v>
      </c>
      <c r="AA50" s="62">
        <f>-(SUMIFS('Acc3'!$H:$H,'Acc3'!$G:$G,$A50,'Acc3'!$F:$F,AA$5)-SUMIFS('Acc3'!$I:$I,'Acc3'!$G:$G,$A50,'Acc3'!$F:$F,AA$5))</f>
        <v>0</v>
      </c>
      <c r="AB50" s="62">
        <f>-(SUMIFS('Acc3'!$H:$H,'Acc3'!$G:$G,$A50,'Acc3'!$F:$F,AB$5)-SUMIFS('Acc3'!$I:$I,'Acc3'!$G:$G,$A50,'Acc3'!$F:$F,AB$5))</f>
        <v>0</v>
      </c>
      <c r="AC50" s="62">
        <f>-(SUMIFS('Acc3'!$H:$H,'Acc3'!$G:$G,$A50,'Acc3'!$F:$F,AC$5)-SUMIFS('Acc3'!$I:$I,'Acc3'!$G:$G,$A50,'Acc3'!$F:$F,AC$5))</f>
        <v>0</v>
      </c>
      <c r="AD50" s="62">
        <f>-(SUMIFS('Acc3'!$H:$H,'Acc3'!$G:$G,$A50,'Acc3'!$F:$F,AD$5)-SUMIFS('Acc3'!$I:$I,'Acc3'!$G:$G,$A50,'Acc3'!$F:$F,AD$5))</f>
        <v>0</v>
      </c>
      <c r="AE50" s="62">
        <f>-(SUMIFS('Acc3'!$H:$H,'Acc3'!$G:$G,$A50,'Acc3'!$F:$F,AE$5)-SUMIFS('Acc3'!$I:$I,'Acc3'!$G:$G,$A50,'Acc3'!$F:$F,AE$5))</f>
        <v>0</v>
      </c>
      <c r="AF50" s="62">
        <f>-(SUMIFS('Acc3'!$H:$H,'Acc3'!$G:$G,$A50,'Acc3'!$F:$F,AF$5)-SUMIFS('Acc3'!$I:$I,'Acc3'!$G:$G,$A50,'Acc3'!$F:$F,AF$5))</f>
        <v>0</v>
      </c>
      <c r="AG50" s="62">
        <f>-(SUMIFS('Acc3'!$H:$H,'Acc3'!$G:$G,$A50,'Acc3'!$F:$F,AG$5)-SUMIFS('Acc3'!$I:$I,'Acc3'!$G:$G,$A50,'Acc3'!$F:$F,AG$5))</f>
        <v>0</v>
      </c>
    </row>
    <row r="51" spans="1:33" x14ac:dyDescent="0.2">
      <c r="A51" s="55" t="str">
        <f>Lists!G52</f>
        <v>99 Other payments</v>
      </c>
      <c r="B51" s="62">
        <f t="shared" si="4"/>
        <v>0</v>
      </c>
      <c r="C51" s="62">
        <f>-(SUMIFS('Acc3'!$H:$H,'Acc3'!$G:$G,$A51,'Acc3'!$F:$F,C$5)-SUMIFS('Acc3'!$I:$I,'Acc3'!$G:$G,$A51,'Acc3'!$F:$F,C$5))</f>
        <v>0</v>
      </c>
      <c r="D51" s="62">
        <f>-(SUMIFS('Acc3'!$H:$H,'Acc3'!$G:$G,$A51,'Acc3'!$F:$F,D$5)-SUMIFS('Acc3'!$I:$I,'Acc3'!$G:$G,$A51,'Acc3'!$F:$F,D$5))</f>
        <v>0</v>
      </c>
      <c r="E51" s="62">
        <f>-(SUMIFS('Acc3'!$H:$H,'Acc3'!$G:$G,$A51,'Acc3'!$F:$F,E$5)-SUMIFS('Acc3'!$I:$I,'Acc3'!$G:$G,$A51,'Acc3'!$F:$F,E$5))</f>
        <v>0</v>
      </c>
      <c r="F51" s="62">
        <f>-(SUMIFS('Acc3'!$H:$H,'Acc3'!$G:$G,$A51,'Acc3'!$F:$F,F$5)-SUMIFS('Acc3'!$I:$I,'Acc3'!$G:$G,$A51,'Acc3'!$F:$F,F$5))</f>
        <v>0</v>
      </c>
      <c r="G51" s="62">
        <f>-(SUMIFS('Acc3'!$H:$H,'Acc3'!$G:$G,$A51,'Acc3'!$F:$F,G$5)-SUMIFS('Acc3'!$I:$I,'Acc3'!$G:$G,$A51,'Acc3'!$F:$F,G$5))</f>
        <v>0</v>
      </c>
      <c r="H51" s="62">
        <f>-(SUMIFS('Acc3'!$H:$H,'Acc3'!$G:$G,$A51,'Acc3'!$F:$F,H$5)-SUMIFS('Acc3'!$I:$I,'Acc3'!$G:$G,$A51,'Acc3'!$F:$F,H$5))</f>
        <v>0</v>
      </c>
      <c r="I51" s="62">
        <f>-(SUMIFS('Acc3'!$H:$H,'Acc3'!$G:$G,$A51,'Acc3'!$F:$F,I$5)-SUMIFS('Acc3'!$I:$I,'Acc3'!$G:$G,$A51,'Acc3'!$F:$F,I$5))</f>
        <v>0</v>
      </c>
      <c r="J51" s="62">
        <f>-(SUMIFS('Acc3'!$H:$H,'Acc3'!$G:$G,$A51,'Acc3'!$F:$F,J$5)-SUMIFS('Acc3'!$I:$I,'Acc3'!$G:$G,$A51,'Acc3'!$F:$F,J$5))</f>
        <v>0</v>
      </c>
      <c r="K51" s="62">
        <f>-(SUMIFS('Acc3'!$H:$H,'Acc3'!$G:$G,$A51,'Acc3'!$F:$F,K$5)-SUMIFS('Acc3'!$I:$I,'Acc3'!$G:$G,$A51,'Acc3'!$F:$F,K$5))</f>
        <v>0</v>
      </c>
      <c r="L51" s="62">
        <f>-(SUMIFS('Acc3'!$H:$H,'Acc3'!$G:$G,$A51,'Acc3'!$F:$F,L$5)-SUMIFS('Acc3'!$I:$I,'Acc3'!$G:$G,$A51,'Acc3'!$F:$F,L$5))</f>
        <v>0</v>
      </c>
      <c r="M51" s="62">
        <f>-(SUMIFS('Acc3'!$H:$H,'Acc3'!$G:$G,$A51,'Acc3'!$F:$F,M$5)-SUMIFS('Acc3'!$I:$I,'Acc3'!$G:$G,$A51,'Acc3'!$F:$F,M$5))</f>
        <v>0</v>
      </c>
      <c r="N51" s="62">
        <f>-(SUMIFS('Acc3'!$H:$H,'Acc3'!$G:$G,$A51,'Acc3'!$F:$F,N$5)-SUMIFS('Acc3'!$I:$I,'Acc3'!$G:$G,$A51,'Acc3'!$F:$F,N$5))</f>
        <v>0</v>
      </c>
      <c r="O51" s="62">
        <f>-(SUMIFS('Acc3'!$H:$H,'Acc3'!$G:$G,$A51,'Acc3'!$F:$F,O$5)-SUMIFS('Acc3'!$I:$I,'Acc3'!$G:$G,$A51,'Acc3'!$F:$F,O$5))</f>
        <v>0</v>
      </c>
      <c r="P51" s="62">
        <f>-(SUMIFS('Acc3'!$H:$H,'Acc3'!$G:$G,$A51,'Acc3'!$F:$F,P$5)-SUMIFS('Acc3'!$I:$I,'Acc3'!$G:$G,$A51,'Acc3'!$F:$F,P$5))</f>
        <v>0</v>
      </c>
      <c r="Q51" s="62">
        <f>-(SUMIFS('Acc3'!$H:$H,'Acc3'!$G:$G,$A51,'Acc3'!$F:$F,Q$5)-SUMIFS('Acc3'!$I:$I,'Acc3'!$G:$G,$A51,'Acc3'!$F:$F,Q$5))</f>
        <v>0</v>
      </c>
      <c r="R51" s="62">
        <f>-(SUMIFS('Acc3'!$H:$H,'Acc3'!$G:$G,$A51,'Acc3'!$F:$F,R$5)-SUMIFS('Acc3'!$I:$I,'Acc3'!$G:$G,$A51,'Acc3'!$F:$F,R$5))</f>
        <v>0</v>
      </c>
      <c r="S51" s="62">
        <f>-(SUMIFS('Acc3'!$H:$H,'Acc3'!$G:$G,$A51,'Acc3'!$F:$F,S$5)-SUMIFS('Acc3'!$I:$I,'Acc3'!$G:$G,$A51,'Acc3'!$F:$F,S$5))</f>
        <v>0</v>
      </c>
      <c r="T51" s="62">
        <f>-(SUMIFS('Acc3'!$H:$H,'Acc3'!$G:$G,$A51,'Acc3'!$F:$F,T$5)-SUMIFS('Acc3'!$I:$I,'Acc3'!$G:$G,$A51,'Acc3'!$F:$F,T$5))</f>
        <v>0</v>
      </c>
      <c r="U51" s="62">
        <f>-(SUMIFS('Acc3'!$H:$H,'Acc3'!$G:$G,$A51,'Acc3'!$F:$F,U$5)-SUMIFS('Acc3'!$I:$I,'Acc3'!$G:$G,$A51,'Acc3'!$F:$F,U$5))</f>
        <v>0</v>
      </c>
      <c r="V51" s="62">
        <f>-(SUMIFS('Acc3'!$H:$H,'Acc3'!$G:$G,$A51,'Acc3'!$F:$F,V$5)-SUMIFS('Acc3'!$I:$I,'Acc3'!$G:$G,$A51,'Acc3'!$F:$F,V$5))</f>
        <v>0</v>
      </c>
      <c r="W51" s="62">
        <f>-(SUMIFS('Acc3'!$H:$H,'Acc3'!$G:$G,$A51,'Acc3'!$F:$F,W$5)-SUMIFS('Acc3'!$I:$I,'Acc3'!$G:$G,$A51,'Acc3'!$F:$F,W$5))</f>
        <v>0</v>
      </c>
      <c r="X51" s="62">
        <f>-(SUMIFS('Acc3'!$H:$H,'Acc3'!$G:$G,$A51,'Acc3'!$F:$F,X$5)-SUMIFS('Acc3'!$I:$I,'Acc3'!$G:$G,$A51,'Acc3'!$F:$F,X$5))</f>
        <v>0</v>
      </c>
      <c r="Y51" s="62">
        <f>-(SUMIFS('Acc3'!$H:$H,'Acc3'!$G:$G,$A51,'Acc3'!$F:$F,Y$5)-SUMIFS('Acc3'!$I:$I,'Acc3'!$G:$G,$A51,'Acc3'!$F:$F,Y$5))</f>
        <v>0</v>
      </c>
      <c r="Z51" s="62">
        <f>-(SUMIFS('Acc3'!$H:$H,'Acc3'!$G:$G,$A51,'Acc3'!$F:$F,Z$5)-SUMIFS('Acc3'!$I:$I,'Acc3'!$G:$G,$A51,'Acc3'!$F:$F,Z$5))</f>
        <v>0</v>
      </c>
      <c r="AA51" s="62">
        <f>-(SUMIFS('Acc3'!$H:$H,'Acc3'!$G:$G,$A51,'Acc3'!$F:$F,AA$5)-SUMIFS('Acc3'!$I:$I,'Acc3'!$G:$G,$A51,'Acc3'!$F:$F,AA$5))</f>
        <v>0</v>
      </c>
      <c r="AB51" s="62">
        <f>-(SUMIFS('Acc3'!$H:$H,'Acc3'!$G:$G,$A51,'Acc3'!$F:$F,AB$5)-SUMIFS('Acc3'!$I:$I,'Acc3'!$G:$G,$A51,'Acc3'!$F:$F,AB$5))</f>
        <v>0</v>
      </c>
      <c r="AC51" s="62">
        <f>-(SUMIFS('Acc3'!$H:$H,'Acc3'!$G:$G,$A51,'Acc3'!$F:$F,AC$5)-SUMIFS('Acc3'!$I:$I,'Acc3'!$G:$G,$A51,'Acc3'!$F:$F,AC$5))</f>
        <v>0</v>
      </c>
      <c r="AD51" s="62">
        <f>-(SUMIFS('Acc3'!$H:$H,'Acc3'!$G:$G,$A51,'Acc3'!$F:$F,AD$5)-SUMIFS('Acc3'!$I:$I,'Acc3'!$G:$G,$A51,'Acc3'!$F:$F,AD$5))</f>
        <v>0</v>
      </c>
      <c r="AE51" s="62">
        <f>-(SUMIFS('Acc3'!$H:$H,'Acc3'!$G:$G,$A51,'Acc3'!$F:$F,AE$5)-SUMIFS('Acc3'!$I:$I,'Acc3'!$G:$G,$A51,'Acc3'!$F:$F,AE$5))</f>
        <v>0</v>
      </c>
      <c r="AF51" s="62">
        <f>-(SUMIFS('Acc3'!$H:$H,'Acc3'!$G:$G,$A51,'Acc3'!$F:$F,AF$5)-SUMIFS('Acc3'!$I:$I,'Acc3'!$G:$G,$A51,'Acc3'!$F:$F,AF$5))</f>
        <v>0</v>
      </c>
      <c r="AG51" s="62">
        <f>-(SUMIFS('Acc3'!$H:$H,'Acc3'!$G:$G,$A51,'Acc3'!$F:$F,AG$5)-SUMIFS('Acc3'!$I:$I,'Acc3'!$G:$G,$A51,'Acc3'!$F:$F,AG$5))</f>
        <v>0</v>
      </c>
    </row>
    <row r="52" spans="1:33" x14ac:dyDescent="0.2">
      <c r="A52" s="55" t="str">
        <f>Lists!G53</f>
        <v>Payment account 14</v>
      </c>
      <c r="B52" s="62">
        <f t="shared" si="4"/>
        <v>0</v>
      </c>
      <c r="C52" s="62">
        <f>-(SUMIFS('Acc3'!$H:$H,'Acc3'!$G:$G,$A52,'Acc3'!$F:$F,C$5)-SUMIFS('Acc3'!$I:$I,'Acc3'!$G:$G,$A52,'Acc3'!$F:$F,C$5))</f>
        <v>0</v>
      </c>
      <c r="D52" s="62">
        <f>-(SUMIFS('Acc3'!$H:$H,'Acc3'!$G:$G,$A52,'Acc3'!$F:$F,D$5)-SUMIFS('Acc3'!$I:$I,'Acc3'!$G:$G,$A52,'Acc3'!$F:$F,D$5))</f>
        <v>0</v>
      </c>
      <c r="E52" s="62">
        <f>-(SUMIFS('Acc3'!$H:$H,'Acc3'!$G:$G,$A52,'Acc3'!$F:$F,E$5)-SUMIFS('Acc3'!$I:$I,'Acc3'!$G:$G,$A52,'Acc3'!$F:$F,E$5))</f>
        <v>0</v>
      </c>
      <c r="F52" s="62">
        <f>-(SUMIFS('Acc3'!$H:$H,'Acc3'!$G:$G,$A52,'Acc3'!$F:$F,F$5)-SUMIFS('Acc3'!$I:$I,'Acc3'!$G:$G,$A52,'Acc3'!$F:$F,F$5))</f>
        <v>0</v>
      </c>
      <c r="G52" s="62">
        <f>-(SUMIFS('Acc3'!$H:$H,'Acc3'!$G:$G,$A52,'Acc3'!$F:$F,G$5)-SUMIFS('Acc3'!$I:$I,'Acc3'!$G:$G,$A52,'Acc3'!$F:$F,G$5))</f>
        <v>0</v>
      </c>
      <c r="H52" s="62">
        <f>-(SUMIFS('Acc3'!$H:$H,'Acc3'!$G:$G,$A52,'Acc3'!$F:$F,H$5)-SUMIFS('Acc3'!$I:$I,'Acc3'!$G:$G,$A52,'Acc3'!$F:$F,H$5))</f>
        <v>0</v>
      </c>
      <c r="I52" s="62">
        <f>-(SUMIFS('Acc3'!$H:$H,'Acc3'!$G:$G,$A52,'Acc3'!$F:$F,I$5)-SUMIFS('Acc3'!$I:$I,'Acc3'!$G:$G,$A52,'Acc3'!$F:$F,I$5))</f>
        <v>0</v>
      </c>
      <c r="J52" s="62">
        <f>-(SUMIFS('Acc3'!$H:$H,'Acc3'!$G:$G,$A52,'Acc3'!$F:$F,J$5)-SUMIFS('Acc3'!$I:$I,'Acc3'!$G:$G,$A52,'Acc3'!$F:$F,J$5))</f>
        <v>0</v>
      </c>
      <c r="K52" s="62">
        <f>-(SUMIFS('Acc3'!$H:$H,'Acc3'!$G:$G,$A52,'Acc3'!$F:$F,K$5)-SUMIFS('Acc3'!$I:$I,'Acc3'!$G:$G,$A52,'Acc3'!$F:$F,K$5))</f>
        <v>0</v>
      </c>
      <c r="L52" s="62">
        <f>-(SUMIFS('Acc3'!$H:$H,'Acc3'!$G:$G,$A52,'Acc3'!$F:$F,L$5)-SUMIFS('Acc3'!$I:$I,'Acc3'!$G:$G,$A52,'Acc3'!$F:$F,L$5))</f>
        <v>0</v>
      </c>
      <c r="M52" s="62">
        <f>-(SUMIFS('Acc3'!$H:$H,'Acc3'!$G:$G,$A52,'Acc3'!$F:$F,M$5)-SUMIFS('Acc3'!$I:$I,'Acc3'!$G:$G,$A52,'Acc3'!$F:$F,M$5))</f>
        <v>0</v>
      </c>
      <c r="N52" s="62">
        <f>-(SUMIFS('Acc3'!$H:$H,'Acc3'!$G:$G,$A52,'Acc3'!$F:$F,N$5)-SUMIFS('Acc3'!$I:$I,'Acc3'!$G:$G,$A52,'Acc3'!$F:$F,N$5))</f>
        <v>0</v>
      </c>
      <c r="O52" s="62">
        <f>-(SUMIFS('Acc3'!$H:$H,'Acc3'!$G:$G,$A52,'Acc3'!$F:$F,O$5)-SUMIFS('Acc3'!$I:$I,'Acc3'!$G:$G,$A52,'Acc3'!$F:$F,O$5))</f>
        <v>0</v>
      </c>
      <c r="P52" s="62">
        <f>-(SUMIFS('Acc3'!$H:$H,'Acc3'!$G:$G,$A52,'Acc3'!$F:$F,P$5)-SUMIFS('Acc3'!$I:$I,'Acc3'!$G:$G,$A52,'Acc3'!$F:$F,P$5))</f>
        <v>0</v>
      </c>
      <c r="Q52" s="62">
        <f>-(SUMIFS('Acc3'!$H:$H,'Acc3'!$G:$G,$A52,'Acc3'!$F:$F,Q$5)-SUMIFS('Acc3'!$I:$I,'Acc3'!$G:$G,$A52,'Acc3'!$F:$F,Q$5))</f>
        <v>0</v>
      </c>
      <c r="R52" s="62">
        <f>-(SUMIFS('Acc3'!$H:$H,'Acc3'!$G:$G,$A52,'Acc3'!$F:$F,R$5)-SUMIFS('Acc3'!$I:$I,'Acc3'!$G:$G,$A52,'Acc3'!$F:$F,R$5))</f>
        <v>0</v>
      </c>
      <c r="S52" s="62">
        <f>-(SUMIFS('Acc3'!$H:$H,'Acc3'!$G:$G,$A52,'Acc3'!$F:$F,S$5)-SUMIFS('Acc3'!$I:$I,'Acc3'!$G:$G,$A52,'Acc3'!$F:$F,S$5))</f>
        <v>0</v>
      </c>
      <c r="T52" s="62">
        <f>-(SUMIFS('Acc3'!$H:$H,'Acc3'!$G:$G,$A52,'Acc3'!$F:$F,T$5)-SUMIFS('Acc3'!$I:$I,'Acc3'!$G:$G,$A52,'Acc3'!$F:$F,T$5))</f>
        <v>0</v>
      </c>
      <c r="U52" s="62">
        <f>-(SUMIFS('Acc3'!$H:$H,'Acc3'!$G:$G,$A52,'Acc3'!$F:$F,U$5)-SUMIFS('Acc3'!$I:$I,'Acc3'!$G:$G,$A52,'Acc3'!$F:$F,U$5))</f>
        <v>0</v>
      </c>
      <c r="V52" s="62">
        <f>-(SUMIFS('Acc3'!$H:$H,'Acc3'!$G:$G,$A52,'Acc3'!$F:$F,V$5)-SUMIFS('Acc3'!$I:$I,'Acc3'!$G:$G,$A52,'Acc3'!$F:$F,V$5))</f>
        <v>0</v>
      </c>
      <c r="W52" s="62">
        <f>-(SUMIFS('Acc3'!$H:$H,'Acc3'!$G:$G,$A52,'Acc3'!$F:$F,W$5)-SUMIFS('Acc3'!$I:$I,'Acc3'!$G:$G,$A52,'Acc3'!$F:$F,W$5))</f>
        <v>0</v>
      </c>
      <c r="X52" s="62">
        <f>-(SUMIFS('Acc3'!$H:$H,'Acc3'!$G:$G,$A52,'Acc3'!$F:$F,X$5)-SUMIFS('Acc3'!$I:$I,'Acc3'!$G:$G,$A52,'Acc3'!$F:$F,X$5))</f>
        <v>0</v>
      </c>
      <c r="Y52" s="62">
        <f>-(SUMIFS('Acc3'!$H:$H,'Acc3'!$G:$G,$A52,'Acc3'!$F:$F,Y$5)-SUMIFS('Acc3'!$I:$I,'Acc3'!$G:$G,$A52,'Acc3'!$F:$F,Y$5))</f>
        <v>0</v>
      </c>
      <c r="Z52" s="62">
        <f>-(SUMIFS('Acc3'!$H:$H,'Acc3'!$G:$G,$A52,'Acc3'!$F:$F,Z$5)-SUMIFS('Acc3'!$I:$I,'Acc3'!$G:$G,$A52,'Acc3'!$F:$F,Z$5))</f>
        <v>0</v>
      </c>
      <c r="AA52" s="62">
        <f>-(SUMIFS('Acc3'!$H:$H,'Acc3'!$G:$G,$A52,'Acc3'!$F:$F,AA$5)-SUMIFS('Acc3'!$I:$I,'Acc3'!$G:$G,$A52,'Acc3'!$F:$F,AA$5))</f>
        <v>0</v>
      </c>
      <c r="AB52" s="62">
        <f>-(SUMIFS('Acc3'!$H:$H,'Acc3'!$G:$G,$A52,'Acc3'!$F:$F,AB$5)-SUMIFS('Acc3'!$I:$I,'Acc3'!$G:$G,$A52,'Acc3'!$F:$F,AB$5))</f>
        <v>0</v>
      </c>
      <c r="AC52" s="62">
        <f>-(SUMIFS('Acc3'!$H:$H,'Acc3'!$G:$G,$A52,'Acc3'!$F:$F,AC$5)-SUMIFS('Acc3'!$I:$I,'Acc3'!$G:$G,$A52,'Acc3'!$F:$F,AC$5))</f>
        <v>0</v>
      </c>
      <c r="AD52" s="62">
        <f>-(SUMIFS('Acc3'!$H:$H,'Acc3'!$G:$G,$A52,'Acc3'!$F:$F,AD$5)-SUMIFS('Acc3'!$I:$I,'Acc3'!$G:$G,$A52,'Acc3'!$F:$F,AD$5))</f>
        <v>0</v>
      </c>
      <c r="AE52" s="62">
        <f>-(SUMIFS('Acc3'!$H:$H,'Acc3'!$G:$G,$A52,'Acc3'!$F:$F,AE$5)-SUMIFS('Acc3'!$I:$I,'Acc3'!$G:$G,$A52,'Acc3'!$F:$F,AE$5))</f>
        <v>0</v>
      </c>
      <c r="AF52" s="62">
        <f>-(SUMIFS('Acc3'!$H:$H,'Acc3'!$G:$G,$A52,'Acc3'!$F:$F,AF$5)-SUMIFS('Acc3'!$I:$I,'Acc3'!$G:$G,$A52,'Acc3'!$F:$F,AF$5))</f>
        <v>0</v>
      </c>
      <c r="AG52" s="62">
        <f>-(SUMIFS('Acc3'!$H:$H,'Acc3'!$G:$G,$A52,'Acc3'!$F:$F,AG$5)-SUMIFS('Acc3'!$I:$I,'Acc3'!$G:$G,$A52,'Acc3'!$F:$F,AG$5))</f>
        <v>0</v>
      </c>
    </row>
    <row r="53" spans="1:33" x14ac:dyDescent="0.2">
      <c r="A53" s="55" t="str">
        <f>Lists!G54</f>
        <v>Payment account 15</v>
      </c>
      <c r="B53" s="62">
        <f t="shared" si="4"/>
        <v>0</v>
      </c>
      <c r="C53" s="62">
        <f>-(SUMIFS('Acc3'!$H:$H,'Acc3'!$G:$G,$A53,'Acc3'!$F:$F,C$5)-SUMIFS('Acc3'!$I:$I,'Acc3'!$G:$G,$A53,'Acc3'!$F:$F,C$5))</f>
        <v>0</v>
      </c>
      <c r="D53" s="62">
        <f>-(SUMIFS('Acc3'!$H:$H,'Acc3'!$G:$G,$A53,'Acc3'!$F:$F,D$5)-SUMIFS('Acc3'!$I:$I,'Acc3'!$G:$G,$A53,'Acc3'!$F:$F,D$5))</f>
        <v>0</v>
      </c>
      <c r="E53" s="62">
        <f>-(SUMIFS('Acc3'!$H:$H,'Acc3'!$G:$G,$A53,'Acc3'!$F:$F,E$5)-SUMIFS('Acc3'!$I:$I,'Acc3'!$G:$G,$A53,'Acc3'!$F:$F,E$5))</f>
        <v>0</v>
      </c>
      <c r="F53" s="62">
        <f>-(SUMIFS('Acc3'!$H:$H,'Acc3'!$G:$G,$A53,'Acc3'!$F:$F,F$5)-SUMIFS('Acc3'!$I:$I,'Acc3'!$G:$G,$A53,'Acc3'!$F:$F,F$5))</f>
        <v>0</v>
      </c>
      <c r="G53" s="62">
        <f>-(SUMIFS('Acc3'!$H:$H,'Acc3'!$G:$G,$A53,'Acc3'!$F:$F,G$5)-SUMIFS('Acc3'!$I:$I,'Acc3'!$G:$G,$A53,'Acc3'!$F:$F,G$5))</f>
        <v>0</v>
      </c>
      <c r="H53" s="62">
        <f>-(SUMIFS('Acc3'!$H:$H,'Acc3'!$G:$G,$A53,'Acc3'!$F:$F,H$5)-SUMIFS('Acc3'!$I:$I,'Acc3'!$G:$G,$A53,'Acc3'!$F:$F,H$5))</f>
        <v>0</v>
      </c>
      <c r="I53" s="62">
        <f>-(SUMIFS('Acc3'!$H:$H,'Acc3'!$G:$G,$A53,'Acc3'!$F:$F,I$5)-SUMIFS('Acc3'!$I:$I,'Acc3'!$G:$G,$A53,'Acc3'!$F:$F,I$5))</f>
        <v>0</v>
      </c>
      <c r="J53" s="62">
        <f>-(SUMIFS('Acc3'!$H:$H,'Acc3'!$G:$G,$A53,'Acc3'!$F:$F,J$5)-SUMIFS('Acc3'!$I:$I,'Acc3'!$G:$G,$A53,'Acc3'!$F:$F,J$5))</f>
        <v>0</v>
      </c>
      <c r="K53" s="62">
        <f>-(SUMIFS('Acc3'!$H:$H,'Acc3'!$G:$G,$A53,'Acc3'!$F:$F,K$5)-SUMIFS('Acc3'!$I:$I,'Acc3'!$G:$G,$A53,'Acc3'!$F:$F,K$5))</f>
        <v>0</v>
      </c>
      <c r="L53" s="62">
        <f>-(SUMIFS('Acc3'!$H:$H,'Acc3'!$G:$G,$A53,'Acc3'!$F:$F,L$5)-SUMIFS('Acc3'!$I:$I,'Acc3'!$G:$G,$A53,'Acc3'!$F:$F,L$5))</f>
        <v>0</v>
      </c>
      <c r="M53" s="62">
        <f>-(SUMIFS('Acc3'!$H:$H,'Acc3'!$G:$G,$A53,'Acc3'!$F:$F,M$5)-SUMIFS('Acc3'!$I:$I,'Acc3'!$G:$G,$A53,'Acc3'!$F:$F,M$5))</f>
        <v>0</v>
      </c>
      <c r="N53" s="62">
        <f>-(SUMIFS('Acc3'!$H:$H,'Acc3'!$G:$G,$A53,'Acc3'!$F:$F,N$5)-SUMIFS('Acc3'!$I:$I,'Acc3'!$G:$G,$A53,'Acc3'!$F:$F,N$5))</f>
        <v>0</v>
      </c>
      <c r="O53" s="62">
        <f>-(SUMIFS('Acc3'!$H:$H,'Acc3'!$G:$G,$A53,'Acc3'!$F:$F,O$5)-SUMIFS('Acc3'!$I:$I,'Acc3'!$G:$G,$A53,'Acc3'!$F:$F,O$5))</f>
        <v>0</v>
      </c>
      <c r="P53" s="62">
        <f>-(SUMIFS('Acc3'!$H:$H,'Acc3'!$G:$G,$A53,'Acc3'!$F:$F,P$5)-SUMIFS('Acc3'!$I:$I,'Acc3'!$G:$G,$A53,'Acc3'!$F:$F,P$5))</f>
        <v>0</v>
      </c>
      <c r="Q53" s="62">
        <f>-(SUMIFS('Acc3'!$H:$H,'Acc3'!$G:$G,$A53,'Acc3'!$F:$F,Q$5)-SUMIFS('Acc3'!$I:$I,'Acc3'!$G:$G,$A53,'Acc3'!$F:$F,Q$5))</f>
        <v>0</v>
      </c>
      <c r="R53" s="62">
        <f>-(SUMIFS('Acc3'!$H:$H,'Acc3'!$G:$G,$A53,'Acc3'!$F:$F,R$5)-SUMIFS('Acc3'!$I:$I,'Acc3'!$G:$G,$A53,'Acc3'!$F:$F,R$5))</f>
        <v>0</v>
      </c>
      <c r="S53" s="62">
        <f>-(SUMIFS('Acc3'!$H:$H,'Acc3'!$G:$G,$A53,'Acc3'!$F:$F,S$5)-SUMIFS('Acc3'!$I:$I,'Acc3'!$G:$G,$A53,'Acc3'!$F:$F,S$5))</f>
        <v>0</v>
      </c>
      <c r="T53" s="62">
        <f>-(SUMIFS('Acc3'!$H:$H,'Acc3'!$G:$G,$A53,'Acc3'!$F:$F,T$5)-SUMIFS('Acc3'!$I:$I,'Acc3'!$G:$G,$A53,'Acc3'!$F:$F,T$5))</f>
        <v>0</v>
      </c>
      <c r="U53" s="62">
        <f>-(SUMIFS('Acc3'!$H:$H,'Acc3'!$G:$G,$A53,'Acc3'!$F:$F,U$5)-SUMIFS('Acc3'!$I:$I,'Acc3'!$G:$G,$A53,'Acc3'!$F:$F,U$5))</f>
        <v>0</v>
      </c>
      <c r="V53" s="62">
        <f>-(SUMIFS('Acc3'!$H:$H,'Acc3'!$G:$G,$A53,'Acc3'!$F:$F,V$5)-SUMIFS('Acc3'!$I:$I,'Acc3'!$G:$G,$A53,'Acc3'!$F:$F,V$5))</f>
        <v>0</v>
      </c>
      <c r="W53" s="62">
        <f>-(SUMIFS('Acc3'!$H:$H,'Acc3'!$G:$G,$A53,'Acc3'!$F:$F,W$5)-SUMIFS('Acc3'!$I:$I,'Acc3'!$G:$G,$A53,'Acc3'!$F:$F,W$5))</f>
        <v>0</v>
      </c>
      <c r="X53" s="62">
        <f>-(SUMIFS('Acc3'!$H:$H,'Acc3'!$G:$G,$A53,'Acc3'!$F:$F,X$5)-SUMIFS('Acc3'!$I:$I,'Acc3'!$G:$G,$A53,'Acc3'!$F:$F,X$5))</f>
        <v>0</v>
      </c>
      <c r="Y53" s="62">
        <f>-(SUMIFS('Acc3'!$H:$H,'Acc3'!$G:$G,$A53,'Acc3'!$F:$F,Y$5)-SUMIFS('Acc3'!$I:$I,'Acc3'!$G:$G,$A53,'Acc3'!$F:$F,Y$5))</f>
        <v>0</v>
      </c>
      <c r="Z53" s="62">
        <f>-(SUMIFS('Acc3'!$H:$H,'Acc3'!$G:$G,$A53,'Acc3'!$F:$F,Z$5)-SUMIFS('Acc3'!$I:$I,'Acc3'!$G:$G,$A53,'Acc3'!$F:$F,Z$5))</f>
        <v>0</v>
      </c>
      <c r="AA53" s="62">
        <f>-(SUMIFS('Acc3'!$H:$H,'Acc3'!$G:$G,$A53,'Acc3'!$F:$F,AA$5)-SUMIFS('Acc3'!$I:$I,'Acc3'!$G:$G,$A53,'Acc3'!$F:$F,AA$5))</f>
        <v>0</v>
      </c>
      <c r="AB53" s="62">
        <f>-(SUMIFS('Acc3'!$H:$H,'Acc3'!$G:$G,$A53,'Acc3'!$F:$F,AB$5)-SUMIFS('Acc3'!$I:$I,'Acc3'!$G:$G,$A53,'Acc3'!$F:$F,AB$5))</f>
        <v>0</v>
      </c>
      <c r="AC53" s="62">
        <f>-(SUMIFS('Acc3'!$H:$H,'Acc3'!$G:$G,$A53,'Acc3'!$F:$F,AC$5)-SUMIFS('Acc3'!$I:$I,'Acc3'!$G:$G,$A53,'Acc3'!$F:$F,AC$5))</f>
        <v>0</v>
      </c>
      <c r="AD53" s="62">
        <f>-(SUMIFS('Acc3'!$H:$H,'Acc3'!$G:$G,$A53,'Acc3'!$F:$F,AD$5)-SUMIFS('Acc3'!$I:$I,'Acc3'!$G:$G,$A53,'Acc3'!$F:$F,AD$5))</f>
        <v>0</v>
      </c>
      <c r="AE53" s="62">
        <f>-(SUMIFS('Acc3'!$H:$H,'Acc3'!$G:$G,$A53,'Acc3'!$F:$F,AE$5)-SUMIFS('Acc3'!$I:$I,'Acc3'!$G:$G,$A53,'Acc3'!$F:$F,AE$5))</f>
        <v>0</v>
      </c>
      <c r="AF53" s="62">
        <f>-(SUMIFS('Acc3'!$H:$H,'Acc3'!$G:$G,$A53,'Acc3'!$F:$F,AF$5)-SUMIFS('Acc3'!$I:$I,'Acc3'!$G:$G,$A53,'Acc3'!$F:$F,AF$5))</f>
        <v>0</v>
      </c>
      <c r="AG53" s="62">
        <f>-(SUMIFS('Acc3'!$H:$H,'Acc3'!$G:$G,$A53,'Acc3'!$F:$F,AG$5)-SUMIFS('Acc3'!$I:$I,'Acc3'!$G:$G,$A53,'Acc3'!$F:$F,AG$5))</f>
        <v>0</v>
      </c>
    </row>
    <row r="54" spans="1:33" x14ac:dyDescent="0.2">
      <c r="A54" s="55" t="str">
        <f>Lists!G55</f>
        <v>Payment account 16</v>
      </c>
      <c r="B54" s="62">
        <f t="shared" si="4"/>
        <v>0</v>
      </c>
      <c r="C54" s="62">
        <f>-(SUMIFS('Acc3'!$H:$H,'Acc3'!$G:$G,$A54,'Acc3'!$F:$F,C$5)-SUMIFS('Acc3'!$I:$I,'Acc3'!$G:$G,$A54,'Acc3'!$F:$F,C$5))</f>
        <v>0</v>
      </c>
      <c r="D54" s="62">
        <f>-(SUMIFS('Acc3'!$H:$H,'Acc3'!$G:$G,$A54,'Acc3'!$F:$F,D$5)-SUMIFS('Acc3'!$I:$I,'Acc3'!$G:$G,$A54,'Acc3'!$F:$F,D$5))</f>
        <v>0</v>
      </c>
      <c r="E54" s="62">
        <f>-(SUMIFS('Acc3'!$H:$H,'Acc3'!$G:$G,$A54,'Acc3'!$F:$F,E$5)-SUMIFS('Acc3'!$I:$I,'Acc3'!$G:$G,$A54,'Acc3'!$F:$F,E$5))</f>
        <v>0</v>
      </c>
      <c r="F54" s="62">
        <f>-(SUMIFS('Acc3'!$H:$H,'Acc3'!$G:$G,$A54,'Acc3'!$F:$F,F$5)-SUMIFS('Acc3'!$I:$I,'Acc3'!$G:$G,$A54,'Acc3'!$F:$F,F$5))</f>
        <v>0</v>
      </c>
      <c r="G54" s="62">
        <f>-(SUMIFS('Acc3'!$H:$H,'Acc3'!$G:$G,$A54,'Acc3'!$F:$F,G$5)-SUMIFS('Acc3'!$I:$I,'Acc3'!$G:$G,$A54,'Acc3'!$F:$F,G$5))</f>
        <v>0</v>
      </c>
      <c r="H54" s="62">
        <f>-(SUMIFS('Acc3'!$H:$H,'Acc3'!$G:$G,$A54,'Acc3'!$F:$F,H$5)-SUMIFS('Acc3'!$I:$I,'Acc3'!$G:$G,$A54,'Acc3'!$F:$F,H$5))</f>
        <v>0</v>
      </c>
      <c r="I54" s="62">
        <f>-(SUMIFS('Acc3'!$H:$H,'Acc3'!$G:$G,$A54,'Acc3'!$F:$F,I$5)-SUMIFS('Acc3'!$I:$I,'Acc3'!$G:$G,$A54,'Acc3'!$F:$F,I$5))</f>
        <v>0</v>
      </c>
      <c r="J54" s="62">
        <f>-(SUMIFS('Acc3'!$H:$H,'Acc3'!$G:$G,$A54,'Acc3'!$F:$F,J$5)-SUMIFS('Acc3'!$I:$I,'Acc3'!$G:$G,$A54,'Acc3'!$F:$F,J$5))</f>
        <v>0</v>
      </c>
      <c r="K54" s="62">
        <f>-(SUMIFS('Acc3'!$H:$H,'Acc3'!$G:$G,$A54,'Acc3'!$F:$F,K$5)-SUMIFS('Acc3'!$I:$I,'Acc3'!$G:$G,$A54,'Acc3'!$F:$F,K$5))</f>
        <v>0</v>
      </c>
      <c r="L54" s="62">
        <f>-(SUMIFS('Acc3'!$H:$H,'Acc3'!$G:$G,$A54,'Acc3'!$F:$F,L$5)-SUMIFS('Acc3'!$I:$I,'Acc3'!$G:$G,$A54,'Acc3'!$F:$F,L$5))</f>
        <v>0</v>
      </c>
      <c r="M54" s="62">
        <f>-(SUMIFS('Acc3'!$H:$H,'Acc3'!$G:$G,$A54,'Acc3'!$F:$F,M$5)-SUMIFS('Acc3'!$I:$I,'Acc3'!$G:$G,$A54,'Acc3'!$F:$F,M$5))</f>
        <v>0</v>
      </c>
      <c r="N54" s="62">
        <f>-(SUMIFS('Acc3'!$H:$H,'Acc3'!$G:$G,$A54,'Acc3'!$F:$F,N$5)-SUMIFS('Acc3'!$I:$I,'Acc3'!$G:$G,$A54,'Acc3'!$F:$F,N$5))</f>
        <v>0</v>
      </c>
      <c r="O54" s="62">
        <f>-(SUMIFS('Acc3'!$H:$H,'Acc3'!$G:$G,$A54,'Acc3'!$F:$F,O$5)-SUMIFS('Acc3'!$I:$I,'Acc3'!$G:$G,$A54,'Acc3'!$F:$F,O$5))</f>
        <v>0</v>
      </c>
      <c r="P54" s="62">
        <f>-(SUMIFS('Acc3'!$H:$H,'Acc3'!$G:$G,$A54,'Acc3'!$F:$F,P$5)-SUMIFS('Acc3'!$I:$I,'Acc3'!$G:$G,$A54,'Acc3'!$F:$F,P$5))</f>
        <v>0</v>
      </c>
      <c r="Q54" s="62">
        <f>-(SUMIFS('Acc3'!$H:$H,'Acc3'!$G:$G,$A54,'Acc3'!$F:$F,Q$5)-SUMIFS('Acc3'!$I:$I,'Acc3'!$G:$G,$A54,'Acc3'!$F:$F,Q$5))</f>
        <v>0</v>
      </c>
      <c r="R54" s="62">
        <f>-(SUMIFS('Acc3'!$H:$H,'Acc3'!$G:$G,$A54,'Acc3'!$F:$F,R$5)-SUMIFS('Acc3'!$I:$I,'Acc3'!$G:$G,$A54,'Acc3'!$F:$F,R$5))</f>
        <v>0</v>
      </c>
      <c r="S54" s="62">
        <f>-(SUMIFS('Acc3'!$H:$H,'Acc3'!$G:$G,$A54,'Acc3'!$F:$F,S$5)-SUMIFS('Acc3'!$I:$I,'Acc3'!$G:$G,$A54,'Acc3'!$F:$F,S$5))</f>
        <v>0</v>
      </c>
      <c r="T54" s="62">
        <f>-(SUMIFS('Acc3'!$H:$H,'Acc3'!$G:$G,$A54,'Acc3'!$F:$F,T$5)-SUMIFS('Acc3'!$I:$I,'Acc3'!$G:$G,$A54,'Acc3'!$F:$F,T$5))</f>
        <v>0</v>
      </c>
      <c r="U54" s="62">
        <f>-(SUMIFS('Acc3'!$H:$H,'Acc3'!$G:$G,$A54,'Acc3'!$F:$F,U$5)-SUMIFS('Acc3'!$I:$I,'Acc3'!$G:$G,$A54,'Acc3'!$F:$F,U$5))</f>
        <v>0</v>
      </c>
      <c r="V54" s="62">
        <f>-(SUMIFS('Acc3'!$H:$H,'Acc3'!$G:$G,$A54,'Acc3'!$F:$F,V$5)-SUMIFS('Acc3'!$I:$I,'Acc3'!$G:$G,$A54,'Acc3'!$F:$F,V$5))</f>
        <v>0</v>
      </c>
      <c r="W54" s="62">
        <f>-(SUMIFS('Acc3'!$H:$H,'Acc3'!$G:$G,$A54,'Acc3'!$F:$F,W$5)-SUMIFS('Acc3'!$I:$I,'Acc3'!$G:$G,$A54,'Acc3'!$F:$F,W$5))</f>
        <v>0</v>
      </c>
      <c r="X54" s="62">
        <f>-(SUMIFS('Acc3'!$H:$H,'Acc3'!$G:$G,$A54,'Acc3'!$F:$F,X$5)-SUMIFS('Acc3'!$I:$I,'Acc3'!$G:$G,$A54,'Acc3'!$F:$F,X$5))</f>
        <v>0</v>
      </c>
      <c r="Y54" s="62">
        <f>-(SUMIFS('Acc3'!$H:$H,'Acc3'!$G:$G,$A54,'Acc3'!$F:$F,Y$5)-SUMIFS('Acc3'!$I:$I,'Acc3'!$G:$G,$A54,'Acc3'!$F:$F,Y$5))</f>
        <v>0</v>
      </c>
      <c r="Z54" s="62">
        <f>-(SUMIFS('Acc3'!$H:$H,'Acc3'!$G:$G,$A54,'Acc3'!$F:$F,Z$5)-SUMIFS('Acc3'!$I:$I,'Acc3'!$G:$G,$A54,'Acc3'!$F:$F,Z$5))</f>
        <v>0</v>
      </c>
      <c r="AA54" s="62">
        <f>-(SUMIFS('Acc3'!$H:$H,'Acc3'!$G:$G,$A54,'Acc3'!$F:$F,AA$5)-SUMIFS('Acc3'!$I:$I,'Acc3'!$G:$G,$A54,'Acc3'!$F:$F,AA$5))</f>
        <v>0</v>
      </c>
      <c r="AB54" s="62">
        <f>-(SUMIFS('Acc3'!$H:$H,'Acc3'!$G:$G,$A54,'Acc3'!$F:$F,AB$5)-SUMIFS('Acc3'!$I:$I,'Acc3'!$G:$G,$A54,'Acc3'!$F:$F,AB$5))</f>
        <v>0</v>
      </c>
      <c r="AC54" s="62">
        <f>-(SUMIFS('Acc3'!$H:$H,'Acc3'!$G:$G,$A54,'Acc3'!$F:$F,AC$5)-SUMIFS('Acc3'!$I:$I,'Acc3'!$G:$G,$A54,'Acc3'!$F:$F,AC$5))</f>
        <v>0</v>
      </c>
      <c r="AD54" s="62">
        <f>-(SUMIFS('Acc3'!$H:$H,'Acc3'!$G:$G,$A54,'Acc3'!$F:$F,AD$5)-SUMIFS('Acc3'!$I:$I,'Acc3'!$G:$G,$A54,'Acc3'!$F:$F,AD$5))</f>
        <v>0</v>
      </c>
      <c r="AE54" s="62">
        <f>-(SUMIFS('Acc3'!$H:$H,'Acc3'!$G:$G,$A54,'Acc3'!$F:$F,AE$5)-SUMIFS('Acc3'!$I:$I,'Acc3'!$G:$G,$A54,'Acc3'!$F:$F,AE$5))</f>
        <v>0</v>
      </c>
      <c r="AF54" s="62">
        <f>-(SUMIFS('Acc3'!$H:$H,'Acc3'!$G:$G,$A54,'Acc3'!$F:$F,AF$5)-SUMIFS('Acc3'!$I:$I,'Acc3'!$G:$G,$A54,'Acc3'!$F:$F,AF$5))</f>
        <v>0</v>
      </c>
      <c r="AG54" s="62">
        <f>-(SUMIFS('Acc3'!$H:$H,'Acc3'!$G:$G,$A54,'Acc3'!$F:$F,AG$5)-SUMIFS('Acc3'!$I:$I,'Acc3'!$G:$G,$A54,'Acc3'!$F:$F,AG$5))</f>
        <v>0</v>
      </c>
    </row>
    <row r="55" spans="1:33" x14ac:dyDescent="0.2">
      <c r="A55" s="55" t="str">
        <f>Lists!G56</f>
        <v>Payment account 17</v>
      </c>
      <c r="B55" s="62">
        <f t="shared" si="4"/>
        <v>0</v>
      </c>
      <c r="C55" s="62">
        <f>-(SUMIFS('Acc3'!$H:$H,'Acc3'!$G:$G,$A55,'Acc3'!$F:$F,C$5)-SUMIFS('Acc3'!$I:$I,'Acc3'!$G:$G,$A55,'Acc3'!$F:$F,C$5))</f>
        <v>0</v>
      </c>
      <c r="D55" s="62">
        <f>-(SUMIFS('Acc3'!$H:$H,'Acc3'!$G:$G,$A55,'Acc3'!$F:$F,D$5)-SUMIFS('Acc3'!$I:$I,'Acc3'!$G:$G,$A55,'Acc3'!$F:$F,D$5))</f>
        <v>0</v>
      </c>
      <c r="E55" s="62">
        <f>-(SUMIFS('Acc3'!$H:$H,'Acc3'!$G:$G,$A55,'Acc3'!$F:$F,E$5)-SUMIFS('Acc3'!$I:$I,'Acc3'!$G:$G,$A55,'Acc3'!$F:$F,E$5))</f>
        <v>0</v>
      </c>
      <c r="F55" s="62">
        <f>-(SUMIFS('Acc3'!$H:$H,'Acc3'!$G:$G,$A55,'Acc3'!$F:$F,F$5)-SUMIFS('Acc3'!$I:$I,'Acc3'!$G:$G,$A55,'Acc3'!$F:$F,F$5))</f>
        <v>0</v>
      </c>
      <c r="G55" s="62">
        <f>-(SUMIFS('Acc3'!$H:$H,'Acc3'!$G:$G,$A55,'Acc3'!$F:$F,G$5)-SUMIFS('Acc3'!$I:$I,'Acc3'!$G:$G,$A55,'Acc3'!$F:$F,G$5))</f>
        <v>0</v>
      </c>
      <c r="H55" s="62">
        <f>-(SUMIFS('Acc3'!$H:$H,'Acc3'!$G:$G,$A55,'Acc3'!$F:$F,H$5)-SUMIFS('Acc3'!$I:$I,'Acc3'!$G:$G,$A55,'Acc3'!$F:$F,H$5))</f>
        <v>0</v>
      </c>
      <c r="I55" s="62">
        <f>-(SUMIFS('Acc3'!$H:$H,'Acc3'!$G:$G,$A55,'Acc3'!$F:$F,I$5)-SUMIFS('Acc3'!$I:$I,'Acc3'!$G:$G,$A55,'Acc3'!$F:$F,I$5))</f>
        <v>0</v>
      </c>
      <c r="J55" s="62">
        <f>-(SUMIFS('Acc3'!$H:$H,'Acc3'!$G:$G,$A55,'Acc3'!$F:$F,J$5)-SUMIFS('Acc3'!$I:$I,'Acc3'!$G:$G,$A55,'Acc3'!$F:$F,J$5))</f>
        <v>0</v>
      </c>
      <c r="K55" s="62">
        <f>-(SUMIFS('Acc3'!$H:$H,'Acc3'!$G:$G,$A55,'Acc3'!$F:$F,K$5)-SUMIFS('Acc3'!$I:$I,'Acc3'!$G:$G,$A55,'Acc3'!$F:$F,K$5))</f>
        <v>0</v>
      </c>
      <c r="L55" s="62">
        <f>-(SUMIFS('Acc3'!$H:$H,'Acc3'!$G:$G,$A55,'Acc3'!$F:$F,L$5)-SUMIFS('Acc3'!$I:$I,'Acc3'!$G:$G,$A55,'Acc3'!$F:$F,L$5))</f>
        <v>0</v>
      </c>
      <c r="M55" s="62">
        <f>-(SUMIFS('Acc3'!$H:$H,'Acc3'!$G:$G,$A55,'Acc3'!$F:$F,M$5)-SUMIFS('Acc3'!$I:$I,'Acc3'!$G:$G,$A55,'Acc3'!$F:$F,M$5))</f>
        <v>0</v>
      </c>
      <c r="N55" s="62">
        <f>-(SUMIFS('Acc3'!$H:$H,'Acc3'!$G:$G,$A55,'Acc3'!$F:$F,N$5)-SUMIFS('Acc3'!$I:$I,'Acc3'!$G:$G,$A55,'Acc3'!$F:$F,N$5))</f>
        <v>0</v>
      </c>
      <c r="O55" s="62">
        <f>-(SUMIFS('Acc3'!$H:$H,'Acc3'!$G:$G,$A55,'Acc3'!$F:$F,O$5)-SUMIFS('Acc3'!$I:$I,'Acc3'!$G:$G,$A55,'Acc3'!$F:$F,O$5))</f>
        <v>0</v>
      </c>
      <c r="P55" s="62">
        <f>-(SUMIFS('Acc3'!$H:$H,'Acc3'!$G:$G,$A55,'Acc3'!$F:$F,P$5)-SUMIFS('Acc3'!$I:$I,'Acc3'!$G:$G,$A55,'Acc3'!$F:$F,P$5))</f>
        <v>0</v>
      </c>
      <c r="Q55" s="62">
        <f>-(SUMIFS('Acc3'!$H:$H,'Acc3'!$G:$G,$A55,'Acc3'!$F:$F,Q$5)-SUMIFS('Acc3'!$I:$I,'Acc3'!$G:$G,$A55,'Acc3'!$F:$F,Q$5))</f>
        <v>0</v>
      </c>
      <c r="R55" s="62">
        <f>-(SUMIFS('Acc3'!$H:$H,'Acc3'!$G:$G,$A55,'Acc3'!$F:$F,R$5)-SUMIFS('Acc3'!$I:$I,'Acc3'!$G:$G,$A55,'Acc3'!$F:$F,R$5))</f>
        <v>0</v>
      </c>
      <c r="S55" s="62">
        <f>-(SUMIFS('Acc3'!$H:$H,'Acc3'!$G:$G,$A55,'Acc3'!$F:$F,S$5)-SUMIFS('Acc3'!$I:$I,'Acc3'!$G:$G,$A55,'Acc3'!$F:$F,S$5))</f>
        <v>0</v>
      </c>
      <c r="T55" s="62">
        <f>-(SUMIFS('Acc3'!$H:$H,'Acc3'!$G:$G,$A55,'Acc3'!$F:$F,T$5)-SUMIFS('Acc3'!$I:$I,'Acc3'!$G:$G,$A55,'Acc3'!$F:$F,T$5))</f>
        <v>0</v>
      </c>
      <c r="U55" s="62">
        <f>-(SUMIFS('Acc3'!$H:$H,'Acc3'!$G:$G,$A55,'Acc3'!$F:$F,U$5)-SUMIFS('Acc3'!$I:$I,'Acc3'!$G:$G,$A55,'Acc3'!$F:$F,U$5))</f>
        <v>0</v>
      </c>
      <c r="V55" s="62">
        <f>-(SUMIFS('Acc3'!$H:$H,'Acc3'!$G:$G,$A55,'Acc3'!$F:$F,V$5)-SUMIFS('Acc3'!$I:$I,'Acc3'!$G:$G,$A55,'Acc3'!$F:$F,V$5))</f>
        <v>0</v>
      </c>
      <c r="W55" s="62">
        <f>-(SUMIFS('Acc3'!$H:$H,'Acc3'!$G:$G,$A55,'Acc3'!$F:$F,W$5)-SUMIFS('Acc3'!$I:$I,'Acc3'!$G:$G,$A55,'Acc3'!$F:$F,W$5))</f>
        <v>0</v>
      </c>
      <c r="X55" s="62">
        <f>-(SUMIFS('Acc3'!$H:$H,'Acc3'!$G:$G,$A55,'Acc3'!$F:$F,X$5)-SUMIFS('Acc3'!$I:$I,'Acc3'!$G:$G,$A55,'Acc3'!$F:$F,X$5))</f>
        <v>0</v>
      </c>
      <c r="Y55" s="62">
        <f>-(SUMIFS('Acc3'!$H:$H,'Acc3'!$G:$G,$A55,'Acc3'!$F:$F,Y$5)-SUMIFS('Acc3'!$I:$I,'Acc3'!$G:$G,$A55,'Acc3'!$F:$F,Y$5))</f>
        <v>0</v>
      </c>
      <c r="Z55" s="62">
        <f>-(SUMIFS('Acc3'!$H:$H,'Acc3'!$G:$G,$A55,'Acc3'!$F:$F,Z$5)-SUMIFS('Acc3'!$I:$I,'Acc3'!$G:$G,$A55,'Acc3'!$F:$F,Z$5))</f>
        <v>0</v>
      </c>
      <c r="AA55" s="62">
        <f>-(SUMIFS('Acc3'!$H:$H,'Acc3'!$G:$G,$A55,'Acc3'!$F:$F,AA$5)-SUMIFS('Acc3'!$I:$I,'Acc3'!$G:$G,$A55,'Acc3'!$F:$F,AA$5))</f>
        <v>0</v>
      </c>
      <c r="AB55" s="62">
        <f>-(SUMIFS('Acc3'!$H:$H,'Acc3'!$G:$G,$A55,'Acc3'!$F:$F,AB$5)-SUMIFS('Acc3'!$I:$I,'Acc3'!$G:$G,$A55,'Acc3'!$F:$F,AB$5))</f>
        <v>0</v>
      </c>
      <c r="AC55" s="62">
        <f>-(SUMIFS('Acc3'!$H:$H,'Acc3'!$G:$G,$A55,'Acc3'!$F:$F,AC$5)-SUMIFS('Acc3'!$I:$I,'Acc3'!$G:$G,$A55,'Acc3'!$F:$F,AC$5))</f>
        <v>0</v>
      </c>
      <c r="AD55" s="62">
        <f>-(SUMIFS('Acc3'!$H:$H,'Acc3'!$G:$G,$A55,'Acc3'!$F:$F,AD$5)-SUMIFS('Acc3'!$I:$I,'Acc3'!$G:$G,$A55,'Acc3'!$F:$F,AD$5))</f>
        <v>0</v>
      </c>
      <c r="AE55" s="62">
        <f>-(SUMIFS('Acc3'!$H:$H,'Acc3'!$G:$G,$A55,'Acc3'!$F:$F,AE$5)-SUMIFS('Acc3'!$I:$I,'Acc3'!$G:$G,$A55,'Acc3'!$F:$F,AE$5))</f>
        <v>0</v>
      </c>
      <c r="AF55" s="62">
        <f>-(SUMIFS('Acc3'!$H:$H,'Acc3'!$G:$G,$A55,'Acc3'!$F:$F,AF$5)-SUMIFS('Acc3'!$I:$I,'Acc3'!$G:$G,$A55,'Acc3'!$F:$F,AF$5))</f>
        <v>0</v>
      </c>
      <c r="AG55" s="62">
        <f>-(SUMIFS('Acc3'!$H:$H,'Acc3'!$G:$G,$A55,'Acc3'!$F:$F,AG$5)-SUMIFS('Acc3'!$I:$I,'Acc3'!$G:$G,$A55,'Acc3'!$F:$F,AG$5))</f>
        <v>0</v>
      </c>
    </row>
    <row r="56" spans="1:33" x14ac:dyDescent="0.2">
      <c r="A56" s="55" t="str">
        <f>Lists!G57</f>
        <v>Payment account 18</v>
      </c>
      <c r="B56" s="62">
        <f t="shared" si="4"/>
        <v>0</v>
      </c>
      <c r="C56" s="62">
        <f>-(SUMIFS('Acc3'!$H:$H,'Acc3'!$G:$G,$A56,'Acc3'!$F:$F,C$5)-SUMIFS('Acc3'!$I:$I,'Acc3'!$G:$G,$A56,'Acc3'!$F:$F,C$5))</f>
        <v>0</v>
      </c>
      <c r="D56" s="62">
        <f>-(SUMIFS('Acc3'!$H:$H,'Acc3'!$G:$G,$A56,'Acc3'!$F:$F,D$5)-SUMIFS('Acc3'!$I:$I,'Acc3'!$G:$G,$A56,'Acc3'!$F:$F,D$5))</f>
        <v>0</v>
      </c>
      <c r="E56" s="62">
        <f>-(SUMIFS('Acc3'!$H:$H,'Acc3'!$G:$G,$A56,'Acc3'!$F:$F,E$5)-SUMIFS('Acc3'!$I:$I,'Acc3'!$G:$G,$A56,'Acc3'!$F:$F,E$5))</f>
        <v>0</v>
      </c>
      <c r="F56" s="62">
        <f>-(SUMIFS('Acc3'!$H:$H,'Acc3'!$G:$G,$A56,'Acc3'!$F:$F,F$5)-SUMIFS('Acc3'!$I:$I,'Acc3'!$G:$G,$A56,'Acc3'!$F:$F,F$5))</f>
        <v>0</v>
      </c>
      <c r="G56" s="62">
        <f>-(SUMIFS('Acc3'!$H:$H,'Acc3'!$G:$G,$A56,'Acc3'!$F:$F,G$5)-SUMIFS('Acc3'!$I:$I,'Acc3'!$G:$G,$A56,'Acc3'!$F:$F,G$5))</f>
        <v>0</v>
      </c>
      <c r="H56" s="62">
        <f>-(SUMIFS('Acc3'!$H:$H,'Acc3'!$G:$G,$A56,'Acc3'!$F:$F,H$5)-SUMIFS('Acc3'!$I:$I,'Acc3'!$G:$G,$A56,'Acc3'!$F:$F,H$5))</f>
        <v>0</v>
      </c>
      <c r="I56" s="62">
        <f>-(SUMIFS('Acc3'!$H:$H,'Acc3'!$G:$G,$A56,'Acc3'!$F:$F,I$5)-SUMIFS('Acc3'!$I:$I,'Acc3'!$G:$G,$A56,'Acc3'!$F:$F,I$5))</f>
        <v>0</v>
      </c>
      <c r="J56" s="62">
        <f>-(SUMIFS('Acc3'!$H:$H,'Acc3'!$G:$G,$A56,'Acc3'!$F:$F,J$5)-SUMIFS('Acc3'!$I:$I,'Acc3'!$G:$G,$A56,'Acc3'!$F:$F,J$5))</f>
        <v>0</v>
      </c>
      <c r="K56" s="62">
        <f>-(SUMIFS('Acc3'!$H:$H,'Acc3'!$G:$G,$A56,'Acc3'!$F:$F,K$5)-SUMIFS('Acc3'!$I:$I,'Acc3'!$G:$G,$A56,'Acc3'!$F:$F,K$5))</f>
        <v>0</v>
      </c>
      <c r="L56" s="62">
        <f>-(SUMIFS('Acc3'!$H:$H,'Acc3'!$G:$G,$A56,'Acc3'!$F:$F,L$5)-SUMIFS('Acc3'!$I:$I,'Acc3'!$G:$G,$A56,'Acc3'!$F:$F,L$5))</f>
        <v>0</v>
      </c>
      <c r="M56" s="62">
        <f>-(SUMIFS('Acc3'!$H:$H,'Acc3'!$G:$G,$A56,'Acc3'!$F:$F,M$5)-SUMIFS('Acc3'!$I:$I,'Acc3'!$G:$G,$A56,'Acc3'!$F:$F,M$5))</f>
        <v>0</v>
      </c>
      <c r="N56" s="62">
        <f>-(SUMIFS('Acc3'!$H:$H,'Acc3'!$G:$G,$A56,'Acc3'!$F:$F,N$5)-SUMIFS('Acc3'!$I:$I,'Acc3'!$G:$G,$A56,'Acc3'!$F:$F,N$5))</f>
        <v>0</v>
      </c>
      <c r="O56" s="62">
        <f>-(SUMIFS('Acc3'!$H:$H,'Acc3'!$G:$G,$A56,'Acc3'!$F:$F,O$5)-SUMIFS('Acc3'!$I:$I,'Acc3'!$G:$G,$A56,'Acc3'!$F:$F,O$5))</f>
        <v>0</v>
      </c>
      <c r="P56" s="62">
        <f>-(SUMIFS('Acc3'!$H:$H,'Acc3'!$G:$G,$A56,'Acc3'!$F:$F,P$5)-SUMIFS('Acc3'!$I:$I,'Acc3'!$G:$G,$A56,'Acc3'!$F:$F,P$5))</f>
        <v>0</v>
      </c>
      <c r="Q56" s="62">
        <f>-(SUMIFS('Acc3'!$H:$H,'Acc3'!$G:$G,$A56,'Acc3'!$F:$F,Q$5)-SUMIFS('Acc3'!$I:$I,'Acc3'!$G:$G,$A56,'Acc3'!$F:$F,Q$5))</f>
        <v>0</v>
      </c>
      <c r="R56" s="62">
        <f>-(SUMIFS('Acc3'!$H:$H,'Acc3'!$G:$G,$A56,'Acc3'!$F:$F,R$5)-SUMIFS('Acc3'!$I:$I,'Acc3'!$G:$G,$A56,'Acc3'!$F:$F,R$5))</f>
        <v>0</v>
      </c>
      <c r="S56" s="62">
        <f>-(SUMIFS('Acc3'!$H:$H,'Acc3'!$G:$G,$A56,'Acc3'!$F:$F,S$5)-SUMIFS('Acc3'!$I:$I,'Acc3'!$G:$G,$A56,'Acc3'!$F:$F,S$5))</f>
        <v>0</v>
      </c>
      <c r="T56" s="62">
        <f>-(SUMIFS('Acc3'!$H:$H,'Acc3'!$G:$G,$A56,'Acc3'!$F:$F,T$5)-SUMIFS('Acc3'!$I:$I,'Acc3'!$G:$G,$A56,'Acc3'!$F:$F,T$5))</f>
        <v>0</v>
      </c>
      <c r="U56" s="62">
        <f>-(SUMIFS('Acc3'!$H:$H,'Acc3'!$G:$G,$A56,'Acc3'!$F:$F,U$5)-SUMIFS('Acc3'!$I:$I,'Acc3'!$G:$G,$A56,'Acc3'!$F:$F,U$5))</f>
        <v>0</v>
      </c>
      <c r="V56" s="62">
        <f>-(SUMIFS('Acc3'!$H:$H,'Acc3'!$G:$G,$A56,'Acc3'!$F:$F,V$5)-SUMIFS('Acc3'!$I:$I,'Acc3'!$G:$G,$A56,'Acc3'!$F:$F,V$5))</f>
        <v>0</v>
      </c>
      <c r="W56" s="62">
        <f>-(SUMIFS('Acc3'!$H:$H,'Acc3'!$G:$G,$A56,'Acc3'!$F:$F,W$5)-SUMIFS('Acc3'!$I:$I,'Acc3'!$G:$G,$A56,'Acc3'!$F:$F,W$5))</f>
        <v>0</v>
      </c>
      <c r="X56" s="62">
        <f>-(SUMIFS('Acc3'!$H:$H,'Acc3'!$G:$G,$A56,'Acc3'!$F:$F,X$5)-SUMIFS('Acc3'!$I:$I,'Acc3'!$G:$G,$A56,'Acc3'!$F:$F,X$5))</f>
        <v>0</v>
      </c>
      <c r="Y56" s="62">
        <f>-(SUMIFS('Acc3'!$H:$H,'Acc3'!$G:$G,$A56,'Acc3'!$F:$F,Y$5)-SUMIFS('Acc3'!$I:$I,'Acc3'!$G:$G,$A56,'Acc3'!$F:$F,Y$5))</f>
        <v>0</v>
      </c>
      <c r="Z56" s="62">
        <f>-(SUMIFS('Acc3'!$H:$H,'Acc3'!$G:$G,$A56,'Acc3'!$F:$F,Z$5)-SUMIFS('Acc3'!$I:$I,'Acc3'!$G:$G,$A56,'Acc3'!$F:$F,Z$5))</f>
        <v>0</v>
      </c>
      <c r="AA56" s="62">
        <f>-(SUMIFS('Acc3'!$H:$H,'Acc3'!$G:$G,$A56,'Acc3'!$F:$F,AA$5)-SUMIFS('Acc3'!$I:$I,'Acc3'!$G:$G,$A56,'Acc3'!$F:$F,AA$5))</f>
        <v>0</v>
      </c>
      <c r="AB56" s="62">
        <f>-(SUMIFS('Acc3'!$H:$H,'Acc3'!$G:$G,$A56,'Acc3'!$F:$F,AB$5)-SUMIFS('Acc3'!$I:$I,'Acc3'!$G:$G,$A56,'Acc3'!$F:$F,AB$5))</f>
        <v>0</v>
      </c>
      <c r="AC56" s="62">
        <f>-(SUMIFS('Acc3'!$H:$H,'Acc3'!$G:$G,$A56,'Acc3'!$F:$F,AC$5)-SUMIFS('Acc3'!$I:$I,'Acc3'!$G:$G,$A56,'Acc3'!$F:$F,AC$5))</f>
        <v>0</v>
      </c>
      <c r="AD56" s="62">
        <f>-(SUMIFS('Acc3'!$H:$H,'Acc3'!$G:$G,$A56,'Acc3'!$F:$F,AD$5)-SUMIFS('Acc3'!$I:$I,'Acc3'!$G:$G,$A56,'Acc3'!$F:$F,AD$5))</f>
        <v>0</v>
      </c>
      <c r="AE56" s="62">
        <f>-(SUMIFS('Acc3'!$H:$H,'Acc3'!$G:$G,$A56,'Acc3'!$F:$F,AE$5)-SUMIFS('Acc3'!$I:$I,'Acc3'!$G:$G,$A56,'Acc3'!$F:$F,AE$5))</f>
        <v>0</v>
      </c>
      <c r="AF56" s="62">
        <f>-(SUMIFS('Acc3'!$H:$H,'Acc3'!$G:$G,$A56,'Acc3'!$F:$F,AF$5)-SUMIFS('Acc3'!$I:$I,'Acc3'!$G:$G,$A56,'Acc3'!$F:$F,AF$5))</f>
        <v>0</v>
      </c>
      <c r="AG56" s="62">
        <f>-(SUMIFS('Acc3'!$H:$H,'Acc3'!$G:$G,$A56,'Acc3'!$F:$F,AG$5)-SUMIFS('Acc3'!$I:$I,'Acc3'!$G:$G,$A56,'Acc3'!$F:$F,AG$5))</f>
        <v>0</v>
      </c>
    </row>
    <row r="57" spans="1:33" x14ac:dyDescent="0.2">
      <c r="A57" s="55" t="str">
        <f>Lists!G58</f>
        <v>Payment account 19</v>
      </c>
      <c r="B57" s="62">
        <f t="shared" si="4"/>
        <v>0</v>
      </c>
      <c r="C57" s="62">
        <f>-(SUMIFS('Acc3'!$H:$H,'Acc3'!$G:$G,$A57,'Acc3'!$F:$F,C$5)-SUMIFS('Acc3'!$I:$I,'Acc3'!$G:$G,$A57,'Acc3'!$F:$F,C$5))</f>
        <v>0</v>
      </c>
      <c r="D57" s="62">
        <f>-(SUMIFS('Acc3'!$H:$H,'Acc3'!$G:$G,$A57,'Acc3'!$F:$F,D$5)-SUMIFS('Acc3'!$I:$I,'Acc3'!$G:$G,$A57,'Acc3'!$F:$F,D$5))</f>
        <v>0</v>
      </c>
      <c r="E57" s="62">
        <f>-(SUMIFS('Acc3'!$H:$H,'Acc3'!$G:$G,$A57,'Acc3'!$F:$F,E$5)-SUMIFS('Acc3'!$I:$I,'Acc3'!$G:$G,$A57,'Acc3'!$F:$F,E$5))</f>
        <v>0</v>
      </c>
      <c r="F57" s="62">
        <f>-(SUMIFS('Acc3'!$H:$H,'Acc3'!$G:$G,$A57,'Acc3'!$F:$F,F$5)-SUMIFS('Acc3'!$I:$I,'Acc3'!$G:$G,$A57,'Acc3'!$F:$F,F$5))</f>
        <v>0</v>
      </c>
      <c r="G57" s="62">
        <f>-(SUMIFS('Acc3'!$H:$H,'Acc3'!$G:$G,$A57,'Acc3'!$F:$F,G$5)-SUMIFS('Acc3'!$I:$I,'Acc3'!$G:$G,$A57,'Acc3'!$F:$F,G$5))</f>
        <v>0</v>
      </c>
      <c r="H57" s="62">
        <f>-(SUMIFS('Acc3'!$H:$H,'Acc3'!$G:$G,$A57,'Acc3'!$F:$F,H$5)-SUMIFS('Acc3'!$I:$I,'Acc3'!$G:$G,$A57,'Acc3'!$F:$F,H$5))</f>
        <v>0</v>
      </c>
      <c r="I57" s="62">
        <f>-(SUMIFS('Acc3'!$H:$H,'Acc3'!$G:$G,$A57,'Acc3'!$F:$F,I$5)-SUMIFS('Acc3'!$I:$I,'Acc3'!$G:$G,$A57,'Acc3'!$F:$F,I$5))</f>
        <v>0</v>
      </c>
      <c r="J57" s="62">
        <f>-(SUMIFS('Acc3'!$H:$H,'Acc3'!$G:$G,$A57,'Acc3'!$F:$F,J$5)-SUMIFS('Acc3'!$I:$I,'Acc3'!$G:$G,$A57,'Acc3'!$F:$F,J$5))</f>
        <v>0</v>
      </c>
      <c r="K57" s="62">
        <f>-(SUMIFS('Acc3'!$H:$H,'Acc3'!$G:$G,$A57,'Acc3'!$F:$F,K$5)-SUMIFS('Acc3'!$I:$I,'Acc3'!$G:$G,$A57,'Acc3'!$F:$F,K$5))</f>
        <v>0</v>
      </c>
      <c r="L57" s="62">
        <f>-(SUMIFS('Acc3'!$H:$H,'Acc3'!$G:$G,$A57,'Acc3'!$F:$F,L$5)-SUMIFS('Acc3'!$I:$I,'Acc3'!$G:$G,$A57,'Acc3'!$F:$F,L$5))</f>
        <v>0</v>
      </c>
      <c r="M57" s="62">
        <f>-(SUMIFS('Acc3'!$H:$H,'Acc3'!$G:$G,$A57,'Acc3'!$F:$F,M$5)-SUMIFS('Acc3'!$I:$I,'Acc3'!$G:$G,$A57,'Acc3'!$F:$F,M$5))</f>
        <v>0</v>
      </c>
      <c r="N57" s="62">
        <f>-(SUMIFS('Acc3'!$H:$H,'Acc3'!$G:$G,$A57,'Acc3'!$F:$F,N$5)-SUMIFS('Acc3'!$I:$I,'Acc3'!$G:$G,$A57,'Acc3'!$F:$F,N$5))</f>
        <v>0</v>
      </c>
      <c r="O57" s="62">
        <f>-(SUMIFS('Acc3'!$H:$H,'Acc3'!$G:$G,$A57,'Acc3'!$F:$F,O$5)-SUMIFS('Acc3'!$I:$I,'Acc3'!$G:$G,$A57,'Acc3'!$F:$F,O$5))</f>
        <v>0</v>
      </c>
      <c r="P57" s="62">
        <f>-(SUMIFS('Acc3'!$H:$H,'Acc3'!$G:$G,$A57,'Acc3'!$F:$F,P$5)-SUMIFS('Acc3'!$I:$I,'Acc3'!$G:$G,$A57,'Acc3'!$F:$F,P$5))</f>
        <v>0</v>
      </c>
      <c r="Q57" s="62">
        <f>-(SUMIFS('Acc3'!$H:$H,'Acc3'!$G:$G,$A57,'Acc3'!$F:$F,Q$5)-SUMIFS('Acc3'!$I:$I,'Acc3'!$G:$G,$A57,'Acc3'!$F:$F,Q$5))</f>
        <v>0</v>
      </c>
      <c r="R57" s="62">
        <f>-(SUMIFS('Acc3'!$H:$H,'Acc3'!$G:$G,$A57,'Acc3'!$F:$F,R$5)-SUMIFS('Acc3'!$I:$I,'Acc3'!$G:$G,$A57,'Acc3'!$F:$F,R$5))</f>
        <v>0</v>
      </c>
      <c r="S57" s="62">
        <f>-(SUMIFS('Acc3'!$H:$H,'Acc3'!$G:$G,$A57,'Acc3'!$F:$F,S$5)-SUMIFS('Acc3'!$I:$I,'Acc3'!$G:$G,$A57,'Acc3'!$F:$F,S$5))</f>
        <v>0</v>
      </c>
      <c r="T57" s="62">
        <f>-(SUMIFS('Acc3'!$H:$H,'Acc3'!$G:$G,$A57,'Acc3'!$F:$F,T$5)-SUMIFS('Acc3'!$I:$I,'Acc3'!$G:$G,$A57,'Acc3'!$F:$F,T$5))</f>
        <v>0</v>
      </c>
      <c r="U57" s="62">
        <f>-(SUMIFS('Acc3'!$H:$H,'Acc3'!$G:$G,$A57,'Acc3'!$F:$F,U$5)-SUMIFS('Acc3'!$I:$I,'Acc3'!$G:$G,$A57,'Acc3'!$F:$F,U$5))</f>
        <v>0</v>
      </c>
      <c r="V57" s="62">
        <f>-(SUMIFS('Acc3'!$H:$H,'Acc3'!$G:$G,$A57,'Acc3'!$F:$F,V$5)-SUMIFS('Acc3'!$I:$I,'Acc3'!$G:$G,$A57,'Acc3'!$F:$F,V$5))</f>
        <v>0</v>
      </c>
      <c r="W57" s="62">
        <f>-(SUMIFS('Acc3'!$H:$H,'Acc3'!$G:$G,$A57,'Acc3'!$F:$F,W$5)-SUMIFS('Acc3'!$I:$I,'Acc3'!$G:$G,$A57,'Acc3'!$F:$F,W$5))</f>
        <v>0</v>
      </c>
      <c r="X57" s="62">
        <f>-(SUMIFS('Acc3'!$H:$H,'Acc3'!$G:$G,$A57,'Acc3'!$F:$F,X$5)-SUMIFS('Acc3'!$I:$I,'Acc3'!$G:$G,$A57,'Acc3'!$F:$F,X$5))</f>
        <v>0</v>
      </c>
      <c r="Y57" s="62">
        <f>-(SUMIFS('Acc3'!$H:$H,'Acc3'!$G:$G,$A57,'Acc3'!$F:$F,Y$5)-SUMIFS('Acc3'!$I:$I,'Acc3'!$G:$G,$A57,'Acc3'!$F:$F,Y$5))</f>
        <v>0</v>
      </c>
      <c r="Z57" s="62">
        <f>-(SUMIFS('Acc3'!$H:$H,'Acc3'!$G:$G,$A57,'Acc3'!$F:$F,Z$5)-SUMIFS('Acc3'!$I:$I,'Acc3'!$G:$G,$A57,'Acc3'!$F:$F,Z$5))</f>
        <v>0</v>
      </c>
      <c r="AA57" s="62">
        <f>-(SUMIFS('Acc3'!$H:$H,'Acc3'!$G:$G,$A57,'Acc3'!$F:$F,AA$5)-SUMIFS('Acc3'!$I:$I,'Acc3'!$G:$G,$A57,'Acc3'!$F:$F,AA$5))</f>
        <v>0</v>
      </c>
      <c r="AB57" s="62">
        <f>-(SUMIFS('Acc3'!$H:$H,'Acc3'!$G:$G,$A57,'Acc3'!$F:$F,AB$5)-SUMIFS('Acc3'!$I:$I,'Acc3'!$G:$G,$A57,'Acc3'!$F:$F,AB$5))</f>
        <v>0</v>
      </c>
      <c r="AC57" s="62">
        <f>-(SUMIFS('Acc3'!$H:$H,'Acc3'!$G:$G,$A57,'Acc3'!$F:$F,AC$5)-SUMIFS('Acc3'!$I:$I,'Acc3'!$G:$G,$A57,'Acc3'!$F:$F,AC$5))</f>
        <v>0</v>
      </c>
      <c r="AD57" s="62">
        <f>-(SUMIFS('Acc3'!$H:$H,'Acc3'!$G:$G,$A57,'Acc3'!$F:$F,AD$5)-SUMIFS('Acc3'!$I:$I,'Acc3'!$G:$G,$A57,'Acc3'!$F:$F,AD$5))</f>
        <v>0</v>
      </c>
      <c r="AE57" s="62">
        <f>-(SUMIFS('Acc3'!$H:$H,'Acc3'!$G:$G,$A57,'Acc3'!$F:$F,AE$5)-SUMIFS('Acc3'!$I:$I,'Acc3'!$G:$G,$A57,'Acc3'!$F:$F,AE$5))</f>
        <v>0</v>
      </c>
      <c r="AF57" s="62">
        <f>-(SUMIFS('Acc3'!$H:$H,'Acc3'!$G:$G,$A57,'Acc3'!$F:$F,AF$5)-SUMIFS('Acc3'!$I:$I,'Acc3'!$G:$G,$A57,'Acc3'!$F:$F,AF$5))</f>
        <v>0</v>
      </c>
      <c r="AG57" s="62">
        <f>-(SUMIFS('Acc3'!$H:$H,'Acc3'!$G:$G,$A57,'Acc3'!$F:$F,AG$5)-SUMIFS('Acc3'!$I:$I,'Acc3'!$G:$G,$A57,'Acc3'!$F:$F,AG$5))</f>
        <v>0</v>
      </c>
    </row>
    <row r="58" spans="1:33" x14ac:dyDescent="0.2">
      <c r="A58" s="55" t="str">
        <f>Lists!G59</f>
        <v>Payment account 20</v>
      </c>
      <c r="B58" s="62">
        <f t="shared" si="4"/>
        <v>0</v>
      </c>
      <c r="C58" s="62">
        <f>-(SUMIFS('Acc3'!$H:$H,'Acc3'!$G:$G,$A58,'Acc3'!$F:$F,C$5)-SUMIFS('Acc3'!$I:$I,'Acc3'!$G:$G,$A58,'Acc3'!$F:$F,C$5))</f>
        <v>0</v>
      </c>
      <c r="D58" s="62">
        <f>-(SUMIFS('Acc3'!$H:$H,'Acc3'!$G:$G,$A58,'Acc3'!$F:$F,D$5)-SUMIFS('Acc3'!$I:$I,'Acc3'!$G:$G,$A58,'Acc3'!$F:$F,D$5))</f>
        <v>0</v>
      </c>
      <c r="E58" s="62">
        <f>-(SUMIFS('Acc3'!$H:$H,'Acc3'!$G:$G,$A58,'Acc3'!$F:$F,E$5)-SUMIFS('Acc3'!$I:$I,'Acc3'!$G:$G,$A58,'Acc3'!$F:$F,E$5))</f>
        <v>0</v>
      </c>
      <c r="F58" s="62">
        <f>-(SUMIFS('Acc3'!$H:$H,'Acc3'!$G:$G,$A58,'Acc3'!$F:$F,F$5)-SUMIFS('Acc3'!$I:$I,'Acc3'!$G:$G,$A58,'Acc3'!$F:$F,F$5))</f>
        <v>0</v>
      </c>
      <c r="G58" s="62">
        <f>-(SUMIFS('Acc3'!$H:$H,'Acc3'!$G:$G,$A58,'Acc3'!$F:$F,G$5)-SUMIFS('Acc3'!$I:$I,'Acc3'!$G:$G,$A58,'Acc3'!$F:$F,G$5))</f>
        <v>0</v>
      </c>
      <c r="H58" s="62">
        <f>-(SUMIFS('Acc3'!$H:$H,'Acc3'!$G:$G,$A58,'Acc3'!$F:$F,H$5)-SUMIFS('Acc3'!$I:$I,'Acc3'!$G:$G,$A58,'Acc3'!$F:$F,H$5))</f>
        <v>0</v>
      </c>
      <c r="I58" s="62">
        <f>-(SUMIFS('Acc3'!$H:$H,'Acc3'!$G:$G,$A58,'Acc3'!$F:$F,I$5)-SUMIFS('Acc3'!$I:$I,'Acc3'!$G:$G,$A58,'Acc3'!$F:$F,I$5))</f>
        <v>0</v>
      </c>
      <c r="J58" s="62">
        <f>-(SUMIFS('Acc3'!$H:$H,'Acc3'!$G:$G,$A58,'Acc3'!$F:$F,J$5)-SUMIFS('Acc3'!$I:$I,'Acc3'!$G:$G,$A58,'Acc3'!$F:$F,J$5))</f>
        <v>0</v>
      </c>
      <c r="K58" s="62">
        <f>-(SUMIFS('Acc3'!$H:$H,'Acc3'!$G:$G,$A58,'Acc3'!$F:$F,K$5)-SUMIFS('Acc3'!$I:$I,'Acc3'!$G:$G,$A58,'Acc3'!$F:$F,K$5))</f>
        <v>0</v>
      </c>
      <c r="L58" s="62">
        <f>-(SUMIFS('Acc3'!$H:$H,'Acc3'!$G:$G,$A58,'Acc3'!$F:$F,L$5)-SUMIFS('Acc3'!$I:$I,'Acc3'!$G:$G,$A58,'Acc3'!$F:$F,L$5))</f>
        <v>0</v>
      </c>
      <c r="M58" s="62">
        <f>-(SUMIFS('Acc3'!$H:$H,'Acc3'!$G:$G,$A58,'Acc3'!$F:$F,M$5)-SUMIFS('Acc3'!$I:$I,'Acc3'!$G:$G,$A58,'Acc3'!$F:$F,M$5))</f>
        <v>0</v>
      </c>
      <c r="N58" s="62">
        <f>-(SUMIFS('Acc3'!$H:$H,'Acc3'!$G:$G,$A58,'Acc3'!$F:$F,N$5)-SUMIFS('Acc3'!$I:$I,'Acc3'!$G:$G,$A58,'Acc3'!$F:$F,N$5))</f>
        <v>0</v>
      </c>
      <c r="O58" s="62">
        <f>-(SUMIFS('Acc3'!$H:$H,'Acc3'!$G:$G,$A58,'Acc3'!$F:$F,O$5)-SUMIFS('Acc3'!$I:$I,'Acc3'!$G:$G,$A58,'Acc3'!$F:$F,O$5))</f>
        <v>0</v>
      </c>
      <c r="P58" s="62">
        <f>-(SUMIFS('Acc3'!$H:$H,'Acc3'!$G:$G,$A58,'Acc3'!$F:$F,P$5)-SUMIFS('Acc3'!$I:$I,'Acc3'!$G:$G,$A58,'Acc3'!$F:$F,P$5))</f>
        <v>0</v>
      </c>
      <c r="Q58" s="62">
        <f>-(SUMIFS('Acc3'!$H:$H,'Acc3'!$G:$G,$A58,'Acc3'!$F:$F,Q$5)-SUMIFS('Acc3'!$I:$I,'Acc3'!$G:$G,$A58,'Acc3'!$F:$F,Q$5))</f>
        <v>0</v>
      </c>
      <c r="R58" s="62">
        <f>-(SUMIFS('Acc3'!$H:$H,'Acc3'!$G:$G,$A58,'Acc3'!$F:$F,R$5)-SUMIFS('Acc3'!$I:$I,'Acc3'!$G:$G,$A58,'Acc3'!$F:$F,R$5))</f>
        <v>0</v>
      </c>
      <c r="S58" s="62">
        <f>-(SUMIFS('Acc3'!$H:$H,'Acc3'!$G:$G,$A58,'Acc3'!$F:$F,S$5)-SUMIFS('Acc3'!$I:$I,'Acc3'!$G:$G,$A58,'Acc3'!$F:$F,S$5))</f>
        <v>0</v>
      </c>
      <c r="T58" s="62">
        <f>-(SUMIFS('Acc3'!$H:$H,'Acc3'!$G:$G,$A58,'Acc3'!$F:$F,T$5)-SUMIFS('Acc3'!$I:$I,'Acc3'!$G:$G,$A58,'Acc3'!$F:$F,T$5))</f>
        <v>0</v>
      </c>
      <c r="U58" s="62">
        <f>-(SUMIFS('Acc3'!$H:$H,'Acc3'!$G:$G,$A58,'Acc3'!$F:$F,U$5)-SUMIFS('Acc3'!$I:$I,'Acc3'!$G:$G,$A58,'Acc3'!$F:$F,U$5))</f>
        <v>0</v>
      </c>
      <c r="V58" s="62">
        <f>-(SUMIFS('Acc3'!$H:$H,'Acc3'!$G:$G,$A58,'Acc3'!$F:$F,V$5)-SUMIFS('Acc3'!$I:$I,'Acc3'!$G:$G,$A58,'Acc3'!$F:$F,V$5))</f>
        <v>0</v>
      </c>
      <c r="W58" s="62">
        <f>-(SUMIFS('Acc3'!$H:$H,'Acc3'!$G:$G,$A58,'Acc3'!$F:$F,W$5)-SUMIFS('Acc3'!$I:$I,'Acc3'!$G:$G,$A58,'Acc3'!$F:$F,W$5))</f>
        <v>0</v>
      </c>
      <c r="X58" s="62">
        <f>-(SUMIFS('Acc3'!$H:$H,'Acc3'!$G:$G,$A58,'Acc3'!$F:$F,X$5)-SUMIFS('Acc3'!$I:$I,'Acc3'!$G:$G,$A58,'Acc3'!$F:$F,X$5))</f>
        <v>0</v>
      </c>
      <c r="Y58" s="62">
        <f>-(SUMIFS('Acc3'!$H:$H,'Acc3'!$G:$G,$A58,'Acc3'!$F:$F,Y$5)-SUMIFS('Acc3'!$I:$I,'Acc3'!$G:$G,$A58,'Acc3'!$F:$F,Y$5))</f>
        <v>0</v>
      </c>
      <c r="Z58" s="62">
        <f>-(SUMIFS('Acc3'!$H:$H,'Acc3'!$G:$G,$A58,'Acc3'!$F:$F,Z$5)-SUMIFS('Acc3'!$I:$I,'Acc3'!$G:$G,$A58,'Acc3'!$F:$F,Z$5))</f>
        <v>0</v>
      </c>
      <c r="AA58" s="62">
        <f>-(SUMIFS('Acc3'!$H:$H,'Acc3'!$G:$G,$A58,'Acc3'!$F:$F,AA$5)-SUMIFS('Acc3'!$I:$I,'Acc3'!$G:$G,$A58,'Acc3'!$F:$F,AA$5))</f>
        <v>0</v>
      </c>
      <c r="AB58" s="62">
        <f>-(SUMIFS('Acc3'!$H:$H,'Acc3'!$G:$G,$A58,'Acc3'!$F:$F,AB$5)-SUMIFS('Acc3'!$I:$I,'Acc3'!$G:$G,$A58,'Acc3'!$F:$F,AB$5))</f>
        <v>0</v>
      </c>
      <c r="AC58" s="62">
        <f>-(SUMIFS('Acc3'!$H:$H,'Acc3'!$G:$G,$A58,'Acc3'!$F:$F,AC$5)-SUMIFS('Acc3'!$I:$I,'Acc3'!$G:$G,$A58,'Acc3'!$F:$F,AC$5))</f>
        <v>0</v>
      </c>
      <c r="AD58" s="62">
        <f>-(SUMIFS('Acc3'!$H:$H,'Acc3'!$G:$G,$A58,'Acc3'!$F:$F,AD$5)-SUMIFS('Acc3'!$I:$I,'Acc3'!$G:$G,$A58,'Acc3'!$F:$F,AD$5))</f>
        <v>0</v>
      </c>
      <c r="AE58" s="62">
        <f>-(SUMIFS('Acc3'!$H:$H,'Acc3'!$G:$G,$A58,'Acc3'!$F:$F,AE$5)-SUMIFS('Acc3'!$I:$I,'Acc3'!$G:$G,$A58,'Acc3'!$F:$F,AE$5))</f>
        <v>0</v>
      </c>
      <c r="AF58" s="62">
        <f>-(SUMIFS('Acc3'!$H:$H,'Acc3'!$G:$G,$A58,'Acc3'!$F:$F,AF$5)-SUMIFS('Acc3'!$I:$I,'Acc3'!$G:$G,$A58,'Acc3'!$F:$F,AF$5))</f>
        <v>0</v>
      </c>
      <c r="AG58" s="62">
        <f>-(SUMIFS('Acc3'!$H:$H,'Acc3'!$G:$G,$A58,'Acc3'!$F:$F,AG$5)-SUMIFS('Acc3'!$I:$I,'Acc3'!$G:$G,$A58,'Acc3'!$F:$F,AG$5))</f>
        <v>0</v>
      </c>
    </row>
    <row r="59" spans="1:33" x14ac:dyDescent="0.2">
      <c r="A59" s="55" t="str">
        <f>Lists!G60</f>
        <v>Payment account 21</v>
      </c>
      <c r="B59" s="62">
        <f t="shared" si="4"/>
        <v>0</v>
      </c>
      <c r="C59" s="62">
        <f>-(SUMIFS('Acc3'!$H:$H,'Acc3'!$G:$G,$A59,'Acc3'!$F:$F,C$5)-SUMIFS('Acc3'!$I:$I,'Acc3'!$G:$G,$A59,'Acc3'!$F:$F,C$5))</f>
        <v>0</v>
      </c>
      <c r="D59" s="62">
        <f>-(SUMIFS('Acc3'!$H:$H,'Acc3'!$G:$G,$A59,'Acc3'!$F:$F,D$5)-SUMIFS('Acc3'!$I:$I,'Acc3'!$G:$G,$A59,'Acc3'!$F:$F,D$5))</f>
        <v>0</v>
      </c>
      <c r="E59" s="62">
        <f>-(SUMIFS('Acc3'!$H:$H,'Acc3'!$G:$G,$A59,'Acc3'!$F:$F,E$5)-SUMIFS('Acc3'!$I:$I,'Acc3'!$G:$G,$A59,'Acc3'!$F:$F,E$5))</f>
        <v>0</v>
      </c>
      <c r="F59" s="62">
        <f>-(SUMIFS('Acc3'!$H:$H,'Acc3'!$G:$G,$A59,'Acc3'!$F:$F,F$5)-SUMIFS('Acc3'!$I:$I,'Acc3'!$G:$G,$A59,'Acc3'!$F:$F,F$5))</f>
        <v>0</v>
      </c>
      <c r="G59" s="62">
        <f>-(SUMIFS('Acc3'!$H:$H,'Acc3'!$G:$G,$A59,'Acc3'!$F:$F,G$5)-SUMIFS('Acc3'!$I:$I,'Acc3'!$G:$G,$A59,'Acc3'!$F:$F,G$5))</f>
        <v>0</v>
      </c>
      <c r="H59" s="62">
        <f>-(SUMIFS('Acc3'!$H:$H,'Acc3'!$G:$G,$A59,'Acc3'!$F:$F,H$5)-SUMIFS('Acc3'!$I:$I,'Acc3'!$G:$G,$A59,'Acc3'!$F:$F,H$5))</f>
        <v>0</v>
      </c>
      <c r="I59" s="62">
        <f>-(SUMIFS('Acc3'!$H:$H,'Acc3'!$G:$G,$A59,'Acc3'!$F:$F,I$5)-SUMIFS('Acc3'!$I:$I,'Acc3'!$G:$G,$A59,'Acc3'!$F:$F,I$5))</f>
        <v>0</v>
      </c>
      <c r="J59" s="62">
        <f>-(SUMIFS('Acc3'!$H:$H,'Acc3'!$G:$G,$A59,'Acc3'!$F:$F,J$5)-SUMIFS('Acc3'!$I:$I,'Acc3'!$G:$G,$A59,'Acc3'!$F:$F,J$5))</f>
        <v>0</v>
      </c>
      <c r="K59" s="62">
        <f>-(SUMIFS('Acc3'!$H:$H,'Acc3'!$G:$G,$A59,'Acc3'!$F:$F,K$5)-SUMIFS('Acc3'!$I:$I,'Acc3'!$G:$G,$A59,'Acc3'!$F:$F,K$5))</f>
        <v>0</v>
      </c>
      <c r="L59" s="62">
        <f>-(SUMIFS('Acc3'!$H:$H,'Acc3'!$G:$G,$A59,'Acc3'!$F:$F,L$5)-SUMIFS('Acc3'!$I:$I,'Acc3'!$G:$G,$A59,'Acc3'!$F:$F,L$5))</f>
        <v>0</v>
      </c>
      <c r="M59" s="62">
        <f>-(SUMIFS('Acc3'!$H:$H,'Acc3'!$G:$G,$A59,'Acc3'!$F:$F,M$5)-SUMIFS('Acc3'!$I:$I,'Acc3'!$G:$G,$A59,'Acc3'!$F:$F,M$5))</f>
        <v>0</v>
      </c>
      <c r="N59" s="62">
        <f>-(SUMIFS('Acc3'!$H:$H,'Acc3'!$G:$G,$A59,'Acc3'!$F:$F,N$5)-SUMIFS('Acc3'!$I:$I,'Acc3'!$G:$G,$A59,'Acc3'!$F:$F,N$5))</f>
        <v>0</v>
      </c>
      <c r="O59" s="62">
        <f>-(SUMIFS('Acc3'!$H:$H,'Acc3'!$G:$G,$A59,'Acc3'!$F:$F,O$5)-SUMIFS('Acc3'!$I:$I,'Acc3'!$G:$G,$A59,'Acc3'!$F:$F,O$5))</f>
        <v>0</v>
      </c>
      <c r="P59" s="62">
        <f>-(SUMIFS('Acc3'!$H:$H,'Acc3'!$G:$G,$A59,'Acc3'!$F:$F,P$5)-SUMIFS('Acc3'!$I:$I,'Acc3'!$G:$G,$A59,'Acc3'!$F:$F,P$5))</f>
        <v>0</v>
      </c>
      <c r="Q59" s="62">
        <f>-(SUMIFS('Acc3'!$H:$H,'Acc3'!$G:$G,$A59,'Acc3'!$F:$F,Q$5)-SUMIFS('Acc3'!$I:$I,'Acc3'!$G:$G,$A59,'Acc3'!$F:$F,Q$5))</f>
        <v>0</v>
      </c>
      <c r="R59" s="62">
        <f>-(SUMIFS('Acc3'!$H:$H,'Acc3'!$G:$G,$A59,'Acc3'!$F:$F,R$5)-SUMIFS('Acc3'!$I:$I,'Acc3'!$G:$G,$A59,'Acc3'!$F:$F,R$5))</f>
        <v>0</v>
      </c>
      <c r="S59" s="62">
        <f>-(SUMIFS('Acc3'!$H:$H,'Acc3'!$G:$G,$A59,'Acc3'!$F:$F,S$5)-SUMIFS('Acc3'!$I:$I,'Acc3'!$G:$G,$A59,'Acc3'!$F:$F,S$5))</f>
        <v>0</v>
      </c>
      <c r="T59" s="62">
        <f>-(SUMIFS('Acc3'!$H:$H,'Acc3'!$G:$G,$A59,'Acc3'!$F:$F,T$5)-SUMIFS('Acc3'!$I:$I,'Acc3'!$G:$G,$A59,'Acc3'!$F:$F,T$5))</f>
        <v>0</v>
      </c>
      <c r="U59" s="62">
        <f>-(SUMIFS('Acc3'!$H:$H,'Acc3'!$G:$G,$A59,'Acc3'!$F:$F,U$5)-SUMIFS('Acc3'!$I:$I,'Acc3'!$G:$G,$A59,'Acc3'!$F:$F,U$5))</f>
        <v>0</v>
      </c>
      <c r="V59" s="62">
        <f>-(SUMIFS('Acc3'!$H:$H,'Acc3'!$G:$G,$A59,'Acc3'!$F:$F,V$5)-SUMIFS('Acc3'!$I:$I,'Acc3'!$G:$G,$A59,'Acc3'!$F:$F,V$5))</f>
        <v>0</v>
      </c>
      <c r="W59" s="62">
        <f>-(SUMIFS('Acc3'!$H:$H,'Acc3'!$G:$G,$A59,'Acc3'!$F:$F,W$5)-SUMIFS('Acc3'!$I:$I,'Acc3'!$G:$G,$A59,'Acc3'!$F:$F,W$5))</f>
        <v>0</v>
      </c>
      <c r="X59" s="62">
        <f>-(SUMIFS('Acc3'!$H:$H,'Acc3'!$G:$G,$A59,'Acc3'!$F:$F,X$5)-SUMIFS('Acc3'!$I:$I,'Acc3'!$G:$G,$A59,'Acc3'!$F:$F,X$5))</f>
        <v>0</v>
      </c>
      <c r="Y59" s="62">
        <f>-(SUMIFS('Acc3'!$H:$H,'Acc3'!$G:$G,$A59,'Acc3'!$F:$F,Y$5)-SUMIFS('Acc3'!$I:$I,'Acc3'!$G:$G,$A59,'Acc3'!$F:$F,Y$5))</f>
        <v>0</v>
      </c>
      <c r="Z59" s="62">
        <f>-(SUMIFS('Acc3'!$H:$H,'Acc3'!$G:$G,$A59,'Acc3'!$F:$F,Z$5)-SUMIFS('Acc3'!$I:$I,'Acc3'!$G:$G,$A59,'Acc3'!$F:$F,Z$5))</f>
        <v>0</v>
      </c>
      <c r="AA59" s="62">
        <f>-(SUMIFS('Acc3'!$H:$H,'Acc3'!$G:$G,$A59,'Acc3'!$F:$F,AA$5)-SUMIFS('Acc3'!$I:$I,'Acc3'!$G:$G,$A59,'Acc3'!$F:$F,AA$5))</f>
        <v>0</v>
      </c>
      <c r="AB59" s="62">
        <f>-(SUMIFS('Acc3'!$H:$H,'Acc3'!$G:$G,$A59,'Acc3'!$F:$F,AB$5)-SUMIFS('Acc3'!$I:$I,'Acc3'!$G:$G,$A59,'Acc3'!$F:$F,AB$5))</f>
        <v>0</v>
      </c>
      <c r="AC59" s="62">
        <f>-(SUMIFS('Acc3'!$H:$H,'Acc3'!$G:$G,$A59,'Acc3'!$F:$F,AC$5)-SUMIFS('Acc3'!$I:$I,'Acc3'!$G:$G,$A59,'Acc3'!$F:$F,AC$5))</f>
        <v>0</v>
      </c>
      <c r="AD59" s="62">
        <f>-(SUMIFS('Acc3'!$H:$H,'Acc3'!$G:$G,$A59,'Acc3'!$F:$F,AD$5)-SUMIFS('Acc3'!$I:$I,'Acc3'!$G:$G,$A59,'Acc3'!$F:$F,AD$5))</f>
        <v>0</v>
      </c>
      <c r="AE59" s="62">
        <f>-(SUMIFS('Acc3'!$H:$H,'Acc3'!$G:$G,$A59,'Acc3'!$F:$F,AE$5)-SUMIFS('Acc3'!$I:$I,'Acc3'!$G:$G,$A59,'Acc3'!$F:$F,AE$5))</f>
        <v>0</v>
      </c>
      <c r="AF59" s="62">
        <f>-(SUMIFS('Acc3'!$H:$H,'Acc3'!$G:$G,$A59,'Acc3'!$F:$F,AF$5)-SUMIFS('Acc3'!$I:$I,'Acc3'!$G:$G,$A59,'Acc3'!$F:$F,AF$5))</f>
        <v>0</v>
      </c>
      <c r="AG59" s="62">
        <f>-(SUMIFS('Acc3'!$H:$H,'Acc3'!$G:$G,$A59,'Acc3'!$F:$F,AG$5)-SUMIFS('Acc3'!$I:$I,'Acc3'!$G:$G,$A59,'Acc3'!$F:$F,AG$5))</f>
        <v>0</v>
      </c>
    </row>
    <row r="60" spans="1:33" x14ac:dyDescent="0.2">
      <c r="A60" s="55" t="str">
        <f>Lists!G61</f>
        <v>Payment account 22</v>
      </c>
      <c r="B60" s="62">
        <f t="shared" si="4"/>
        <v>0</v>
      </c>
      <c r="C60" s="62">
        <f>-(SUMIFS('Acc3'!$H:$H,'Acc3'!$G:$G,$A60,'Acc3'!$F:$F,C$5)-SUMIFS('Acc3'!$I:$I,'Acc3'!$G:$G,$A60,'Acc3'!$F:$F,C$5))</f>
        <v>0</v>
      </c>
      <c r="D60" s="62">
        <f>-(SUMIFS('Acc3'!$H:$H,'Acc3'!$G:$G,$A60,'Acc3'!$F:$F,D$5)-SUMIFS('Acc3'!$I:$I,'Acc3'!$G:$G,$A60,'Acc3'!$F:$F,D$5))</f>
        <v>0</v>
      </c>
      <c r="E60" s="62">
        <f>-(SUMIFS('Acc3'!$H:$H,'Acc3'!$G:$G,$A60,'Acc3'!$F:$F,E$5)-SUMIFS('Acc3'!$I:$I,'Acc3'!$G:$G,$A60,'Acc3'!$F:$F,E$5))</f>
        <v>0</v>
      </c>
      <c r="F60" s="62">
        <f>-(SUMIFS('Acc3'!$H:$H,'Acc3'!$G:$G,$A60,'Acc3'!$F:$F,F$5)-SUMIFS('Acc3'!$I:$I,'Acc3'!$G:$G,$A60,'Acc3'!$F:$F,F$5))</f>
        <v>0</v>
      </c>
      <c r="G60" s="62">
        <f>-(SUMIFS('Acc3'!$H:$H,'Acc3'!$G:$G,$A60,'Acc3'!$F:$F,G$5)-SUMIFS('Acc3'!$I:$I,'Acc3'!$G:$G,$A60,'Acc3'!$F:$F,G$5))</f>
        <v>0</v>
      </c>
      <c r="H60" s="62">
        <f>-(SUMIFS('Acc3'!$H:$H,'Acc3'!$G:$G,$A60,'Acc3'!$F:$F,H$5)-SUMIFS('Acc3'!$I:$I,'Acc3'!$G:$G,$A60,'Acc3'!$F:$F,H$5))</f>
        <v>0</v>
      </c>
      <c r="I60" s="62">
        <f>-(SUMIFS('Acc3'!$H:$H,'Acc3'!$G:$G,$A60,'Acc3'!$F:$F,I$5)-SUMIFS('Acc3'!$I:$I,'Acc3'!$G:$G,$A60,'Acc3'!$F:$F,I$5))</f>
        <v>0</v>
      </c>
      <c r="J60" s="62">
        <f>-(SUMIFS('Acc3'!$H:$H,'Acc3'!$G:$G,$A60,'Acc3'!$F:$F,J$5)-SUMIFS('Acc3'!$I:$I,'Acc3'!$G:$G,$A60,'Acc3'!$F:$F,J$5))</f>
        <v>0</v>
      </c>
      <c r="K60" s="62">
        <f>-(SUMIFS('Acc3'!$H:$H,'Acc3'!$G:$G,$A60,'Acc3'!$F:$F,K$5)-SUMIFS('Acc3'!$I:$I,'Acc3'!$G:$G,$A60,'Acc3'!$F:$F,K$5))</f>
        <v>0</v>
      </c>
      <c r="L60" s="62">
        <f>-(SUMIFS('Acc3'!$H:$H,'Acc3'!$G:$G,$A60,'Acc3'!$F:$F,L$5)-SUMIFS('Acc3'!$I:$I,'Acc3'!$G:$G,$A60,'Acc3'!$F:$F,L$5))</f>
        <v>0</v>
      </c>
      <c r="M60" s="62">
        <f>-(SUMIFS('Acc3'!$H:$H,'Acc3'!$G:$G,$A60,'Acc3'!$F:$F,M$5)-SUMIFS('Acc3'!$I:$I,'Acc3'!$G:$G,$A60,'Acc3'!$F:$F,M$5))</f>
        <v>0</v>
      </c>
      <c r="N60" s="62">
        <f>-(SUMIFS('Acc3'!$H:$H,'Acc3'!$G:$G,$A60,'Acc3'!$F:$F,N$5)-SUMIFS('Acc3'!$I:$I,'Acc3'!$G:$G,$A60,'Acc3'!$F:$F,N$5))</f>
        <v>0</v>
      </c>
      <c r="O60" s="62">
        <f>-(SUMIFS('Acc3'!$H:$H,'Acc3'!$G:$G,$A60,'Acc3'!$F:$F,O$5)-SUMIFS('Acc3'!$I:$I,'Acc3'!$G:$G,$A60,'Acc3'!$F:$F,O$5))</f>
        <v>0</v>
      </c>
      <c r="P60" s="62">
        <f>-(SUMIFS('Acc3'!$H:$H,'Acc3'!$G:$G,$A60,'Acc3'!$F:$F,P$5)-SUMIFS('Acc3'!$I:$I,'Acc3'!$G:$G,$A60,'Acc3'!$F:$F,P$5))</f>
        <v>0</v>
      </c>
      <c r="Q60" s="62">
        <f>-(SUMIFS('Acc3'!$H:$H,'Acc3'!$G:$G,$A60,'Acc3'!$F:$F,Q$5)-SUMIFS('Acc3'!$I:$I,'Acc3'!$G:$G,$A60,'Acc3'!$F:$F,Q$5))</f>
        <v>0</v>
      </c>
      <c r="R60" s="62">
        <f>-(SUMIFS('Acc3'!$H:$H,'Acc3'!$G:$G,$A60,'Acc3'!$F:$F,R$5)-SUMIFS('Acc3'!$I:$I,'Acc3'!$G:$G,$A60,'Acc3'!$F:$F,R$5))</f>
        <v>0</v>
      </c>
      <c r="S60" s="62">
        <f>-(SUMIFS('Acc3'!$H:$H,'Acc3'!$G:$G,$A60,'Acc3'!$F:$F,S$5)-SUMIFS('Acc3'!$I:$I,'Acc3'!$G:$G,$A60,'Acc3'!$F:$F,S$5))</f>
        <v>0</v>
      </c>
      <c r="T60" s="62">
        <f>-(SUMIFS('Acc3'!$H:$H,'Acc3'!$G:$G,$A60,'Acc3'!$F:$F,T$5)-SUMIFS('Acc3'!$I:$I,'Acc3'!$G:$G,$A60,'Acc3'!$F:$F,T$5))</f>
        <v>0</v>
      </c>
      <c r="U60" s="62">
        <f>-(SUMIFS('Acc3'!$H:$H,'Acc3'!$G:$G,$A60,'Acc3'!$F:$F,U$5)-SUMIFS('Acc3'!$I:$I,'Acc3'!$G:$G,$A60,'Acc3'!$F:$F,U$5))</f>
        <v>0</v>
      </c>
      <c r="V60" s="62">
        <f>-(SUMIFS('Acc3'!$H:$H,'Acc3'!$G:$G,$A60,'Acc3'!$F:$F,V$5)-SUMIFS('Acc3'!$I:$I,'Acc3'!$G:$G,$A60,'Acc3'!$F:$F,V$5))</f>
        <v>0</v>
      </c>
      <c r="W60" s="62">
        <f>-(SUMIFS('Acc3'!$H:$H,'Acc3'!$G:$G,$A60,'Acc3'!$F:$F,W$5)-SUMIFS('Acc3'!$I:$I,'Acc3'!$G:$G,$A60,'Acc3'!$F:$F,W$5))</f>
        <v>0</v>
      </c>
      <c r="X60" s="62">
        <f>-(SUMIFS('Acc3'!$H:$H,'Acc3'!$G:$G,$A60,'Acc3'!$F:$F,X$5)-SUMIFS('Acc3'!$I:$I,'Acc3'!$G:$G,$A60,'Acc3'!$F:$F,X$5))</f>
        <v>0</v>
      </c>
      <c r="Y60" s="62">
        <f>-(SUMIFS('Acc3'!$H:$H,'Acc3'!$G:$G,$A60,'Acc3'!$F:$F,Y$5)-SUMIFS('Acc3'!$I:$I,'Acc3'!$G:$G,$A60,'Acc3'!$F:$F,Y$5))</f>
        <v>0</v>
      </c>
      <c r="Z60" s="62">
        <f>-(SUMIFS('Acc3'!$H:$H,'Acc3'!$G:$G,$A60,'Acc3'!$F:$F,Z$5)-SUMIFS('Acc3'!$I:$I,'Acc3'!$G:$G,$A60,'Acc3'!$F:$F,Z$5))</f>
        <v>0</v>
      </c>
      <c r="AA60" s="62">
        <f>-(SUMIFS('Acc3'!$H:$H,'Acc3'!$G:$G,$A60,'Acc3'!$F:$F,AA$5)-SUMIFS('Acc3'!$I:$I,'Acc3'!$G:$G,$A60,'Acc3'!$F:$F,AA$5))</f>
        <v>0</v>
      </c>
      <c r="AB60" s="62">
        <f>-(SUMIFS('Acc3'!$H:$H,'Acc3'!$G:$G,$A60,'Acc3'!$F:$F,AB$5)-SUMIFS('Acc3'!$I:$I,'Acc3'!$G:$G,$A60,'Acc3'!$F:$F,AB$5))</f>
        <v>0</v>
      </c>
      <c r="AC60" s="62">
        <f>-(SUMIFS('Acc3'!$H:$H,'Acc3'!$G:$G,$A60,'Acc3'!$F:$F,AC$5)-SUMIFS('Acc3'!$I:$I,'Acc3'!$G:$G,$A60,'Acc3'!$F:$F,AC$5))</f>
        <v>0</v>
      </c>
      <c r="AD60" s="62">
        <f>-(SUMIFS('Acc3'!$H:$H,'Acc3'!$G:$G,$A60,'Acc3'!$F:$F,AD$5)-SUMIFS('Acc3'!$I:$I,'Acc3'!$G:$G,$A60,'Acc3'!$F:$F,AD$5))</f>
        <v>0</v>
      </c>
      <c r="AE60" s="62">
        <f>-(SUMIFS('Acc3'!$H:$H,'Acc3'!$G:$G,$A60,'Acc3'!$F:$F,AE$5)-SUMIFS('Acc3'!$I:$I,'Acc3'!$G:$G,$A60,'Acc3'!$F:$F,AE$5))</f>
        <v>0</v>
      </c>
      <c r="AF60" s="62">
        <f>-(SUMIFS('Acc3'!$H:$H,'Acc3'!$G:$G,$A60,'Acc3'!$F:$F,AF$5)-SUMIFS('Acc3'!$I:$I,'Acc3'!$G:$G,$A60,'Acc3'!$F:$F,AF$5))</f>
        <v>0</v>
      </c>
      <c r="AG60" s="62">
        <f>-(SUMIFS('Acc3'!$H:$H,'Acc3'!$G:$G,$A60,'Acc3'!$F:$F,AG$5)-SUMIFS('Acc3'!$I:$I,'Acc3'!$G:$G,$A60,'Acc3'!$F:$F,AG$5))</f>
        <v>0</v>
      </c>
    </row>
    <row r="61" spans="1:33" x14ac:dyDescent="0.2">
      <c r="A61" s="55" t="str">
        <f>Lists!G62</f>
        <v>Payment account 23</v>
      </c>
      <c r="B61" s="62">
        <f t="shared" si="4"/>
        <v>0</v>
      </c>
      <c r="C61" s="62">
        <f>-(SUMIFS('Acc3'!$H:$H,'Acc3'!$G:$G,$A61,'Acc3'!$F:$F,C$5)-SUMIFS('Acc3'!$I:$I,'Acc3'!$G:$G,$A61,'Acc3'!$F:$F,C$5))</f>
        <v>0</v>
      </c>
      <c r="D61" s="62">
        <f>-(SUMIFS('Acc3'!$H:$H,'Acc3'!$G:$G,$A61,'Acc3'!$F:$F,D$5)-SUMIFS('Acc3'!$I:$I,'Acc3'!$G:$G,$A61,'Acc3'!$F:$F,D$5))</f>
        <v>0</v>
      </c>
      <c r="E61" s="62">
        <f>-(SUMIFS('Acc3'!$H:$H,'Acc3'!$G:$G,$A61,'Acc3'!$F:$F,E$5)-SUMIFS('Acc3'!$I:$I,'Acc3'!$G:$G,$A61,'Acc3'!$F:$F,E$5))</f>
        <v>0</v>
      </c>
      <c r="F61" s="62">
        <f>-(SUMIFS('Acc3'!$H:$H,'Acc3'!$G:$G,$A61,'Acc3'!$F:$F,F$5)-SUMIFS('Acc3'!$I:$I,'Acc3'!$G:$G,$A61,'Acc3'!$F:$F,F$5))</f>
        <v>0</v>
      </c>
      <c r="G61" s="62">
        <f>-(SUMIFS('Acc3'!$H:$H,'Acc3'!$G:$G,$A61,'Acc3'!$F:$F,G$5)-SUMIFS('Acc3'!$I:$I,'Acc3'!$G:$G,$A61,'Acc3'!$F:$F,G$5))</f>
        <v>0</v>
      </c>
      <c r="H61" s="62">
        <f>-(SUMIFS('Acc3'!$H:$H,'Acc3'!$G:$G,$A61,'Acc3'!$F:$F,H$5)-SUMIFS('Acc3'!$I:$I,'Acc3'!$G:$G,$A61,'Acc3'!$F:$F,H$5))</f>
        <v>0</v>
      </c>
      <c r="I61" s="62">
        <f>-(SUMIFS('Acc3'!$H:$H,'Acc3'!$G:$G,$A61,'Acc3'!$F:$F,I$5)-SUMIFS('Acc3'!$I:$I,'Acc3'!$G:$G,$A61,'Acc3'!$F:$F,I$5))</f>
        <v>0</v>
      </c>
      <c r="J61" s="62">
        <f>-(SUMIFS('Acc3'!$H:$H,'Acc3'!$G:$G,$A61,'Acc3'!$F:$F,J$5)-SUMIFS('Acc3'!$I:$I,'Acc3'!$G:$G,$A61,'Acc3'!$F:$F,J$5))</f>
        <v>0</v>
      </c>
      <c r="K61" s="62">
        <f>-(SUMIFS('Acc3'!$H:$H,'Acc3'!$G:$G,$A61,'Acc3'!$F:$F,K$5)-SUMIFS('Acc3'!$I:$I,'Acc3'!$G:$G,$A61,'Acc3'!$F:$F,K$5))</f>
        <v>0</v>
      </c>
      <c r="L61" s="62">
        <f>-(SUMIFS('Acc3'!$H:$H,'Acc3'!$G:$G,$A61,'Acc3'!$F:$F,L$5)-SUMIFS('Acc3'!$I:$I,'Acc3'!$G:$G,$A61,'Acc3'!$F:$F,L$5))</f>
        <v>0</v>
      </c>
      <c r="M61" s="62">
        <f>-(SUMIFS('Acc3'!$H:$H,'Acc3'!$G:$G,$A61,'Acc3'!$F:$F,M$5)-SUMIFS('Acc3'!$I:$I,'Acc3'!$G:$G,$A61,'Acc3'!$F:$F,M$5))</f>
        <v>0</v>
      </c>
      <c r="N61" s="62">
        <f>-(SUMIFS('Acc3'!$H:$H,'Acc3'!$G:$G,$A61,'Acc3'!$F:$F,N$5)-SUMIFS('Acc3'!$I:$I,'Acc3'!$G:$G,$A61,'Acc3'!$F:$F,N$5))</f>
        <v>0</v>
      </c>
      <c r="O61" s="62">
        <f>-(SUMIFS('Acc3'!$H:$H,'Acc3'!$G:$G,$A61,'Acc3'!$F:$F,O$5)-SUMIFS('Acc3'!$I:$I,'Acc3'!$G:$G,$A61,'Acc3'!$F:$F,O$5))</f>
        <v>0</v>
      </c>
      <c r="P61" s="62">
        <f>-(SUMIFS('Acc3'!$H:$H,'Acc3'!$G:$G,$A61,'Acc3'!$F:$F,P$5)-SUMIFS('Acc3'!$I:$I,'Acc3'!$G:$G,$A61,'Acc3'!$F:$F,P$5))</f>
        <v>0</v>
      </c>
      <c r="Q61" s="62">
        <f>-(SUMIFS('Acc3'!$H:$H,'Acc3'!$G:$G,$A61,'Acc3'!$F:$F,Q$5)-SUMIFS('Acc3'!$I:$I,'Acc3'!$G:$G,$A61,'Acc3'!$F:$F,Q$5))</f>
        <v>0</v>
      </c>
      <c r="R61" s="62">
        <f>-(SUMIFS('Acc3'!$H:$H,'Acc3'!$G:$G,$A61,'Acc3'!$F:$F,R$5)-SUMIFS('Acc3'!$I:$I,'Acc3'!$G:$G,$A61,'Acc3'!$F:$F,R$5))</f>
        <v>0</v>
      </c>
      <c r="S61" s="62">
        <f>-(SUMIFS('Acc3'!$H:$H,'Acc3'!$G:$G,$A61,'Acc3'!$F:$F,S$5)-SUMIFS('Acc3'!$I:$I,'Acc3'!$G:$G,$A61,'Acc3'!$F:$F,S$5))</f>
        <v>0</v>
      </c>
      <c r="T61" s="62">
        <f>-(SUMIFS('Acc3'!$H:$H,'Acc3'!$G:$G,$A61,'Acc3'!$F:$F,T$5)-SUMIFS('Acc3'!$I:$I,'Acc3'!$G:$G,$A61,'Acc3'!$F:$F,T$5))</f>
        <v>0</v>
      </c>
      <c r="U61" s="62">
        <f>-(SUMIFS('Acc3'!$H:$H,'Acc3'!$G:$G,$A61,'Acc3'!$F:$F,U$5)-SUMIFS('Acc3'!$I:$I,'Acc3'!$G:$G,$A61,'Acc3'!$F:$F,U$5))</f>
        <v>0</v>
      </c>
      <c r="V61" s="62">
        <f>-(SUMIFS('Acc3'!$H:$H,'Acc3'!$G:$G,$A61,'Acc3'!$F:$F,V$5)-SUMIFS('Acc3'!$I:$I,'Acc3'!$G:$G,$A61,'Acc3'!$F:$F,V$5))</f>
        <v>0</v>
      </c>
      <c r="W61" s="62">
        <f>-(SUMIFS('Acc3'!$H:$H,'Acc3'!$G:$G,$A61,'Acc3'!$F:$F,W$5)-SUMIFS('Acc3'!$I:$I,'Acc3'!$G:$G,$A61,'Acc3'!$F:$F,W$5))</f>
        <v>0</v>
      </c>
      <c r="X61" s="62">
        <f>-(SUMIFS('Acc3'!$H:$H,'Acc3'!$G:$G,$A61,'Acc3'!$F:$F,X$5)-SUMIFS('Acc3'!$I:$I,'Acc3'!$G:$G,$A61,'Acc3'!$F:$F,X$5))</f>
        <v>0</v>
      </c>
      <c r="Y61" s="62">
        <f>-(SUMIFS('Acc3'!$H:$H,'Acc3'!$G:$G,$A61,'Acc3'!$F:$F,Y$5)-SUMIFS('Acc3'!$I:$I,'Acc3'!$G:$G,$A61,'Acc3'!$F:$F,Y$5))</f>
        <v>0</v>
      </c>
      <c r="Z61" s="62">
        <f>-(SUMIFS('Acc3'!$H:$H,'Acc3'!$G:$G,$A61,'Acc3'!$F:$F,Z$5)-SUMIFS('Acc3'!$I:$I,'Acc3'!$G:$G,$A61,'Acc3'!$F:$F,Z$5))</f>
        <v>0</v>
      </c>
      <c r="AA61" s="62">
        <f>-(SUMIFS('Acc3'!$H:$H,'Acc3'!$G:$G,$A61,'Acc3'!$F:$F,AA$5)-SUMIFS('Acc3'!$I:$I,'Acc3'!$G:$G,$A61,'Acc3'!$F:$F,AA$5))</f>
        <v>0</v>
      </c>
      <c r="AB61" s="62">
        <f>-(SUMIFS('Acc3'!$H:$H,'Acc3'!$G:$G,$A61,'Acc3'!$F:$F,AB$5)-SUMIFS('Acc3'!$I:$I,'Acc3'!$G:$G,$A61,'Acc3'!$F:$F,AB$5))</f>
        <v>0</v>
      </c>
      <c r="AC61" s="62">
        <f>-(SUMIFS('Acc3'!$H:$H,'Acc3'!$G:$G,$A61,'Acc3'!$F:$F,AC$5)-SUMIFS('Acc3'!$I:$I,'Acc3'!$G:$G,$A61,'Acc3'!$F:$F,AC$5))</f>
        <v>0</v>
      </c>
      <c r="AD61" s="62">
        <f>-(SUMIFS('Acc3'!$H:$H,'Acc3'!$G:$G,$A61,'Acc3'!$F:$F,AD$5)-SUMIFS('Acc3'!$I:$I,'Acc3'!$G:$G,$A61,'Acc3'!$F:$F,AD$5))</f>
        <v>0</v>
      </c>
      <c r="AE61" s="62">
        <f>-(SUMIFS('Acc3'!$H:$H,'Acc3'!$G:$G,$A61,'Acc3'!$F:$F,AE$5)-SUMIFS('Acc3'!$I:$I,'Acc3'!$G:$G,$A61,'Acc3'!$F:$F,AE$5))</f>
        <v>0</v>
      </c>
      <c r="AF61" s="62">
        <f>-(SUMIFS('Acc3'!$H:$H,'Acc3'!$G:$G,$A61,'Acc3'!$F:$F,AF$5)-SUMIFS('Acc3'!$I:$I,'Acc3'!$G:$G,$A61,'Acc3'!$F:$F,AF$5))</f>
        <v>0</v>
      </c>
      <c r="AG61" s="62">
        <f>-(SUMIFS('Acc3'!$H:$H,'Acc3'!$G:$G,$A61,'Acc3'!$F:$F,AG$5)-SUMIFS('Acc3'!$I:$I,'Acc3'!$G:$G,$A61,'Acc3'!$F:$F,AG$5))</f>
        <v>0</v>
      </c>
    </row>
    <row r="62" spans="1:33" x14ac:dyDescent="0.2">
      <c r="A62" s="55" t="str">
        <f>Lists!G63</f>
        <v>Payment account 24</v>
      </c>
      <c r="B62" s="62">
        <f t="shared" si="4"/>
        <v>0</v>
      </c>
      <c r="C62" s="62">
        <f>-(SUMIFS('Acc3'!$H:$H,'Acc3'!$G:$G,$A62,'Acc3'!$F:$F,C$5)-SUMIFS('Acc3'!$I:$I,'Acc3'!$G:$G,$A62,'Acc3'!$F:$F,C$5))</f>
        <v>0</v>
      </c>
      <c r="D62" s="62">
        <f>-(SUMIFS('Acc3'!$H:$H,'Acc3'!$G:$G,$A62,'Acc3'!$F:$F,D$5)-SUMIFS('Acc3'!$I:$I,'Acc3'!$G:$G,$A62,'Acc3'!$F:$F,D$5))</f>
        <v>0</v>
      </c>
      <c r="E62" s="62">
        <f>-(SUMIFS('Acc3'!$H:$H,'Acc3'!$G:$G,$A62,'Acc3'!$F:$F,E$5)-SUMIFS('Acc3'!$I:$I,'Acc3'!$G:$G,$A62,'Acc3'!$F:$F,E$5))</f>
        <v>0</v>
      </c>
      <c r="F62" s="62">
        <f>-(SUMIFS('Acc3'!$H:$H,'Acc3'!$G:$G,$A62,'Acc3'!$F:$F,F$5)-SUMIFS('Acc3'!$I:$I,'Acc3'!$G:$G,$A62,'Acc3'!$F:$F,F$5))</f>
        <v>0</v>
      </c>
      <c r="G62" s="62">
        <f>-(SUMIFS('Acc3'!$H:$H,'Acc3'!$G:$G,$A62,'Acc3'!$F:$F,G$5)-SUMIFS('Acc3'!$I:$I,'Acc3'!$G:$G,$A62,'Acc3'!$F:$F,G$5))</f>
        <v>0</v>
      </c>
      <c r="H62" s="62">
        <f>-(SUMIFS('Acc3'!$H:$H,'Acc3'!$G:$G,$A62,'Acc3'!$F:$F,H$5)-SUMIFS('Acc3'!$I:$I,'Acc3'!$G:$G,$A62,'Acc3'!$F:$F,H$5))</f>
        <v>0</v>
      </c>
      <c r="I62" s="62">
        <f>-(SUMIFS('Acc3'!$H:$H,'Acc3'!$G:$G,$A62,'Acc3'!$F:$F,I$5)-SUMIFS('Acc3'!$I:$I,'Acc3'!$G:$G,$A62,'Acc3'!$F:$F,I$5))</f>
        <v>0</v>
      </c>
      <c r="J62" s="62">
        <f>-(SUMIFS('Acc3'!$H:$H,'Acc3'!$G:$G,$A62,'Acc3'!$F:$F,J$5)-SUMIFS('Acc3'!$I:$I,'Acc3'!$G:$G,$A62,'Acc3'!$F:$F,J$5))</f>
        <v>0</v>
      </c>
      <c r="K62" s="62">
        <f>-(SUMIFS('Acc3'!$H:$H,'Acc3'!$G:$G,$A62,'Acc3'!$F:$F,K$5)-SUMIFS('Acc3'!$I:$I,'Acc3'!$G:$G,$A62,'Acc3'!$F:$F,K$5))</f>
        <v>0</v>
      </c>
      <c r="L62" s="62">
        <f>-(SUMIFS('Acc3'!$H:$H,'Acc3'!$G:$G,$A62,'Acc3'!$F:$F,L$5)-SUMIFS('Acc3'!$I:$I,'Acc3'!$G:$G,$A62,'Acc3'!$F:$F,L$5))</f>
        <v>0</v>
      </c>
      <c r="M62" s="62">
        <f>-(SUMIFS('Acc3'!$H:$H,'Acc3'!$G:$G,$A62,'Acc3'!$F:$F,M$5)-SUMIFS('Acc3'!$I:$I,'Acc3'!$G:$G,$A62,'Acc3'!$F:$F,M$5))</f>
        <v>0</v>
      </c>
      <c r="N62" s="62">
        <f>-(SUMIFS('Acc3'!$H:$H,'Acc3'!$G:$G,$A62,'Acc3'!$F:$F,N$5)-SUMIFS('Acc3'!$I:$I,'Acc3'!$G:$G,$A62,'Acc3'!$F:$F,N$5))</f>
        <v>0</v>
      </c>
      <c r="O62" s="62">
        <f>-(SUMIFS('Acc3'!$H:$H,'Acc3'!$G:$G,$A62,'Acc3'!$F:$F,O$5)-SUMIFS('Acc3'!$I:$I,'Acc3'!$G:$G,$A62,'Acc3'!$F:$F,O$5))</f>
        <v>0</v>
      </c>
      <c r="P62" s="62">
        <f>-(SUMIFS('Acc3'!$H:$H,'Acc3'!$G:$G,$A62,'Acc3'!$F:$F,P$5)-SUMIFS('Acc3'!$I:$I,'Acc3'!$G:$G,$A62,'Acc3'!$F:$F,P$5))</f>
        <v>0</v>
      </c>
      <c r="Q62" s="62">
        <f>-(SUMIFS('Acc3'!$H:$H,'Acc3'!$G:$G,$A62,'Acc3'!$F:$F,Q$5)-SUMIFS('Acc3'!$I:$I,'Acc3'!$G:$G,$A62,'Acc3'!$F:$F,Q$5))</f>
        <v>0</v>
      </c>
      <c r="R62" s="62">
        <f>-(SUMIFS('Acc3'!$H:$H,'Acc3'!$G:$G,$A62,'Acc3'!$F:$F,R$5)-SUMIFS('Acc3'!$I:$I,'Acc3'!$G:$G,$A62,'Acc3'!$F:$F,R$5))</f>
        <v>0</v>
      </c>
      <c r="S62" s="62">
        <f>-(SUMIFS('Acc3'!$H:$H,'Acc3'!$G:$G,$A62,'Acc3'!$F:$F,S$5)-SUMIFS('Acc3'!$I:$I,'Acc3'!$G:$G,$A62,'Acc3'!$F:$F,S$5))</f>
        <v>0</v>
      </c>
      <c r="T62" s="62">
        <f>-(SUMIFS('Acc3'!$H:$H,'Acc3'!$G:$G,$A62,'Acc3'!$F:$F,T$5)-SUMIFS('Acc3'!$I:$I,'Acc3'!$G:$G,$A62,'Acc3'!$F:$F,T$5))</f>
        <v>0</v>
      </c>
      <c r="U62" s="62">
        <f>-(SUMIFS('Acc3'!$H:$H,'Acc3'!$G:$G,$A62,'Acc3'!$F:$F,U$5)-SUMIFS('Acc3'!$I:$I,'Acc3'!$G:$G,$A62,'Acc3'!$F:$F,U$5))</f>
        <v>0</v>
      </c>
      <c r="V62" s="62">
        <f>-(SUMIFS('Acc3'!$H:$H,'Acc3'!$G:$G,$A62,'Acc3'!$F:$F,V$5)-SUMIFS('Acc3'!$I:$I,'Acc3'!$G:$G,$A62,'Acc3'!$F:$F,V$5))</f>
        <v>0</v>
      </c>
      <c r="W62" s="62">
        <f>-(SUMIFS('Acc3'!$H:$H,'Acc3'!$G:$G,$A62,'Acc3'!$F:$F,W$5)-SUMIFS('Acc3'!$I:$I,'Acc3'!$G:$G,$A62,'Acc3'!$F:$F,W$5))</f>
        <v>0</v>
      </c>
      <c r="X62" s="62">
        <f>-(SUMIFS('Acc3'!$H:$H,'Acc3'!$G:$G,$A62,'Acc3'!$F:$F,X$5)-SUMIFS('Acc3'!$I:$I,'Acc3'!$G:$G,$A62,'Acc3'!$F:$F,X$5))</f>
        <v>0</v>
      </c>
      <c r="Y62" s="62">
        <f>-(SUMIFS('Acc3'!$H:$H,'Acc3'!$G:$G,$A62,'Acc3'!$F:$F,Y$5)-SUMIFS('Acc3'!$I:$I,'Acc3'!$G:$G,$A62,'Acc3'!$F:$F,Y$5))</f>
        <v>0</v>
      </c>
      <c r="Z62" s="62">
        <f>-(SUMIFS('Acc3'!$H:$H,'Acc3'!$G:$G,$A62,'Acc3'!$F:$F,Z$5)-SUMIFS('Acc3'!$I:$I,'Acc3'!$G:$G,$A62,'Acc3'!$F:$F,Z$5))</f>
        <v>0</v>
      </c>
      <c r="AA62" s="62">
        <f>-(SUMIFS('Acc3'!$H:$H,'Acc3'!$G:$G,$A62,'Acc3'!$F:$F,AA$5)-SUMIFS('Acc3'!$I:$I,'Acc3'!$G:$G,$A62,'Acc3'!$F:$F,AA$5))</f>
        <v>0</v>
      </c>
      <c r="AB62" s="62">
        <f>-(SUMIFS('Acc3'!$H:$H,'Acc3'!$G:$G,$A62,'Acc3'!$F:$F,AB$5)-SUMIFS('Acc3'!$I:$I,'Acc3'!$G:$G,$A62,'Acc3'!$F:$F,AB$5))</f>
        <v>0</v>
      </c>
      <c r="AC62" s="62">
        <f>-(SUMIFS('Acc3'!$H:$H,'Acc3'!$G:$G,$A62,'Acc3'!$F:$F,AC$5)-SUMIFS('Acc3'!$I:$I,'Acc3'!$G:$G,$A62,'Acc3'!$F:$F,AC$5))</f>
        <v>0</v>
      </c>
      <c r="AD62" s="62">
        <f>-(SUMIFS('Acc3'!$H:$H,'Acc3'!$G:$G,$A62,'Acc3'!$F:$F,AD$5)-SUMIFS('Acc3'!$I:$I,'Acc3'!$G:$G,$A62,'Acc3'!$F:$F,AD$5))</f>
        <v>0</v>
      </c>
      <c r="AE62" s="62">
        <f>-(SUMIFS('Acc3'!$H:$H,'Acc3'!$G:$G,$A62,'Acc3'!$F:$F,AE$5)-SUMIFS('Acc3'!$I:$I,'Acc3'!$G:$G,$A62,'Acc3'!$F:$F,AE$5))</f>
        <v>0</v>
      </c>
      <c r="AF62" s="62">
        <f>-(SUMIFS('Acc3'!$H:$H,'Acc3'!$G:$G,$A62,'Acc3'!$F:$F,AF$5)-SUMIFS('Acc3'!$I:$I,'Acc3'!$G:$G,$A62,'Acc3'!$F:$F,AF$5))</f>
        <v>0</v>
      </c>
      <c r="AG62" s="62">
        <f>-(SUMIFS('Acc3'!$H:$H,'Acc3'!$G:$G,$A62,'Acc3'!$F:$F,AG$5)-SUMIFS('Acc3'!$I:$I,'Acc3'!$G:$G,$A62,'Acc3'!$F:$F,AG$5))</f>
        <v>0</v>
      </c>
    </row>
    <row r="63" spans="1:33" x14ac:dyDescent="0.2">
      <c r="A63" s="55" t="str">
        <f>Lists!G64</f>
        <v>Payment account 25</v>
      </c>
      <c r="B63" s="62">
        <f t="shared" si="4"/>
        <v>0</v>
      </c>
      <c r="C63" s="62">
        <f>-(SUMIFS('Acc3'!$H:$H,'Acc3'!$G:$G,$A63,'Acc3'!$F:$F,C$5)-SUMIFS('Acc3'!$I:$I,'Acc3'!$G:$G,$A63,'Acc3'!$F:$F,C$5))</f>
        <v>0</v>
      </c>
      <c r="D63" s="62">
        <f>-(SUMIFS('Acc3'!$H:$H,'Acc3'!$G:$G,$A63,'Acc3'!$F:$F,D$5)-SUMIFS('Acc3'!$I:$I,'Acc3'!$G:$G,$A63,'Acc3'!$F:$F,D$5))</f>
        <v>0</v>
      </c>
      <c r="E63" s="62">
        <f>-(SUMIFS('Acc3'!$H:$H,'Acc3'!$G:$G,$A63,'Acc3'!$F:$F,E$5)-SUMIFS('Acc3'!$I:$I,'Acc3'!$G:$G,$A63,'Acc3'!$F:$F,E$5))</f>
        <v>0</v>
      </c>
      <c r="F63" s="62">
        <f>-(SUMIFS('Acc3'!$H:$H,'Acc3'!$G:$G,$A63,'Acc3'!$F:$F,F$5)-SUMIFS('Acc3'!$I:$I,'Acc3'!$G:$G,$A63,'Acc3'!$F:$F,F$5))</f>
        <v>0</v>
      </c>
      <c r="G63" s="62">
        <f>-(SUMIFS('Acc3'!$H:$H,'Acc3'!$G:$G,$A63,'Acc3'!$F:$F,G$5)-SUMIFS('Acc3'!$I:$I,'Acc3'!$G:$G,$A63,'Acc3'!$F:$F,G$5))</f>
        <v>0</v>
      </c>
      <c r="H63" s="62">
        <f>-(SUMIFS('Acc3'!$H:$H,'Acc3'!$G:$G,$A63,'Acc3'!$F:$F,H$5)-SUMIFS('Acc3'!$I:$I,'Acc3'!$G:$G,$A63,'Acc3'!$F:$F,H$5))</f>
        <v>0</v>
      </c>
      <c r="I63" s="62">
        <f>-(SUMIFS('Acc3'!$H:$H,'Acc3'!$G:$G,$A63,'Acc3'!$F:$F,I$5)-SUMIFS('Acc3'!$I:$I,'Acc3'!$G:$G,$A63,'Acc3'!$F:$F,I$5))</f>
        <v>0</v>
      </c>
      <c r="J63" s="62">
        <f>-(SUMIFS('Acc3'!$H:$H,'Acc3'!$G:$G,$A63,'Acc3'!$F:$F,J$5)-SUMIFS('Acc3'!$I:$I,'Acc3'!$G:$G,$A63,'Acc3'!$F:$F,J$5))</f>
        <v>0</v>
      </c>
      <c r="K63" s="62">
        <f>-(SUMIFS('Acc3'!$H:$H,'Acc3'!$G:$G,$A63,'Acc3'!$F:$F,K$5)-SUMIFS('Acc3'!$I:$I,'Acc3'!$G:$G,$A63,'Acc3'!$F:$F,K$5))</f>
        <v>0</v>
      </c>
      <c r="L63" s="62">
        <f>-(SUMIFS('Acc3'!$H:$H,'Acc3'!$G:$G,$A63,'Acc3'!$F:$F,L$5)-SUMIFS('Acc3'!$I:$I,'Acc3'!$G:$G,$A63,'Acc3'!$F:$F,L$5))</f>
        <v>0</v>
      </c>
      <c r="M63" s="62">
        <f>-(SUMIFS('Acc3'!$H:$H,'Acc3'!$G:$G,$A63,'Acc3'!$F:$F,M$5)-SUMIFS('Acc3'!$I:$I,'Acc3'!$G:$G,$A63,'Acc3'!$F:$F,M$5))</f>
        <v>0</v>
      </c>
      <c r="N63" s="62">
        <f>-(SUMIFS('Acc3'!$H:$H,'Acc3'!$G:$G,$A63,'Acc3'!$F:$F,N$5)-SUMIFS('Acc3'!$I:$I,'Acc3'!$G:$G,$A63,'Acc3'!$F:$F,N$5))</f>
        <v>0</v>
      </c>
      <c r="O63" s="62">
        <f>-(SUMIFS('Acc3'!$H:$H,'Acc3'!$G:$G,$A63,'Acc3'!$F:$F,O$5)-SUMIFS('Acc3'!$I:$I,'Acc3'!$G:$G,$A63,'Acc3'!$F:$F,O$5))</f>
        <v>0</v>
      </c>
      <c r="P63" s="62">
        <f>-(SUMIFS('Acc3'!$H:$H,'Acc3'!$G:$G,$A63,'Acc3'!$F:$F,P$5)-SUMIFS('Acc3'!$I:$I,'Acc3'!$G:$G,$A63,'Acc3'!$F:$F,P$5))</f>
        <v>0</v>
      </c>
      <c r="Q63" s="62">
        <f>-(SUMIFS('Acc3'!$H:$H,'Acc3'!$G:$G,$A63,'Acc3'!$F:$F,Q$5)-SUMIFS('Acc3'!$I:$I,'Acc3'!$G:$G,$A63,'Acc3'!$F:$F,Q$5))</f>
        <v>0</v>
      </c>
      <c r="R63" s="62">
        <f>-(SUMIFS('Acc3'!$H:$H,'Acc3'!$G:$G,$A63,'Acc3'!$F:$F,R$5)-SUMIFS('Acc3'!$I:$I,'Acc3'!$G:$G,$A63,'Acc3'!$F:$F,R$5))</f>
        <v>0</v>
      </c>
      <c r="S63" s="62">
        <f>-(SUMIFS('Acc3'!$H:$H,'Acc3'!$G:$G,$A63,'Acc3'!$F:$F,S$5)-SUMIFS('Acc3'!$I:$I,'Acc3'!$G:$G,$A63,'Acc3'!$F:$F,S$5))</f>
        <v>0</v>
      </c>
      <c r="T63" s="62">
        <f>-(SUMIFS('Acc3'!$H:$H,'Acc3'!$G:$G,$A63,'Acc3'!$F:$F,T$5)-SUMIFS('Acc3'!$I:$I,'Acc3'!$G:$G,$A63,'Acc3'!$F:$F,T$5))</f>
        <v>0</v>
      </c>
      <c r="U63" s="62">
        <f>-(SUMIFS('Acc3'!$H:$H,'Acc3'!$G:$G,$A63,'Acc3'!$F:$F,U$5)-SUMIFS('Acc3'!$I:$I,'Acc3'!$G:$G,$A63,'Acc3'!$F:$F,U$5))</f>
        <v>0</v>
      </c>
      <c r="V63" s="62">
        <f>-(SUMIFS('Acc3'!$H:$H,'Acc3'!$G:$G,$A63,'Acc3'!$F:$F,V$5)-SUMIFS('Acc3'!$I:$I,'Acc3'!$G:$G,$A63,'Acc3'!$F:$F,V$5))</f>
        <v>0</v>
      </c>
      <c r="W63" s="62">
        <f>-(SUMIFS('Acc3'!$H:$H,'Acc3'!$G:$G,$A63,'Acc3'!$F:$F,W$5)-SUMIFS('Acc3'!$I:$I,'Acc3'!$G:$G,$A63,'Acc3'!$F:$F,W$5))</f>
        <v>0</v>
      </c>
      <c r="X63" s="62">
        <f>-(SUMIFS('Acc3'!$H:$H,'Acc3'!$G:$G,$A63,'Acc3'!$F:$F,X$5)-SUMIFS('Acc3'!$I:$I,'Acc3'!$G:$G,$A63,'Acc3'!$F:$F,X$5))</f>
        <v>0</v>
      </c>
      <c r="Y63" s="62">
        <f>-(SUMIFS('Acc3'!$H:$H,'Acc3'!$G:$G,$A63,'Acc3'!$F:$F,Y$5)-SUMIFS('Acc3'!$I:$I,'Acc3'!$G:$G,$A63,'Acc3'!$F:$F,Y$5))</f>
        <v>0</v>
      </c>
      <c r="Z63" s="62">
        <f>-(SUMIFS('Acc3'!$H:$H,'Acc3'!$G:$G,$A63,'Acc3'!$F:$F,Z$5)-SUMIFS('Acc3'!$I:$I,'Acc3'!$G:$G,$A63,'Acc3'!$F:$F,Z$5))</f>
        <v>0</v>
      </c>
      <c r="AA63" s="62">
        <f>-(SUMIFS('Acc3'!$H:$H,'Acc3'!$G:$G,$A63,'Acc3'!$F:$F,AA$5)-SUMIFS('Acc3'!$I:$I,'Acc3'!$G:$G,$A63,'Acc3'!$F:$F,AA$5))</f>
        <v>0</v>
      </c>
      <c r="AB63" s="62">
        <f>-(SUMIFS('Acc3'!$H:$H,'Acc3'!$G:$G,$A63,'Acc3'!$F:$F,AB$5)-SUMIFS('Acc3'!$I:$I,'Acc3'!$G:$G,$A63,'Acc3'!$F:$F,AB$5))</f>
        <v>0</v>
      </c>
      <c r="AC63" s="62">
        <f>-(SUMIFS('Acc3'!$H:$H,'Acc3'!$G:$G,$A63,'Acc3'!$F:$F,AC$5)-SUMIFS('Acc3'!$I:$I,'Acc3'!$G:$G,$A63,'Acc3'!$F:$F,AC$5))</f>
        <v>0</v>
      </c>
      <c r="AD63" s="62">
        <f>-(SUMIFS('Acc3'!$H:$H,'Acc3'!$G:$G,$A63,'Acc3'!$F:$F,AD$5)-SUMIFS('Acc3'!$I:$I,'Acc3'!$G:$G,$A63,'Acc3'!$F:$F,AD$5))</f>
        <v>0</v>
      </c>
      <c r="AE63" s="62">
        <f>-(SUMIFS('Acc3'!$H:$H,'Acc3'!$G:$G,$A63,'Acc3'!$F:$F,AE$5)-SUMIFS('Acc3'!$I:$I,'Acc3'!$G:$G,$A63,'Acc3'!$F:$F,AE$5))</f>
        <v>0</v>
      </c>
      <c r="AF63" s="62">
        <f>-(SUMIFS('Acc3'!$H:$H,'Acc3'!$G:$G,$A63,'Acc3'!$F:$F,AF$5)-SUMIFS('Acc3'!$I:$I,'Acc3'!$G:$G,$A63,'Acc3'!$F:$F,AF$5))</f>
        <v>0</v>
      </c>
      <c r="AG63" s="62">
        <f>-(SUMIFS('Acc3'!$H:$H,'Acc3'!$G:$G,$A63,'Acc3'!$F:$F,AG$5)-SUMIFS('Acc3'!$I:$I,'Acc3'!$G:$G,$A63,'Acc3'!$F:$F,AG$5))</f>
        <v>0</v>
      </c>
    </row>
    <row r="64" spans="1:33" x14ac:dyDescent="0.2">
      <c r="A64" s="55" t="str">
        <f>Lists!G65</f>
        <v>Payment account 26</v>
      </c>
      <c r="B64" s="62">
        <f t="shared" ref="B64:B68" si="5">SUM(C64:AG64)</f>
        <v>0</v>
      </c>
      <c r="C64" s="62">
        <f>-(SUMIFS('Acc3'!$H:$H,'Acc3'!$G:$G,$A64,'Acc3'!$F:$F,C$5)-SUMIFS('Acc3'!$I:$I,'Acc3'!$G:$G,$A64,'Acc3'!$F:$F,C$5))</f>
        <v>0</v>
      </c>
      <c r="D64" s="62">
        <f>-(SUMIFS('Acc3'!$H:$H,'Acc3'!$G:$G,$A64,'Acc3'!$F:$F,D$5)-SUMIFS('Acc3'!$I:$I,'Acc3'!$G:$G,$A64,'Acc3'!$F:$F,D$5))</f>
        <v>0</v>
      </c>
      <c r="E64" s="62">
        <f>-(SUMIFS('Acc3'!$H:$H,'Acc3'!$G:$G,$A64,'Acc3'!$F:$F,E$5)-SUMIFS('Acc3'!$I:$I,'Acc3'!$G:$G,$A64,'Acc3'!$F:$F,E$5))</f>
        <v>0</v>
      </c>
      <c r="F64" s="62">
        <f>-(SUMIFS('Acc3'!$H:$H,'Acc3'!$G:$G,$A64,'Acc3'!$F:$F,F$5)-SUMIFS('Acc3'!$I:$I,'Acc3'!$G:$G,$A64,'Acc3'!$F:$F,F$5))</f>
        <v>0</v>
      </c>
      <c r="G64" s="62">
        <f>-(SUMIFS('Acc3'!$H:$H,'Acc3'!$G:$G,$A64,'Acc3'!$F:$F,G$5)-SUMIFS('Acc3'!$I:$I,'Acc3'!$G:$G,$A64,'Acc3'!$F:$F,G$5))</f>
        <v>0</v>
      </c>
      <c r="H64" s="62">
        <f>-(SUMIFS('Acc3'!$H:$H,'Acc3'!$G:$G,$A64,'Acc3'!$F:$F,H$5)-SUMIFS('Acc3'!$I:$I,'Acc3'!$G:$G,$A64,'Acc3'!$F:$F,H$5))</f>
        <v>0</v>
      </c>
      <c r="I64" s="62">
        <f>-(SUMIFS('Acc3'!$H:$H,'Acc3'!$G:$G,$A64,'Acc3'!$F:$F,I$5)-SUMIFS('Acc3'!$I:$I,'Acc3'!$G:$G,$A64,'Acc3'!$F:$F,I$5))</f>
        <v>0</v>
      </c>
      <c r="J64" s="62">
        <f>-(SUMIFS('Acc3'!$H:$H,'Acc3'!$G:$G,$A64,'Acc3'!$F:$F,J$5)-SUMIFS('Acc3'!$I:$I,'Acc3'!$G:$G,$A64,'Acc3'!$F:$F,J$5))</f>
        <v>0</v>
      </c>
      <c r="K64" s="62">
        <f>-(SUMIFS('Acc3'!$H:$H,'Acc3'!$G:$G,$A64,'Acc3'!$F:$F,K$5)-SUMIFS('Acc3'!$I:$I,'Acc3'!$G:$G,$A64,'Acc3'!$F:$F,K$5))</f>
        <v>0</v>
      </c>
      <c r="L64" s="62">
        <f>-(SUMIFS('Acc3'!$H:$H,'Acc3'!$G:$G,$A64,'Acc3'!$F:$F,L$5)-SUMIFS('Acc3'!$I:$I,'Acc3'!$G:$G,$A64,'Acc3'!$F:$F,L$5))</f>
        <v>0</v>
      </c>
      <c r="M64" s="62">
        <f>-(SUMIFS('Acc3'!$H:$H,'Acc3'!$G:$G,$A64,'Acc3'!$F:$F,M$5)-SUMIFS('Acc3'!$I:$I,'Acc3'!$G:$G,$A64,'Acc3'!$F:$F,M$5))</f>
        <v>0</v>
      </c>
      <c r="N64" s="62">
        <f>-(SUMIFS('Acc3'!$H:$H,'Acc3'!$G:$G,$A64,'Acc3'!$F:$F,N$5)-SUMIFS('Acc3'!$I:$I,'Acc3'!$G:$G,$A64,'Acc3'!$F:$F,N$5))</f>
        <v>0</v>
      </c>
      <c r="O64" s="62">
        <f>-(SUMIFS('Acc3'!$H:$H,'Acc3'!$G:$G,$A64,'Acc3'!$F:$F,O$5)-SUMIFS('Acc3'!$I:$I,'Acc3'!$G:$G,$A64,'Acc3'!$F:$F,O$5))</f>
        <v>0</v>
      </c>
      <c r="P64" s="62">
        <f>-(SUMIFS('Acc3'!$H:$H,'Acc3'!$G:$G,$A64,'Acc3'!$F:$F,P$5)-SUMIFS('Acc3'!$I:$I,'Acc3'!$G:$G,$A64,'Acc3'!$F:$F,P$5))</f>
        <v>0</v>
      </c>
      <c r="Q64" s="62">
        <f>-(SUMIFS('Acc3'!$H:$H,'Acc3'!$G:$G,$A64,'Acc3'!$F:$F,Q$5)-SUMIFS('Acc3'!$I:$I,'Acc3'!$G:$G,$A64,'Acc3'!$F:$F,Q$5))</f>
        <v>0</v>
      </c>
      <c r="R64" s="62">
        <f>-(SUMIFS('Acc3'!$H:$H,'Acc3'!$G:$G,$A64,'Acc3'!$F:$F,R$5)-SUMIFS('Acc3'!$I:$I,'Acc3'!$G:$G,$A64,'Acc3'!$F:$F,R$5))</f>
        <v>0</v>
      </c>
      <c r="S64" s="62">
        <f>-(SUMIFS('Acc3'!$H:$H,'Acc3'!$G:$G,$A64,'Acc3'!$F:$F,S$5)-SUMIFS('Acc3'!$I:$I,'Acc3'!$G:$G,$A64,'Acc3'!$F:$F,S$5))</f>
        <v>0</v>
      </c>
      <c r="T64" s="62">
        <f>-(SUMIFS('Acc3'!$H:$H,'Acc3'!$G:$G,$A64,'Acc3'!$F:$F,T$5)-SUMIFS('Acc3'!$I:$I,'Acc3'!$G:$G,$A64,'Acc3'!$F:$F,T$5))</f>
        <v>0</v>
      </c>
      <c r="U64" s="62">
        <f>-(SUMIFS('Acc3'!$H:$H,'Acc3'!$G:$G,$A64,'Acc3'!$F:$F,U$5)-SUMIFS('Acc3'!$I:$I,'Acc3'!$G:$G,$A64,'Acc3'!$F:$F,U$5))</f>
        <v>0</v>
      </c>
      <c r="V64" s="62">
        <f>-(SUMIFS('Acc3'!$H:$H,'Acc3'!$G:$G,$A64,'Acc3'!$F:$F,V$5)-SUMIFS('Acc3'!$I:$I,'Acc3'!$G:$G,$A64,'Acc3'!$F:$F,V$5))</f>
        <v>0</v>
      </c>
      <c r="W64" s="62">
        <f>-(SUMIFS('Acc3'!$H:$H,'Acc3'!$G:$G,$A64,'Acc3'!$F:$F,W$5)-SUMIFS('Acc3'!$I:$I,'Acc3'!$G:$G,$A64,'Acc3'!$F:$F,W$5))</f>
        <v>0</v>
      </c>
      <c r="X64" s="62">
        <f>-(SUMIFS('Acc3'!$H:$H,'Acc3'!$G:$G,$A64,'Acc3'!$F:$F,X$5)-SUMIFS('Acc3'!$I:$I,'Acc3'!$G:$G,$A64,'Acc3'!$F:$F,X$5))</f>
        <v>0</v>
      </c>
      <c r="Y64" s="62">
        <f>-(SUMIFS('Acc3'!$H:$H,'Acc3'!$G:$G,$A64,'Acc3'!$F:$F,Y$5)-SUMIFS('Acc3'!$I:$I,'Acc3'!$G:$G,$A64,'Acc3'!$F:$F,Y$5))</f>
        <v>0</v>
      </c>
      <c r="Z64" s="62">
        <f>-(SUMIFS('Acc3'!$H:$H,'Acc3'!$G:$G,$A64,'Acc3'!$F:$F,Z$5)-SUMIFS('Acc3'!$I:$I,'Acc3'!$G:$G,$A64,'Acc3'!$F:$F,Z$5))</f>
        <v>0</v>
      </c>
      <c r="AA64" s="62">
        <f>-(SUMIFS('Acc3'!$H:$H,'Acc3'!$G:$G,$A64,'Acc3'!$F:$F,AA$5)-SUMIFS('Acc3'!$I:$I,'Acc3'!$G:$G,$A64,'Acc3'!$F:$F,AA$5))</f>
        <v>0</v>
      </c>
      <c r="AB64" s="62">
        <f>-(SUMIFS('Acc3'!$H:$H,'Acc3'!$G:$G,$A64,'Acc3'!$F:$F,AB$5)-SUMIFS('Acc3'!$I:$I,'Acc3'!$G:$G,$A64,'Acc3'!$F:$F,AB$5))</f>
        <v>0</v>
      </c>
      <c r="AC64" s="62">
        <f>-(SUMIFS('Acc3'!$H:$H,'Acc3'!$G:$G,$A64,'Acc3'!$F:$F,AC$5)-SUMIFS('Acc3'!$I:$I,'Acc3'!$G:$G,$A64,'Acc3'!$F:$F,AC$5))</f>
        <v>0</v>
      </c>
      <c r="AD64" s="62">
        <f>-(SUMIFS('Acc3'!$H:$H,'Acc3'!$G:$G,$A64,'Acc3'!$F:$F,AD$5)-SUMIFS('Acc3'!$I:$I,'Acc3'!$G:$G,$A64,'Acc3'!$F:$F,AD$5))</f>
        <v>0</v>
      </c>
      <c r="AE64" s="62">
        <f>-(SUMIFS('Acc3'!$H:$H,'Acc3'!$G:$G,$A64,'Acc3'!$F:$F,AE$5)-SUMIFS('Acc3'!$I:$I,'Acc3'!$G:$G,$A64,'Acc3'!$F:$F,AE$5))</f>
        <v>0</v>
      </c>
      <c r="AF64" s="62">
        <f>-(SUMIFS('Acc3'!$H:$H,'Acc3'!$G:$G,$A64,'Acc3'!$F:$F,AF$5)-SUMIFS('Acc3'!$I:$I,'Acc3'!$G:$G,$A64,'Acc3'!$F:$F,AF$5))</f>
        <v>0</v>
      </c>
      <c r="AG64" s="62">
        <f>-(SUMIFS('Acc3'!$H:$H,'Acc3'!$G:$G,$A64,'Acc3'!$F:$F,AG$5)-SUMIFS('Acc3'!$I:$I,'Acc3'!$G:$G,$A64,'Acc3'!$F:$F,AG$5))</f>
        <v>0</v>
      </c>
    </row>
    <row r="65" spans="1:33" x14ac:dyDescent="0.2">
      <c r="A65" s="55" t="str">
        <f>Lists!G66</f>
        <v>Payment account 27</v>
      </c>
      <c r="B65" s="62">
        <f t="shared" si="5"/>
        <v>0</v>
      </c>
      <c r="C65" s="62">
        <f>-(SUMIFS('Acc3'!$H:$H,'Acc3'!$G:$G,$A65,'Acc3'!$F:$F,C$5)-SUMIFS('Acc3'!$I:$I,'Acc3'!$G:$G,$A65,'Acc3'!$F:$F,C$5))</f>
        <v>0</v>
      </c>
      <c r="D65" s="62">
        <f>-(SUMIFS('Acc3'!$H:$H,'Acc3'!$G:$G,$A65,'Acc3'!$F:$F,D$5)-SUMIFS('Acc3'!$I:$I,'Acc3'!$G:$G,$A65,'Acc3'!$F:$F,D$5))</f>
        <v>0</v>
      </c>
      <c r="E65" s="62">
        <f>-(SUMIFS('Acc3'!$H:$H,'Acc3'!$G:$G,$A65,'Acc3'!$F:$F,E$5)-SUMIFS('Acc3'!$I:$I,'Acc3'!$G:$G,$A65,'Acc3'!$F:$F,E$5))</f>
        <v>0</v>
      </c>
      <c r="F65" s="62">
        <f>-(SUMIFS('Acc3'!$H:$H,'Acc3'!$G:$G,$A65,'Acc3'!$F:$F,F$5)-SUMIFS('Acc3'!$I:$I,'Acc3'!$G:$G,$A65,'Acc3'!$F:$F,F$5))</f>
        <v>0</v>
      </c>
      <c r="G65" s="62">
        <f>-(SUMIFS('Acc3'!$H:$H,'Acc3'!$G:$G,$A65,'Acc3'!$F:$F,G$5)-SUMIFS('Acc3'!$I:$I,'Acc3'!$G:$G,$A65,'Acc3'!$F:$F,G$5))</f>
        <v>0</v>
      </c>
      <c r="H65" s="62">
        <f>-(SUMIFS('Acc3'!$H:$H,'Acc3'!$G:$G,$A65,'Acc3'!$F:$F,H$5)-SUMIFS('Acc3'!$I:$I,'Acc3'!$G:$G,$A65,'Acc3'!$F:$F,H$5))</f>
        <v>0</v>
      </c>
      <c r="I65" s="62">
        <f>-(SUMIFS('Acc3'!$H:$H,'Acc3'!$G:$G,$A65,'Acc3'!$F:$F,I$5)-SUMIFS('Acc3'!$I:$I,'Acc3'!$G:$G,$A65,'Acc3'!$F:$F,I$5))</f>
        <v>0</v>
      </c>
      <c r="J65" s="62">
        <f>-(SUMIFS('Acc3'!$H:$H,'Acc3'!$G:$G,$A65,'Acc3'!$F:$F,J$5)-SUMIFS('Acc3'!$I:$I,'Acc3'!$G:$G,$A65,'Acc3'!$F:$F,J$5))</f>
        <v>0</v>
      </c>
      <c r="K65" s="62">
        <f>-(SUMIFS('Acc3'!$H:$H,'Acc3'!$G:$G,$A65,'Acc3'!$F:$F,K$5)-SUMIFS('Acc3'!$I:$I,'Acc3'!$G:$G,$A65,'Acc3'!$F:$F,K$5))</f>
        <v>0</v>
      </c>
      <c r="L65" s="62">
        <f>-(SUMIFS('Acc3'!$H:$H,'Acc3'!$G:$G,$A65,'Acc3'!$F:$F,L$5)-SUMIFS('Acc3'!$I:$I,'Acc3'!$G:$G,$A65,'Acc3'!$F:$F,L$5))</f>
        <v>0</v>
      </c>
      <c r="M65" s="62">
        <f>-(SUMIFS('Acc3'!$H:$H,'Acc3'!$G:$G,$A65,'Acc3'!$F:$F,M$5)-SUMIFS('Acc3'!$I:$I,'Acc3'!$G:$G,$A65,'Acc3'!$F:$F,M$5))</f>
        <v>0</v>
      </c>
      <c r="N65" s="62">
        <f>-(SUMIFS('Acc3'!$H:$H,'Acc3'!$G:$G,$A65,'Acc3'!$F:$F,N$5)-SUMIFS('Acc3'!$I:$I,'Acc3'!$G:$G,$A65,'Acc3'!$F:$F,N$5))</f>
        <v>0</v>
      </c>
      <c r="O65" s="62">
        <f>-(SUMIFS('Acc3'!$H:$H,'Acc3'!$G:$G,$A65,'Acc3'!$F:$F,O$5)-SUMIFS('Acc3'!$I:$I,'Acc3'!$G:$G,$A65,'Acc3'!$F:$F,O$5))</f>
        <v>0</v>
      </c>
      <c r="P65" s="62">
        <f>-(SUMIFS('Acc3'!$H:$H,'Acc3'!$G:$G,$A65,'Acc3'!$F:$F,P$5)-SUMIFS('Acc3'!$I:$I,'Acc3'!$G:$G,$A65,'Acc3'!$F:$F,P$5))</f>
        <v>0</v>
      </c>
      <c r="Q65" s="62">
        <f>-(SUMIFS('Acc3'!$H:$H,'Acc3'!$G:$G,$A65,'Acc3'!$F:$F,Q$5)-SUMIFS('Acc3'!$I:$I,'Acc3'!$G:$G,$A65,'Acc3'!$F:$F,Q$5))</f>
        <v>0</v>
      </c>
      <c r="R65" s="62">
        <f>-(SUMIFS('Acc3'!$H:$H,'Acc3'!$G:$G,$A65,'Acc3'!$F:$F,R$5)-SUMIFS('Acc3'!$I:$I,'Acc3'!$G:$G,$A65,'Acc3'!$F:$F,R$5))</f>
        <v>0</v>
      </c>
      <c r="S65" s="62">
        <f>-(SUMIFS('Acc3'!$H:$H,'Acc3'!$G:$G,$A65,'Acc3'!$F:$F,S$5)-SUMIFS('Acc3'!$I:$I,'Acc3'!$G:$G,$A65,'Acc3'!$F:$F,S$5))</f>
        <v>0</v>
      </c>
      <c r="T65" s="62">
        <f>-(SUMIFS('Acc3'!$H:$H,'Acc3'!$G:$G,$A65,'Acc3'!$F:$F,T$5)-SUMIFS('Acc3'!$I:$I,'Acc3'!$G:$G,$A65,'Acc3'!$F:$F,T$5))</f>
        <v>0</v>
      </c>
      <c r="U65" s="62">
        <f>-(SUMIFS('Acc3'!$H:$H,'Acc3'!$G:$G,$A65,'Acc3'!$F:$F,U$5)-SUMIFS('Acc3'!$I:$I,'Acc3'!$G:$G,$A65,'Acc3'!$F:$F,U$5))</f>
        <v>0</v>
      </c>
      <c r="V65" s="62">
        <f>-(SUMIFS('Acc3'!$H:$H,'Acc3'!$G:$G,$A65,'Acc3'!$F:$F,V$5)-SUMIFS('Acc3'!$I:$I,'Acc3'!$G:$G,$A65,'Acc3'!$F:$F,V$5))</f>
        <v>0</v>
      </c>
      <c r="W65" s="62">
        <f>-(SUMIFS('Acc3'!$H:$H,'Acc3'!$G:$G,$A65,'Acc3'!$F:$F,W$5)-SUMIFS('Acc3'!$I:$I,'Acc3'!$G:$G,$A65,'Acc3'!$F:$F,W$5))</f>
        <v>0</v>
      </c>
      <c r="X65" s="62">
        <f>-(SUMIFS('Acc3'!$H:$H,'Acc3'!$G:$G,$A65,'Acc3'!$F:$F,X$5)-SUMIFS('Acc3'!$I:$I,'Acc3'!$G:$G,$A65,'Acc3'!$F:$F,X$5))</f>
        <v>0</v>
      </c>
      <c r="Y65" s="62">
        <f>-(SUMIFS('Acc3'!$H:$H,'Acc3'!$G:$G,$A65,'Acc3'!$F:$F,Y$5)-SUMIFS('Acc3'!$I:$I,'Acc3'!$G:$G,$A65,'Acc3'!$F:$F,Y$5))</f>
        <v>0</v>
      </c>
      <c r="Z65" s="62">
        <f>-(SUMIFS('Acc3'!$H:$H,'Acc3'!$G:$G,$A65,'Acc3'!$F:$F,Z$5)-SUMIFS('Acc3'!$I:$I,'Acc3'!$G:$G,$A65,'Acc3'!$F:$F,Z$5))</f>
        <v>0</v>
      </c>
      <c r="AA65" s="62">
        <f>-(SUMIFS('Acc3'!$H:$H,'Acc3'!$G:$G,$A65,'Acc3'!$F:$F,AA$5)-SUMIFS('Acc3'!$I:$I,'Acc3'!$G:$G,$A65,'Acc3'!$F:$F,AA$5))</f>
        <v>0</v>
      </c>
      <c r="AB65" s="62">
        <f>-(SUMIFS('Acc3'!$H:$H,'Acc3'!$G:$G,$A65,'Acc3'!$F:$F,AB$5)-SUMIFS('Acc3'!$I:$I,'Acc3'!$G:$G,$A65,'Acc3'!$F:$F,AB$5))</f>
        <v>0</v>
      </c>
      <c r="AC65" s="62">
        <f>-(SUMIFS('Acc3'!$H:$H,'Acc3'!$G:$G,$A65,'Acc3'!$F:$F,AC$5)-SUMIFS('Acc3'!$I:$I,'Acc3'!$G:$G,$A65,'Acc3'!$F:$F,AC$5))</f>
        <v>0</v>
      </c>
      <c r="AD65" s="62">
        <f>-(SUMIFS('Acc3'!$H:$H,'Acc3'!$G:$G,$A65,'Acc3'!$F:$F,AD$5)-SUMIFS('Acc3'!$I:$I,'Acc3'!$G:$G,$A65,'Acc3'!$F:$F,AD$5))</f>
        <v>0</v>
      </c>
      <c r="AE65" s="62">
        <f>-(SUMIFS('Acc3'!$H:$H,'Acc3'!$G:$G,$A65,'Acc3'!$F:$F,AE$5)-SUMIFS('Acc3'!$I:$I,'Acc3'!$G:$G,$A65,'Acc3'!$F:$F,AE$5))</f>
        <v>0</v>
      </c>
      <c r="AF65" s="62">
        <f>-(SUMIFS('Acc3'!$H:$H,'Acc3'!$G:$G,$A65,'Acc3'!$F:$F,AF$5)-SUMIFS('Acc3'!$I:$I,'Acc3'!$G:$G,$A65,'Acc3'!$F:$F,AF$5))</f>
        <v>0</v>
      </c>
      <c r="AG65" s="62">
        <f>-(SUMIFS('Acc3'!$H:$H,'Acc3'!$G:$G,$A65,'Acc3'!$F:$F,AG$5)-SUMIFS('Acc3'!$I:$I,'Acc3'!$G:$G,$A65,'Acc3'!$F:$F,AG$5))</f>
        <v>0</v>
      </c>
    </row>
    <row r="66" spans="1:33" x14ac:dyDescent="0.2">
      <c r="A66" s="55" t="str">
        <f>Lists!G67</f>
        <v>Payment account 28</v>
      </c>
      <c r="B66" s="62">
        <f t="shared" si="5"/>
        <v>0</v>
      </c>
      <c r="C66" s="62">
        <f>-(SUMIFS('Acc3'!$H:$H,'Acc3'!$G:$G,$A66,'Acc3'!$F:$F,C$5)-SUMIFS('Acc3'!$I:$I,'Acc3'!$G:$G,$A66,'Acc3'!$F:$F,C$5))</f>
        <v>0</v>
      </c>
      <c r="D66" s="62">
        <f>-(SUMIFS('Acc3'!$H:$H,'Acc3'!$G:$G,$A66,'Acc3'!$F:$F,D$5)-SUMIFS('Acc3'!$I:$I,'Acc3'!$G:$G,$A66,'Acc3'!$F:$F,D$5))</f>
        <v>0</v>
      </c>
      <c r="E66" s="62">
        <f>-(SUMIFS('Acc3'!$H:$H,'Acc3'!$G:$G,$A66,'Acc3'!$F:$F,E$5)-SUMIFS('Acc3'!$I:$I,'Acc3'!$G:$G,$A66,'Acc3'!$F:$F,E$5))</f>
        <v>0</v>
      </c>
      <c r="F66" s="62">
        <f>-(SUMIFS('Acc3'!$H:$H,'Acc3'!$G:$G,$A66,'Acc3'!$F:$F,F$5)-SUMIFS('Acc3'!$I:$I,'Acc3'!$G:$G,$A66,'Acc3'!$F:$F,F$5))</f>
        <v>0</v>
      </c>
      <c r="G66" s="62">
        <f>-(SUMIFS('Acc3'!$H:$H,'Acc3'!$G:$G,$A66,'Acc3'!$F:$F,G$5)-SUMIFS('Acc3'!$I:$I,'Acc3'!$G:$G,$A66,'Acc3'!$F:$F,G$5))</f>
        <v>0</v>
      </c>
      <c r="H66" s="62">
        <f>-(SUMIFS('Acc3'!$H:$H,'Acc3'!$G:$G,$A66,'Acc3'!$F:$F,H$5)-SUMIFS('Acc3'!$I:$I,'Acc3'!$G:$G,$A66,'Acc3'!$F:$F,H$5))</f>
        <v>0</v>
      </c>
      <c r="I66" s="62">
        <f>-(SUMIFS('Acc3'!$H:$H,'Acc3'!$G:$G,$A66,'Acc3'!$F:$F,I$5)-SUMIFS('Acc3'!$I:$I,'Acc3'!$G:$G,$A66,'Acc3'!$F:$F,I$5))</f>
        <v>0</v>
      </c>
      <c r="J66" s="62">
        <f>-(SUMIFS('Acc3'!$H:$H,'Acc3'!$G:$G,$A66,'Acc3'!$F:$F,J$5)-SUMIFS('Acc3'!$I:$I,'Acc3'!$G:$G,$A66,'Acc3'!$F:$F,J$5))</f>
        <v>0</v>
      </c>
      <c r="K66" s="62">
        <f>-(SUMIFS('Acc3'!$H:$H,'Acc3'!$G:$G,$A66,'Acc3'!$F:$F,K$5)-SUMIFS('Acc3'!$I:$I,'Acc3'!$G:$G,$A66,'Acc3'!$F:$F,K$5))</f>
        <v>0</v>
      </c>
      <c r="L66" s="62">
        <f>-(SUMIFS('Acc3'!$H:$H,'Acc3'!$G:$G,$A66,'Acc3'!$F:$F,L$5)-SUMIFS('Acc3'!$I:$I,'Acc3'!$G:$G,$A66,'Acc3'!$F:$F,L$5))</f>
        <v>0</v>
      </c>
      <c r="M66" s="62">
        <f>-(SUMIFS('Acc3'!$H:$H,'Acc3'!$G:$G,$A66,'Acc3'!$F:$F,M$5)-SUMIFS('Acc3'!$I:$I,'Acc3'!$G:$G,$A66,'Acc3'!$F:$F,M$5))</f>
        <v>0</v>
      </c>
      <c r="N66" s="62">
        <f>-(SUMIFS('Acc3'!$H:$H,'Acc3'!$G:$G,$A66,'Acc3'!$F:$F,N$5)-SUMIFS('Acc3'!$I:$I,'Acc3'!$G:$G,$A66,'Acc3'!$F:$F,N$5))</f>
        <v>0</v>
      </c>
      <c r="O66" s="62">
        <f>-(SUMIFS('Acc3'!$H:$H,'Acc3'!$G:$G,$A66,'Acc3'!$F:$F,O$5)-SUMIFS('Acc3'!$I:$I,'Acc3'!$G:$G,$A66,'Acc3'!$F:$F,O$5))</f>
        <v>0</v>
      </c>
      <c r="P66" s="62">
        <f>-(SUMIFS('Acc3'!$H:$H,'Acc3'!$G:$G,$A66,'Acc3'!$F:$F,P$5)-SUMIFS('Acc3'!$I:$I,'Acc3'!$G:$G,$A66,'Acc3'!$F:$F,P$5))</f>
        <v>0</v>
      </c>
      <c r="Q66" s="62">
        <f>-(SUMIFS('Acc3'!$H:$H,'Acc3'!$G:$G,$A66,'Acc3'!$F:$F,Q$5)-SUMIFS('Acc3'!$I:$I,'Acc3'!$G:$G,$A66,'Acc3'!$F:$F,Q$5))</f>
        <v>0</v>
      </c>
      <c r="R66" s="62">
        <f>-(SUMIFS('Acc3'!$H:$H,'Acc3'!$G:$G,$A66,'Acc3'!$F:$F,R$5)-SUMIFS('Acc3'!$I:$I,'Acc3'!$G:$G,$A66,'Acc3'!$F:$F,R$5))</f>
        <v>0</v>
      </c>
      <c r="S66" s="62">
        <f>-(SUMIFS('Acc3'!$H:$H,'Acc3'!$G:$G,$A66,'Acc3'!$F:$F,S$5)-SUMIFS('Acc3'!$I:$I,'Acc3'!$G:$G,$A66,'Acc3'!$F:$F,S$5))</f>
        <v>0</v>
      </c>
      <c r="T66" s="62">
        <f>-(SUMIFS('Acc3'!$H:$H,'Acc3'!$G:$G,$A66,'Acc3'!$F:$F,T$5)-SUMIFS('Acc3'!$I:$I,'Acc3'!$G:$G,$A66,'Acc3'!$F:$F,T$5))</f>
        <v>0</v>
      </c>
      <c r="U66" s="62">
        <f>-(SUMIFS('Acc3'!$H:$H,'Acc3'!$G:$G,$A66,'Acc3'!$F:$F,U$5)-SUMIFS('Acc3'!$I:$I,'Acc3'!$G:$G,$A66,'Acc3'!$F:$F,U$5))</f>
        <v>0</v>
      </c>
      <c r="V66" s="62">
        <f>-(SUMIFS('Acc3'!$H:$H,'Acc3'!$G:$G,$A66,'Acc3'!$F:$F,V$5)-SUMIFS('Acc3'!$I:$I,'Acc3'!$G:$G,$A66,'Acc3'!$F:$F,V$5))</f>
        <v>0</v>
      </c>
      <c r="W66" s="62">
        <f>-(SUMIFS('Acc3'!$H:$H,'Acc3'!$G:$G,$A66,'Acc3'!$F:$F,W$5)-SUMIFS('Acc3'!$I:$I,'Acc3'!$G:$G,$A66,'Acc3'!$F:$F,W$5))</f>
        <v>0</v>
      </c>
      <c r="X66" s="62">
        <f>-(SUMIFS('Acc3'!$H:$H,'Acc3'!$G:$G,$A66,'Acc3'!$F:$F,X$5)-SUMIFS('Acc3'!$I:$I,'Acc3'!$G:$G,$A66,'Acc3'!$F:$F,X$5))</f>
        <v>0</v>
      </c>
      <c r="Y66" s="62">
        <f>-(SUMIFS('Acc3'!$H:$H,'Acc3'!$G:$G,$A66,'Acc3'!$F:$F,Y$5)-SUMIFS('Acc3'!$I:$I,'Acc3'!$G:$G,$A66,'Acc3'!$F:$F,Y$5))</f>
        <v>0</v>
      </c>
      <c r="Z66" s="62">
        <f>-(SUMIFS('Acc3'!$H:$H,'Acc3'!$G:$G,$A66,'Acc3'!$F:$F,Z$5)-SUMIFS('Acc3'!$I:$I,'Acc3'!$G:$G,$A66,'Acc3'!$F:$F,Z$5))</f>
        <v>0</v>
      </c>
      <c r="AA66" s="62">
        <f>-(SUMIFS('Acc3'!$H:$H,'Acc3'!$G:$G,$A66,'Acc3'!$F:$F,AA$5)-SUMIFS('Acc3'!$I:$I,'Acc3'!$G:$G,$A66,'Acc3'!$F:$F,AA$5))</f>
        <v>0</v>
      </c>
      <c r="AB66" s="62">
        <f>-(SUMIFS('Acc3'!$H:$H,'Acc3'!$G:$G,$A66,'Acc3'!$F:$F,AB$5)-SUMIFS('Acc3'!$I:$I,'Acc3'!$G:$G,$A66,'Acc3'!$F:$F,AB$5))</f>
        <v>0</v>
      </c>
      <c r="AC66" s="62">
        <f>-(SUMIFS('Acc3'!$H:$H,'Acc3'!$G:$G,$A66,'Acc3'!$F:$F,AC$5)-SUMIFS('Acc3'!$I:$I,'Acc3'!$G:$G,$A66,'Acc3'!$F:$F,AC$5))</f>
        <v>0</v>
      </c>
      <c r="AD66" s="62">
        <f>-(SUMIFS('Acc3'!$H:$H,'Acc3'!$G:$G,$A66,'Acc3'!$F:$F,AD$5)-SUMIFS('Acc3'!$I:$I,'Acc3'!$G:$G,$A66,'Acc3'!$F:$F,AD$5))</f>
        <v>0</v>
      </c>
      <c r="AE66" s="62">
        <f>-(SUMIFS('Acc3'!$H:$H,'Acc3'!$G:$G,$A66,'Acc3'!$F:$F,AE$5)-SUMIFS('Acc3'!$I:$I,'Acc3'!$G:$G,$A66,'Acc3'!$F:$F,AE$5))</f>
        <v>0</v>
      </c>
      <c r="AF66" s="62">
        <f>-(SUMIFS('Acc3'!$H:$H,'Acc3'!$G:$G,$A66,'Acc3'!$F:$F,AF$5)-SUMIFS('Acc3'!$I:$I,'Acc3'!$G:$G,$A66,'Acc3'!$F:$F,AF$5))</f>
        <v>0</v>
      </c>
      <c r="AG66" s="62">
        <f>-(SUMIFS('Acc3'!$H:$H,'Acc3'!$G:$G,$A66,'Acc3'!$F:$F,AG$5)-SUMIFS('Acc3'!$I:$I,'Acc3'!$G:$G,$A66,'Acc3'!$F:$F,AG$5))</f>
        <v>0</v>
      </c>
    </row>
    <row r="67" spans="1:33" x14ac:dyDescent="0.2">
      <c r="A67" s="55" t="str">
        <f>Lists!G68</f>
        <v>Payment account 29</v>
      </c>
      <c r="B67" s="62">
        <f t="shared" si="5"/>
        <v>0</v>
      </c>
      <c r="C67" s="62">
        <f>-(SUMIFS('Acc3'!$H:$H,'Acc3'!$G:$G,$A67,'Acc3'!$F:$F,C$5)-SUMIFS('Acc3'!$I:$I,'Acc3'!$G:$G,$A67,'Acc3'!$F:$F,C$5))</f>
        <v>0</v>
      </c>
      <c r="D67" s="62">
        <f>-(SUMIFS('Acc3'!$H:$H,'Acc3'!$G:$G,$A67,'Acc3'!$F:$F,D$5)-SUMIFS('Acc3'!$I:$I,'Acc3'!$G:$G,$A67,'Acc3'!$F:$F,D$5))</f>
        <v>0</v>
      </c>
      <c r="E67" s="62">
        <f>-(SUMIFS('Acc3'!$H:$H,'Acc3'!$G:$G,$A67,'Acc3'!$F:$F,E$5)-SUMIFS('Acc3'!$I:$I,'Acc3'!$G:$G,$A67,'Acc3'!$F:$F,E$5))</f>
        <v>0</v>
      </c>
      <c r="F67" s="62">
        <f>-(SUMIFS('Acc3'!$H:$H,'Acc3'!$G:$G,$A67,'Acc3'!$F:$F,F$5)-SUMIFS('Acc3'!$I:$I,'Acc3'!$G:$G,$A67,'Acc3'!$F:$F,F$5))</f>
        <v>0</v>
      </c>
      <c r="G67" s="62">
        <f>-(SUMIFS('Acc3'!$H:$H,'Acc3'!$G:$G,$A67,'Acc3'!$F:$F,G$5)-SUMIFS('Acc3'!$I:$I,'Acc3'!$G:$G,$A67,'Acc3'!$F:$F,G$5))</f>
        <v>0</v>
      </c>
      <c r="H67" s="62">
        <f>-(SUMIFS('Acc3'!$H:$H,'Acc3'!$G:$G,$A67,'Acc3'!$F:$F,H$5)-SUMIFS('Acc3'!$I:$I,'Acc3'!$G:$G,$A67,'Acc3'!$F:$F,H$5))</f>
        <v>0</v>
      </c>
      <c r="I67" s="62">
        <f>-(SUMIFS('Acc3'!$H:$H,'Acc3'!$G:$G,$A67,'Acc3'!$F:$F,I$5)-SUMIFS('Acc3'!$I:$I,'Acc3'!$G:$G,$A67,'Acc3'!$F:$F,I$5))</f>
        <v>0</v>
      </c>
      <c r="J67" s="62">
        <f>-(SUMIFS('Acc3'!$H:$H,'Acc3'!$G:$G,$A67,'Acc3'!$F:$F,J$5)-SUMIFS('Acc3'!$I:$I,'Acc3'!$G:$G,$A67,'Acc3'!$F:$F,J$5))</f>
        <v>0</v>
      </c>
      <c r="K67" s="62">
        <f>-(SUMIFS('Acc3'!$H:$H,'Acc3'!$G:$G,$A67,'Acc3'!$F:$F,K$5)-SUMIFS('Acc3'!$I:$I,'Acc3'!$G:$G,$A67,'Acc3'!$F:$F,K$5))</f>
        <v>0</v>
      </c>
      <c r="L67" s="62">
        <f>-(SUMIFS('Acc3'!$H:$H,'Acc3'!$G:$G,$A67,'Acc3'!$F:$F,L$5)-SUMIFS('Acc3'!$I:$I,'Acc3'!$G:$G,$A67,'Acc3'!$F:$F,L$5))</f>
        <v>0</v>
      </c>
      <c r="M67" s="62">
        <f>-(SUMIFS('Acc3'!$H:$H,'Acc3'!$G:$G,$A67,'Acc3'!$F:$F,M$5)-SUMIFS('Acc3'!$I:$I,'Acc3'!$G:$G,$A67,'Acc3'!$F:$F,M$5))</f>
        <v>0</v>
      </c>
      <c r="N67" s="62">
        <f>-(SUMIFS('Acc3'!$H:$H,'Acc3'!$G:$G,$A67,'Acc3'!$F:$F,N$5)-SUMIFS('Acc3'!$I:$I,'Acc3'!$G:$G,$A67,'Acc3'!$F:$F,N$5))</f>
        <v>0</v>
      </c>
      <c r="O67" s="62">
        <f>-(SUMIFS('Acc3'!$H:$H,'Acc3'!$G:$G,$A67,'Acc3'!$F:$F,O$5)-SUMIFS('Acc3'!$I:$I,'Acc3'!$G:$G,$A67,'Acc3'!$F:$F,O$5))</f>
        <v>0</v>
      </c>
      <c r="P67" s="62">
        <f>-(SUMIFS('Acc3'!$H:$H,'Acc3'!$G:$G,$A67,'Acc3'!$F:$F,P$5)-SUMIFS('Acc3'!$I:$I,'Acc3'!$G:$G,$A67,'Acc3'!$F:$F,P$5))</f>
        <v>0</v>
      </c>
      <c r="Q67" s="62">
        <f>-(SUMIFS('Acc3'!$H:$H,'Acc3'!$G:$G,$A67,'Acc3'!$F:$F,Q$5)-SUMIFS('Acc3'!$I:$I,'Acc3'!$G:$G,$A67,'Acc3'!$F:$F,Q$5))</f>
        <v>0</v>
      </c>
      <c r="R67" s="62">
        <f>-(SUMIFS('Acc3'!$H:$H,'Acc3'!$G:$G,$A67,'Acc3'!$F:$F,R$5)-SUMIFS('Acc3'!$I:$I,'Acc3'!$G:$G,$A67,'Acc3'!$F:$F,R$5))</f>
        <v>0</v>
      </c>
      <c r="S67" s="62">
        <f>-(SUMIFS('Acc3'!$H:$H,'Acc3'!$G:$G,$A67,'Acc3'!$F:$F,S$5)-SUMIFS('Acc3'!$I:$I,'Acc3'!$G:$G,$A67,'Acc3'!$F:$F,S$5))</f>
        <v>0</v>
      </c>
      <c r="T67" s="62">
        <f>-(SUMIFS('Acc3'!$H:$H,'Acc3'!$G:$G,$A67,'Acc3'!$F:$F,T$5)-SUMIFS('Acc3'!$I:$I,'Acc3'!$G:$G,$A67,'Acc3'!$F:$F,T$5))</f>
        <v>0</v>
      </c>
      <c r="U67" s="62">
        <f>-(SUMIFS('Acc3'!$H:$H,'Acc3'!$G:$G,$A67,'Acc3'!$F:$F,U$5)-SUMIFS('Acc3'!$I:$I,'Acc3'!$G:$G,$A67,'Acc3'!$F:$F,U$5))</f>
        <v>0</v>
      </c>
      <c r="V67" s="62">
        <f>-(SUMIFS('Acc3'!$H:$H,'Acc3'!$G:$G,$A67,'Acc3'!$F:$F,V$5)-SUMIFS('Acc3'!$I:$I,'Acc3'!$G:$G,$A67,'Acc3'!$F:$F,V$5))</f>
        <v>0</v>
      </c>
      <c r="W67" s="62">
        <f>-(SUMIFS('Acc3'!$H:$H,'Acc3'!$G:$G,$A67,'Acc3'!$F:$F,W$5)-SUMIFS('Acc3'!$I:$I,'Acc3'!$G:$G,$A67,'Acc3'!$F:$F,W$5))</f>
        <v>0</v>
      </c>
      <c r="X67" s="62">
        <f>-(SUMIFS('Acc3'!$H:$H,'Acc3'!$G:$G,$A67,'Acc3'!$F:$F,X$5)-SUMIFS('Acc3'!$I:$I,'Acc3'!$G:$G,$A67,'Acc3'!$F:$F,X$5))</f>
        <v>0</v>
      </c>
      <c r="Y67" s="62">
        <f>-(SUMIFS('Acc3'!$H:$H,'Acc3'!$G:$G,$A67,'Acc3'!$F:$F,Y$5)-SUMIFS('Acc3'!$I:$I,'Acc3'!$G:$G,$A67,'Acc3'!$F:$F,Y$5))</f>
        <v>0</v>
      </c>
      <c r="Z67" s="62">
        <f>-(SUMIFS('Acc3'!$H:$H,'Acc3'!$G:$G,$A67,'Acc3'!$F:$F,Z$5)-SUMIFS('Acc3'!$I:$I,'Acc3'!$G:$G,$A67,'Acc3'!$F:$F,Z$5))</f>
        <v>0</v>
      </c>
      <c r="AA67" s="62">
        <f>-(SUMIFS('Acc3'!$H:$H,'Acc3'!$G:$G,$A67,'Acc3'!$F:$F,AA$5)-SUMIFS('Acc3'!$I:$I,'Acc3'!$G:$G,$A67,'Acc3'!$F:$F,AA$5))</f>
        <v>0</v>
      </c>
      <c r="AB67" s="62">
        <f>-(SUMIFS('Acc3'!$H:$H,'Acc3'!$G:$G,$A67,'Acc3'!$F:$F,AB$5)-SUMIFS('Acc3'!$I:$I,'Acc3'!$G:$G,$A67,'Acc3'!$F:$F,AB$5))</f>
        <v>0</v>
      </c>
      <c r="AC67" s="62">
        <f>-(SUMIFS('Acc3'!$H:$H,'Acc3'!$G:$G,$A67,'Acc3'!$F:$F,AC$5)-SUMIFS('Acc3'!$I:$I,'Acc3'!$G:$G,$A67,'Acc3'!$F:$F,AC$5))</f>
        <v>0</v>
      </c>
      <c r="AD67" s="62">
        <f>-(SUMIFS('Acc3'!$H:$H,'Acc3'!$G:$G,$A67,'Acc3'!$F:$F,AD$5)-SUMIFS('Acc3'!$I:$I,'Acc3'!$G:$G,$A67,'Acc3'!$F:$F,AD$5))</f>
        <v>0</v>
      </c>
      <c r="AE67" s="62">
        <f>-(SUMIFS('Acc3'!$H:$H,'Acc3'!$G:$G,$A67,'Acc3'!$F:$F,AE$5)-SUMIFS('Acc3'!$I:$I,'Acc3'!$G:$G,$A67,'Acc3'!$F:$F,AE$5))</f>
        <v>0</v>
      </c>
      <c r="AF67" s="62">
        <f>-(SUMIFS('Acc3'!$H:$H,'Acc3'!$G:$G,$A67,'Acc3'!$F:$F,AF$5)-SUMIFS('Acc3'!$I:$I,'Acc3'!$G:$G,$A67,'Acc3'!$F:$F,AF$5))</f>
        <v>0</v>
      </c>
      <c r="AG67" s="62">
        <f>-(SUMIFS('Acc3'!$H:$H,'Acc3'!$G:$G,$A67,'Acc3'!$F:$F,AG$5)-SUMIFS('Acc3'!$I:$I,'Acc3'!$G:$G,$A67,'Acc3'!$F:$F,AG$5))</f>
        <v>0</v>
      </c>
    </row>
    <row r="68" spans="1:33" x14ac:dyDescent="0.2">
      <c r="A68" s="55" t="str">
        <f>Lists!G69</f>
        <v>Payment account 30</v>
      </c>
      <c r="B68" s="62">
        <f t="shared" si="5"/>
        <v>0</v>
      </c>
      <c r="C68" s="62">
        <f>-(SUMIFS('Acc3'!$H:$H,'Acc3'!$G:$G,$A68,'Acc3'!$F:$F,C$5)-SUMIFS('Acc3'!$I:$I,'Acc3'!$G:$G,$A68,'Acc3'!$F:$F,C$5))</f>
        <v>0</v>
      </c>
      <c r="D68" s="62">
        <f>-(SUMIFS('Acc3'!$H:$H,'Acc3'!$G:$G,$A68,'Acc3'!$F:$F,D$5)-SUMIFS('Acc3'!$I:$I,'Acc3'!$G:$G,$A68,'Acc3'!$F:$F,D$5))</f>
        <v>0</v>
      </c>
      <c r="E68" s="62">
        <f>-(SUMIFS('Acc3'!$H:$H,'Acc3'!$G:$G,$A68,'Acc3'!$F:$F,E$5)-SUMIFS('Acc3'!$I:$I,'Acc3'!$G:$G,$A68,'Acc3'!$F:$F,E$5))</f>
        <v>0</v>
      </c>
      <c r="F68" s="62">
        <f>-(SUMIFS('Acc3'!$H:$H,'Acc3'!$G:$G,$A68,'Acc3'!$F:$F,F$5)-SUMIFS('Acc3'!$I:$I,'Acc3'!$G:$G,$A68,'Acc3'!$F:$F,F$5))</f>
        <v>0</v>
      </c>
      <c r="G68" s="62">
        <f>-(SUMIFS('Acc3'!$H:$H,'Acc3'!$G:$G,$A68,'Acc3'!$F:$F,G$5)-SUMIFS('Acc3'!$I:$I,'Acc3'!$G:$G,$A68,'Acc3'!$F:$F,G$5))</f>
        <v>0</v>
      </c>
      <c r="H68" s="62">
        <f>-(SUMIFS('Acc3'!$H:$H,'Acc3'!$G:$G,$A68,'Acc3'!$F:$F,H$5)-SUMIFS('Acc3'!$I:$I,'Acc3'!$G:$G,$A68,'Acc3'!$F:$F,H$5))</f>
        <v>0</v>
      </c>
      <c r="I68" s="62">
        <f>-(SUMIFS('Acc3'!$H:$H,'Acc3'!$G:$G,$A68,'Acc3'!$F:$F,I$5)-SUMIFS('Acc3'!$I:$I,'Acc3'!$G:$G,$A68,'Acc3'!$F:$F,I$5))</f>
        <v>0</v>
      </c>
      <c r="J68" s="62">
        <f>-(SUMIFS('Acc3'!$H:$H,'Acc3'!$G:$G,$A68,'Acc3'!$F:$F,J$5)-SUMIFS('Acc3'!$I:$I,'Acc3'!$G:$G,$A68,'Acc3'!$F:$F,J$5))</f>
        <v>0</v>
      </c>
      <c r="K68" s="62">
        <f>-(SUMIFS('Acc3'!$H:$H,'Acc3'!$G:$G,$A68,'Acc3'!$F:$F,K$5)-SUMIFS('Acc3'!$I:$I,'Acc3'!$G:$G,$A68,'Acc3'!$F:$F,K$5))</f>
        <v>0</v>
      </c>
      <c r="L68" s="62">
        <f>-(SUMIFS('Acc3'!$H:$H,'Acc3'!$G:$G,$A68,'Acc3'!$F:$F,L$5)-SUMIFS('Acc3'!$I:$I,'Acc3'!$G:$G,$A68,'Acc3'!$F:$F,L$5))</f>
        <v>0</v>
      </c>
      <c r="M68" s="62">
        <f>-(SUMIFS('Acc3'!$H:$H,'Acc3'!$G:$G,$A68,'Acc3'!$F:$F,M$5)-SUMIFS('Acc3'!$I:$I,'Acc3'!$G:$G,$A68,'Acc3'!$F:$F,M$5))</f>
        <v>0</v>
      </c>
      <c r="N68" s="62">
        <f>-(SUMIFS('Acc3'!$H:$H,'Acc3'!$G:$G,$A68,'Acc3'!$F:$F,N$5)-SUMIFS('Acc3'!$I:$I,'Acc3'!$G:$G,$A68,'Acc3'!$F:$F,N$5))</f>
        <v>0</v>
      </c>
      <c r="O68" s="62">
        <f>-(SUMIFS('Acc3'!$H:$H,'Acc3'!$G:$G,$A68,'Acc3'!$F:$F,O$5)-SUMIFS('Acc3'!$I:$I,'Acc3'!$G:$G,$A68,'Acc3'!$F:$F,O$5))</f>
        <v>0</v>
      </c>
      <c r="P68" s="62">
        <f>-(SUMIFS('Acc3'!$H:$H,'Acc3'!$G:$G,$A68,'Acc3'!$F:$F,P$5)-SUMIFS('Acc3'!$I:$I,'Acc3'!$G:$G,$A68,'Acc3'!$F:$F,P$5))</f>
        <v>0</v>
      </c>
      <c r="Q68" s="62">
        <f>-(SUMIFS('Acc3'!$H:$H,'Acc3'!$G:$G,$A68,'Acc3'!$F:$F,Q$5)-SUMIFS('Acc3'!$I:$I,'Acc3'!$G:$G,$A68,'Acc3'!$F:$F,Q$5))</f>
        <v>0</v>
      </c>
      <c r="R68" s="62">
        <f>-(SUMIFS('Acc3'!$H:$H,'Acc3'!$G:$G,$A68,'Acc3'!$F:$F,R$5)-SUMIFS('Acc3'!$I:$I,'Acc3'!$G:$G,$A68,'Acc3'!$F:$F,R$5))</f>
        <v>0</v>
      </c>
      <c r="S68" s="62">
        <f>-(SUMIFS('Acc3'!$H:$H,'Acc3'!$G:$G,$A68,'Acc3'!$F:$F,S$5)-SUMIFS('Acc3'!$I:$I,'Acc3'!$G:$G,$A68,'Acc3'!$F:$F,S$5))</f>
        <v>0</v>
      </c>
      <c r="T68" s="62">
        <f>-(SUMIFS('Acc3'!$H:$H,'Acc3'!$G:$G,$A68,'Acc3'!$F:$F,T$5)-SUMIFS('Acc3'!$I:$I,'Acc3'!$G:$G,$A68,'Acc3'!$F:$F,T$5))</f>
        <v>0</v>
      </c>
      <c r="U68" s="62">
        <f>-(SUMIFS('Acc3'!$H:$H,'Acc3'!$G:$G,$A68,'Acc3'!$F:$F,U$5)-SUMIFS('Acc3'!$I:$I,'Acc3'!$G:$G,$A68,'Acc3'!$F:$F,U$5))</f>
        <v>0</v>
      </c>
      <c r="V68" s="62">
        <f>-(SUMIFS('Acc3'!$H:$H,'Acc3'!$G:$G,$A68,'Acc3'!$F:$F,V$5)-SUMIFS('Acc3'!$I:$I,'Acc3'!$G:$G,$A68,'Acc3'!$F:$F,V$5))</f>
        <v>0</v>
      </c>
      <c r="W68" s="62">
        <f>-(SUMIFS('Acc3'!$H:$H,'Acc3'!$G:$G,$A68,'Acc3'!$F:$F,W$5)-SUMIFS('Acc3'!$I:$I,'Acc3'!$G:$G,$A68,'Acc3'!$F:$F,W$5))</f>
        <v>0</v>
      </c>
      <c r="X68" s="62">
        <f>-(SUMIFS('Acc3'!$H:$H,'Acc3'!$G:$G,$A68,'Acc3'!$F:$F,X$5)-SUMIFS('Acc3'!$I:$I,'Acc3'!$G:$G,$A68,'Acc3'!$F:$F,X$5))</f>
        <v>0</v>
      </c>
      <c r="Y68" s="62">
        <f>-(SUMIFS('Acc3'!$H:$H,'Acc3'!$G:$G,$A68,'Acc3'!$F:$F,Y$5)-SUMIFS('Acc3'!$I:$I,'Acc3'!$G:$G,$A68,'Acc3'!$F:$F,Y$5))</f>
        <v>0</v>
      </c>
      <c r="Z68" s="62">
        <f>-(SUMIFS('Acc3'!$H:$H,'Acc3'!$G:$G,$A68,'Acc3'!$F:$F,Z$5)-SUMIFS('Acc3'!$I:$I,'Acc3'!$G:$G,$A68,'Acc3'!$F:$F,Z$5))</f>
        <v>0</v>
      </c>
      <c r="AA68" s="62">
        <f>-(SUMIFS('Acc3'!$H:$H,'Acc3'!$G:$G,$A68,'Acc3'!$F:$F,AA$5)-SUMIFS('Acc3'!$I:$I,'Acc3'!$G:$G,$A68,'Acc3'!$F:$F,AA$5))</f>
        <v>0</v>
      </c>
      <c r="AB68" s="62">
        <f>-(SUMIFS('Acc3'!$H:$H,'Acc3'!$G:$G,$A68,'Acc3'!$F:$F,AB$5)-SUMIFS('Acc3'!$I:$I,'Acc3'!$G:$G,$A68,'Acc3'!$F:$F,AB$5))</f>
        <v>0</v>
      </c>
      <c r="AC68" s="62">
        <f>-(SUMIFS('Acc3'!$H:$H,'Acc3'!$G:$G,$A68,'Acc3'!$F:$F,AC$5)-SUMIFS('Acc3'!$I:$I,'Acc3'!$G:$G,$A68,'Acc3'!$F:$F,AC$5))</f>
        <v>0</v>
      </c>
      <c r="AD68" s="62">
        <f>-(SUMIFS('Acc3'!$H:$H,'Acc3'!$G:$G,$A68,'Acc3'!$F:$F,AD$5)-SUMIFS('Acc3'!$I:$I,'Acc3'!$G:$G,$A68,'Acc3'!$F:$F,AD$5))</f>
        <v>0</v>
      </c>
      <c r="AE68" s="62">
        <f>-(SUMIFS('Acc3'!$H:$H,'Acc3'!$G:$G,$A68,'Acc3'!$F:$F,AE$5)-SUMIFS('Acc3'!$I:$I,'Acc3'!$G:$G,$A68,'Acc3'!$F:$F,AE$5))</f>
        <v>0</v>
      </c>
      <c r="AF68" s="62">
        <f>-(SUMIFS('Acc3'!$H:$H,'Acc3'!$G:$G,$A68,'Acc3'!$F:$F,AF$5)-SUMIFS('Acc3'!$I:$I,'Acc3'!$G:$G,$A68,'Acc3'!$F:$F,AF$5))</f>
        <v>0</v>
      </c>
      <c r="AG68" s="62">
        <f>-(SUMIFS('Acc3'!$H:$H,'Acc3'!$G:$G,$A68,'Acc3'!$F:$F,AG$5)-SUMIFS('Acc3'!$I:$I,'Acc3'!$G:$G,$A68,'Acc3'!$F:$F,AG$5))</f>
        <v>0</v>
      </c>
    </row>
    <row r="69" spans="1:33" ht="15" x14ac:dyDescent="0.2">
      <c r="B69" s="63">
        <f>SUM(B39:B68)</f>
        <v>0</v>
      </c>
      <c r="C69" s="63">
        <f t="shared" ref="C69:AG69" si="6">SUM(C39:C68)</f>
        <v>0</v>
      </c>
      <c r="D69" s="63">
        <f t="shared" si="6"/>
        <v>0</v>
      </c>
      <c r="E69" s="63">
        <f t="shared" si="6"/>
        <v>0</v>
      </c>
      <c r="F69" s="63">
        <f t="shared" si="6"/>
        <v>0</v>
      </c>
      <c r="G69" s="63">
        <f t="shared" si="6"/>
        <v>0</v>
      </c>
      <c r="H69" s="63">
        <f t="shared" si="6"/>
        <v>0</v>
      </c>
      <c r="I69" s="63">
        <f t="shared" si="6"/>
        <v>0</v>
      </c>
      <c r="J69" s="63">
        <f t="shared" si="6"/>
        <v>0</v>
      </c>
      <c r="K69" s="63">
        <f t="shared" si="6"/>
        <v>0</v>
      </c>
      <c r="L69" s="63">
        <f t="shared" si="6"/>
        <v>0</v>
      </c>
      <c r="M69" s="63">
        <f t="shared" si="6"/>
        <v>0</v>
      </c>
      <c r="N69" s="63">
        <f t="shared" si="6"/>
        <v>0</v>
      </c>
      <c r="O69" s="63">
        <f t="shared" si="6"/>
        <v>0</v>
      </c>
      <c r="P69" s="63">
        <f t="shared" si="6"/>
        <v>0</v>
      </c>
      <c r="Q69" s="63">
        <f t="shared" si="6"/>
        <v>0</v>
      </c>
      <c r="R69" s="63">
        <f t="shared" si="6"/>
        <v>0</v>
      </c>
      <c r="S69" s="63">
        <f t="shared" si="6"/>
        <v>0</v>
      </c>
      <c r="T69" s="63">
        <f t="shared" si="6"/>
        <v>0</v>
      </c>
      <c r="U69" s="63">
        <f t="shared" si="6"/>
        <v>0</v>
      </c>
      <c r="V69" s="63">
        <f t="shared" si="6"/>
        <v>0</v>
      </c>
      <c r="W69" s="63">
        <f t="shared" si="6"/>
        <v>0</v>
      </c>
      <c r="X69" s="63">
        <f t="shared" si="6"/>
        <v>0</v>
      </c>
      <c r="Y69" s="63">
        <f t="shared" si="6"/>
        <v>0</v>
      </c>
      <c r="Z69" s="63">
        <f t="shared" si="6"/>
        <v>0</v>
      </c>
      <c r="AA69" s="63">
        <f t="shared" si="6"/>
        <v>0</v>
      </c>
      <c r="AB69" s="63">
        <f t="shared" si="6"/>
        <v>0</v>
      </c>
      <c r="AC69" s="63">
        <f t="shared" si="6"/>
        <v>0</v>
      </c>
      <c r="AD69" s="63">
        <f t="shared" si="6"/>
        <v>0</v>
      </c>
      <c r="AE69" s="63">
        <f t="shared" si="6"/>
        <v>0</v>
      </c>
      <c r="AF69" s="63">
        <f t="shared" si="6"/>
        <v>0</v>
      </c>
      <c r="AG69" s="63">
        <f t="shared" si="6"/>
        <v>0</v>
      </c>
    </row>
    <row r="70" spans="1:33" x14ac:dyDescent="0.2">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row>
    <row r="71" spans="1:33" s="64" customFormat="1" ht="15" x14ac:dyDescent="0.25">
      <c r="A71" s="64" t="s">
        <v>54</v>
      </c>
      <c r="B71" s="62">
        <f t="shared" ref="B71:AG71" si="7">B37-B69</f>
        <v>0</v>
      </c>
      <c r="C71" s="62">
        <f t="shared" si="7"/>
        <v>0</v>
      </c>
      <c r="D71" s="62">
        <f t="shared" si="7"/>
        <v>0</v>
      </c>
      <c r="E71" s="62">
        <f t="shared" si="7"/>
        <v>0</v>
      </c>
      <c r="F71" s="62">
        <f t="shared" si="7"/>
        <v>0</v>
      </c>
      <c r="G71" s="62">
        <f t="shared" si="7"/>
        <v>0</v>
      </c>
      <c r="H71" s="62">
        <f t="shared" si="7"/>
        <v>0</v>
      </c>
      <c r="I71" s="62">
        <f t="shared" si="7"/>
        <v>0</v>
      </c>
      <c r="J71" s="62">
        <f t="shared" si="7"/>
        <v>0</v>
      </c>
      <c r="K71" s="62">
        <f t="shared" si="7"/>
        <v>0</v>
      </c>
      <c r="L71" s="62">
        <f t="shared" si="7"/>
        <v>0</v>
      </c>
      <c r="M71" s="62">
        <f t="shared" si="7"/>
        <v>0</v>
      </c>
      <c r="N71" s="62">
        <f t="shared" si="7"/>
        <v>0</v>
      </c>
      <c r="O71" s="62">
        <f t="shared" si="7"/>
        <v>0</v>
      </c>
      <c r="P71" s="62">
        <f t="shared" si="7"/>
        <v>0</v>
      </c>
      <c r="Q71" s="62">
        <f t="shared" si="7"/>
        <v>0</v>
      </c>
      <c r="R71" s="62">
        <f t="shared" si="7"/>
        <v>0</v>
      </c>
      <c r="S71" s="62">
        <f t="shared" si="7"/>
        <v>0</v>
      </c>
      <c r="T71" s="62">
        <f t="shared" si="7"/>
        <v>0</v>
      </c>
      <c r="U71" s="62">
        <f t="shared" si="7"/>
        <v>0</v>
      </c>
      <c r="V71" s="62">
        <f t="shared" si="7"/>
        <v>0</v>
      </c>
      <c r="W71" s="62">
        <f t="shared" si="7"/>
        <v>0</v>
      </c>
      <c r="X71" s="62">
        <f t="shared" si="7"/>
        <v>0</v>
      </c>
      <c r="Y71" s="62">
        <f t="shared" si="7"/>
        <v>0</v>
      </c>
      <c r="Z71" s="62">
        <f t="shared" si="7"/>
        <v>0</v>
      </c>
      <c r="AA71" s="62">
        <f t="shared" si="7"/>
        <v>0</v>
      </c>
      <c r="AB71" s="62">
        <f t="shared" si="7"/>
        <v>0</v>
      </c>
      <c r="AC71" s="62">
        <f t="shared" si="7"/>
        <v>0</v>
      </c>
      <c r="AD71" s="62">
        <f t="shared" si="7"/>
        <v>0</v>
      </c>
      <c r="AE71" s="62">
        <f t="shared" si="7"/>
        <v>0</v>
      </c>
      <c r="AF71" s="62">
        <f t="shared" si="7"/>
        <v>0</v>
      </c>
      <c r="AG71" s="62">
        <f t="shared" si="7"/>
        <v>0</v>
      </c>
    </row>
    <row r="72" spans="1:33" x14ac:dyDescent="0.2">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row>
    <row r="73" spans="1:33" x14ac:dyDescent="0.2">
      <c r="A73" s="55" t="str">
        <f>Lists!G8</f>
        <v>Transfer</v>
      </c>
      <c r="B73" s="62">
        <f t="shared" ref="B73:B74" si="8">SUM(C73:AG73)</f>
        <v>0</v>
      </c>
      <c r="C73" s="62">
        <f>(SUMIFS('Acc3'!$H:$H,'Acc3'!$G:$G,$A73,'Acc3'!$F:$F,C$5)-SUMIFS('Acc3'!$I:$I,'Acc3'!$G:$G,$A73,'Acc3'!$F:$F,C$5))</f>
        <v>0</v>
      </c>
      <c r="D73" s="62">
        <f>(SUMIFS('Acc3'!$H:$H,'Acc3'!$G:$G,$A73,'Acc3'!$F:$F,D$5)-SUMIFS('Acc3'!$I:$I,'Acc3'!$G:$G,$A73,'Acc3'!$F:$F,D$5))</f>
        <v>0</v>
      </c>
      <c r="E73" s="62">
        <f>(SUMIFS('Acc3'!$H:$H,'Acc3'!$G:$G,$A73,'Acc3'!$F:$F,E$5)-SUMIFS('Acc3'!$I:$I,'Acc3'!$G:$G,$A73,'Acc3'!$F:$F,E$5))</f>
        <v>0</v>
      </c>
      <c r="F73" s="62">
        <f>(SUMIFS('Acc3'!$H:$H,'Acc3'!$G:$G,$A73,'Acc3'!$F:$F,F$5)-SUMIFS('Acc3'!$I:$I,'Acc3'!$G:$G,$A73,'Acc3'!$F:$F,F$5))</f>
        <v>0</v>
      </c>
      <c r="G73" s="62">
        <f>(SUMIFS('Acc3'!$H:$H,'Acc3'!$G:$G,$A73,'Acc3'!$F:$F,G$5)-SUMIFS('Acc3'!$I:$I,'Acc3'!$G:$G,$A73,'Acc3'!$F:$F,G$5))</f>
        <v>0</v>
      </c>
      <c r="H73" s="62">
        <f>(SUMIFS('Acc3'!$H:$H,'Acc3'!$G:$G,$A73,'Acc3'!$F:$F,H$5)-SUMIFS('Acc3'!$I:$I,'Acc3'!$G:$G,$A73,'Acc3'!$F:$F,H$5))</f>
        <v>0</v>
      </c>
      <c r="I73" s="62">
        <f>(SUMIFS('Acc3'!$H:$H,'Acc3'!$G:$G,$A73,'Acc3'!$F:$F,I$5)-SUMIFS('Acc3'!$I:$I,'Acc3'!$G:$G,$A73,'Acc3'!$F:$F,I$5))</f>
        <v>0</v>
      </c>
      <c r="J73" s="62">
        <f>(SUMIFS('Acc3'!$H:$H,'Acc3'!$G:$G,$A73,'Acc3'!$F:$F,J$5)-SUMIFS('Acc3'!$I:$I,'Acc3'!$G:$G,$A73,'Acc3'!$F:$F,J$5))</f>
        <v>0</v>
      </c>
      <c r="K73" s="62">
        <f>(SUMIFS('Acc3'!$H:$H,'Acc3'!$G:$G,$A73,'Acc3'!$F:$F,K$5)-SUMIFS('Acc3'!$I:$I,'Acc3'!$G:$G,$A73,'Acc3'!$F:$F,K$5))</f>
        <v>0</v>
      </c>
      <c r="L73" s="62">
        <f>(SUMIFS('Acc3'!$H:$H,'Acc3'!$G:$G,$A73,'Acc3'!$F:$F,L$5)-SUMIFS('Acc3'!$I:$I,'Acc3'!$G:$G,$A73,'Acc3'!$F:$F,L$5))</f>
        <v>0</v>
      </c>
      <c r="M73" s="62">
        <f>(SUMIFS('Acc3'!$H:$H,'Acc3'!$G:$G,$A73,'Acc3'!$F:$F,M$5)-SUMIFS('Acc3'!$I:$I,'Acc3'!$G:$G,$A73,'Acc3'!$F:$F,M$5))</f>
        <v>0</v>
      </c>
      <c r="N73" s="62">
        <f>(SUMIFS('Acc3'!$H:$H,'Acc3'!$G:$G,$A73,'Acc3'!$F:$F,N$5)-SUMIFS('Acc3'!$I:$I,'Acc3'!$G:$G,$A73,'Acc3'!$F:$F,N$5))</f>
        <v>0</v>
      </c>
      <c r="O73" s="62">
        <f>(SUMIFS('Acc3'!$H:$H,'Acc3'!$G:$G,$A73,'Acc3'!$F:$F,O$5)-SUMIFS('Acc3'!$I:$I,'Acc3'!$G:$G,$A73,'Acc3'!$F:$F,O$5))</f>
        <v>0</v>
      </c>
      <c r="P73" s="62">
        <f>(SUMIFS('Acc3'!$H:$H,'Acc3'!$G:$G,$A73,'Acc3'!$F:$F,P$5)-SUMIFS('Acc3'!$I:$I,'Acc3'!$G:$G,$A73,'Acc3'!$F:$F,P$5))</f>
        <v>0</v>
      </c>
      <c r="Q73" s="62">
        <f>(SUMIFS('Acc3'!$H:$H,'Acc3'!$G:$G,$A73,'Acc3'!$F:$F,Q$5)-SUMIFS('Acc3'!$I:$I,'Acc3'!$G:$G,$A73,'Acc3'!$F:$F,Q$5))</f>
        <v>0</v>
      </c>
      <c r="R73" s="62">
        <f>(SUMIFS('Acc3'!$H:$H,'Acc3'!$G:$G,$A73,'Acc3'!$F:$F,R$5)-SUMIFS('Acc3'!$I:$I,'Acc3'!$G:$G,$A73,'Acc3'!$F:$F,R$5))</f>
        <v>0</v>
      </c>
      <c r="S73" s="62">
        <f>(SUMIFS('Acc3'!$H:$H,'Acc3'!$G:$G,$A73,'Acc3'!$F:$F,S$5)-SUMIFS('Acc3'!$I:$I,'Acc3'!$G:$G,$A73,'Acc3'!$F:$F,S$5))</f>
        <v>0</v>
      </c>
      <c r="T73" s="62">
        <f>(SUMIFS('Acc3'!$H:$H,'Acc3'!$G:$G,$A73,'Acc3'!$F:$F,T$5)-SUMIFS('Acc3'!$I:$I,'Acc3'!$G:$G,$A73,'Acc3'!$F:$F,T$5))</f>
        <v>0</v>
      </c>
      <c r="U73" s="62">
        <f>(SUMIFS('Acc3'!$H:$H,'Acc3'!$G:$G,$A73,'Acc3'!$F:$F,U$5)-SUMIFS('Acc3'!$I:$I,'Acc3'!$G:$G,$A73,'Acc3'!$F:$F,U$5))</f>
        <v>0</v>
      </c>
      <c r="V73" s="62">
        <f>(SUMIFS('Acc3'!$H:$H,'Acc3'!$G:$G,$A73,'Acc3'!$F:$F,V$5)-SUMIFS('Acc3'!$I:$I,'Acc3'!$G:$G,$A73,'Acc3'!$F:$F,V$5))</f>
        <v>0</v>
      </c>
      <c r="W73" s="62">
        <f>(SUMIFS('Acc3'!$H:$H,'Acc3'!$G:$G,$A73,'Acc3'!$F:$F,W$5)-SUMIFS('Acc3'!$I:$I,'Acc3'!$G:$G,$A73,'Acc3'!$F:$F,W$5))</f>
        <v>0</v>
      </c>
      <c r="X73" s="62">
        <f>(SUMIFS('Acc3'!$H:$H,'Acc3'!$G:$G,$A73,'Acc3'!$F:$F,X$5)-SUMIFS('Acc3'!$I:$I,'Acc3'!$G:$G,$A73,'Acc3'!$F:$F,X$5))</f>
        <v>0</v>
      </c>
      <c r="Y73" s="62">
        <f>(SUMIFS('Acc3'!$H:$H,'Acc3'!$G:$G,$A73,'Acc3'!$F:$F,Y$5)-SUMIFS('Acc3'!$I:$I,'Acc3'!$G:$G,$A73,'Acc3'!$F:$F,Y$5))</f>
        <v>0</v>
      </c>
      <c r="Z73" s="62">
        <f>(SUMIFS('Acc3'!$H:$H,'Acc3'!$G:$G,$A73,'Acc3'!$F:$F,Z$5)-SUMIFS('Acc3'!$I:$I,'Acc3'!$G:$G,$A73,'Acc3'!$F:$F,Z$5))</f>
        <v>0</v>
      </c>
      <c r="AA73" s="62">
        <f>(SUMIFS('Acc3'!$H:$H,'Acc3'!$G:$G,$A73,'Acc3'!$F:$F,AA$5)-SUMIFS('Acc3'!$I:$I,'Acc3'!$G:$G,$A73,'Acc3'!$F:$F,AA$5))</f>
        <v>0</v>
      </c>
      <c r="AB73" s="62">
        <f>(SUMIFS('Acc3'!$H:$H,'Acc3'!$G:$G,$A73,'Acc3'!$F:$F,AB$5)-SUMIFS('Acc3'!$I:$I,'Acc3'!$G:$G,$A73,'Acc3'!$F:$F,AB$5))</f>
        <v>0</v>
      </c>
      <c r="AC73" s="62">
        <f>(SUMIFS('Acc3'!$H:$H,'Acc3'!$G:$G,$A73,'Acc3'!$F:$F,AC$5)-SUMIFS('Acc3'!$I:$I,'Acc3'!$G:$G,$A73,'Acc3'!$F:$F,AC$5))</f>
        <v>0</v>
      </c>
      <c r="AD73" s="62">
        <f>(SUMIFS('Acc3'!$H:$H,'Acc3'!$G:$G,$A73,'Acc3'!$F:$F,AD$5)-SUMIFS('Acc3'!$I:$I,'Acc3'!$G:$G,$A73,'Acc3'!$F:$F,AD$5))</f>
        <v>0</v>
      </c>
      <c r="AE73" s="62">
        <f>(SUMIFS('Acc3'!$H:$H,'Acc3'!$G:$G,$A73,'Acc3'!$F:$F,AE$5)-SUMIFS('Acc3'!$I:$I,'Acc3'!$G:$G,$A73,'Acc3'!$F:$F,AE$5))</f>
        <v>0</v>
      </c>
      <c r="AF73" s="62">
        <f>(SUMIFS('Acc3'!$H:$H,'Acc3'!$G:$G,$A73,'Acc3'!$F:$F,AF$5)-SUMIFS('Acc3'!$I:$I,'Acc3'!$G:$G,$A73,'Acc3'!$F:$F,AF$5))</f>
        <v>0</v>
      </c>
      <c r="AG73" s="62">
        <f>(SUMIFS('Acc3'!$H:$H,'Acc3'!$G:$G,$A73,'Acc3'!$F:$F,AG$5)-SUMIFS('Acc3'!$I:$I,'Acc3'!$G:$G,$A73,'Acc3'!$F:$F,AG$5))</f>
        <v>0</v>
      </c>
    </row>
    <row r="74" spans="1:33" x14ac:dyDescent="0.2">
      <c r="A74" s="55" t="str">
        <f>Lists!G7</f>
        <v>Balance brought forward</v>
      </c>
      <c r="B74" s="62">
        <f t="shared" si="8"/>
        <v>0</v>
      </c>
      <c r="C74" s="62">
        <f>(SUMIFS('Acc3'!$H:$H,'Acc3'!$G:$G,$A74,'Acc3'!$F:$F,C$5)-SUMIFS('Acc3'!$I:$I,'Acc3'!$G:$G,$A74,'Acc3'!$F:$F,C$5))</f>
        <v>0</v>
      </c>
      <c r="D74" s="62">
        <f>(SUMIFS('Acc3'!$H:$H,'Acc3'!$G:$G,$A74,'Acc3'!$F:$F,D$5)-SUMIFS('Acc3'!$I:$I,'Acc3'!$G:$G,$A74,'Acc3'!$F:$F,D$5))</f>
        <v>0</v>
      </c>
      <c r="E74" s="62">
        <f>(SUMIFS('Acc3'!$H:$H,'Acc3'!$G:$G,$A74,'Acc3'!$F:$F,E$5)-SUMIFS('Acc3'!$I:$I,'Acc3'!$G:$G,$A74,'Acc3'!$F:$F,E$5))</f>
        <v>0</v>
      </c>
      <c r="F74" s="62">
        <f>(SUMIFS('Acc3'!$H:$H,'Acc3'!$G:$G,$A74,'Acc3'!$F:$F,F$5)-SUMIFS('Acc3'!$I:$I,'Acc3'!$G:$G,$A74,'Acc3'!$F:$F,F$5))</f>
        <v>0</v>
      </c>
      <c r="G74" s="62">
        <f>(SUMIFS('Acc3'!$H:$H,'Acc3'!$G:$G,$A74,'Acc3'!$F:$F,G$5)-SUMIFS('Acc3'!$I:$I,'Acc3'!$G:$G,$A74,'Acc3'!$F:$F,G$5))</f>
        <v>0</v>
      </c>
      <c r="H74" s="62">
        <f>(SUMIFS('Acc3'!$H:$H,'Acc3'!$G:$G,$A74,'Acc3'!$F:$F,H$5)-SUMIFS('Acc3'!$I:$I,'Acc3'!$G:$G,$A74,'Acc3'!$F:$F,H$5))</f>
        <v>0</v>
      </c>
      <c r="I74" s="62">
        <f>(SUMIFS('Acc3'!$H:$H,'Acc3'!$G:$G,$A74,'Acc3'!$F:$F,I$5)-SUMIFS('Acc3'!$I:$I,'Acc3'!$G:$G,$A74,'Acc3'!$F:$F,I$5))</f>
        <v>0</v>
      </c>
      <c r="J74" s="62">
        <f>(SUMIFS('Acc3'!$H:$H,'Acc3'!$G:$G,$A74,'Acc3'!$F:$F,J$5)-SUMIFS('Acc3'!$I:$I,'Acc3'!$G:$G,$A74,'Acc3'!$F:$F,J$5))</f>
        <v>0</v>
      </c>
      <c r="K74" s="62">
        <f>(SUMIFS('Acc3'!$H:$H,'Acc3'!$G:$G,$A74,'Acc3'!$F:$F,K$5)-SUMIFS('Acc3'!$I:$I,'Acc3'!$G:$G,$A74,'Acc3'!$F:$F,K$5))</f>
        <v>0</v>
      </c>
      <c r="L74" s="62">
        <f>(SUMIFS('Acc3'!$H:$H,'Acc3'!$G:$G,$A74,'Acc3'!$F:$F,L$5)-SUMIFS('Acc3'!$I:$I,'Acc3'!$G:$G,$A74,'Acc3'!$F:$F,L$5))</f>
        <v>0</v>
      </c>
      <c r="M74" s="62">
        <f>(SUMIFS('Acc3'!$H:$H,'Acc3'!$G:$G,$A74,'Acc3'!$F:$F,M$5)-SUMIFS('Acc3'!$I:$I,'Acc3'!$G:$G,$A74,'Acc3'!$F:$F,M$5))</f>
        <v>0</v>
      </c>
      <c r="N74" s="62">
        <f>(SUMIFS('Acc3'!$H:$H,'Acc3'!$G:$G,$A74,'Acc3'!$F:$F,N$5)-SUMIFS('Acc3'!$I:$I,'Acc3'!$G:$G,$A74,'Acc3'!$F:$F,N$5))</f>
        <v>0</v>
      </c>
      <c r="O74" s="62">
        <f>(SUMIFS('Acc3'!$H:$H,'Acc3'!$G:$G,$A74,'Acc3'!$F:$F,O$5)-SUMIFS('Acc3'!$I:$I,'Acc3'!$G:$G,$A74,'Acc3'!$F:$F,O$5))</f>
        <v>0</v>
      </c>
      <c r="P74" s="62">
        <f>(SUMIFS('Acc3'!$H:$H,'Acc3'!$G:$G,$A74,'Acc3'!$F:$F,P$5)-SUMIFS('Acc3'!$I:$I,'Acc3'!$G:$G,$A74,'Acc3'!$F:$F,P$5))</f>
        <v>0</v>
      </c>
      <c r="Q74" s="62">
        <f>(SUMIFS('Acc3'!$H:$H,'Acc3'!$G:$G,$A74,'Acc3'!$F:$F,Q$5)-SUMIFS('Acc3'!$I:$I,'Acc3'!$G:$G,$A74,'Acc3'!$F:$F,Q$5))</f>
        <v>0</v>
      </c>
      <c r="R74" s="62">
        <f>(SUMIFS('Acc3'!$H:$H,'Acc3'!$G:$G,$A74,'Acc3'!$F:$F,R$5)-SUMIFS('Acc3'!$I:$I,'Acc3'!$G:$G,$A74,'Acc3'!$F:$F,R$5))</f>
        <v>0</v>
      </c>
      <c r="S74" s="62">
        <f>(SUMIFS('Acc3'!$H:$H,'Acc3'!$G:$G,$A74,'Acc3'!$F:$F,S$5)-SUMIFS('Acc3'!$I:$I,'Acc3'!$G:$G,$A74,'Acc3'!$F:$F,S$5))</f>
        <v>0</v>
      </c>
      <c r="T74" s="62">
        <f>(SUMIFS('Acc3'!$H:$H,'Acc3'!$G:$G,$A74,'Acc3'!$F:$F,T$5)-SUMIFS('Acc3'!$I:$I,'Acc3'!$G:$G,$A74,'Acc3'!$F:$F,T$5))</f>
        <v>0</v>
      </c>
      <c r="U74" s="62">
        <f>(SUMIFS('Acc3'!$H:$H,'Acc3'!$G:$G,$A74,'Acc3'!$F:$F,U$5)-SUMIFS('Acc3'!$I:$I,'Acc3'!$G:$G,$A74,'Acc3'!$F:$F,U$5))</f>
        <v>0</v>
      </c>
      <c r="V74" s="62">
        <f>(SUMIFS('Acc3'!$H:$H,'Acc3'!$G:$G,$A74,'Acc3'!$F:$F,V$5)-SUMIFS('Acc3'!$I:$I,'Acc3'!$G:$G,$A74,'Acc3'!$F:$F,V$5))</f>
        <v>0</v>
      </c>
      <c r="W74" s="62">
        <f>(SUMIFS('Acc3'!$H:$H,'Acc3'!$G:$G,$A74,'Acc3'!$F:$F,W$5)-SUMIFS('Acc3'!$I:$I,'Acc3'!$G:$G,$A74,'Acc3'!$F:$F,W$5))</f>
        <v>0</v>
      </c>
      <c r="X74" s="62">
        <f>(SUMIFS('Acc3'!$H:$H,'Acc3'!$G:$G,$A74,'Acc3'!$F:$F,X$5)-SUMIFS('Acc3'!$I:$I,'Acc3'!$G:$G,$A74,'Acc3'!$F:$F,X$5))</f>
        <v>0</v>
      </c>
      <c r="Y74" s="62">
        <f>(SUMIFS('Acc3'!$H:$H,'Acc3'!$G:$G,$A74,'Acc3'!$F:$F,Y$5)-SUMIFS('Acc3'!$I:$I,'Acc3'!$G:$G,$A74,'Acc3'!$F:$F,Y$5))</f>
        <v>0</v>
      </c>
      <c r="Z74" s="62">
        <f>(SUMIFS('Acc3'!$H:$H,'Acc3'!$G:$G,$A74,'Acc3'!$F:$F,Z$5)-SUMIFS('Acc3'!$I:$I,'Acc3'!$G:$G,$A74,'Acc3'!$F:$F,Z$5))</f>
        <v>0</v>
      </c>
      <c r="AA74" s="62">
        <f>(SUMIFS('Acc3'!$H:$H,'Acc3'!$G:$G,$A74,'Acc3'!$F:$F,AA$5)-SUMIFS('Acc3'!$I:$I,'Acc3'!$G:$G,$A74,'Acc3'!$F:$F,AA$5))</f>
        <v>0</v>
      </c>
      <c r="AB74" s="62">
        <f>(SUMIFS('Acc3'!$H:$H,'Acc3'!$G:$G,$A74,'Acc3'!$F:$F,AB$5)-SUMIFS('Acc3'!$I:$I,'Acc3'!$G:$G,$A74,'Acc3'!$F:$F,AB$5))</f>
        <v>0</v>
      </c>
      <c r="AC74" s="62">
        <f>(SUMIFS('Acc3'!$H:$H,'Acc3'!$G:$G,$A74,'Acc3'!$F:$F,AC$5)-SUMIFS('Acc3'!$I:$I,'Acc3'!$G:$G,$A74,'Acc3'!$F:$F,AC$5))</f>
        <v>0</v>
      </c>
      <c r="AD74" s="62">
        <f>(SUMIFS('Acc3'!$H:$H,'Acc3'!$G:$G,$A74,'Acc3'!$F:$F,AD$5)-SUMIFS('Acc3'!$I:$I,'Acc3'!$G:$G,$A74,'Acc3'!$F:$F,AD$5))</f>
        <v>0</v>
      </c>
      <c r="AE74" s="62">
        <f>(SUMIFS('Acc3'!$H:$H,'Acc3'!$G:$G,$A74,'Acc3'!$F:$F,AE$5)-SUMIFS('Acc3'!$I:$I,'Acc3'!$G:$G,$A74,'Acc3'!$F:$F,AE$5))</f>
        <v>0</v>
      </c>
      <c r="AF74" s="62">
        <f>(SUMIFS('Acc3'!$H:$H,'Acc3'!$G:$G,$A74,'Acc3'!$F:$F,AF$5)-SUMIFS('Acc3'!$I:$I,'Acc3'!$G:$G,$A74,'Acc3'!$F:$F,AF$5))</f>
        <v>0</v>
      </c>
      <c r="AG74" s="62">
        <f>(SUMIFS('Acc3'!$H:$H,'Acc3'!$G:$G,$A74,'Acc3'!$F:$F,AG$5)-SUMIFS('Acc3'!$I:$I,'Acc3'!$G:$G,$A74,'Acc3'!$F:$F,AG$5))</f>
        <v>0</v>
      </c>
    </row>
    <row r="75" spans="1:33" s="64" customFormat="1" ht="15" x14ac:dyDescent="0.25">
      <c r="A75" s="64" t="s">
        <v>74</v>
      </c>
      <c r="B75" s="63">
        <f>ROUND((B71+B73+B74),2)</f>
        <v>0</v>
      </c>
      <c r="C75" s="63">
        <f>ROUND((C71+C73+C74),2)</f>
        <v>0</v>
      </c>
      <c r="D75" s="63">
        <f t="shared" ref="D75:N75" si="9">ROUND((D71+D73+D74),2)</f>
        <v>0</v>
      </c>
      <c r="E75" s="63">
        <f t="shared" si="9"/>
        <v>0</v>
      </c>
      <c r="F75" s="63">
        <f t="shared" si="9"/>
        <v>0</v>
      </c>
      <c r="G75" s="63">
        <f t="shared" si="9"/>
        <v>0</v>
      </c>
      <c r="H75" s="63">
        <f t="shared" si="9"/>
        <v>0</v>
      </c>
      <c r="I75" s="63">
        <f t="shared" si="9"/>
        <v>0</v>
      </c>
      <c r="J75" s="63">
        <f t="shared" si="9"/>
        <v>0</v>
      </c>
      <c r="K75" s="63">
        <f t="shared" si="9"/>
        <v>0</v>
      </c>
      <c r="L75" s="63">
        <f t="shared" si="9"/>
        <v>0</v>
      </c>
      <c r="M75" s="63">
        <f t="shared" si="9"/>
        <v>0</v>
      </c>
      <c r="N75" s="63">
        <f t="shared" si="9"/>
        <v>0</v>
      </c>
      <c r="O75" s="63">
        <f t="shared" ref="O75:AG75" si="10">ROUND((O71+O73+O74),2)</f>
        <v>0</v>
      </c>
      <c r="P75" s="63">
        <f t="shared" si="10"/>
        <v>0</v>
      </c>
      <c r="Q75" s="63">
        <f t="shared" si="10"/>
        <v>0</v>
      </c>
      <c r="R75" s="63">
        <f t="shared" si="10"/>
        <v>0</v>
      </c>
      <c r="S75" s="63">
        <f t="shared" si="10"/>
        <v>0</v>
      </c>
      <c r="T75" s="63">
        <f t="shared" si="10"/>
        <v>0</v>
      </c>
      <c r="U75" s="63">
        <f t="shared" si="10"/>
        <v>0</v>
      </c>
      <c r="V75" s="63">
        <f t="shared" si="10"/>
        <v>0</v>
      </c>
      <c r="W75" s="63">
        <f t="shared" si="10"/>
        <v>0</v>
      </c>
      <c r="X75" s="63">
        <f t="shared" si="10"/>
        <v>0</v>
      </c>
      <c r="Y75" s="63">
        <f t="shared" si="10"/>
        <v>0</v>
      </c>
      <c r="Z75" s="63">
        <f t="shared" si="10"/>
        <v>0</v>
      </c>
      <c r="AA75" s="63">
        <f t="shared" si="10"/>
        <v>0</v>
      </c>
      <c r="AB75" s="63">
        <f t="shared" si="10"/>
        <v>0</v>
      </c>
      <c r="AC75" s="63">
        <f t="shared" si="10"/>
        <v>0</v>
      </c>
      <c r="AD75" s="63">
        <f t="shared" si="10"/>
        <v>0</v>
      </c>
      <c r="AE75" s="63">
        <f t="shared" si="10"/>
        <v>0</v>
      </c>
      <c r="AF75" s="63">
        <f t="shared" si="10"/>
        <v>0</v>
      </c>
      <c r="AG75" s="63">
        <f t="shared" si="10"/>
        <v>0</v>
      </c>
    </row>
    <row r="76" spans="1:33" x14ac:dyDescent="0.2">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row>
    <row r="77" spans="1:33" s="71" customFormat="1" x14ac:dyDescent="0.2">
      <c r="A77" s="71" t="s">
        <v>63</v>
      </c>
      <c r="B77" s="77">
        <f>ROUND(B75-'Acc3'!J1,2)</f>
        <v>0</v>
      </c>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row>
    <row r="78" spans="1:33" x14ac:dyDescent="0.2">
      <c r="B78" s="76"/>
    </row>
    <row r="79" spans="1:33" x14ac:dyDescent="0.2">
      <c r="B79" s="76"/>
    </row>
    <row r="80" spans="1:33" x14ac:dyDescent="0.2">
      <c r="B80" s="76"/>
    </row>
    <row r="81" spans="2:2" x14ac:dyDescent="0.2">
      <c r="B81" s="76"/>
    </row>
    <row r="82" spans="2:2" x14ac:dyDescent="0.2">
      <c r="B82" s="76"/>
    </row>
    <row r="83" spans="2:2" x14ac:dyDescent="0.2">
      <c r="B83" s="76"/>
    </row>
    <row r="84" spans="2:2" x14ac:dyDescent="0.2">
      <c r="B84" s="76"/>
    </row>
  </sheetData>
  <sheetProtection formatCells="0" formatColumns="0" formatRows="0"/>
  <phoneticPr fontId="0"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59999389629810485"/>
  </sheetPr>
  <dimension ref="A1:AG84"/>
  <sheetViews>
    <sheetView workbookViewId="0">
      <pane ySplit="5" topLeftCell="A6" activePane="bottomLeft" state="frozen"/>
      <selection pane="bottomLeft"/>
    </sheetView>
  </sheetViews>
  <sheetFormatPr defaultRowHeight="14.25" x14ac:dyDescent="0.2"/>
  <cols>
    <col min="1" max="1" width="38.85546875" style="55" customWidth="1"/>
    <col min="2" max="2" width="16" style="54" customWidth="1"/>
    <col min="3" max="33" width="15.7109375" style="54" customWidth="1"/>
    <col min="34" max="16384" width="9.140625" style="55"/>
  </cols>
  <sheetData>
    <row r="1" spans="1:33" x14ac:dyDescent="0.2">
      <c r="B1" s="53" t="str">
        <f>IF(ROUND(B77,2)&lt;&gt;0, "WARNING: ERROR IN SHEET", " ")</f>
        <v xml:space="preserve"> </v>
      </c>
    </row>
    <row r="2" spans="1:33" ht="15" x14ac:dyDescent="0.25">
      <c r="A2" s="52"/>
    </row>
    <row r="3" spans="1:33" ht="15" x14ac:dyDescent="0.25">
      <c r="A3" s="56" t="s">
        <v>85</v>
      </c>
    </row>
    <row r="4" spans="1:33" ht="15" x14ac:dyDescent="0.25">
      <c r="A4" s="52" t="str">
        <f>Lists!K10</f>
        <v>Account 4</v>
      </c>
    </row>
    <row r="5" spans="1:33" ht="48.75" customHeight="1" x14ac:dyDescent="0.25">
      <c r="A5" s="52"/>
      <c r="B5" s="59" t="s">
        <v>40</v>
      </c>
      <c r="C5" s="59" t="str">
        <f>Lists!B7</f>
        <v>Unrestricted</v>
      </c>
      <c r="D5" s="59" t="str">
        <f>Lists!B8</f>
        <v>Fund 1</v>
      </c>
      <c r="E5" s="59" t="str">
        <f>Lists!B9</f>
        <v>Fund 2</v>
      </c>
      <c r="F5" s="59" t="str">
        <f>Lists!B10</f>
        <v>Fund 3</v>
      </c>
      <c r="G5" s="59" t="str">
        <f>Lists!B11</f>
        <v>Fund 4</v>
      </c>
      <c r="H5" s="59" t="str">
        <f>Lists!B12</f>
        <v>Fund 5</v>
      </c>
      <c r="I5" s="59" t="str">
        <f>Lists!B13</f>
        <v>Fund 6</v>
      </c>
      <c r="J5" s="59" t="str">
        <f>Lists!B14</f>
        <v>Fund 7</v>
      </c>
      <c r="K5" s="59" t="str">
        <f>Lists!B15</f>
        <v>Fund 8</v>
      </c>
      <c r="L5" s="59" t="str">
        <f>Lists!B16</f>
        <v>Fund 9</v>
      </c>
      <c r="M5" s="59" t="str">
        <f>Lists!B17</f>
        <v>Fund 10</v>
      </c>
      <c r="N5" s="59" t="str">
        <f>Lists!B18</f>
        <v>Fund 11</v>
      </c>
      <c r="O5" s="59" t="str">
        <f>Lists!B19</f>
        <v>Fund 12</v>
      </c>
      <c r="P5" s="59" t="str">
        <f>Lists!B20</f>
        <v>Fund 13</v>
      </c>
      <c r="Q5" s="59" t="str">
        <f>Lists!B21</f>
        <v>Fund 14</v>
      </c>
      <c r="R5" s="59" t="str">
        <f>Lists!B22</f>
        <v>Fund 15</v>
      </c>
      <c r="S5" s="59" t="str">
        <f>Lists!B23</f>
        <v>Fund 16</v>
      </c>
      <c r="T5" s="59" t="str">
        <f>Lists!B24</f>
        <v>Fund 17</v>
      </c>
      <c r="U5" s="59" t="str">
        <f>Lists!B25</f>
        <v>Fund 18</v>
      </c>
      <c r="V5" s="59" t="str">
        <f>Lists!B26</f>
        <v>Fund 19</v>
      </c>
      <c r="W5" s="59" t="str">
        <f>Lists!B27</f>
        <v>Fund 20</v>
      </c>
      <c r="X5" s="59" t="str">
        <f>Lists!B28</f>
        <v>Fund 21</v>
      </c>
      <c r="Y5" s="59" t="str">
        <f>Lists!B29</f>
        <v>Fund 22</v>
      </c>
      <c r="Z5" s="59" t="str">
        <f>Lists!B30</f>
        <v>Fund 23</v>
      </c>
      <c r="AA5" s="59" t="str">
        <f>Lists!B31</f>
        <v>Fund 24</v>
      </c>
      <c r="AB5" s="59" t="str">
        <f>Lists!B32</f>
        <v>Fund 25</v>
      </c>
      <c r="AC5" s="59" t="str">
        <f>Lists!B33</f>
        <v>Fund 26</v>
      </c>
      <c r="AD5" s="59" t="str">
        <f>Lists!B34</f>
        <v>Fund 27</v>
      </c>
      <c r="AE5" s="59" t="str">
        <f>Lists!B35</f>
        <v>Fund 28</v>
      </c>
      <c r="AF5" s="59" t="str">
        <f>Lists!B36</f>
        <v>Fund 29</v>
      </c>
      <c r="AG5" s="59" t="str">
        <f>Lists!B37</f>
        <v>Fund 30</v>
      </c>
    </row>
    <row r="6" spans="1:33" s="74" customFormat="1" ht="15" x14ac:dyDescent="0.25">
      <c r="A6" s="60" t="s">
        <v>52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row>
    <row r="7" spans="1:33" x14ac:dyDescent="0.2">
      <c r="A7" s="55" t="str">
        <f>Lists!G9</f>
        <v>1 Regular giving taxable</v>
      </c>
      <c r="B7" s="62">
        <f>SUM(C7:AG7)</f>
        <v>0</v>
      </c>
      <c r="C7" s="62">
        <f>(SUMIFS('Acc4'!$H:$H,'Acc4'!$G:$G,$A7,'Acc4'!$F:$F,C$5)-SUMIFS('Acc4'!$I:$I,'Acc4'!$G:$G,$A7,'Acc4'!$F:$F,C$5))</f>
        <v>0</v>
      </c>
      <c r="D7" s="62">
        <f>(SUMIFS('Acc4'!$H:$H,'Acc4'!$G:$G,$A7,'Acc4'!$F:$F,D$5)-SUMIFS('Acc4'!$I:$I,'Acc4'!$G:$G,$A7,'Acc4'!$F:$F,D$5))</f>
        <v>0</v>
      </c>
      <c r="E7" s="62">
        <f>(SUMIFS('Acc4'!$H:$H,'Acc4'!$G:$G,$A7,'Acc4'!$F:$F,E$5)-SUMIFS('Acc4'!$I:$I,'Acc4'!$G:$G,$A7,'Acc4'!$F:$F,E$5))</f>
        <v>0</v>
      </c>
      <c r="F7" s="62">
        <f>(SUMIFS('Acc4'!$H:$H,'Acc4'!$G:$G,$A7,'Acc4'!$F:$F,F$5)-SUMIFS('Acc4'!$I:$I,'Acc4'!$G:$G,$A7,'Acc4'!$F:$F,F$5))</f>
        <v>0</v>
      </c>
      <c r="G7" s="62">
        <f>(SUMIFS('Acc4'!$H:$H,'Acc4'!$G:$G,$A7,'Acc4'!$F:$F,G$5)-SUMIFS('Acc4'!$I:$I,'Acc4'!$G:$G,$A7,'Acc4'!$F:$F,G$5))</f>
        <v>0</v>
      </c>
      <c r="H7" s="62">
        <f>(SUMIFS('Acc4'!$H:$H,'Acc4'!$G:$G,$A7,'Acc4'!$F:$F,H$5)-SUMIFS('Acc4'!$I:$I,'Acc4'!$G:$G,$A7,'Acc4'!$F:$F,H$5))</f>
        <v>0</v>
      </c>
      <c r="I7" s="62">
        <f>(SUMIFS('Acc4'!$H:$H,'Acc4'!$G:$G,$A7,'Acc4'!$F:$F,I$5)-SUMIFS('Acc4'!$I:$I,'Acc4'!$G:$G,$A7,'Acc4'!$F:$F,I$5))</f>
        <v>0</v>
      </c>
      <c r="J7" s="62">
        <f>(SUMIFS('Acc4'!$H:$H,'Acc4'!$G:$G,$A7,'Acc4'!$F:$F,J$5)-SUMIFS('Acc4'!$I:$I,'Acc4'!$G:$G,$A7,'Acc4'!$F:$F,J$5))</f>
        <v>0</v>
      </c>
      <c r="K7" s="62">
        <f>(SUMIFS('Acc4'!$H:$H,'Acc4'!$G:$G,$A7,'Acc4'!$F:$F,K$5)-SUMIFS('Acc4'!$I:$I,'Acc4'!$G:$G,$A7,'Acc4'!$F:$F,K$5))</f>
        <v>0</v>
      </c>
      <c r="L7" s="62">
        <f>(SUMIFS('Acc4'!$H:$H,'Acc4'!$G:$G,$A7,'Acc4'!$F:$F,L$5)-SUMIFS('Acc4'!$I:$I,'Acc4'!$G:$G,$A7,'Acc4'!$F:$F,L$5))</f>
        <v>0</v>
      </c>
      <c r="M7" s="62">
        <f>(SUMIFS('Acc4'!$H:$H,'Acc4'!$G:$G,$A7,'Acc4'!$F:$F,M$5)-SUMIFS('Acc4'!$I:$I,'Acc4'!$G:$G,$A7,'Acc4'!$F:$F,M$5))</f>
        <v>0</v>
      </c>
      <c r="N7" s="62">
        <f>(SUMIFS('Acc4'!$H:$H,'Acc4'!$G:$G,$A7,'Acc4'!$F:$F,N$5)-SUMIFS('Acc4'!$I:$I,'Acc4'!$G:$G,$A7,'Acc4'!$F:$F,N$5))</f>
        <v>0</v>
      </c>
      <c r="O7" s="62">
        <f>(SUMIFS('Acc4'!$H:$H,'Acc4'!$G:$G,$A7,'Acc4'!$F:$F,O$5)-SUMIFS('Acc4'!$I:$I,'Acc4'!$G:$G,$A7,'Acc4'!$F:$F,O$5))</f>
        <v>0</v>
      </c>
      <c r="P7" s="62">
        <f>(SUMIFS('Acc4'!$H:$H,'Acc4'!$G:$G,$A7,'Acc4'!$F:$F,P$5)-SUMIFS('Acc4'!$I:$I,'Acc4'!$G:$G,$A7,'Acc4'!$F:$F,P$5))</f>
        <v>0</v>
      </c>
      <c r="Q7" s="62">
        <f>(SUMIFS('Acc4'!$H:$H,'Acc4'!$G:$G,$A7,'Acc4'!$F:$F,Q$5)-SUMIFS('Acc4'!$I:$I,'Acc4'!$G:$G,$A7,'Acc4'!$F:$F,Q$5))</f>
        <v>0</v>
      </c>
      <c r="R7" s="62">
        <f>(SUMIFS('Acc4'!$H:$H,'Acc4'!$G:$G,$A7,'Acc4'!$F:$F,R$5)-SUMIFS('Acc4'!$I:$I,'Acc4'!$G:$G,$A7,'Acc4'!$F:$F,R$5))</f>
        <v>0</v>
      </c>
      <c r="S7" s="62">
        <f>(SUMIFS('Acc4'!$H:$H,'Acc4'!$G:$G,$A7,'Acc4'!$F:$F,S$5)-SUMIFS('Acc4'!$I:$I,'Acc4'!$G:$G,$A7,'Acc4'!$F:$F,S$5))</f>
        <v>0</v>
      </c>
      <c r="T7" s="62">
        <f>(SUMIFS('Acc4'!$H:$H,'Acc4'!$G:$G,$A7,'Acc4'!$F:$F,T$5)-SUMIFS('Acc4'!$I:$I,'Acc4'!$G:$G,$A7,'Acc4'!$F:$F,T$5))</f>
        <v>0</v>
      </c>
      <c r="U7" s="62">
        <f>(SUMIFS('Acc4'!$H:$H,'Acc4'!$G:$G,$A7,'Acc4'!$F:$F,U$5)-SUMIFS('Acc4'!$I:$I,'Acc4'!$G:$G,$A7,'Acc4'!$F:$F,U$5))</f>
        <v>0</v>
      </c>
      <c r="V7" s="62">
        <f>(SUMIFS('Acc4'!$H:$H,'Acc4'!$G:$G,$A7,'Acc4'!$F:$F,V$5)-SUMIFS('Acc4'!$I:$I,'Acc4'!$G:$G,$A7,'Acc4'!$F:$F,V$5))</f>
        <v>0</v>
      </c>
      <c r="W7" s="62">
        <f>(SUMIFS('Acc4'!$H:$H,'Acc4'!$G:$G,$A7,'Acc4'!$F:$F,W$5)-SUMIFS('Acc4'!$I:$I,'Acc4'!$G:$G,$A7,'Acc4'!$F:$F,W$5))</f>
        <v>0</v>
      </c>
      <c r="X7" s="62">
        <f>(SUMIFS('Acc4'!$H:$H,'Acc4'!$G:$G,$A7,'Acc4'!$F:$F,X$5)-SUMIFS('Acc4'!$I:$I,'Acc4'!$G:$G,$A7,'Acc4'!$F:$F,X$5))</f>
        <v>0</v>
      </c>
      <c r="Y7" s="62">
        <f>(SUMIFS('Acc4'!$H:$H,'Acc4'!$G:$G,$A7,'Acc4'!$F:$F,Y$5)-SUMIFS('Acc4'!$I:$I,'Acc4'!$G:$G,$A7,'Acc4'!$F:$F,Y$5))</f>
        <v>0</v>
      </c>
      <c r="Z7" s="62">
        <f>(SUMIFS('Acc4'!$H:$H,'Acc4'!$G:$G,$A7,'Acc4'!$F:$F,Z$5)-SUMIFS('Acc4'!$I:$I,'Acc4'!$G:$G,$A7,'Acc4'!$F:$F,Z$5))</f>
        <v>0</v>
      </c>
      <c r="AA7" s="62">
        <f>(SUMIFS('Acc4'!$H:$H,'Acc4'!$G:$G,$A7,'Acc4'!$F:$F,AA$5)-SUMIFS('Acc4'!$I:$I,'Acc4'!$G:$G,$A7,'Acc4'!$F:$F,AA$5))</f>
        <v>0</v>
      </c>
      <c r="AB7" s="62">
        <f>(SUMIFS('Acc4'!$H:$H,'Acc4'!$G:$G,$A7,'Acc4'!$F:$F,AB$5)-SUMIFS('Acc4'!$I:$I,'Acc4'!$G:$G,$A7,'Acc4'!$F:$F,AB$5))</f>
        <v>0</v>
      </c>
      <c r="AC7" s="62">
        <f>(SUMIFS('Acc4'!$H:$H,'Acc4'!$G:$G,$A7,'Acc4'!$F:$F,AC$5)-SUMIFS('Acc4'!$I:$I,'Acc4'!$G:$G,$A7,'Acc4'!$F:$F,AC$5))</f>
        <v>0</v>
      </c>
      <c r="AD7" s="62">
        <f>(SUMIFS('Acc4'!$H:$H,'Acc4'!$G:$G,$A7,'Acc4'!$F:$F,AD$5)-SUMIFS('Acc4'!$I:$I,'Acc4'!$G:$G,$A7,'Acc4'!$F:$F,AD$5))</f>
        <v>0</v>
      </c>
      <c r="AE7" s="62">
        <f>(SUMIFS('Acc4'!$H:$H,'Acc4'!$G:$G,$A7,'Acc4'!$F:$F,AE$5)-SUMIFS('Acc4'!$I:$I,'Acc4'!$G:$G,$A7,'Acc4'!$F:$F,AE$5))</f>
        <v>0</v>
      </c>
      <c r="AF7" s="62">
        <f>(SUMIFS('Acc4'!$H:$H,'Acc4'!$G:$G,$A7,'Acc4'!$F:$F,AF$5)-SUMIFS('Acc4'!$I:$I,'Acc4'!$G:$G,$A7,'Acc4'!$F:$F,AF$5))</f>
        <v>0</v>
      </c>
      <c r="AG7" s="62">
        <f>(SUMIFS('Acc4'!$H:$H,'Acc4'!$G:$G,$A7,'Acc4'!$F:$F,AG$5)-SUMIFS('Acc4'!$I:$I,'Acc4'!$G:$G,$A7,'Acc4'!$F:$F,AG$5))</f>
        <v>0</v>
      </c>
    </row>
    <row r="8" spans="1:33" x14ac:dyDescent="0.2">
      <c r="A8" s="55" t="str">
        <f>Lists!G10</f>
        <v>1 Regular giving non taxable</v>
      </c>
      <c r="B8" s="62">
        <f t="shared" ref="B8:B16" si="0">SUM(C8:AG8)</f>
        <v>0</v>
      </c>
      <c r="C8" s="62">
        <f>(SUMIFS('Acc4'!$H:$H,'Acc4'!$G:$G,$A8,'Acc4'!$F:$F,C$5)-SUMIFS('Acc4'!$I:$I,'Acc4'!$G:$G,$A8,'Acc4'!$F:$F,C$5))</f>
        <v>0</v>
      </c>
      <c r="D8" s="62">
        <f>(SUMIFS('Acc4'!$H:$H,'Acc4'!$G:$G,$A8,'Acc4'!$F:$F,D$5)-SUMIFS('Acc4'!$I:$I,'Acc4'!$G:$G,$A8,'Acc4'!$F:$F,D$5))</f>
        <v>0</v>
      </c>
      <c r="E8" s="62">
        <f>(SUMIFS('Acc4'!$H:$H,'Acc4'!$G:$G,$A8,'Acc4'!$F:$F,E$5)-SUMIFS('Acc4'!$I:$I,'Acc4'!$G:$G,$A8,'Acc4'!$F:$F,E$5))</f>
        <v>0</v>
      </c>
      <c r="F8" s="62">
        <f>(SUMIFS('Acc4'!$H:$H,'Acc4'!$G:$G,$A8,'Acc4'!$F:$F,F$5)-SUMIFS('Acc4'!$I:$I,'Acc4'!$G:$G,$A8,'Acc4'!$F:$F,F$5))</f>
        <v>0</v>
      </c>
      <c r="G8" s="62">
        <f>(SUMIFS('Acc4'!$H:$H,'Acc4'!$G:$G,$A8,'Acc4'!$F:$F,G$5)-SUMIFS('Acc4'!$I:$I,'Acc4'!$G:$G,$A8,'Acc4'!$F:$F,G$5))</f>
        <v>0</v>
      </c>
      <c r="H8" s="62">
        <f>(SUMIFS('Acc4'!$H:$H,'Acc4'!$G:$G,$A8,'Acc4'!$F:$F,H$5)-SUMIFS('Acc4'!$I:$I,'Acc4'!$G:$G,$A8,'Acc4'!$F:$F,H$5))</f>
        <v>0</v>
      </c>
      <c r="I8" s="62">
        <f>(SUMIFS('Acc4'!$H:$H,'Acc4'!$G:$G,$A8,'Acc4'!$F:$F,I$5)-SUMIFS('Acc4'!$I:$I,'Acc4'!$G:$G,$A8,'Acc4'!$F:$F,I$5))</f>
        <v>0</v>
      </c>
      <c r="J8" s="62">
        <f>(SUMIFS('Acc4'!$H:$H,'Acc4'!$G:$G,$A8,'Acc4'!$F:$F,J$5)-SUMIFS('Acc4'!$I:$I,'Acc4'!$G:$G,$A8,'Acc4'!$F:$F,J$5))</f>
        <v>0</v>
      </c>
      <c r="K8" s="62">
        <f>(SUMIFS('Acc4'!$H:$H,'Acc4'!$G:$G,$A8,'Acc4'!$F:$F,K$5)-SUMIFS('Acc4'!$I:$I,'Acc4'!$G:$G,$A8,'Acc4'!$F:$F,K$5))</f>
        <v>0</v>
      </c>
      <c r="L8" s="62">
        <f>(SUMIFS('Acc4'!$H:$H,'Acc4'!$G:$G,$A8,'Acc4'!$F:$F,L$5)-SUMIFS('Acc4'!$I:$I,'Acc4'!$G:$G,$A8,'Acc4'!$F:$F,L$5))</f>
        <v>0</v>
      </c>
      <c r="M8" s="62">
        <f>(SUMIFS('Acc4'!$H:$H,'Acc4'!$G:$G,$A8,'Acc4'!$F:$F,M$5)-SUMIFS('Acc4'!$I:$I,'Acc4'!$G:$G,$A8,'Acc4'!$F:$F,M$5))</f>
        <v>0</v>
      </c>
      <c r="N8" s="62">
        <f>(SUMIFS('Acc4'!$H:$H,'Acc4'!$G:$G,$A8,'Acc4'!$F:$F,N$5)-SUMIFS('Acc4'!$I:$I,'Acc4'!$G:$G,$A8,'Acc4'!$F:$F,N$5))</f>
        <v>0</v>
      </c>
      <c r="O8" s="62">
        <f>(SUMIFS('Acc4'!$H:$H,'Acc4'!$G:$G,$A8,'Acc4'!$F:$F,O$5)-SUMIFS('Acc4'!$I:$I,'Acc4'!$G:$G,$A8,'Acc4'!$F:$F,O$5))</f>
        <v>0</v>
      </c>
      <c r="P8" s="62">
        <f>(SUMIFS('Acc4'!$H:$H,'Acc4'!$G:$G,$A8,'Acc4'!$F:$F,P$5)-SUMIFS('Acc4'!$I:$I,'Acc4'!$G:$G,$A8,'Acc4'!$F:$F,P$5))</f>
        <v>0</v>
      </c>
      <c r="Q8" s="62">
        <f>(SUMIFS('Acc4'!$H:$H,'Acc4'!$G:$G,$A8,'Acc4'!$F:$F,Q$5)-SUMIFS('Acc4'!$I:$I,'Acc4'!$G:$G,$A8,'Acc4'!$F:$F,Q$5))</f>
        <v>0</v>
      </c>
      <c r="R8" s="62">
        <f>(SUMIFS('Acc4'!$H:$H,'Acc4'!$G:$G,$A8,'Acc4'!$F:$F,R$5)-SUMIFS('Acc4'!$I:$I,'Acc4'!$G:$G,$A8,'Acc4'!$F:$F,R$5))</f>
        <v>0</v>
      </c>
      <c r="S8" s="62">
        <f>(SUMIFS('Acc4'!$H:$H,'Acc4'!$G:$G,$A8,'Acc4'!$F:$F,S$5)-SUMIFS('Acc4'!$I:$I,'Acc4'!$G:$G,$A8,'Acc4'!$F:$F,S$5))</f>
        <v>0</v>
      </c>
      <c r="T8" s="62">
        <f>(SUMIFS('Acc4'!$H:$H,'Acc4'!$G:$G,$A8,'Acc4'!$F:$F,T$5)-SUMIFS('Acc4'!$I:$I,'Acc4'!$G:$G,$A8,'Acc4'!$F:$F,T$5))</f>
        <v>0</v>
      </c>
      <c r="U8" s="62">
        <f>(SUMIFS('Acc4'!$H:$H,'Acc4'!$G:$G,$A8,'Acc4'!$F:$F,U$5)-SUMIFS('Acc4'!$I:$I,'Acc4'!$G:$G,$A8,'Acc4'!$F:$F,U$5))</f>
        <v>0</v>
      </c>
      <c r="V8" s="62">
        <f>(SUMIFS('Acc4'!$H:$H,'Acc4'!$G:$G,$A8,'Acc4'!$F:$F,V$5)-SUMIFS('Acc4'!$I:$I,'Acc4'!$G:$G,$A8,'Acc4'!$F:$F,V$5))</f>
        <v>0</v>
      </c>
      <c r="W8" s="62">
        <f>(SUMIFS('Acc4'!$H:$H,'Acc4'!$G:$G,$A8,'Acc4'!$F:$F,W$5)-SUMIFS('Acc4'!$I:$I,'Acc4'!$G:$G,$A8,'Acc4'!$F:$F,W$5))</f>
        <v>0</v>
      </c>
      <c r="X8" s="62">
        <f>(SUMIFS('Acc4'!$H:$H,'Acc4'!$G:$G,$A8,'Acc4'!$F:$F,X$5)-SUMIFS('Acc4'!$I:$I,'Acc4'!$G:$G,$A8,'Acc4'!$F:$F,X$5))</f>
        <v>0</v>
      </c>
      <c r="Y8" s="62">
        <f>(SUMIFS('Acc4'!$H:$H,'Acc4'!$G:$G,$A8,'Acc4'!$F:$F,Y$5)-SUMIFS('Acc4'!$I:$I,'Acc4'!$G:$G,$A8,'Acc4'!$F:$F,Y$5))</f>
        <v>0</v>
      </c>
      <c r="Z8" s="62">
        <f>(SUMIFS('Acc4'!$H:$H,'Acc4'!$G:$G,$A8,'Acc4'!$F:$F,Z$5)-SUMIFS('Acc4'!$I:$I,'Acc4'!$G:$G,$A8,'Acc4'!$F:$F,Z$5))</f>
        <v>0</v>
      </c>
      <c r="AA8" s="62">
        <f>(SUMIFS('Acc4'!$H:$H,'Acc4'!$G:$G,$A8,'Acc4'!$F:$F,AA$5)-SUMIFS('Acc4'!$I:$I,'Acc4'!$G:$G,$A8,'Acc4'!$F:$F,AA$5))</f>
        <v>0</v>
      </c>
      <c r="AB8" s="62">
        <f>(SUMIFS('Acc4'!$H:$H,'Acc4'!$G:$G,$A8,'Acc4'!$F:$F,AB$5)-SUMIFS('Acc4'!$I:$I,'Acc4'!$G:$G,$A8,'Acc4'!$F:$F,AB$5))</f>
        <v>0</v>
      </c>
      <c r="AC8" s="62">
        <f>(SUMIFS('Acc4'!$H:$H,'Acc4'!$G:$G,$A8,'Acc4'!$F:$F,AC$5)-SUMIFS('Acc4'!$I:$I,'Acc4'!$G:$G,$A8,'Acc4'!$F:$F,AC$5))</f>
        <v>0</v>
      </c>
      <c r="AD8" s="62">
        <f>(SUMIFS('Acc4'!$H:$H,'Acc4'!$G:$G,$A8,'Acc4'!$F:$F,AD$5)-SUMIFS('Acc4'!$I:$I,'Acc4'!$G:$G,$A8,'Acc4'!$F:$F,AD$5))</f>
        <v>0</v>
      </c>
      <c r="AE8" s="62">
        <f>(SUMIFS('Acc4'!$H:$H,'Acc4'!$G:$G,$A8,'Acc4'!$F:$F,AE$5)-SUMIFS('Acc4'!$I:$I,'Acc4'!$G:$G,$A8,'Acc4'!$F:$F,AE$5))</f>
        <v>0</v>
      </c>
      <c r="AF8" s="62">
        <f>(SUMIFS('Acc4'!$H:$H,'Acc4'!$G:$G,$A8,'Acc4'!$F:$F,AF$5)-SUMIFS('Acc4'!$I:$I,'Acc4'!$G:$G,$A8,'Acc4'!$F:$F,AF$5))</f>
        <v>0</v>
      </c>
      <c r="AG8" s="62">
        <f>(SUMIFS('Acc4'!$H:$H,'Acc4'!$G:$G,$A8,'Acc4'!$F:$F,AG$5)-SUMIFS('Acc4'!$I:$I,'Acc4'!$G:$G,$A8,'Acc4'!$F:$F,AG$5))</f>
        <v>0</v>
      </c>
    </row>
    <row r="9" spans="1:33" x14ac:dyDescent="0.2">
      <c r="A9" s="55" t="str">
        <f>Lists!G11</f>
        <v>1 Regular giving PGS</v>
      </c>
      <c r="B9" s="62">
        <f t="shared" si="0"/>
        <v>0</v>
      </c>
      <c r="C9" s="62">
        <f>(SUMIFS('Acc4'!$H:$H,'Acc4'!$G:$G,$A9,'Acc4'!$F:$F,C$5)-SUMIFS('Acc4'!$I:$I,'Acc4'!$G:$G,$A9,'Acc4'!$F:$F,C$5))</f>
        <v>0</v>
      </c>
      <c r="D9" s="62">
        <f>(SUMIFS('Acc4'!$H:$H,'Acc4'!$G:$G,$A9,'Acc4'!$F:$F,D$5)-SUMIFS('Acc4'!$I:$I,'Acc4'!$G:$G,$A9,'Acc4'!$F:$F,D$5))</f>
        <v>0</v>
      </c>
      <c r="E9" s="62">
        <f>(SUMIFS('Acc4'!$H:$H,'Acc4'!$G:$G,$A9,'Acc4'!$F:$F,E$5)-SUMIFS('Acc4'!$I:$I,'Acc4'!$G:$G,$A9,'Acc4'!$F:$F,E$5))</f>
        <v>0</v>
      </c>
      <c r="F9" s="62">
        <f>(SUMIFS('Acc4'!$H:$H,'Acc4'!$G:$G,$A9,'Acc4'!$F:$F,F$5)-SUMIFS('Acc4'!$I:$I,'Acc4'!$G:$G,$A9,'Acc4'!$F:$F,F$5))</f>
        <v>0</v>
      </c>
      <c r="G9" s="62">
        <f>(SUMIFS('Acc4'!$H:$H,'Acc4'!$G:$G,$A9,'Acc4'!$F:$F,G$5)-SUMIFS('Acc4'!$I:$I,'Acc4'!$G:$G,$A9,'Acc4'!$F:$F,G$5))</f>
        <v>0</v>
      </c>
      <c r="H9" s="62">
        <f>(SUMIFS('Acc4'!$H:$H,'Acc4'!$G:$G,$A9,'Acc4'!$F:$F,H$5)-SUMIFS('Acc4'!$I:$I,'Acc4'!$G:$G,$A9,'Acc4'!$F:$F,H$5))</f>
        <v>0</v>
      </c>
      <c r="I9" s="62">
        <f>(SUMIFS('Acc4'!$H:$H,'Acc4'!$G:$G,$A9,'Acc4'!$F:$F,I$5)-SUMIFS('Acc4'!$I:$I,'Acc4'!$G:$G,$A9,'Acc4'!$F:$F,I$5))</f>
        <v>0</v>
      </c>
      <c r="J9" s="62">
        <f>(SUMIFS('Acc4'!$H:$H,'Acc4'!$G:$G,$A9,'Acc4'!$F:$F,J$5)-SUMIFS('Acc4'!$I:$I,'Acc4'!$G:$G,$A9,'Acc4'!$F:$F,J$5))</f>
        <v>0</v>
      </c>
      <c r="K9" s="62">
        <f>(SUMIFS('Acc4'!$H:$H,'Acc4'!$G:$G,$A9,'Acc4'!$F:$F,K$5)-SUMIFS('Acc4'!$I:$I,'Acc4'!$G:$G,$A9,'Acc4'!$F:$F,K$5))</f>
        <v>0</v>
      </c>
      <c r="L9" s="62">
        <f>(SUMIFS('Acc4'!$H:$H,'Acc4'!$G:$G,$A9,'Acc4'!$F:$F,L$5)-SUMIFS('Acc4'!$I:$I,'Acc4'!$G:$G,$A9,'Acc4'!$F:$F,L$5))</f>
        <v>0</v>
      </c>
      <c r="M9" s="62">
        <f>(SUMIFS('Acc4'!$H:$H,'Acc4'!$G:$G,$A9,'Acc4'!$F:$F,M$5)-SUMIFS('Acc4'!$I:$I,'Acc4'!$G:$G,$A9,'Acc4'!$F:$F,M$5))</f>
        <v>0</v>
      </c>
      <c r="N9" s="62">
        <f>(SUMIFS('Acc4'!$H:$H,'Acc4'!$G:$G,$A9,'Acc4'!$F:$F,N$5)-SUMIFS('Acc4'!$I:$I,'Acc4'!$G:$G,$A9,'Acc4'!$F:$F,N$5))</f>
        <v>0</v>
      </c>
      <c r="O9" s="62">
        <f>(SUMIFS('Acc4'!$H:$H,'Acc4'!$G:$G,$A9,'Acc4'!$F:$F,O$5)-SUMIFS('Acc4'!$I:$I,'Acc4'!$G:$G,$A9,'Acc4'!$F:$F,O$5))</f>
        <v>0</v>
      </c>
      <c r="P9" s="62">
        <f>(SUMIFS('Acc4'!$H:$H,'Acc4'!$G:$G,$A9,'Acc4'!$F:$F,P$5)-SUMIFS('Acc4'!$I:$I,'Acc4'!$G:$G,$A9,'Acc4'!$F:$F,P$5))</f>
        <v>0</v>
      </c>
      <c r="Q9" s="62">
        <f>(SUMIFS('Acc4'!$H:$H,'Acc4'!$G:$G,$A9,'Acc4'!$F:$F,Q$5)-SUMIFS('Acc4'!$I:$I,'Acc4'!$G:$G,$A9,'Acc4'!$F:$F,Q$5))</f>
        <v>0</v>
      </c>
      <c r="R9" s="62">
        <f>(SUMIFS('Acc4'!$H:$H,'Acc4'!$G:$G,$A9,'Acc4'!$F:$F,R$5)-SUMIFS('Acc4'!$I:$I,'Acc4'!$G:$G,$A9,'Acc4'!$F:$F,R$5))</f>
        <v>0</v>
      </c>
      <c r="S9" s="62">
        <f>(SUMIFS('Acc4'!$H:$H,'Acc4'!$G:$G,$A9,'Acc4'!$F:$F,S$5)-SUMIFS('Acc4'!$I:$I,'Acc4'!$G:$G,$A9,'Acc4'!$F:$F,S$5))</f>
        <v>0</v>
      </c>
      <c r="T9" s="62">
        <f>(SUMIFS('Acc4'!$H:$H,'Acc4'!$G:$G,$A9,'Acc4'!$F:$F,T$5)-SUMIFS('Acc4'!$I:$I,'Acc4'!$G:$G,$A9,'Acc4'!$F:$F,T$5))</f>
        <v>0</v>
      </c>
      <c r="U9" s="62">
        <f>(SUMIFS('Acc4'!$H:$H,'Acc4'!$G:$G,$A9,'Acc4'!$F:$F,U$5)-SUMIFS('Acc4'!$I:$I,'Acc4'!$G:$G,$A9,'Acc4'!$F:$F,U$5))</f>
        <v>0</v>
      </c>
      <c r="V9" s="62">
        <f>(SUMIFS('Acc4'!$H:$H,'Acc4'!$G:$G,$A9,'Acc4'!$F:$F,V$5)-SUMIFS('Acc4'!$I:$I,'Acc4'!$G:$G,$A9,'Acc4'!$F:$F,V$5))</f>
        <v>0</v>
      </c>
      <c r="W9" s="62">
        <f>(SUMIFS('Acc4'!$H:$H,'Acc4'!$G:$G,$A9,'Acc4'!$F:$F,W$5)-SUMIFS('Acc4'!$I:$I,'Acc4'!$G:$G,$A9,'Acc4'!$F:$F,W$5))</f>
        <v>0</v>
      </c>
      <c r="X9" s="62">
        <f>(SUMIFS('Acc4'!$H:$H,'Acc4'!$G:$G,$A9,'Acc4'!$F:$F,X$5)-SUMIFS('Acc4'!$I:$I,'Acc4'!$G:$G,$A9,'Acc4'!$F:$F,X$5))</f>
        <v>0</v>
      </c>
      <c r="Y9" s="62">
        <f>(SUMIFS('Acc4'!$H:$H,'Acc4'!$G:$G,$A9,'Acc4'!$F:$F,Y$5)-SUMIFS('Acc4'!$I:$I,'Acc4'!$G:$G,$A9,'Acc4'!$F:$F,Y$5))</f>
        <v>0</v>
      </c>
      <c r="Z9" s="62">
        <f>(SUMIFS('Acc4'!$H:$H,'Acc4'!$G:$G,$A9,'Acc4'!$F:$F,Z$5)-SUMIFS('Acc4'!$I:$I,'Acc4'!$G:$G,$A9,'Acc4'!$F:$F,Z$5))</f>
        <v>0</v>
      </c>
      <c r="AA9" s="62">
        <f>(SUMIFS('Acc4'!$H:$H,'Acc4'!$G:$G,$A9,'Acc4'!$F:$F,AA$5)-SUMIFS('Acc4'!$I:$I,'Acc4'!$G:$G,$A9,'Acc4'!$F:$F,AA$5))</f>
        <v>0</v>
      </c>
      <c r="AB9" s="62">
        <f>(SUMIFS('Acc4'!$H:$H,'Acc4'!$G:$G,$A9,'Acc4'!$F:$F,AB$5)-SUMIFS('Acc4'!$I:$I,'Acc4'!$G:$G,$A9,'Acc4'!$F:$F,AB$5))</f>
        <v>0</v>
      </c>
      <c r="AC9" s="62">
        <f>(SUMIFS('Acc4'!$H:$H,'Acc4'!$G:$G,$A9,'Acc4'!$F:$F,AC$5)-SUMIFS('Acc4'!$I:$I,'Acc4'!$G:$G,$A9,'Acc4'!$F:$F,AC$5))</f>
        <v>0</v>
      </c>
      <c r="AD9" s="62">
        <f>(SUMIFS('Acc4'!$H:$H,'Acc4'!$G:$G,$A9,'Acc4'!$F:$F,AD$5)-SUMIFS('Acc4'!$I:$I,'Acc4'!$G:$G,$A9,'Acc4'!$F:$F,AD$5))</f>
        <v>0</v>
      </c>
      <c r="AE9" s="62">
        <f>(SUMIFS('Acc4'!$H:$H,'Acc4'!$G:$G,$A9,'Acc4'!$F:$F,AE$5)-SUMIFS('Acc4'!$I:$I,'Acc4'!$G:$G,$A9,'Acc4'!$F:$F,AE$5))</f>
        <v>0</v>
      </c>
      <c r="AF9" s="62">
        <f>(SUMIFS('Acc4'!$H:$H,'Acc4'!$G:$G,$A9,'Acc4'!$F:$F,AF$5)-SUMIFS('Acc4'!$I:$I,'Acc4'!$G:$G,$A9,'Acc4'!$F:$F,AF$5))</f>
        <v>0</v>
      </c>
      <c r="AG9" s="62">
        <f>(SUMIFS('Acc4'!$H:$H,'Acc4'!$G:$G,$A9,'Acc4'!$F:$F,AG$5)-SUMIFS('Acc4'!$I:$I,'Acc4'!$G:$G,$A9,'Acc4'!$F:$F,AG$5))</f>
        <v>0</v>
      </c>
    </row>
    <row r="10" spans="1:33" x14ac:dyDescent="0.2">
      <c r="A10" s="55" t="str">
        <f>Lists!G12</f>
        <v>3 Collections at services</v>
      </c>
      <c r="B10" s="62">
        <f t="shared" si="0"/>
        <v>0</v>
      </c>
      <c r="C10" s="62">
        <f>(SUMIFS('Acc4'!$H:$H,'Acc4'!$G:$G,$A10,'Acc4'!$F:$F,C$5)-SUMIFS('Acc4'!$I:$I,'Acc4'!$G:$G,$A10,'Acc4'!$F:$F,C$5))</f>
        <v>0</v>
      </c>
      <c r="D10" s="62">
        <f>(SUMIFS('Acc4'!$H:$H,'Acc4'!$G:$G,$A10,'Acc4'!$F:$F,D$5)-SUMIFS('Acc4'!$I:$I,'Acc4'!$G:$G,$A10,'Acc4'!$F:$F,D$5))</f>
        <v>0</v>
      </c>
      <c r="E10" s="62">
        <f>(SUMIFS('Acc4'!$H:$H,'Acc4'!$G:$G,$A10,'Acc4'!$F:$F,E$5)-SUMIFS('Acc4'!$I:$I,'Acc4'!$G:$G,$A10,'Acc4'!$F:$F,E$5))</f>
        <v>0</v>
      </c>
      <c r="F10" s="62">
        <f>(SUMIFS('Acc4'!$H:$H,'Acc4'!$G:$G,$A10,'Acc4'!$F:$F,F$5)-SUMIFS('Acc4'!$I:$I,'Acc4'!$G:$G,$A10,'Acc4'!$F:$F,F$5))</f>
        <v>0</v>
      </c>
      <c r="G10" s="62">
        <f>(SUMIFS('Acc4'!$H:$H,'Acc4'!$G:$G,$A10,'Acc4'!$F:$F,G$5)-SUMIFS('Acc4'!$I:$I,'Acc4'!$G:$G,$A10,'Acc4'!$F:$F,G$5))</f>
        <v>0</v>
      </c>
      <c r="H10" s="62">
        <f>(SUMIFS('Acc4'!$H:$H,'Acc4'!$G:$G,$A10,'Acc4'!$F:$F,H$5)-SUMIFS('Acc4'!$I:$I,'Acc4'!$G:$G,$A10,'Acc4'!$F:$F,H$5))</f>
        <v>0</v>
      </c>
      <c r="I10" s="62">
        <f>(SUMIFS('Acc4'!$H:$H,'Acc4'!$G:$G,$A10,'Acc4'!$F:$F,I$5)-SUMIFS('Acc4'!$I:$I,'Acc4'!$G:$G,$A10,'Acc4'!$F:$F,I$5))</f>
        <v>0</v>
      </c>
      <c r="J10" s="62">
        <f>(SUMIFS('Acc4'!$H:$H,'Acc4'!$G:$G,$A10,'Acc4'!$F:$F,J$5)-SUMIFS('Acc4'!$I:$I,'Acc4'!$G:$G,$A10,'Acc4'!$F:$F,J$5))</f>
        <v>0</v>
      </c>
      <c r="K10" s="62">
        <f>(SUMIFS('Acc4'!$H:$H,'Acc4'!$G:$G,$A10,'Acc4'!$F:$F,K$5)-SUMIFS('Acc4'!$I:$I,'Acc4'!$G:$G,$A10,'Acc4'!$F:$F,K$5))</f>
        <v>0</v>
      </c>
      <c r="L10" s="62">
        <f>(SUMIFS('Acc4'!$H:$H,'Acc4'!$G:$G,$A10,'Acc4'!$F:$F,L$5)-SUMIFS('Acc4'!$I:$I,'Acc4'!$G:$G,$A10,'Acc4'!$F:$F,L$5))</f>
        <v>0</v>
      </c>
      <c r="M10" s="62">
        <f>(SUMIFS('Acc4'!$H:$H,'Acc4'!$G:$G,$A10,'Acc4'!$F:$F,M$5)-SUMIFS('Acc4'!$I:$I,'Acc4'!$G:$G,$A10,'Acc4'!$F:$F,M$5))</f>
        <v>0</v>
      </c>
      <c r="N10" s="62">
        <f>(SUMIFS('Acc4'!$H:$H,'Acc4'!$G:$G,$A10,'Acc4'!$F:$F,N$5)-SUMIFS('Acc4'!$I:$I,'Acc4'!$G:$G,$A10,'Acc4'!$F:$F,N$5))</f>
        <v>0</v>
      </c>
      <c r="O10" s="62">
        <f>(SUMIFS('Acc4'!$H:$H,'Acc4'!$G:$G,$A10,'Acc4'!$F:$F,O$5)-SUMIFS('Acc4'!$I:$I,'Acc4'!$G:$G,$A10,'Acc4'!$F:$F,O$5))</f>
        <v>0</v>
      </c>
      <c r="P10" s="62">
        <f>(SUMIFS('Acc4'!$H:$H,'Acc4'!$G:$G,$A10,'Acc4'!$F:$F,P$5)-SUMIFS('Acc4'!$I:$I,'Acc4'!$G:$G,$A10,'Acc4'!$F:$F,P$5))</f>
        <v>0</v>
      </c>
      <c r="Q10" s="62">
        <f>(SUMIFS('Acc4'!$H:$H,'Acc4'!$G:$G,$A10,'Acc4'!$F:$F,Q$5)-SUMIFS('Acc4'!$I:$I,'Acc4'!$G:$G,$A10,'Acc4'!$F:$F,Q$5))</f>
        <v>0</v>
      </c>
      <c r="R10" s="62">
        <f>(SUMIFS('Acc4'!$H:$H,'Acc4'!$G:$G,$A10,'Acc4'!$F:$F,R$5)-SUMIFS('Acc4'!$I:$I,'Acc4'!$G:$G,$A10,'Acc4'!$F:$F,R$5))</f>
        <v>0</v>
      </c>
      <c r="S10" s="62">
        <f>(SUMIFS('Acc4'!$H:$H,'Acc4'!$G:$G,$A10,'Acc4'!$F:$F,S$5)-SUMIFS('Acc4'!$I:$I,'Acc4'!$G:$G,$A10,'Acc4'!$F:$F,S$5))</f>
        <v>0</v>
      </c>
      <c r="T10" s="62">
        <f>(SUMIFS('Acc4'!$H:$H,'Acc4'!$G:$G,$A10,'Acc4'!$F:$F,T$5)-SUMIFS('Acc4'!$I:$I,'Acc4'!$G:$G,$A10,'Acc4'!$F:$F,T$5))</f>
        <v>0</v>
      </c>
      <c r="U10" s="62">
        <f>(SUMIFS('Acc4'!$H:$H,'Acc4'!$G:$G,$A10,'Acc4'!$F:$F,U$5)-SUMIFS('Acc4'!$I:$I,'Acc4'!$G:$G,$A10,'Acc4'!$F:$F,U$5))</f>
        <v>0</v>
      </c>
      <c r="V10" s="62">
        <f>(SUMIFS('Acc4'!$H:$H,'Acc4'!$G:$G,$A10,'Acc4'!$F:$F,V$5)-SUMIFS('Acc4'!$I:$I,'Acc4'!$G:$G,$A10,'Acc4'!$F:$F,V$5))</f>
        <v>0</v>
      </c>
      <c r="W10" s="62">
        <f>(SUMIFS('Acc4'!$H:$H,'Acc4'!$G:$G,$A10,'Acc4'!$F:$F,W$5)-SUMIFS('Acc4'!$I:$I,'Acc4'!$G:$G,$A10,'Acc4'!$F:$F,W$5))</f>
        <v>0</v>
      </c>
      <c r="X10" s="62">
        <f>(SUMIFS('Acc4'!$H:$H,'Acc4'!$G:$G,$A10,'Acc4'!$F:$F,X$5)-SUMIFS('Acc4'!$I:$I,'Acc4'!$G:$G,$A10,'Acc4'!$F:$F,X$5))</f>
        <v>0</v>
      </c>
      <c r="Y10" s="62">
        <f>(SUMIFS('Acc4'!$H:$H,'Acc4'!$G:$G,$A10,'Acc4'!$F:$F,Y$5)-SUMIFS('Acc4'!$I:$I,'Acc4'!$G:$G,$A10,'Acc4'!$F:$F,Y$5))</f>
        <v>0</v>
      </c>
      <c r="Z10" s="62">
        <f>(SUMIFS('Acc4'!$H:$H,'Acc4'!$G:$G,$A10,'Acc4'!$F:$F,Z$5)-SUMIFS('Acc4'!$I:$I,'Acc4'!$G:$G,$A10,'Acc4'!$F:$F,Z$5))</f>
        <v>0</v>
      </c>
      <c r="AA10" s="62">
        <f>(SUMIFS('Acc4'!$H:$H,'Acc4'!$G:$G,$A10,'Acc4'!$F:$F,AA$5)-SUMIFS('Acc4'!$I:$I,'Acc4'!$G:$G,$A10,'Acc4'!$F:$F,AA$5))</f>
        <v>0</v>
      </c>
      <c r="AB10" s="62">
        <f>(SUMIFS('Acc4'!$H:$H,'Acc4'!$G:$G,$A10,'Acc4'!$F:$F,AB$5)-SUMIFS('Acc4'!$I:$I,'Acc4'!$G:$G,$A10,'Acc4'!$F:$F,AB$5))</f>
        <v>0</v>
      </c>
      <c r="AC10" s="62">
        <f>(SUMIFS('Acc4'!$H:$H,'Acc4'!$G:$G,$A10,'Acc4'!$F:$F,AC$5)-SUMIFS('Acc4'!$I:$I,'Acc4'!$G:$G,$A10,'Acc4'!$F:$F,AC$5))</f>
        <v>0</v>
      </c>
      <c r="AD10" s="62">
        <f>(SUMIFS('Acc4'!$H:$H,'Acc4'!$G:$G,$A10,'Acc4'!$F:$F,AD$5)-SUMIFS('Acc4'!$I:$I,'Acc4'!$G:$G,$A10,'Acc4'!$F:$F,AD$5))</f>
        <v>0</v>
      </c>
      <c r="AE10" s="62">
        <f>(SUMIFS('Acc4'!$H:$H,'Acc4'!$G:$G,$A10,'Acc4'!$F:$F,AE$5)-SUMIFS('Acc4'!$I:$I,'Acc4'!$G:$G,$A10,'Acc4'!$F:$F,AE$5))</f>
        <v>0</v>
      </c>
      <c r="AF10" s="62">
        <f>(SUMIFS('Acc4'!$H:$H,'Acc4'!$G:$G,$A10,'Acc4'!$F:$F,AF$5)-SUMIFS('Acc4'!$I:$I,'Acc4'!$G:$G,$A10,'Acc4'!$F:$F,AF$5))</f>
        <v>0</v>
      </c>
      <c r="AG10" s="62">
        <f>(SUMIFS('Acc4'!$H:$H,'Acc4'!$G:$G,$A10,'Acc4'!$F:$F,AG$5)-SUMIFS('Acc4'!$I:$I,'Acc4'!$G:$G,$A10,'Acc4'!$F:$F,AG$5))</f>
        <v>0</v>
      </c>
    </row>
    <row r="11" spans="1:33" x14ac:dyDescent="0.2">
      <c r="A11" s="55" t="str">
        <f>Lists!G13</f>
        <v>4 All other giving and voluntary receipts non taxable</v>
      </c>
      <c r="B11" s="62">
        <f t="shared" si="0"/>
        <v>0</v>
      </c>
      <c r="C11" s="62">
        <f>(SUMIFS('Acc4'!$H:$H,'Acc4'!$G:$G,$A11,'Acc4'!$F:$F,C$5)-SUMIFS('Acc4'!$I:$I,'Acc4'!$G:$G,$A11,'Acc4'!$F:$F,C$5))</f>
        <v>0</v>
      </c>
      <c r="D11" s="62">
        <f>(SUMIFS('Acc4'!$H:$H,'Acc4'!$G:$G,$A11,'Acc4'!$F:$F,D$5)-SUMIFS('Acc4'!$I:$I,'Acc4'!$G:$G,$A11,'Acc4'!$F:$F,D$5))</f>
        <v>0</v>
      </c>
      <c r="E11" s="62">
        <f>(SUMIFS('Acc4'!$H:$H,'Acc4'!$G:$G,$A11,'Acc4'!$F:$F,E$5)-SUMIFS('Acc4'!$I:$I,'Acc4'!$G:$G,$A11,'Acc4'!$F:$F,E$5))</f>
        <v>0</v>
      </c>
      <c r="F11" s="62">
        <f>(SUMIFS('Acc4'!$H:$H,'Acc4'!$G:$G,$A11,'Acc4'!$F:$F,F$5)-SUMIFS('Acc4'!$I:$I,'Acc4'!$G:$G,$A11,'Acc4'!$F:$F,F$5))</f>
        <v>0</v>
      </c>
      <c r="G11" s="62">
        <f>(SUMIFS('Acc4'!$H:$H,'Acc4'!$G:$G,$A11,'Acc4'!$F:$F,G$5)-SUMIFS('Acc4'!$I:$I,'Acc4'!$G:$G,$A11,'Acc4'!$F:$F,G$5))</f>
        <v>0</v>
      </c>
      <c r="H11" s="62">
        <f>(SUMIFS('Acc4'!$H:$H,'Acc4'!$G:$G,$A11,'Acc4'!$F:$F,H$5)-SUMIFS('Acc4'!$I:$I,'Acc4'!$G:$G,$A11,'Acc4'!$F:$F,H$5))</f>
        <v>0</v>
      </c>
      <c r="I11" s="62">
        <f>(SUMIFS('Acc4'!$H:$H,'Acc4'!$G:$G,$A11,'Acc4'!$F:$F,I$5)-SUMIFS('Acc4'!$I:$I,'Acc4'!$G:$G,$A11,'Acc4'!$F:$F,I$5))</f>
        <v>0</v>
      </c>
      <c r="J11" s="62">
        <f>(SUMIFS('Acc4'!$H:$H,'Acc4'!$G:$G,$A11,'Acc4'!$F:$F,J$5)-SUMIFS('Acc4'!$I:$I,'Acc4'!$G:$G,$A11,'Acc4'!$F:$F,J$5))</f>
        <v>0</v>
      </c>
      <c r="K11" s="62">
        <f>(SUMIFS('Acc4'!$H:$H,'Acc4'!$G:$G,$A11,'Acc4'!$F:$F,K$5)-SUMIFS('Acc4'!$I:$I,'Acc4'!$G:$G,$A11,'Acc4'!$F:$F,K$5))</f>
        <v>0</v>
      </c>
      <c r="L11" s="62">
        <f>(SUMIFS('Acc4'!$H:$H,'Acc4'!$G:$G,$A11,'Acc4'!$F:$F,L$5)-SUMIFS('Acc4'!$I:$I,'Acc4'!$G:$G,$A11,'Acc4'!$F:$F,L$5))</f>
        <v>0</v>
      </c>
      <c r="M11" s="62">
        <f>(SUMIFS('Acc4'!$H:$H,'Acc4'!$G:$G,$A11,'Acc4'!$F:$F,M$5)-SUMIFS('Acc4'!$I:$I,'Acc4'!$G:$G,$A11,'Acc4'!$F:$F,M$5))</f>
        <v>0</v>
      </c>
      <c r="N11" s="62">
        <f>(SUMIFS('Acc4'!$H:$H,'Acc4'!$G:$G,$A11,'Acc4'!$F:$F,N$5)-SUMIFS('Acc4'!$I:$I,'Acc4'!$G:$G,$A11,'Acc4'!$F:$F,N$5))</f>
        <v>0</v>
      </c>
      <c r="O11" s="62">
        <f>(SUMIFS('Acc4'!$H:$H,'Acc4'!$G:$G,$A11,'Acc4'!$F:$F,O$5)-SUMIFS('Acc4'!$I:$I,'Acc4'!$G:$G,$A11,'Acc4'!$F:$F,O$5))</f>
        <v>0</v>
      </c>
      <c r="P11" s="62">
        <f>(SUMIFS('Acc4'!$H:$H,'Acc4'!$G:$G,$A11,'Acc4'!$F:$F,P$5)-SUMIFS('Acc4'!$I:$I,'Acc4'!$G:$G,$A11,'Acc4'!$F:$F,P$5))</f>
        <v>0</v>
      </c>
      <c r="Q11" s="62">
        <f>(SUMIFS('Acc4'!$H:$H,'Acc4'!$G:$G,$A11,'Acc4'!$F:$F,Q$5)-SUMIFS('Acc4'!$I:$I,'Acc4'!$G:$G,$A11,'Acc4'!$F:$F,Q$5))</f>
        <v>0</v>
      </c>
      <c r="R11" s="62">
        <f>(SUMIFS('Acc4'!$H:$H,'Acc4'!$G:$G,$A11,'Acc4'!$F:$F,R$5)-SUMIFS('Acc4'!$I:$I,'Acc4'!$G:$G,$A11,'Acc4'!$F:$F,R$5))</f>
        <v>0</v>
      </c>
      <c r="S11" s="62">
        <f>(SUMIFS('Acc4'!$H:$H,'Acc4'!$G:$G,$A11,'Acc4'!$F:$F,S$5)-SUMIFS('Acc4'!$I:$I,'Acc4'!$G:$G,$A11,'Acc4'!$F:$F,S$5))</f>
        <v>0</v>
      </c>
      <c r="T11" s="62">
        <f>(SUMIFS('Acc4'!$H:$H,'Acc4'!$G:$G,$A11,'Acc4'!$F:$F,T$5)-SUMIFS('Acc4'!$I:$I,'Acc4'!$G:$G,$A11,'Acc4'!$F:$F,T$5))</f>
        <v>0</v>
      </c>
      <c r="U11" s="62">
        <f>(SUMIFS('Acc4'!$H:$H,'Acc4'!$G:$G,$A11,'Acc4'!$F:$F,U$5)-SUMIFS('Acc4'!$I:$I,'Acc4'!$G:$G,$A11,'Acc4'!$F:$F,U$5))</f>
        <v>0</v>
      </c>
      <c r="V11" s="62">
        <f>(SUMIFS('Acc4'!$H:$H,'Acc4'!$G:$G,$A11,'Acc4'!$F:$F,V$5)-SUMIFS('Acc4'!$I:$I,'Acc4'!$G:$G,$A11,'Acc4'!$F:$F,V$5))</f>
        <v>0</v>
      </c>
      <c r="W11" s="62">
        <f>(SUMIFS('Acc4'!$H:$H,'Acc4'!$G:$G,$A11,'Acc4'!$F:$F,W$5)-SUMIFS('Acc4'!$I:$I,'Acc4'!$G:$G,$A11,'Acc4'!$F:$F,W$5))</f>
        <v>0</v>
      </c>
      <c r="X11" s="62">
        <f>(SUMIFS('Acc4'!$H:$H,'Acc4'!$G:$G,$A11,'Acc4'!$F:$F,X$5)-SUMIFS('Acc4'!$I:$I,'Acc4'!$G:$G,$A11,'Acc4'!$F:$F,X$5))</f>
        <v>0</v>
      </c>
      <c r="Y11" s="62">
        <f>(SUMIFS('Acc4'!$H:$H,'Acc4'!$G:$G,$A11,'Acc4'!$F:$F,Y$5)-SUMIFS('Acc4'!$I:$I,'Acc4'!$G:$G,$A11,'Acc4'!$F:$F,Y$5))</f>
        <v>0</v>
      </c>
      <c r="Z11" s="62">
        <f>(SUMIFS('Acc4'!$H:$H,'Acc4'!$G:$G,$A11,'Acc4'!$F:$F,Z$5)-SUMIFS('Acc4'!$I:$I,'Acc4'!$G:$G,$A11,'Acc4'!$F:$F,Z$5))</f>
        <v>0</v>
      </c>
      <c r="AA11" s="62">
        <f>(SUMIFS('Acc4'!$H:$H,'Acc4'!$G:$G,$A11,'Acc4'!$F:$F,AA$5)-SUMIFS('Acc4'!$I:$I,'Acc4'!$G:$G,$A11,'Acc4'!$F:$F,AA$5))</f>
        <v>0</v>
      </c>
      <c r="AB11" s="62">
        <f>(SUMIFS('Acc4'!$H:$H,'Acc4'!$G:$G,$A11,'Acc4'!$F:$F,AB$5)-SUMIFS('Acc4'!$I:$I,'Acc4'!$G:$G,$A11,'Acc4'!$F:$F,AB$5))</f>
        <v>0</v>
      </c>
      <c r="AC11" s="62">
        <f>(SUMIFS('Acc4'!$H:$H,'Acc4'!$G:$G,$A11,'Acc4'!$F:$F,AC$5)-SUMIFS('Acc4'!$I:$I,'Acc4'!$G:$G,$A11,'Acc4'!$F:$F,AC$5))</f>
        <v>0</v>
      </c>
      <c r="AD11" s="62">
        <f>(SUMIFS('Acc4'!$H:$H,'Acc4'!$G:$G,$A11,'Acc4'!$F:$F,AD$5)-SUMIFS('Acc4'!$I:$I,'Acc4'!$G:$G,$A11,'Acc4'!$F:$F,AD$5))</f>
        <v>0</v>
      </c>
      <c r="AE11" s="62">
        <f>(SUMIFS('Acc4'!$H:$H,'Acc4'!$G:$G,$A11,'Acc4'!$F:$F,AE$5)-SUMIFS('Acc4'!$I:$I,'Acc4'!$G:$G,$A11,'Acc4'!$F:$F,AE$5))</f>
        <v>0</v>
      </c>
      <c r="AF11" s="62">
        <f>(SUMIFS('Acc4'!$H:$H,'Acc4'!$G:$G,$A11,'Acc4'!$F:$F,AF$5)-SUMIFS('Acc4'!$I:$I,'Acc4'!$G:$G,$A11,'Acc4'!$F:$F,AF$5))</f>
        <v>0</v>
      </c>
      <c r="AG11" s="62">
        <f>(SUMIFS('Acc4'!$H:$H,'Acc4'!$G:$G,$A11,'Acc4'!$F:$F,AG$5)-SUMIFS('Acc4'!$I:$I,'Acc4'!$G:$G,$A11,'Acc4'!$F:$F,AG$5))</f>
        <v>0</v>
      </c>
    </row>
    <row r="12" spans="1:33" x14ac:dyDescent="0.2">
      <c r="A12" s="55" t="str">
        <f>Lists!G14</f>
        <v>4 All other giving and voluntary receipts taxable</v>
      </c>
      <c r="B12" s="62">
        <f t="shared" si="0"/>
        <v>0</v>
      </c>
      <c r="C12" s="62">
        <f>(SUMIFS('Acc4'!$H:$H,'Acc4'!$G:$G,$A12,'Acc4'!$F:$F,C$5)-SUMIFS('Acc4'!$I:$I,'Acc4'!$G:$G,$A12,'Acc4'!$F:$F,C$5))</f>
        <v>0</v>
      </c>
      <c r="D12" s="62">
        <f>(SUMIFS('Acc4'!$H:$H,'Acc4'!$G:$G,$A12,'Acc4'!$F:$F,D$5)-SUMIFS('Acc4'!$I:$I,'Acc4'!$G:$G,$A12,'Acc4'!$F:$F,D$5))</f>
        <v>0</v>
      </c>
      <c r="E12" s="62">
        <f>(SUMIFS('Acc4'!$H:$H,'Acc4'!$G:$G,$A12,'Acc4'!$F:$F,E$5)-SUMIFS('Acc4'!$I:$I,'Acc4'!$G:$G,$A12,'Acc4'!$F:$F,E$5))</f>
        <v>0</v>
      </c>
      <c r="F12" s="62">
        <f>(SUMIFS('Acc4'!$H:$H,'Acc4'!$G:$G,$A12,'Acc4'!$F:$F,F$5)-SUMIFS('Acc4'!$I:$I,'Acc4'!$G:$G,$A12,'Acc4'!$F:$F,F$5))</f>
        <v>0</v>
      </c>
      <c r="G12" s="62">
        <f>(SUMIFS('Acc4'!$H:$H,'Acc4'!$G:$G,$A12,'Acc4'!$F:$F,G$5)-SUMIFS('Acc4'!$I:$I,'Acc4'!$G:$G,$A12,'Acc4'!$F:$F,G$5))</f>
        <v>0</v>
      </c>
      <c r="H12" s="62">
        <f>(SUMIFS('Acc4'!$H:$H,'Acc4'!$G:$G,$A12,'Acc4'!$F:$F,H$5)-SUMIFS('Acc4'!$I:$I,'Acc4'!$G:$G,$A12,'Acc4'!$F:$F,H$5))</f>
        <v>0</v>
      </c>
      <c r="I12" s="62">
        <f>(SUMIFS('Acc4'!$H:$H,'Acc4'!$G:$G,$A12,'Acc4'!$F:$F,I$5)-SUMIFS('Acc4'!$I:$I,'Acc4'!$G:$G,$A12,'Acc4'!$F:$F,I$5))</f>
        <v>0</v>
      </c>
      <c r="J12" s="62">
        <f>(SUMIFS('Acc4'!$H:$H,'Acc4'!$G:$G,$A12,'Acc4'!$F:$F,J$5)-SUMIFS('Acc4'!$I:$I,'Acc4'!$G:$G,$A12,'Acc4'!$F:$F,J$5))</f>
        <v>0</v>
      </c>
      <c r="K12" s="62">
        <f>(SUMIFS('Acc4'!$H:$H,'Acc4'!$G:$G,$A12,'Acc4'!$F:$F,K$5)-SUMIFS('Acc4'!$I:$I,'Acc4'!$G:$G,$A12,'Acc4'!$F:$F,K$5))</f>
        <v>0</v>
      </c>
      <c r="L12" s="62">
        <f>(SUMIFS('Acc4'!$H:$H,'Acc4'!$G:$G,$A12,'Acc4'!$F:$F,L$5)-SUMIFS('Acc4'!$I:$I,'Acc4'!$G:$G,$A12,'Acc4'!$F:$F,L$5))</f>
        <v>0</v>
      </c>
      <c r="M12" s="62">
        <f>(SUMIFS('Acc4'!$H:$H,'Acc4'!$G:$G,$A12,'Acc4'!$F:$F,M$5)-SUMIFS('Acc4'!$I:$I,'Acc4'!$G:$G,$A12,'Acc4'!$F:$F,M$5))</f>
        <v>0</v>
      </c>
      <c r="N12" s="62">
        <f>(SUMIFS('Acc4'!$H:$H,'Acc4'!$G:$G,$A12,'Acc4'!$F:$F,N$5)-SUMIFS('Acc4'!$I:$I,'Acc4'!$G:$G,$A12,'Acc4'!$F:$F,N$5))</f>
        <v>0</v>
      </c>
      <c r="O12" s="62">
        <f>(SUMIFS('Acc4'!$H:$H,'Acc4'!$G:$G,$A12,'Acc4'!$F:$F,O$5)-SUMIFS('Acc4'!$I:$I,'Acc4'!$G:$G,$A12,'Acc4'!$F:$F,O$5))</f>
        <v>0</v>
      </c>
      <c r="P12" s="62">
        <f>(SUMIFS('Acc4'!$H:$H,'Acc4'!$G:$G,$A12,'Acc4'!$F:$F,P$5)-SUMIFS('Acc4'!$I:$I,'Acc4'!$G:$G,$A12,'Acc4'!$F:$F,P$5))</f>
        <v>0</v>
      </c>
      <c r="Q12" s="62">
        <f>(SUMIFS('Acc4'!$H:$H,'Acc4'!$G:$G,$A12,'Acc4'!$F:$F,Q$5)-SUMIFS('Acc4'!$I:$I,'Acc4'!$G:$G,$A12,'Acc4'!$F:$F,Q$5))</f>
        <v>0</v>
      </c>
      <c r="R12" s="62">
        <f>(SUMIFS('Acc4'!$H:$H,'Acc4'!$G:$G,$A12,'Acc4'!$F:$F,R$5)-SUMIFS('Acc4'!$I:$I,'Acc4'!$G:$G,$A12,'Acc4'!$F:$F,R$5))</f>
        <v>0</v>
      </c>
      <c r="S12" s="62">
        <f>(SUMIFS('Acc4'!$H:$H,'Acc4'!$G:$G,$A12,'Acc4'!$F:$F,S$5)-SUMIFS('Acc4'!$I:$I,'Acc4'!$G:$G,$A12,'Acc4'!$F:$F,S$5))</f>
        <v>0</v>
      </c>
      <c r="T12" s="62">
        <f>(SUMIFS('Acc4'!$H:$H,'Acc4'!$G:$G,$A12,'Acc4'!$F:$F,T$5)-SUMIFS('Acc4'!$I:$I,'Acc4'!$G:$G,$A12,'Acc4'!$F:$F,T$5))</f>
        <v>0</v>
      </c>
      <c r="U12" s="62">
        <f>(SUMIFS('Acc4'!$H:$H,'Acc4'!$G:$G,$A12,'Acc4'!$F:$F,U$5)-SUMIFS('Acc4'!$I:$I,'Acc4'!$G:$G,$A12,'Acc4'!$F:$F,U$5))</f>
        <v>0</v>
      </c>
      <c r="V12" s="62">
        <f>(SUMIFS('Acc4'!$H:$H,'Acc4'!$G:$G,$A12,'Acc4'!$F:$F,V$5)-SUMIFS('Acc4'!$I:$I,'Acc4'!$G:$G,$A12,'Acc4'!$F:$F,V$5))</f>
        <v>0</v>
      </c>
      <c r="W12" s="62">
        <f>(SUMIFS('Acc4'!$H:$H,'Acc4'!$G:$G,$A12,'Acc4'!$F:$F,W$5)-SUMIFS('Acc4'!$I:$I,'Acc4'!$G:$G,$A12,'Acc4'!$F:$F,W$5))</f>
        <v>0</v>
      </c>
      <c r="X12" s="62">
        <f>(SUMIFS('Acc4'!$H:$H,'Acc4'!$G:$G,$A12,'Acc4'!$F:$F,X$5)-SUMIFS('Acc4'!$I:$I,'Acc4'!$G:$G,$A12,'Acc4'!$F:$F,X$5))</f>
        <v>0</v>
      </c>
      <c r="Y12" s="62">
        <f>(SUMIFS('Acc4'!$H:$H,'Acc4'!$G:$G,$A12,'Acc4'!$F:$F,Y$5)-SUMIFS('Acc4'!$I:$I,'Acc4'!$G:$G,$A12,'Acc4'!$F:$F,Y$5))</f>
        <v>0</v>
      </c>
      <c r="Z12" s="62">
        <f>(SUMIFS('Acc4'!$H:$H,'Acc4'!$G:$G,$A12,'Acc4'!$F:$F,Z$5)-SUMIFS('Acc4'!$I:$I,'Acc4'!$G:$G,$A12,'Acc4'!$F:$F,Z$5))</f>
        <v>0</v>
      </c>
      <c r="AA12" s="62">
        <f>(SUMIFS('Acc4'!$H:$H,'Acc4'!$G:$G,$A12,'Acc4'!$F:$F,AA$5)-SUMIFS('Acc4'!$I:$I,'Acc4'!$G:$G,$A12,'Acc4'!$F:$F,AA$5))</f>
        <v>0</v>
      </c>
      <c r="AB12" s="62">
        <f>(SUMIFS('Acc4'!$H:$H,'Acc4'!$G:$G,$A12,'Acc4'!$F:$F,AB$5)-SUMIFS('Acc4'!$I:$I,'Acc4'!$G:$G,$A12,'Acc4'!$F:$F,AB$5))</f>
        <v>0</v>
      </c>
      <c r="AC12" s="62">
        <f>(SUMIFS('Acc4'!$H:$H,'Acc4'!$G:$G,$A12,'Acc4'!$F:$F,AC$5)-SUMIFS('Acc4'!$I:$I,'Acc4'!$G:$G,$A12,'Acc4'!$F:$F,AC$5))</f>
        <v>0</v>
      </c>
      <c r="AD12" s="62">
        <f>(SUMIFS('Acc4'!$H:$H,'Acc4'!$G:$G,$A12,'Acc4'!$F:$F,AD$5)-SUMIFS('Acc4'!$I:$I,'Acc4'!$G:$G,$A12,'Acc4'!$F:$F,AD$5))</f>
        <v>0</v>
      </c>
      <c r="AE12" s="62">
        <f>(SUMIFS('Acc4'!$H:$H,'Acc4'!$G:$G,$A12,'Acc4'!$F:$F,AE$5)-SUMIFS('Acc4'!$I:$I,'Acc4'!$G:$G,$A12,'Acc4'!$F:$F,AE$5))</f>
        <v>0</v>
      </c>
      <c r="AF12" s="62">
        <f>(SUMIFS('Acc4'!$H:$H,'Acc4'!$G:$G,$A12,'Acc4'!$F:$F,AF$5)-SUMIFS('Acc4'!$I:$I,'Acc4'!$G:$G,$A12,'Acc4'!$F:$F,AF$5))</f>
        <v>0</v>
      </c>
      <c r="AG12" s="62">
        <f>(SUMIFS('Acc4'!$H:$H,'Acc4'!$G:$G,$A12,'Acc4'!$F:$F,AG$5)-SUMIFS('Acc4'!$I:$I,'Acc4'!$G:$G,$A12,'Acc4'!$F:$F,AG$5))</f>
        <v>0</v>
      </c>
    </row>
    <row r="13" spans="1:33" x14ac:dyDescent="0.2">
      <c r="A13" s="55" t="str">
        <f>Lists!G15</f>
        <v>4 All other giving and voluntary receipts PGS</v>
      </c>
      <c r="B13" s="62">
        <f t="shared" si="0"/>
        <v>0</v>
      </c>
      <c r="C13" s="62">
        <f>(SUMIFS('Acc4'!$H:$H,'Acc4'!$G:$G,$A13,'Acc4'!$F:$F,C$5)-SUMIFS('Acc4'!$I:$I,'Acc4'!$G:$G,$A13,'Acc4'!$F:$F,C$5))</f>
        <v>0</v>
      </c>
      <c r="D13" s="62">
        <f>(SUMIFS('Acc4'!$H:$H,'Acc4'!$G:$G,$A13,'Acc4'!$F:$F,D$5)-SUMIFS('Acc4'!$I:$I,'Acc4'!$G:$G,$A13,'Acc4'!$F:$F,D$5))</f>
        <v>0</v>
      </c>
      <c r="E13" s="62">
        <f>(SUMIFS('Acc4'!$H:$H,'Acc4'!$G:$G,$A13,'Acc4'!$F:$F,E$5)-SUMIFS('Acc4'!$I:$I,'Acc4'!$G:$G,$A13,'Acc4'!$F:$F,E$5))</f>
        <v>0</v>
      </c>
      <c r="F13" s="62">
        <f>(SUMIFS('Acc4'!$H:$H,'Acc4'!$G:$G,$A13,'Acc4'!$F:$F,F$5)-SUMIFS('Acc4'!$I:$I,'Acc4'!$G:$G,$A13,'Acc4'!$F:$F,F$5))</f>
        <v>0</v>
      </c>
      <c r="G13" s="62">
        <f>(SUMIFS('Acc4'!$H:$H,'Acc4'!$G:$G,$A13,'Acc4'!$F:$F,G$5)-SUMIFS('Acc4'!$I:$I,'Acc4'!$G:$G,$A13,'Acc4'!$F:$F,G$5))</f>
        <v>0</v>
      </c>
      <c r="H13" s="62">
        <f>(SUMIFS('Acc4'!$H:$H,'Acc4'!$G:$G,$A13,'Acc4'!$F:$F,H$5)-SUMIFS('Acc4'!$I:$I,'Acc4'!$G:$G,$A13,'Acc4'!$F:$F,H$5))</f>
        <v>0</v>
      </c>
      <c r="I13" s="62">
        <f>(SUMIFS('Acc4'!$H:$H,'Acc4'!$G:$G,$A13,'Acc4'!$F:$F,I$5)-SUMIFS('Acc4'!$I:$I,'Acc4'!$G:$G,$A13,'Acc4'!$F:$F,I$5))</f>
        <v>0</v>
      </c>
      <c r="J13" s="62">
        <f>(SUMIFS('Acc4'!$H:$H,'Acc4'!$G:$G,$A13,'Acc4'!$F:$F,J$5)-SUMIFS('Acc4'!$I:$I,'Acc4'!$G:$G,$A13,'Acc4'!$F:$F,J$5))</f>
        <v>0</v>
      </c>
      <c r="K13" s="62">
        <f>(SUMIFS('Acc4'!$H:$H,'Acc4'!$G:$G,$A13,'Acc4'!$F:$F,K$5)-SUMIFS('Acc4'!$I:$I,'Acc4'!$G:$G,$A13,'Acc4'!$F:$F,K$5))</f>
        <v>0</v>
      </c>
      <c r="L13" s="62">
        <f>(SUMIFS('Acc4'!$H:$H,'Acc4'!$G:$G,$A13,'Acc4'!$F:$F,L$5)-SUMIFS('Acc4'!$I:$I,'Acc4'!$G:$G,$A13,'Acc4'!$F:$F,L$5))</f>
        <v>0</v>
      </c>
      <c r="M13" s="62">
        <f>(SUMIFS('Acc4'!$H:$H,'Acc4'!$G:$G,$A13,'Acc4'!$F:$F,M$5)-SUMIFS('Acc4'!$I:$I,'Acc4'!$G:$G,$A13,'Acc4'!$F:$F,M$5))</f>
        <v>0</v>
      </c>
      <c r="N13" s="62">
        <f>(SUMIFS('Acc4'!$H:$H,'Acc4'!$G:$G,$A13,'Acc4'!$F:$F,N$5)-SUMIFS('Acc4'!$I:$I,'Acc4'!$G:$G,$A13,'Acc4'!$F:$F,N$5))</f>
        <v>0</v>
      </c>
      <c r="O13" s="62">
        <f>(SUMIFS('Acc4'!$H:$H,'Acc4'!$G:$G,$A13,'Acc4'!$F:$F,O$5)-SUMIFS('Acc4'!$I:$I,'Acc4'!$G:$G,$A13,'Acc4'!$F:$F,O$5))</f>
        <v>0</v>
      </c>
      <c r="P13" s="62">
        <f>(SUMIFS('Acc4'!$H:$H,'Acc4'!$G:$G,$A13,'Acc4'!$F:$F,P$5)-SUMIFS('Acc4'!$I:$I,'Acc4'!$G:$G,$A13,'Acc4'!$F:$F,P$5))</f>
        <v>0</v>
      </c>
      <c r="Q13" s="62">
        <f>(SUMIFS('Acc4'!$H:$H,'Acc4'!$G:$G,$A13,'Acc4'!$F:$F,Q$5)-SUMIFS('Acc4'!$I:$I,'Acc4'!$G:$G,$A13,'Acc4'!$F:$F,Q$5))</f>
        <v>0</v>
      </c>
      <c r="R13" s="62">
        <f>(SUMIFS('Acc4'!$H:$H,'Acc4'!$G:$G,$A13,'Acc4'!$F:$F,R$5)-SUMIFS('Acc4'!$I:$I,'Acc4'!$G:$G,$A13,'Acc4'!$F:$F,R$5))</f>
        <v>0</v>
      </c>
      <c r="S13" s="62">
        <f>(SUMIFS('Acc4'!$H:$H,'Acc4'!$G:$G,$A13,'Acc4'!$F:$F,S$5)-SUMIFS('Acc4'!$I:$I,'Acc4'!$G:$G,$A13,'Acc4'!$F:$F,S$5))</f>
        <v>0</v>
      </c>
      <c r="T13" s="62">
        <f>(SUMIFS('Acc4'!$H:$H,'Acc4'!$G:$G,$A13,'Acc4'!$F:$F,T$5)-SUMIFS('Acc4'!$I:$I,'Acc4'!$G:$G,$A13,'Acc4'!$F:$F,T$5))</f>
        <v>0</v>
      </c>
      <c r="U13" s="62">
        <f>(SUMIFS('Acc4'!$H:$H,'Acc4'!$G:$G,$A13,'Acc4'!$F:$F,U$5)-SUMIFS('Acc4'!$I:$I,'Acc4'!$G:$G,$A13,'Acc4'!$F:$F,U$5))</f>
        <v>0</v>
      </c>
      <c r="V13" s="62">
        <f>(SUMIFS('Acc4'!$H:$H,'Acc4'!$G:$G,$A13,'Acc4'!$F:$F,V$5)-SUMIFS('Acc4'!$I:$I,'Acc4'!$G:$G,$A13,'Acc4'!$F:$F,V$5))</f>
        <v>0</v>
      </c>
      <c r="W13" s="62">
        <f>(SUMIFS('Acc4'!$H:$H,'Acc4'!$G:$G,$A13,'Acc4'!$F:$F,W$5)-SUMIFS('Acc4'!$I:$I,'Acc4'!$G:$G,$A13,'Acc4'!$F:$F,W$5))</f>
        <v>0</v>
      </c>
      <c r="X13" s="62">
        <f>(SUMIFS('Acc4'!$H:$H,'Acc4'!$G:$G,$A13,'Acc4'!$F:$F,X$5)-SUMIFS('Acc4'!$I:$I,'Acc4'!$G:$G,$A13,'Acc4'!$F:$F,X$5))</f>
        <v>0</v>
      </c>
      <c r="Y13" s="62">
        <f>(SUMIFS('Acc4'!$H:$H,'Acc4'!$G:$G,$A13,'Acc4'!$F:$F,Y$5)-SUMIFS('Acc4'!$I:$I,'Acc4'!$G:$G,$A13,'Acc4'!$F:$F,Y$5))</f>
        <v>0</v>
      </c>
      <c r="Z13" s="62">
        <f>(SUMIFS('Acc4'!$H:$H,'Acc4'!$G:$G,$A13,'Acc4'!$F:$F,Z$5)-SUMIFS('Acc4'!$I:$I,'Acc4'!$G:$G,$A13,'Acc4'!$F:$F,Z$5))</f>
        <v>0</v>
      </c>
      <c r="AA13" s="62">
        <f>(SUMIFS('Acc4'!$H:$H,'Acc4'!$G:$G,$A13,'Acc4'!$F:$F,AA$5)-SUMIFS('Acc4'!$I:$I,'Acc4'!$G:$G,$A13,'Acc4'!$F:$F,AA$5))</f>
        <v>0</v>
      </c>
      <c r="AB13" s="62">
        <f>(SUMIFS('Acc4'!$H:$H,'Acc4'!$G:$G,$A13,'Acc4'!$F:$F,AB$5)-SUMIFS('Acc4'!$I:$I,'Acc4'!$G:$G,$A13,'Acc4'!$F:$F,AB$5))</f>
        <v>0</v>
      </c>
      <c r="AC13" s="62">
        <f>(SUMIFS('Acc4'!$H:$H,'Acc4'!$G:$G,$A13,'Acc4'!$F:$F,AC$5)-SUMIFS('Acc4'!$I:$I,'Acc4'!$G:$G,$A13,'Acc4'!$F:$F,AC$5))</f>
        <v>0</v>
      </c>
      <c r="AD13" s="62">
        <f>(SUMIFS('Acc4'!$H:$H,'Acc4'!$G:$G,$A13,'Acc4'!$F:$F,AD$5)-SUMIFS('Acc4'!$I:$I,'Acc4'!$G:$G,$A13,'Acc4'!$F:$F,AD$5))</f>
        <v>0</v>
      </c>
      <c r="AE13" s="62">
        <f>(SUMIFS('Acc4'!$H:$H,'Acc4'!$G:$G,$A13,'Acc4'!$F:$F,AE$5)-SUMIFS('Acc4'!$I:$I,'Acc4'!$G:$G,$A13,'Acc4'!$F:$F,AE$5))</f>
        <v>0</v>
      </c>
      <c r="AF13" s="62">
        <f>(SUMIFS('Acc4'!$H:$H,'Acc4'!$G:$G,$A13,'Acc4'!$F:$F,AF$5)-SUMIFS('Acc4'!$I:$I,'Acc4'!$G:$G,$A13,'Acc4'!$F:$F,AF$5))</f>
        <v>0</v>
      </c>
      <c r="AG13" s="62">
        <f>(SUMIFS('Acc4'!$H:$H,'Acc4'!$G:$G,$A13,'Acc4'!$F:$F,AG$5)-SUMIFS('Acc4'!$I:$I,'Acc4'!$G:$G,$A13,'Acc4'!$F:$F,AG$5))</f>
        <v>0</v>
      </c>
    </row>
    <row r="14" spans="1:33" x14ac:dyDescent="0.2">
      <c r="A14" s="55" t="str">
        <f>Lists!G16</f>
        <v>6 Gift Aid recovered</v>
      </c>
      <c r="B14" s="62">
        <f t="shared" si="0"/>
        <v>0</v>
      </c>
      <c r="C14" s="62">
        <f>(SUMIFS('Acc4'!$H:$H,'Acc4'!$G:$G,$A14,'Acc4'!$F:$F,C$5)-SUMIFS('Acc4'!$I:$I,'Acc4'!$G:$G,$A14,'Acc4'!$F:$F,C$5))</f>
        <v>0</v>
      </c>
      <c r="D14" s="62">
        <f>(SUMIFS('Acc4'!$H:$H,'Acc4'!$G:$G,$A14,'Acc4'!$F:$F,D$5)-SUMIFS('Acc4'!$I:$I,'Acc4'!$G:$G,$A14,'Acc4'!$F:$F,D$5))</f>
        <v>0</v>
      </c>
      <c r="E14" s="62">
        <f>(SUMIFS('Acc4'!$H:$H,'Acc4'!$G:$G,$A14,'Acc4'!$F:$F,E$5)-SUMIFS('Acc4'!$I:$I,'Acc4'!$G:$G,$A14,'Acc4'!$F:$F,E$5))</f>
        <v>0</v>
      </c>
      <c r="F14" s="62">
        <f>(SUMIFS('Acc4'!$H:$H,'Acc4'!$G:$G,$A14,'Acc4'!$F:$F,F$5)-SUMIFS('Acc4'!$I:$I,'Acc4'!$G:$G,$A14,'Acc4'!$F:$F,F$5))</f>
        <v>0</v>
      </c>
      <c r="G14" s="62">
        <f>(SUMIFS('Acc4'!$H:$H,'Acc4'!$G:$G,$A14,'Acc4'!$F:$F,G$5)-SUMIFS('Acc4'!$I:$I,'Acc4'!$G:$G,$A14,'Acc4'!$F:$F,G$5))</f>
        <v>0</v>
      </c>
      <c r="H14" s="62">
        <f>(SUMIFS('Acc4'!$H:$H,'Acc4'!$G:$G,$A14,'Acc4'!$F:$F,H$5)-SUMIFS('Acc4'!$I:$I,'Acc4'!$G:$G,$A14,'Acc4'!$F:$F,H$5))</f>
        <v>0</v>
      </c>
      <c r="I14" s="62">
        <f>(SUMIFS('Acc4'!$H:$H,'Acc4'!$G:$G,$A14,'Acc4'!$F:$F,I$5)-SUMIFS('Acc4'!$I:$I,'Acc4'!$G:$G,$A14,'Acc4'!$F:$F,I$5))</f>
        <v>0</v>
      </c>
      <c r="J14" s="62">
        <f>(SUMIFS('Acc4'!$H:$H,'Acc4'!$G:$G,$A14,'Acc4'!$F:$F,J$5)-SUMIFS('Acc4'!$I:$I,'Acc4'!$G:$G,$A14,'Acc4'!$F:$F,J$5))</f>
        <v>0</v>
      </c>
      <c r="K14" s="62">
        <f>(SUMIFS('Acc4'!$H:$H,'Acc4'!$G:$G,$A14,'Acc4'!$F:$F,K$5)-SUMIFS('Acc4'!$I:$I,'Acc4'!$G:$G,$A14,'Acc4'!$F:$F,K$5))</f>
        <v>0</v>
      </c>
      <c r="L14" s="62">
        <f>(SUMIFS('Acc4'!$H:$H,'Acc4'!$G:$G,$A14,'Acc4'!$F:$F,L$5)-SUMIFS('Acc4'!$I:$I,'Acc4'!$G:$G,$A14,'Acc4'!$F:$F,L$5))</f>
        <v>0</v>
      </c>
      <c r="M14" s="62">
        <f>(SUMIFS('Acc4'!$H:$H,'Acc4'!$G:$G,$A14,'Acc4'!$F:$F,M$5)-SUMIFS('Acc4'!$I:$I,'Acc4'!$G:$G,$A14,'Acc4'!$F:$F,M$5))</f>
        <v>0</v>
      </c>
      <c r="N14" s="62">
        <f>(SUMIFS('Acc4'!$H:$H,'Acc4'!$G:$G,$A14,'Acc4'!$F:$F,N$5)-SUMIFS('Acc4'!$I:$I,'Acc4'!$G:$G,$A14,'Acc4'!$F:$F,N$5))</f>
        <v>0</v>
      </c>
      <c r="O14" s="62">
        <f>(SUMIFS('Acc4'!$H:$H,'Acc4'!$G:$G,$A14,'Acc4'!$F:$F,O$5)-SUMIFS('Acc4'!$I:$I,'Acc4'!$G:$G,$A14,'Acc4'!$F:$F,O$5))</f>
        <v>0</v>
      </c>
      <c r="P14" s="62">
        <f>(SUMIFS('Acc4'!$H:$H,'Acc4'!$G:$G,$A14,'Acc4'!$F:$F,P$5)-SUMIFS('Acc4'!$I:$I,'Acc4'!$G:$G,$A14,'Acc4'!$F:$F,P$5))</f>
        <v>0</v>
      </c>
      <c r="Q14" s="62">
        <f>(SUMIFS('Acc4'!$H:$H,'Acc4'!$G:$G,$A14,'Acc4'!$F:$F,Q$5)-SUMIFS('Acc4'!$I:$I,'Acc4'!$G:$G,$A14,'Acc4'!$F:$F,Q$5))</f>
        <v>0</v>
      </c>
      <c r="R14" s="62">
        <f>(SUMIFS('Acc4'!$H:$H,'Acc4'!$G:$G,$A14,'Acc4'!$F:$F,R$5)-SUMIFS('Acc4'!$I:$I,'Acc4'!$G:$G,$A14,'Acc4'!$F:$F,R$5))</f>
        <v>0</v>
      </c>
      <c r="S14" s="62">
        <f>(SUMIFS('Acc4'!$H:$H,'Acc4'!$G:$G,$A14,'Acc4'!$F:$F,S$5)-SUMIFS('Acc4'!$I:$I,'Acc4'!$G:$G,$A14,'Acc4'!$F:$F,S$5))</f>
        <v>0</v>
      </c>
      <c r="T14" s="62">
        <f>(SUMIFS('Acc4'!$H:$H,'Acc4'!$G:$G,$A14,'Acc4'!$F:$F,T$5)-SUMIFS('Acc4'!$I:$I,'Acc4'!$G:$G,$A14,'Acc4'!$F:$F,T$5))</f>
        <v>0</v>
      </c>
      <c r="U14" s="62">
        <f>(SUMIFS('Acc4'!$H:$H,'Acc4'!$G:$G,$A14,'Acc4'!$F:$F,U$5)-SUMIFS('Acc4'!$I:$I,'Acc4'!$G:$G,$A14,'Acc4'!$F:$F,U$5))</f>
        <v>0</v>
      </c>
      <c r="V14" s="62">
        <f>(SUMIFS('Acc4'!$H:$H,'Acc4'!$G:$G,$A14,'Acc4'!$F:$F,V$5)-SUMIFS('Acc4'!$I:$I,'Acc4'!$G:$G,$A14,'Acc4'!$F:$F,V$5))</f>
        <v>0</v>
      </c>
      <c r="W14" s="62">
        <f>(SUMIFS('Acc4'!$H:$H,'Acc4'!$G:$G,$A14,'Acc4'!$F:$F,W$5)-SUMIFS('Acc4'!$I:$I,'Acc4'!$G:$G,$A14,'Acc4'!$F:$F,W$5))</f>
        <v>0</v>
      </c>
      <c r="X14" s="62">
        <f>(SUMIFS('Acc4'!$H:$H,'Acc4'!$G:$G,$A14,'Acc4'!$F:$F,X$5)-SUMIFS('Acc4'!$I:$I,'Acc4'!$G:$G,$A14,'Acc4'!$F:$F,X$5))</f>
        <v>0</v>
      </c>
      <c r="Y14" s="62">
        <f>(SUMIFS('Acc4'!$H:$H,'Acc4'!$G:$G,$A14,'Acc4'!$F:$F,Y$5)-SUMIFS('Acc4'!$I:$I,'Acc4'!$G:$G,$A14,'Acc4'!$F:$F,Y$5))</f>
        <v>0</v>
      </c>
      <c r="Z14" s="62">
        <f>(SUMIFS('Acc4'!$H:$H,'Acc4'!$G:$G,$A14,'Acc4'!$F:$F,Z$5)-SUMIFS('Acc4'!$I:$I,'Acc4'!$G:$G,$A14,'Acc4'!$F:$F,Z$5))</f>
        <v>0</v>
      </c>
      <c r="AA14" s="62">
        <f>(SUMIFS('Acc4'!$H:$H,'Acc4'!$G:$G,$A14,'Acc4'!$F:$F,AA$5)-SUMIFS('Acc4'!$I:$I,'Acc4'!$G:$G,$A14,'Acc4'!$F:$F,AA$5))</f>
        <v>0</v>
      </c>
      <c r="AB14" s="62">
        <f>(SUMIFS('Acc4'!$H:$H,'Acc4'!$G:$G,$A14,'Acc4'!$F:$F,AB$5)-SUMIFS('Acc4'!$I:$I,'Acc4'!$G:$G,$A14,'Acc4'!$F:$F,AB$5))</f>
        <v>0</v>
      </c>
      <c r="AC14" s="62">
        <f>(SUMIFS('Acc4'!$H:$H,'Acc4'!$G:$G,$A14,'Acc4'!$F:$F,AC$5)-SUMIFS('Acc4'!$I:$I,'Acc4'!$G:$G,$A14,'Acc4'!$F:$F,AC$5))</f>
        <v>0</v>
      </c>
      <c r="AD14" s="62">
        <f>(SUMIFS('Acc4'!$H:$H,'Acc4'!$G:$G,$A14,'Acc4'!$F:$F,AD$5)-SUMIFS('Acc4'!$I:$I,'Acc4'!$G:$G,$A14,'Acc4'!$F:$F,AD$5))</f>
        <v>0</v>
      </c>
      <c r="AE14" s="62">
        <f>(SUMIFS('Acc4'!$H:$H,'Acc4'!$G:$G,$A14,'Acc4'!$F:$F,AE$5)-SUMIFS('Acc4'!$I:$I,'Acc4'!$G:$G,$A14,'Acc4'!$F:$F,AE$5))</f>
        <v>0</v>
      </c>
      <c r="AF14" s="62">
        <f>(SUMIFS('Acc4'!$H:$H,'Acc4'!$G:$G,$A14,'Acc4'!$F:$F,AF$5)-SUMIFS('Acc4'!$I:$I,'Acc4'!$G:$G,$A14,'Acc4'!$F:$F,AF$5))</f>
        <v>0</v>
      </c>
      <c r="AG14" s="62">
        <f>(SUMIFS('Acc4'!$H:$H,'Acc4'!$G:$G,$A14,'Acc4'!$F:$F,AG$5)-SUMIFS('Acc4'!$I:$I,'Acc4'!$G:$G,$A14,'Acc4'!$F:$F,AG$5))</f>
        <v>0</v>
      </c>
    </row>
    <row r="15" spans="1:33" x14ac:dyDescent="0.2">
      <c r="A15" s="55" t="str">
        <f>Lists!G17</f>
        <v>7 Legacies received</v>
      </c>
      <c r="B15" s="62">
        <f t="shared" si="0"/>
        <v>0</v>
      </c>
      <c r="C15" s="62">
        <f>(SUMIFS('Acc4'!$H:$H,'Acc4'!$G:$G,$A15,'Acc4'!$F:$F,C$5)-SUMIFS('Acc4'!$I:$I,'Acc4'!$G:$G,$A15,'Acc4'!$F:$F,C$5))</f>
        <v>0</v>
      </c>
      <c r="D15" s="62">
        <f>(SUMIFS('Acc4'!$H:$H,'Acc4'!$G:$G,$A15,'Acc4'!$F:$F,D$5)-SUMIFS('Acc4'!$I:$I,'Acc4'!$G:$G,$A15,'Acc4'!$F:$F,D$5))</f>
        <v>0</v>
      </c>
      <c r="E15" s="62">
        <f>(SUMIFS('Acc4'!$H:$H,'Acc4'!$G:$G,$A15,'Acc4'!$F:$F,E$5)-SUMIFS('Acc4'!$I:$I,'Acc4'!$G:$G,$A15,'Acc4'!$F:$F,E$5))</f>
        <v>0</v>
      </c>
      <c r="F15" s="62">
        <f>(SUMIFS('Acc4'!$H:$H,'Acc4'!$G:$G,$A15,'Acc4'!$F:$F,F$5)-SUMIFS('Acc4'!$I:$I,'Acc4'!$G:$G,$A15,'Acc4'!$F:$F,F$5))</f>
        <v>0</v>
      </c>
      <c r="G15" s="62">
        <f>(SUMIFS('Acc4'!$H:$H,'Acc4'!$G:$G,$A15,'Acc4'!$F:$F,G$5)-SUMIFS('Acc4'!$I:$I,'Acc4'!$G:$G,$A15,'Acc4'!$F:$F,G$5))</f>
        <v>0</v>
      </c>
      <c r="H15" s="62">
        <f>(SUMIFS('Acc4'!$H:$H,'Acc4'!$G:$G,$A15,'Acc4'!$F:$F,H$5)-SUMIFS('Acc4'!$I:$I,'Acc4'!$G:$G,$A15,'Acc4'!$F:$F,H$5))</f>
        <v>0</v>
      </c>
      <c r="I15" s="62">
        <f>(SUMIFS('Acc4'!$H:$H,'Acc4'!$G:$G,$A15,'Acc4'!$F:$F,I$5)-SUMIFS('Acc4'!$I:$I,'Acc4'!$G:$G,$A15,'Acc4'!$F:$F,I$5))</f>
        <v>0</v>
      </c>
      <c r="J15" s="62">
        <f>(SUMIFS('Acc4'!$H:$H,'Acc4'!$G:$G,$A15,'Acc4'!$F:$F,J$5)-SUMIFS('Acc4'!$I:$I,'Acc4'!$G:$G,$A15,'Acc4'!$F:$F,J$5))</f>
        <v>0</v>
      </c>
      <c r="K15" s="62">
        <f>(SUMIFS('Acc4'!$H:$H,'Acc4'!$G:$G,$A15,'Acc4'!$F:$F,K$5)-SUMIFS('Acc4'!$I:$I,'Acc4'!$G:$G,$A15,'Acc4'!$F:$F,K$5))</f>
        <v>0</v>
      </c>
      <c r="L15" s="62">
        <f>(SUMIFS('Acc4'!$H:$H,'Acc4'!$G:$G,$A15,'Acc4'!$F:$F,L$5)-SUMIFS('Acc4'!$I:$I,'Acc4'!$G:$G,$A15,'Acc4'!$F:$F,L$5))</f>
        <v>0</v>
      </c>
      <c r="M15" s="62">
        <f>(SUMIFS('Acc4'!$H:$H,'Acc4'!$G:$G,$A15,'Acc4'!$F:$F,M$5)-SUMIFS('Acc4'!$I:$I,'Acc4'!$G:$G,$A15,'Acc4'!$F:$F,M$5))</f>
        <v>0</v>
      </c>
      <c r="N15" s="62">
        <f>(SUMIFS('Acc4'!$H:$H,'Acc4'!$G:$G,$A15,'Acc4'!$F:$F,N$5)-SUMIFS('Acc4'!$I:$I,'Acc4'!$G:$G,$A15,'Acc4'!$F:$F,N$5))</f>
        <v>0</v>
      </c>
      <c r="O15" s="62">
        <f>(SUMIFS('Acc4'!$H:$H,'Acc4'!$G:$G,$A15,'Acc4'!$F:$F,O$5)-SUMIFS('Acc4'!$I:$I,'Acc4'!$G:$G,$A15,'Acc4'!$F:$F,O$5))</f>
        <v>0</v>
      </c>
      <c r="P15" s="62">
        <f>(SUMIFS('Acc4'!$H:$H,'Acc4'!$G:$G,$A15,'Acc4'!$F:$F,P$5)-SUMIFS('Acc4'!$I:$I,'Acc4'!$G:$G,$A15,'Acc4'!$F:$F,P$5))</f>
        <v>0</v>
      </c>
      <c r="Q15" s="62">
        <f>(SUMIFS('Acc4'!$H:$H,'Acc4'!$G:$G,$A15,'Acc4'!$F:$F,Q$5)-SUMIFS('Acc4'!$I:$I,'Acc4'!$G:$G,$A15,'Acc4'!$F:$F,Q$5))</f>
        <v>0</v>
      </c>
      <c r="R15" s="62">
        <f>(SUMIFS('Acc4'!$H:$H,'Acc4'!$G:$G,$A15,'Acc4'!$F:$F,R$5)-SUMIFS('Acc4'!$I:$I,'Acc4'!$G:$G,$A15,'Acc4'!$F:$F,R$5))</f>
        <v>0</v>
      </c>
      <c r="S15" s="62">
        <f>(SUMIFS('Acc4'!$H:$H,'Acc4'!$G:$G,$A15,'Acc4'!$F:$F,S$5)-SUMIFS('Acc4'!$I:$I,'Acc4'!$G:$G,$A15,'Acc4'!$F:$F,S$5))</f>
        <v>0</v>
      </c>
      <c r="T15" s="62">
        <f>(SUMIFS('Acc4'!$H:$H,'Acc4'!$G:$G,$A15,'Acc4'!$F:$F,T$5)-SUMIFS('Acc4'!$I:$I,'Acc4'!$G:$G,$A15,'Acc4'!$F:$F,T$5))</f>
        <v>0</v>
      </c>
      <c r="U15" s="62">
        <f>(SUMIFS('Acc4'!$H:$H,'Acc4'!$G:$G,$A15,'Acc4'!$F:$F,U$5)-SUMIFS('Acc4'!$I:$I,'Acc4'!$G:$G,$A15,'Acc4'!$F:$F,U$5))</f>
        <v>0</v>
      </c>
      <c r="V15" s="62">
        <f>(SUMIFS('Acc4'!$H:$H,'Acc4'!$G:$G,$A15,'Acc4'!$F:$F,V$5)-SUMIFS('Acc4'!$I:$I,'Acc4'!$G:$G,$A15,'Acc4'!$F:$F,V$5))</f>
        <v>0</v>
      </c>
      <c r="W15" s="62">
        <f>(SUMIFS('Acc4'!$H:$H,'Acc4'!$G:$G,$A15,'Acc4'!$F:$F,W$5)-SUMIFS('Acc4'!$I:$I,'Acc4'!$G:$G,$A15,'Acc4'!$F:$F,W$5))</f>
        <v>0</v>
      </c>
      <c r="X15" s="62">
        <f>(SUMIFS('Acc4'!$H:$H,'Acc4'!$G:$G,$A15,'Acc4'!$F:$F,X$5)-SUMIFS('Acc4'!$I:$I,'Acc4'!$G:$G,$A15,'Acc4'!$F:$F,X$5))</f>
        <v>0</v>
      </c>
      <c r="Y15" s="62">
        <f>(SUMIFS('Acc4'!$H:$H,'Acc4'!$G:$G,$A15,'Acc4'!$F:$F,Y$5)-SUMIFS('Acc4'!$I:$I,'Acc4'!$G:$G,$A15,'Acc4'!$F:$F,Y$5))</f>
        <v>0</v>
      </c>
      <c r="Z15" s="62">
        <f>(SUMIFS('Acc4'!$H:$H,'Acc4'!$G:$G,$A15,'Acc4'!$F:$F,Z$5)-SUMIFS('Acc4'!$I:$I,'Acc4'!$G:$G,$A15,'Acc4'!$F:$F,Z$5))</f>
        <v>0</v>
      </c>
      <c r="AA15" s="62">
        <f>(SUMIFS('Acc4'!$H:$H,'Acc4'!$G:$G,$A15,'Acc4'!$F:$F,AA$5)-SUMIFS('Acc4'!$I:$I,'Acc4'!$G:$G,$A15,'Acc4'!$F:$F,AA$5))</f>
        <v>0</v>
      </c>
      <c r="AB15" s="62">
        <f>(SUMIFS('Acc4'!$H:$H,'Acc4'!$G:$G,$A15,'Acc4'!$F:$F,AB$5)-SUMIFS('Acc4'!$I:$I,'Acc4'!$G:$G,$A15,'Acc4'!$F:$F,AB$5))</f>
        <v>0</v>
      </c>
      <c r="AC15" s="62">
        <f>(SUMIFS('Acc4'!$H:$H,'Acc4'!$G:$G,$A15,'Acc4'!$F:$F,AC$5)-SUMIFS('Acc4'!$I:$I,'Acc4'!$G:$G,$A15,'Acc4'!$F:$F,AC$5))</f>
        <v>0</v>
      </c>
      <c r="AD15" s="62">
        <f>(SUMIFS('Acc4'!$H:$H,'Acc4'!$G:$G,$A15,'Acc4'!$F:$F,AD$5)-SUMIFS('Acc4'!$I:$I,'Acc4'!$G:$G,$A15,'Acc4'!$F:$F,AD$5))</f>
        <v>0</v>
      </c>
      <c r="AE15" s="62">
        <f>(SUMIFS('Acc4'!$H:$H,'Acc4'!$G:$G,$A15,'Acc4'!$F:$F,AE$5)-SUMIFS('Acc4'!$I:$I,'Acc4'!$G:$G,$A15,'Acc4'!$F:$F,AE$5))</f>
        <v>0</v>
      </c>
      <c r="AF15" s="62">
        <f>(SUMIFS('Acc4'!$H:$H,'Acc4'!$G:$G,$A15,'Acc4'!$F:$F,AF$5)-SUMIFS('Acc4'!$I:$I,'Acc4'!$G:$G,$A15,'Acc4'!$F:$F,AF$5))</f>
        <v>0</v>
      </c>
      <c r="AG15" s="62">
        <f>(SUMIFS('Acc4'!$H:$H,'Acc4'!$G:$G,$A15,'Acc4'!$F:$F,AG$5)-SUMIFS('Acc4'!$I:$I,'Acc4'!$G:$G,$A15,'Acc4'!$F:$F,AG$5))</f>
        <v>0</v>
      </c>
    </row>
    <row r="16" spans="1:33" x14ac:dyDescent="0.2">
      <c r="A16" s="55" t="str">
        <f>Lists!G18</f>
        <v>8 Grants</v>
      </c>
      <c r="B16" s="62">
        <f t="shared" si="0"/>
        <v>0</v>
      </c>
      <c r="C16" s="62">
        <f>(SUMIFS('Acc4'!$H:$H,'Acc4'!$G:$G,$A16,'Acc4'!$F:$F,C$5)-SUMIFS('Acc4'!$I:$I,'Acc4'!$G:$G,$A16,'Acc4'!$F:$F,C$5))</f>
        <v>0</v>
      </c>
      <c r="D16" s="62">
        <f>(SUMIFS('Acc4'!$H:$H,'Acc4'!$G:$G,$A16,'Acc4'!$F:$F,D$5)-SUMIFS('Acc4'!$I:$I,'Acc4'!$G:$G,$A16,'Acc4'!$F:$F,D$5))</f>
        <v>0</v>
      </c>
      <c r="E16" s="62">
        <f>(SUMIFS('Acc4'!$H:$H,'Acc4'!$G:$G,$A16,'Acc4'!$F:$F,E$5)-SUMIFS('Acc4'!$I:$I,'Acc4'!$G:$G,$A16,'Acc4'!$F:$F,E$5))</f>
        <v>0</v>
      </c>
      <c r="F16" s="62">
        <f>(SUMIFS('Acc4'!$H:$H,'Acc4'!$G:$G,$A16,'Acc4'!$F:$F,F$5)-SUMIFS('Acc4'!$I:$I,'Acc4'!$G:$G,$A16,'Acc4'!$F:$F,F$5))</f>
        <v>0</v>
      </c>
      <c r="G16" s="62">
        <f>(SUMIFS('Acc4'!$H:$H,'Acc4'!$G:$G,$A16,'Acc4'!$F:$F,G$5)-SUMIFS('Acc4'!$I:$I,'Acc4'!$G:$G,$A16,'Acc4'!$F:$F,G$5))</f>
        <v>0</v>
      </c>
      <c r="H16" s="62">
        <f>(SUMIFS('Acc4'!$H:$H,'Acc4'!$G:$G,$A16,'Acc4'!$F:$F,H$5)-SUMIFS('Acc4'!$I:$I,'Acc4'!$G:$G,$A16,'Acc4'!$F:$F,H$5))</f>
        <v>0</v>
      </c>
      <c r="I16" s="62">
        <f>(SUMIFS('Acc4'!$H:$H,'Acc4'!$G:$G,$A16,'Acc4'!$F:$F,I$5)-SUMIFS('Acc4'!$I:$I,'Acc4'!$G:$G,$A16,'Acc4'!$F:$F,I$5))</f>
        <v>0</v>
      </c>
      <c r="J16" s="62">
        <f>(SUMIFS('Acc4'!$H:$H,'Acc4'!$G:$G,$A16,'Acc4'!$F:$F,J$5)-SUMIFS('Acc4'!$I:$I,'Acc4'!$G:$G,$A16,'Acc4'!$F:$F,J$5))</f>
        <v>0</v>
      </c>
      <c r="K16" s="62">
        <f>(SUMIFS('Acc4'!$H:$H,'Acc4'!$G:$G,$A16,'Acc4'!$F:$F,K$5)-SUMIFS('Acc4'!$I:$I,'Acc4'!$G:$G,$A16,'Acc4'!$F:$F,K$5))</f>
        <v>0</v>
      </c>
      <c r="L16" s="62">
        <f>(SUMIFS('Acc4'!$H:$H,'Acc4'!$G:$G,$A16,'Acc4'!$F:$F,L$5)-SUMIFS('Acc4'!$I:$I,'Acc4'!$G:$G,$A16,'Acc4'!$F:$F,L$5))</f>
        <v>0</v>
      </c>
      <c r="M16" s="62">
        <f>(SUMIFS('Acc4'!$H:$H,'Acc4'!$G:$G,$A16,'Acc4'!$F:$F,M$5)-SUMIFS('Acc4'!$I:$I,'Acc4'!$G:$G,$A16,'Acc4'!$F:$F,M$5))</f>
        <v>0</v>
      </c>
      <c r="N16" s="62">
        <f>(SUMIFS('Acc4'!$H:$H,'Acc4'!$G:$G,$A16,'Acc4'!$F:$F,N$5)-SUMIFS('Acc4'!$I:$I,'Acc4'!$G:$G,$A16,'Acc4'!$F:$F,N$5))</f>
        <v>0</v>
      </c>
      <c r="O16" s="62">
        <f>(SUMIFS('Acc4'!$H:$H,'Acc4'!$G:$G,$A16,'Acc4'!$F:$F,O$5)-SUMIFS('Acc4'!$I:$I,'Acc4'!$G:$G,$A16,'Acc4'!$F:$F,O$5))</f>
        <v>0</v>
      </c>
      <c r="P16" s="62">
        <f>(SUMIFS('Acc4'!$H:$H,'Acc4'!$G:$G,$A16,'Acc4'!$F:$F,P$5)-SUMIFS('Acc4'!$I:$I,'Acc4'!$G:$G,$A16,'Acc4'!$F:$F,P$5))</f>
        <v>0</v>
      </c>
      <c r="Q16" s="62">
        <f>(SUMIFS('Acc4'!$H:$H,'Acc4'!$G:$G,$A16,'Acc4'!$F:$F,Q$5)-SUMIFS('Acc4'!$I:$I,'Acc4'!$G:$G,$A16,'Acc4'!$F:$F,Q$5))</f>
        <v>0</v>
      </c>
      <c r="R16" s="62">
        <f>(SUMIFS('Acc4'!$H:$H,'Acc4'!$G:$G,$A16,'Acc4'!$F:$F,R$5)-SUMIFS('Acc4'!$I:$I,'Acc4'!$G:$G,$A16,'Acc4'!$F:$F,R$5))</f>
        <v>0</v>
      </c>
      <c r="S16" s="62">
        <f>(SUMIFS('Acc4'!$H:$H,'Acc4'!$G:$G,$A16,'Acc4'!$F:$F,S$5)-SUMIFS('Acc4'!$I:$I,'Acc4'!$G:$G,$A16,'Acc4'!$F:$F,S$5))</f>
        <v>0</v>
      </c>
      <c r="T16" s="62">
        <f>(SUMIFS('Acc4'!$H:$H,'Acc4'!$G:$G,$A16,'Acc4'!$F:$F,T$5)-SUMIFS('Acc4'!$I:$I,'Acc4'!$G:$G,$A16,'Acc4'!$F:$F,T$5))</f>
        <v>0</v>
      </c>
      <c r="U16" s="62">
        <f>(SUMIFS('Acc4'!$H:$H,'Acc4'!$G:$G,$A16,'Acc4'!$F:$F,U$5)-SUMIFS('Acc4'!$I:$I,'Acc4'!$G:$G,$A16,'Acc4'!$F:$F,U$5))</f>
        <v>0</v>
      </c>
      <c r="V16" s="62">
        <f>(SUMIFS('Acc4'!$H:$H,'Acc4'!$G:$G,$A16,'Acc4'!$F:$F,V$5)-SUMIFS('Acc4'!$I:$I,'Acc4'!$G:$G,$A16,'Acc4'!$F:$F,V$5))</f>
        <v>0</v>
      </c>
      <c r="W16" s="62">
        <f>(SUMIFS('Acc4'!$H:$H,'Acc4'!$G:$G,$A16,'Acc4'!$F:$F,W$5)-SUMIFS('Acc4'!$I:$I,'Acc4'!$G:$G,$A16,'Acc4'!$F:$F,W$5))</f>
        <v>0</v>
      </c>
      <c r="X16" s="62">
        <f>(SUMIFS('Acc4'!$H:$H,'Acc4'!$G:$G,$A16,'Acc4'!$F:$F,X$5)-SUMIFS('Acc4'!$I:$I,'Acc4'!$G:$G,$A16,'Acc4'!$F:$F,X$5))</f>
        <v>0</v>
      </c>
      <c r="Y16" s="62">
        <f>(SUMIFS('Acc4'!$H:$H,'Acc4'!$G:$G,$A16,'Acc4'!$F:$F,Y$5)-SUMIFS('Acc4'!$I:$I,'Acc4'!$G:$G,$A16,'Acc4'!$F:$F,Y$5))</f>
        <v>0</v>
      </c>
      <c r="Z16" s="62">
        <f>(SUMIFS('Acc4'!$H:$H,'Acc4'!$G:$G,$A16,'Acc4'!$F:$F,Z$5)-SUMIFS('Acc4'!$I:$I,'Acc4'!$G:$G,$A16,'Acc4'!$F:$F,Z$5))</f>
        <v>0</v>
      </c>
      <c r="AA16" s="62">
        <f>(SUMIFS('Acc4'!$H:$H,'Acc4'!$G:$G,$A16,'Acc4'!$F:$F,AA$5)-SUMIFS('Acc4'!$I:$I,'Acc4'!$G:$G,$A16,'Acc4'!$F:$F,AA$5))</f>
        <v>0</v>
      </c>
      <c r="AB16" s="62">
        <f>(SUMIFS('Acc4'!$H:$H,'Acc4'!$G:$G,$A16,'Acc4'!$F:$F,AB$5)-SUMIFS('Acc4'!$I:$I,'Acc4'!$G:$G,$A16,'Acc4'!$F:$F,AB$5))</f>
        <v>0</v>
      </c>
      <c r="AC16" s="62">
        <f>(SUMIFS('Acc4'!$H:$H,'Acc4'!$G:$G,$A16,'Acc4'!$F:$F,AC$5)-SUMIFS('Acc4'!$I:$I,'Acc4'!$G:$G,$A16,'Acc4'!$F:$F,AC$5))</f>
        <v>0</v>
      </c>
      <c r="AD16" s="62">
        <f>(SUMIFS('Acc4'!$H:$H,'Acc4'!$G:$G,$A16,'Acc4'!$F:$F,AD$5)-SUMIFS('Acc4'!$I:$I,'Acc4'!$G:$G,$A16,'Acc4'!$F:$F,AD$5))</f>
        <v>0</v>
      </c>
      <c r="AE16" s="62">
        <f>(SUMIFS('Acc4'!$H:$H,'Acc4'!$G:$G,$A16,'Acc4'!$F:$F,AE$5)-SUMIFS('Acc4'!$I:$I,'Acc4'!$G:$G,$A16,'Acc4'!$F:$F,AE$5))</f>
        <v>0</v>
      </c>
      <c r="AF16" s="62">
        <f>(SUMIFS('Acc4'!$H:$H,'Acc4'!$G:$G,$A16,'Acc4'!$F:$F,AF$5)-SUMIFS('Acc4'!$I:$I,'Acc4'!$G:$G,$A16,'Acc4'!$F:$F,AF$5))</f>
        <v>0</v>
      </c>
      <c r="AG16" s="62">
        <f>(SUMIFS('Acc4'!$H:$H,'Acc4'!$G:$G,$A16,'Acc4'!$F:$F,AG$5)-SUMIFS('Acc4'!$I:$I,'Acc4'!$G:$G,$A16,'Acc4'!$F:$F,AG$5))</f>
        <v>0</v>
      </c>
    </row>
    <row r="17" spans="1:33" x14ac:dyDescent="0.2">
      <c r="A17" s="55" t="str">
        <f>Lists!G19</f>
        <v>9 Fundraising activities taxable</v>
      </c>
      <c r="B17" s="62">
        <f t="shared" ref="B17:B20" si="1">SUM(C17:AG17)</f>
        <v>0</v>
      </c>
      <c r="C17" s="62">
        <f>(SUMIFS('Acc4'!$H:$H,'Acc4'!$G:$G,$A17,'Acc4'!$F:$F,C$5)-SUMIFS('Acc4'!$I:$I,'Acc4'!$G:$G,$A17,'Acc4'!$F:$F,C$5))</f>
        <v>0</v>
      </c>
      <c r="D17" s="62">
        <f>(SUMIFS('Acc4'!$H:$H,'Acc4'!$G:$G,$A17,'Acc4'!$F:$F,D$5)-SUMIFS('Acc4'!$I:$I,'Acc4'!$G:$G,$A17,'Acc4'!$F:$F,D$5))</f>
        <v>0</v>
      </c>
      <c r="E17" s="62">
        <f>(SUMIFS('Acc4'!$H:$H,'Acc4'!$G:$G,$A17,'Acc4'!$F:$F,E$5)-SUMIFS('Acc4'!$I:$I,'Acc4'!$G:$G,$A17,'Acc4'!$F:$F,E$5))</f>
        <v>0</v>
      </c>
      <c r="F17" s="62">
        <f>(SUMIFS('Acc4'!$H:$H,'Acc4'!$G:$G,$A17,'Acc4'!$F:$F,F$5)-SUMIFS('Acc4'!$I:$I,'Acc4'!$G:$G,$A17,'Acc4'!$F:$F,F$5))</f>
        <v>0</v>
      </c>
      <c r="G17" s="62">
        <f>(SUMIFS('Acc4'!$H:$H,'Acc4'!$G:$G,$A17,'Acc4'!$F:$F,G$5)-SUMIFS('Acc4'!$I:$I,'Acc4'!$G:$G,$A17,'Acc4'!$F:$F,G$5))</f>
        <v>0</v>
      </c>
      <c r="H17" s="62">
        <f>(SUMIFS('Acc4'!$H:$H,'Acc4'!$G:$G,$A17,'Acc4'!$F:$F,H$5)-SUMIFS('Acc4'!$I:$I,'Acc4'!$G:$G,$A17,'Acc4'!$F:$F,H$5))</f>
        <v>0</v>
      </c>
      <c r="I17" s="62">
        <f>(SUMIFS('Acc4'!$H:$H,'Acc4'!$G:$G,$A17,'Acc4'!$F:$F,I$5)-SUMIFS('Acc4'!$I:$I,'Acc4'!$G:$G,$A17,'Acc4'!$F:$F,I$5))</f>
        <v>0</v>
      </c>
      <c r="J17" s="62">
        <f>(SUMIFS('Acc4'!$H:$H,'Acc4'!$G:$G,$A17,'Acc4'!$F:$F,J$5)-SUMIFS('Acc4'!$I:$I,'Acc4'!$G:$G,$A17,'Acc4'!$F:$F,J$5))</f>
        <v>0</v>
      </c>
      <c r="K17" s="62">
        <f>(SUMIFS('Acc4'!$H:$H,'Acc4'!$G:$G,$A17,'Acc4'!$F:$F,K$5)-SUMIFS('Acc4'!$I:$I,'Acc4'!$G:$G,$A17,'Acc4'!$F:$F,K$5))</f>
        <v>0</v>
      </c>
      <c r="L17" s="62">
        <f>(SUMIFS('Acc4'!$H:$H,'Acc4'!$G:$G,$A17,'Acc4'!$F:$F,L$5)-SUMIFS('Acc4'!$I:$I,'Acc4'!$G:$G,$A17,'Acc4'!$F:$F,L$5))</f>
        <v>0</v>
      </c>
      <c r="M17" s="62">
        <f>(SUMIFS('Acc4'!$H:$H,'Acc4'!$G:$G,$A17,'Acc4'!$F:$F,M$5)-SUMIFS('Acc4'!$I:$I,'Acc4'!$G:$G,$A17,'Acc4'!$F:$F,M$5))</f>
        <v>0</v>
      </c>
      <c r="N17" s="62">
        <f>(SUMIFS('Acc4'!$H:$H,'Acc4'!$G:$G,$A17,'Acc4'!$F:$F,N$5)-SUMIFS('Acc4'!$I:$I,'Acc4'!$G:$G,$A17,'Acc4'!$F:$F,N$5))</f>
        <v>0</v>
      </c>
      <c r="O17" s="62">
        <f>(SUMIFS('Acc4'!$H:$H,'Acc4'!$G:$G,$A17,'Acc4'!$F:$F,O$5)-SUMIFS('Acc4'!$I:$I,'Acc4'!$G:$G,$A17,'Acc4'!$F:$F,O$5))</f>
        <v>0</v>
      </c>
      <c r="P17" s="62">
        <f>(SUMIFS('Acc4'!$H:$H,'Acc4'!$G:$G,$A17,'Acc4'!$F:$F,P$5)-SUMIFS('Acc4'!$I:$I,'Acc4'!$G:$G,$A17,'Acc4'!$F:$F,P$5))</f>
        <v>0</v>
      </c>
      <c r="Q17" s="62">
        <f>(SUMIFS('Acc4'!$H:$H,'Acc4'!$G:$G,$A17,'Acc4'!$F:$F,Q$5)-SUMIFS('Acc4'!$I:$I,'Acc4'!$G:$G,$A17,'Acc4'!$F:$F,Q$5))</f>
        <v>0</v>
      </c>
      <c r="R17" s="62">
        <f>(SUMIFS('Acc4'!$H:$H,'Acc4'!$G:$G,$A17,'Acc4'!$F:$F,R$5)-SUMIFS('Acc4'!$I:$I,'Acc4'!$G:$G,$A17,'Acc4'!$F:$F,R$5))</f>
        <v>0</v>
      </c>
      <c r="S17" s="62">
        <f>(SUMIFS('Acc4'!$H:$H,'Acc4'!$G:$G,$A17,'Acc4'!$F:$F,S$5)-SUMIFS('Acc4'!$I:$I,'Acc4'!$G:$G,$A17,'Acc4'!$F:$F,S$5))</f>
        <v>0</v>
      </c>
      <c r="T17" s="62">
        <f>(SUMIFS('Acc4'!$H:$H,'Acc4'!$G:$G,$A17,'Acc4'!$F:$F,T$5)-SUMIFS('Acc4'!$I:$I,'Acc4'!$G:$G,$A17,'Acc4'!$F:$F,T$5))</f>
        <v>0</v>
      </c>
      <c r="U17" s="62">
        <f>(SUMIFS('Acc4'!$H:$H,'Acc4'!$G:$G,$A17,'Acc4'!$F:$F,U$5)-SUMIFS('Acc4'!$I:$I,'Acc4'!$G:$G,$A17,'Acc4'!$F:$F,U$5))</f>
        <v>0</v>
      </c>
      <c r="V17" s="62">
        <f>(SUMIFS('Acc4'!$H:$H,'Acc4'!$G:$G,$A17,'Acc4'!$F:$F,V$5)-SUMIFS('Acc4'!$I:$I,'Acc4'!$G:$G,$A17,'Acc4'!$F:$F,V$5))</f>
        <v>0</v>
      </c>
      <c r="W17" s="62">
        <f>(SUMIFS('Acc4'!$H:$H,'Acc4'!$G:$G,$A17,'Acc4'!$F:$F,W$5)-SUMIFS('Acc4'!$I:$I,'Acc4'!$G:$G,$A17,'Acc4'!$F:$F,W$5))</f>
        <v>0</v>
      </c>
      <c r="X17" s="62">
        <f>(SUMIFS('Acc4'!$H:$H,'Acc4'!$G:$G,$A17,'Acc4'!$F:$F,X$5)-SUMIFS('Acc4'!$I:$I,'Acc4'!$G:$G,$A17,'Acc4'!$F:$F,X$5))</f>
        <v>0</v>
      </c>
      <c r="Y17" s="62">
        <f>(SUMIFS('Acc4'!$H:$H,'Acc4'!$G:$G,$A17,'Acc4'!$F:$F,Y$5)-SUMIFS('Acc4'!$I:$I,'Acc4'!$G:$G,$A17,'Acc4'!$F:$F,Y$5))</f>
        <v>0</v>
      </c>
      <c r="Z17" s="62">
        <f>(SUMIFS('Acc4'!$H:$H,'Acc4'!$G:$G,$A17,'Acc4'!$F:$F,Z$5)-SUMIFS('Acc4'!$I:$I,'Acc4'!$G:$G,$A17,'Acc4'!$F:$F,Z$5))</f>
        <v>0</v>
      </c>
      <c r="AA17" s="62">
        <f>(SUMIFS('Acc4'!$H:$H,'Acc4'!$G:$G,$A17,'Acc4'!$F:$F,AA$5)-SUMIFS('Acc4'!$I:$I,'Acc4'!$G:$G,$A17,'Acc4'!$F:$F,AA$5))</f>
        <v>0</v>
      </c>
      <c r="AB17" s="62">
        <f>(SUMIFS('Acc4'!$H:$H,'Acc4'!$G:$G,$A17,'Acc4'!$F:$F,AB$5)-SUMIFS('Acc4'!$I:$I,'Acc4'!$G:$G,$A17,'Acc4'!$F:$F,AB$5))</f>
        <v>0</v>
      </c>
      <c r="AC17" s="62">
        <f>(SUMIFS('Acc4'!$H:$H,'Acc4'!$G:$G,$A17,'Acc4'!$F:$F,AC$5)-SUMIFS('Acc4'!$I:$I,'Acc4'!$G:$G,$A17,'Acc4'!$F:$F,AC$5))</f>
        <v>0</v>
      </c>
      <c r="AD17" s="62">
        <f>(SUMIFS('Acc4'!$H:$H,'Acc4'!$G:$G,$A17,'Acc4'!$F:$F,AD$5)-SUMIFS('Acc4'!$I:$I,'Acc4'!$G:$G,$A17,'Acc4'!$F:$F,AD$5))</f>
        <v>0</v>
      </c>
      <c r="AE17" s="62">
        <f>(SUMIFS('Acc4'!$H:$H,'Acc4'!$G:$G,$A17,'Acc4'!$F:$F,AE$5)-SUMIFS('Acc4'!$I:$I,'Acc4'!$G:$G,$A17,'Acc4'!$F:$F,AE$5))</f>
        <v>0</v>
      </c>
      <c r="AF17" s="62">
        <f>(SUMIFS('Acc4'!$H:$H,'Acc4'!$G:$G,$A17,'Acc4'!$F:$F,AF$5)-SUMIFS('Acc4'!$I:$I,'Acc4'!$G:$G,$A17,'Acc4'!$F:$F,AF$5))</f>
        <v>0</v>
      </c>
      <c r="AG17" s="62">
        <f>(SUMIFS('Acc4'!$H:$H,'Acc4'!$G:$G,$A17,'Acc4'!$F:$F,AG$5)-SUMIFS('Acc4'!$I:$I,'Acc4'!$G:$G,$A17,'Acc4'!$F:$F,AG$5))</f>
        <v>0</v>
      </c>
    </row>
    <row r="18" spans="1:33" x14ac:dyDescent="0.2">
      <c r="A18" s="55" t="str">
        <f>Lists!G20</f>
        <v>9 Fundraising activities non taxable</v>
      </c>
      <c r="B18" s="62">
        <f t="shared" si="1"/>
        <v>0</v>
      </c>
      <c r="C18" s="62">
        <f>(SUMIFS('Acc4'!$H:$H,'Acc4'!$G:$G,$A18,'Acc4'!$F:$F,C$5)-SUMIFS('Acc4'!$I:$I,'Acc4'!$G:$G,$A18,'Acc4'!$F:$F,C$5))</f>
        <v>0</v>
      </c>
      <c r="D18" s="62">
        <f>(SUMIFS('Acc4'!$H:$H,'Acc4'!$G:$G,$A18,'Acc4'!$F:$F,D$5)-SUMIFS('Acc4'!$I:$I,'Acc4'!$G:$G,$A18,'Acc4'!$F:$F,D$5))</f>
        <v>0</v>
      </c>
      <c r="E18" s="62">
        <f>(SUMIFS('Acc4'!$H:$H,'Acc4'!$G:$G,$A18,'Acc4'!$F:$F,E$5)-SUMIFS('Acc4'!$I:$I,'Acc4'!$G:$G,$A18,'Acc4'!$F:$F,E$5))</f>
        <v>0</v>
      </c>
      <c r="F18" s="62">
        <f>(SUMIFS('Acc4'!$H:$H,'Acc4'!$G:$G,$A18,'Acc4'!$F:$F,F$5)-SUMIFS('Acc4'!$I:$I,'Acc4'!$G:$G,$A18,'Acc4'!$F:$F,F$5))</f>
        <v>0</v>
      </c>
      <c r="G18" s="62">
        <f>(SUMIFS('Acc4'!$H:$H,'Acc4'!$G:$G,$A18,'Acc4'!$F:$F,G$5)-SUMIFS('Acc4'!$I:$I,'Acc4'!$G:$G,$A18,'Acc4'!$F:$F,G$5))</f>
        <v>0</v>
      </c>
      <c r="H18" s="62">
        <f>(SUMIFS('Acc4'!$H:$H,'Acc4'!$G:$G,$A18,'Acc4'!$F:$F,H$5)-SUMIFS('Acc4'!$I:$I,'Acc4'!$G:$G,$A18,'Acc4'!$F:$F,H$5))</f>
        <v>0</v>
      </c>
      <c r="I18" s="62">
        <f>(SUMIFS('Acc4'!$H:$H,'Acc4'!$G:$G,$A18,'Acc4'!$F:$F,I$5)-SUMIFS('Acc4'!$I:$I,'Acc4'!$G:$G,$A18,'Acc4'!$F:$F,I$5))</f>
        <v>0</v>
      </c>
      <c r="J18" s="62">
        <f>(SUMIFS('Acc4'!$H:$H,'Acc4'!$G:$G,$A18,'Acc4'!$F:$F,J$5)-SUMIFS('Acc4'!$I:$I,'Acc4'!$G:$G,$A18,'Acc4'!$F:$F,J$5))</f>
        <v>0</v>
      </c>
      <c r="K18" s="62">
        <f>(SUMIFS('Acc4'!$H:$H,'Acc4'!$G:$G,$A18,'Acc4'!$F:$F,K$5)-SUMIFS('Acc4'!$I:$I,'Acc4'!$G:$G,$A18,'Acc4'!$F:$F,K$5))</f>
        <v>0</v>
      </c>
      <c r="L18" s="62">
        <f>(SUMIFS('Acc4'!$H:$H,'Acc4'!$G:$G,$A18,'Acc4'!$F:$F,L$5)-SUMIFS('Acc4'!$I:$I,'Acc4'!$G:$G,$A18,'Acc4'!$F:$F,L$5))</f>
        <v>0</v>
      </c>
      <c r="M18" s="62">
        <f>(SUMIFS('Acc4'!$H:$H,'Acc4'!$G:$G,$A18,'Acc4'!$F:$F,M$5)-SUMIFS('Acc4'!$I:$I,'Acc4'!$G:$G,$A18,'Acc4'!$F:$F,M$5))</f>
        <v>0</v>
      </c>
      <c r="N18" s="62">
        <f>(SUMIFS('Acc4'!$H:$H,'Acc4'!$G:$G,$A18,'Acc4'!$F:$F,N$5)-SUMIFS('Acc4'!$I:$I,'Acc4'!$G:$G,$A18,'Acc4'!$F:$F,N$5))</f>
        <v>0</v>
      </c>
      <c r="O18" s="62">
        <f>(SUMIFS('Acc4'!$H:$H,'Acc4'!$G:$G,$A18,'Acc4'!$F:$F,O$5)-SUMIFS('Acc4'!$I:$I,'Acc4'!$G:$G,$A18,'Acc4'!$F:$F,O$5))</f>
        <v>0</v>
      </c>
      <c r="P18" s="62">
        <f>(SUMIFS('Acc4'!$H:$H,'Acc4'!$G:$G,$A18,'Acc4'!$F:$F,P$5)-SUMIFS('Acc4'!$I:$I,'Acc4'!$G:$G,$A18,'Acc4'!$F:$F,P$5))</f>
        <v>0</v>
      </c>
      <c r="Q18" s="62">
        <f>(SUMIFS('Acc4'!$H:$H,'Acc4'!$G:$G,$A18,'Acc4'!$F:$F,Q$5)-SUMIFS('Acc4'!$I:$I,'Acc4'!$G:$G,$A18,'Acc4'!$F:$F,Q$5))</f>
        <v>0</v>
      </c>
      <c r="R18" s="62">
        <f>(SUMIFS('Acc4'!$H:$H,'Acc4'!$G:$G,$A18,'Acc4'!$F:$F,R$5)-SUMIFS('Acc4'!$I:$I,'Acc4'!$G:$G,$A18,'Acc4'!$F:$F,R$5))</f>
        <v>0</v>
      </c>
      <c r="S18" s="62">
        <f>(SUMIFS('Acc4'!$H:$H,'Acc4'!$G:$G,$A18,'Acc4'!$F:$F,S$5)-SUMIFS('Acc4'!$I:$I,'Acc4'!$G:$G,$A18,'Acc4'!$F:$F,S$5))</f>
        <v>0</v>
      </c>
      <c r="T18" s="62">
        <f>(SUMIFS('Acc4'!$H:$H,'Acc4'!$G:$G,$A18,'Acc4'!$F:$F,T$5)-SUMIFS('Acc4'!$I:$I,'Acc4'!$G:$G,$A18,'Acc4'!$F:$F,T$5))</f>
        <v>0</v>
      </c>
      <c r="U18" s="62">
        <f>(SUMIFS('Acc4'!$H:$H,'Acc4'!$G:$G,$A18,'Acc4'!$F:$F,U$5)-SUMIFS('Acc4'!$I:$I,'Acc4'!$G:$G,$A18,'Acc4'!$F:$F,U$5))</f>
        <v>0</v>
      </c>
      <c r="V18" s="62">
        <f>(SUMIFS('Acc4'!$H:$H,'Acc4'!$G:$G,$A18,'Acc4'!$F:$F,V$5)-SUMIFS('Acc4'!$I:$I,'Acc4'!$G:$G,$A18,'Acc4'!$F:$F,V$5))</f>
        <v>0</v>
      </c>
      <c r="W18" s="62">
        <f>(SUMIFS('Acc4'!$H:$H,'Acc4'!$G:$G,$A18,'Acc4'!$F:$F,W$5)-SUMIFS('Acc4'!$I:$I,'Acc4'!$G:$G,$A18,'Acc4'!$F:$F,W$5))</f>
        <v>0</v>
      </c>
      <c r="X18" s="62">
        <f>(SUMIFS('Acc4'!$H:$H,'Acc4'!$G:$G,$A18,'Acc4'!$F:$F,X$5)-SUMIFS('Acc4'!$I:$I,'Acc4'!$G:$G,$A18,'Acc4'!$F:$F,X$5))</f>
        <v>0</v>
      </c>
      <c r="Y18" s="62">
        <f>(SUMIFS('Acc4'!$H:$H,'Acc4'!$G:$G,$A18,'Acc4'!$F:$F,Y$5)-SUMIFS('Acc4'!$I:$I,'Acc4'!$G:$G,$A18,'Acc4'!$F:$F,Y$5))</f>
        <v>0</v>
      </c>
      <c r="Z18" s="62">
        <f>(SUMIFS('Acc4'!$H:$H,'Acc4'!$G:$G,$A18,'Acc4'!$F:$F,Z$5)-SUMIFS('Acc4'!$I:$I,'Acc4'!$G:$G,$A18,'Acc4'!$F:$F,Z$5))</f>
        <v>0</v>
      </c>
      <c r="AA18" s="62">
        <f>(SUMIFS('Acc4'!$H:$H,'Acc4'!$G:$G,$A18,'Acc4'!$F:$F,AA$5)-SUMIFS('Acc4'!$I:$I,'Acc4'!$G:$G,$A18,'Acc4'!$F:$F,AA$5))</f>
        <v>0</v>
      </c>
      <c r="AB18" s="62">
        <f>(SUMIFS('Acc4'!$H:$H,'Acc4'!$G:$G,$A18,'Acc4'!$F:$F,AB$5)-SUMIFS('Acc4'!$I:$I,'Acc4'!$G:$G,$A18,'Acc4'!$F:$F,AB$5))</f>
        <v>0</v>
      </c>
      <c r="AC18" s="62">
        <f>(SUMIFS('Acc4'!$H:$H,'Acc4'!$G:$G,$A18,'Acc4'!$F:$F,AC$5)-SUMIFS('Acc4'!$I:$I,'Acc4'!$G:$G,$A18,'Acc4'!$F:$F,AC$5))</f>
        <v>0</v>
      </c>
      <c r="AD18" s="62">
        <f>(SUMIFS('Acc4'!$H:$H,'Acc4'!$G:$G,$A18,'Acc4'!$F:$F,AD$5)-SUMIFS('Acc4'!$I:$I,'Acc4'!$G:$G,$A18,'Acc4'!$F:$F,AD$5))</f>
        <v>0</v>
      </c>
      <c r="AE18" s="62">
        <f>(SUMIFS('Acc4'!$H:$H,'Acc4'!$G:$G,$A18,'Acc4'!$F:$F,AE$5)-SUMIFS('Acc4'!$I:$I,'Acc4'!$G:$G,$A18,'Acc4'!$F:$F,AE$5))</f>
        <v>0</v>
      </c>
      <c r="AF18" s="62">
        <f>(SUMIFS('Acc4'!$H:$H,'Acc4'!$G:$G,$A18,'Acc4'!$F:$F,AF$5)-SUMIFS('Acc4'!$I:$I,'Acc4'!$G:$G,$A18,'Acc4'!$F:$F,AF$5))</f>
        <v>0</v>
      </c>
      <c r="AG18" s="62">
        <f>(SUMIFS('Acc4'!$H:$H,'Acc4'!$G:$G,$A18,'Acc4'!$F:$F,AG$5)-SUMIFS('Acc4'!$I:$I,'Acc4'!$G:$G,$A18,'Acc4'!$F:$F,AG$5))</f>
        <v>0</v>
      </c>
    </row>
    <row r="19" spans="1:33" x14ac:dyDescent="0.2">
      <c r="A19" s="55" t="str">
        <f>Lists!G21</f>
        <v>9 Fundraising activities PGS</v>
      </c>
      <c r="B19" s="62">
        <f t="shared" si="1"/>
        <v>0</v>
      </c>
      <c r="C19" s="62">
        <f>(SUMIFS('Acc4'!$H:$H,'Acc4'!$G:$G,$A19,'Acc4'!$F:$F,C$5)-SUMIFS('Acc4'!$I:$I,'Acc4'!$G:$G,$A19,'Acc4'!$F:$F,C$5))</f>
        <v>0</v>
      </c>
      <c r="D19" s="62">
        <f>(SUMIFS('Acc4'!$H:$H,'Acc4'!$G:$G,$A19,'Acc4'!$F:$F,D$5)-SUMIFS('Acc4'!$I:$I,'Acc4'!$G:$G,$A19,'Acc4'!$F:$F,D$5))</f>
        <v>0</v>
      </c>
      <c r="E19" s="62">
        <f>(SUMIFS('Acc4'!$H:$H,'Acc4'!$G:$G,$A19,'Acc4'!$F:$F,E$5)-SUMIFS('Acc4'!$I:$I,'Acc4'!$G:$G,$A19,'Acc4'!$F:$F,E$5))</f>
        <v>0</v>
      </c>
      <c r="F19" s="62">
        <f>(SUMIFS('Acc4'!$H:$H,'Acc4'!$G:$G,$A19,'Acc4'!$F:$F,F$5)-SUMIFS('Acc4'!$I:$I,'Acc4'!$G:$G,$A19,'Acc4'!$F:$F,F$5))</f>
        <v>0</v>
      </c>
      <c r="G19" s="62">
        <f>(SUMIFS('Acc4'!$H:$H,'Acc4'!$G:$G,$A19,'Acc4'!$F:$F,G$5)-SUMIFS('Acc4'!$I:$I,'Acc4'!$G:$G,$A19,'Acc4'!$F:$F,G$5))</f>
        <v>0</v>
      </c>
      <c r="H19" s="62">
        <f>(SUMIFS('Acc4'!$H:$H,'Acc4'!$G:$G,$A19,'Acc4'!$F:$F,H$5)-SUMIFS('Acc4'!$I:$I,'Acc4'!$G:$G,$A19,'Acc4'!$F:$F,H$5))</f>
        <v>0</v>
      </c>
      <c r="I19" s="62">
        <f>(SUMIFS('Acc4'!$H:$H,'Acc4'!$G:$G,$A19,'Acc4'!$F:$F,I$5)-SUMIFS('Acc4'!$I:$I,'Acc4'!$G:$G,$A19,'Acc4'!$F:$F,I$5))</f>
        <v>0</v>
      </c>
      <c r="J19" s="62">
        <f>(SUMIFS('Acc4'!$H:$H,'Acc4'!$G:$G,$A19,'Acc4'!$F:$F,J$5)-SUMIFS('Acc4'!$I:$I,'Acc4'!$G:$G,$A19,'Acc4'!$F:$F,J$5))</f>
        <v>0</v>
      </c>
      <c r="K19" s="62">
        <f>(SUMIFS('Acc4'!$H:$H,'Acc4'!$G:$G,$A19,'Acc4'!$F:$F,K$5)-SUMIFS('Acc4'!$I:$I,'Acc4'!$G:$G,$A19,'Acc4'!$F:$F,K$5))</f>
        <v>0</v>
      </c>
      <c r="L19" s="62">
        <f>(SUMIFS('Acc4'!$H:$H,'Acc4'!$G:$G,$A19,'Acc4'!$F:$F,L$5)-SUMIFS('Acc4'!$I:$I,'Acc4'!$G:$G,$A19,'Acc4'!$F:$F,L$5))</f>
        <v>0</v>
      </c>
      <c r="M19" s="62">
        <f>(SUMIFS('Acc4'!$H:$H,'Acc4'!$G:$G,$A19,'Acc4'!$F:$F,M$5)-SUMIFS('Acc4'!$I:$I,'Acc4'!$G:$G,$A19,'Acc4'!$F:$F,M$5))</f>
        <v>0</v>
      </c>
      <c r="N19" s="62">
        <f>(SUMIFS('Acc4'!$H:$H,'Acc4'!$G:$G,$A19,'Acc4'!$F:$F,N$5)-SUMIFS('Acc4'!$I:$I,'Acc4'!$G:$G,$A19,'Acc4'!$F:$F,N$5))</f>
        <v>0</v>
      </c>
      <c r="O19" s="62">
        <f>(SUMIFS('Acc4'!$H:$H,'Acc4'!$G:$G,$A19,'Acc4'!$F:$F,O$5)-SUMIFS('Acc4'!$I:$I,'Acc4'!$G:$G,$A19,'Acc4'!$F:$F,O$5))</f>
        <v>0</v>
      </c>
      <c r="P19" s="62">
        <f>(SUMIFS('Acc4'!$H:$H,'Acc4'!$G:$G,$A19,'Acc4'!$F:$F,P$5)-SUMIFS('Acc4'!$I:$I,'Acc4'!$G:$G,$A19,'Acc4'!$F:$F,P$5))</f>
        <v>0</v>
      </c>
      <c r="Q19" s="62">
        <f>(SUMIFS('Acc4'!$H:$H,'Acc4'!$G:$G,$A19,'Acc4'!$F:$F,Q$5)-SUMIFS('Acc4'!$I:$I,'Acc4'!$G:$G,$A19,'Acc4'!$F:$F,Q$5))</f>
        <v>0</v>
      </c>
      <c r="R19" s="62">
        <f>(SUMIFS('Acc4'!$H:$H,'Acc4'!$G:$G,$A19,'Acc4'!$F:$F,R$5)-SUMIFS('Acc4'!$I:$I,'Acc4'!$G:$G,$A19,'Acc4'!$F:$F,R$5))</f>
        <v>0</v>
      </c>
      <c r="S19" s="62">
        <f>(SUMIFS('Acc4'!$H:$H,'Acc4'!$G:$G,$A19,'Acc4'!$F:$F,S$5)-SUMIFS('Acc4'!$I:$I,'Acc4'!$G:$G,$A19,'Acc4'!$F:$F,S$5))</f>
        <v>0</v>
      </c>
      <c r="T19" s="62">
        <f>(SUMIFS('Acc4'!$H:$H,'Acc4'!$G:$G,$A19,'Acc4'!$F:$F,T$5)-SUMIFS('Acc4'!$I:$I,'Acc4'!$G:$G,$A19,'Acc4'!$F:$F,T$5))</f>
        <v>0</v>
      </c>
      <c r="U19" s="62">
        <f>(SUMIFS('Acc4'!$H:$H,'Acc4'!$G:$G,$A19,'Acc4'!$F:$F,U$5)-SUMIFS('Acc4'!$I:$I,'Acc4'!$G:$G,$A19,'Acc4'!$F:$F,U$5))</f>
        <v>0</v>
      </c>
      <c r="V19" s="62">
        <f>(SUMIFS('Acc4'!$H:$H,'Acc4'!$G:$G,$A19,'Acc4'!$F:$F,V$5)-SUMIFS('Acc4'!$I:$I,'Acc4'!$G:$G,$A19,'Acc4'!$F:$F,V$5))</f>
        <v>0</v>
      </c>
      <c r="W19" s="62">
        <f>(SUMIFS('Acc4'!$H:$H,'Acc4'!$G:$G,$A19,'Acc4'!$F:$F,W$5)-SUMIFS('Acc4'!$I:$I,'Acc4'!$G:$G,$A19,'Acc4'!$F:$F,W$5))</f>
        <v>0</v>
      </c>
      <c r="X19" s="62">
        <f>(SUMIFS('Acc4'!$H:$H,'Acc4'!$G:$G,$A19,'Acc4'!$F:$F,X$5)-SUMIFS('Acc4'!$I:$I,'Acc4'!$G:$G,$A19,'Acc4'!$F:$F,X$5))</f>
        <v>0</v>
      </c>
      <c r="Y19" s="62">
        <f>(SUMIFS('Acc4'!$H:$H,'Acc4'!$G:$G,$A19,'Acc4'!$F:$F,Y$5)-SUMIFS('Acc4'!$I:$I,'Acc4'!$G:$G,$A19,'Acc4'!$F:$F,Y$5))</f>
        <v>0</v>
      </c>
      <c r="Z19" s="62">
        <f>(SUMIFS('Acc4'!$H:$H,'Acc4'!$G:$G,$A19,'Acc4'!$F:$F,Z$5)-SUMIFS('Acc4'!$I:$I,'Acc4'!$G:$G,$A19,'Acc4'!$F:$F,Z$5))</f>
        <v>0</v>
      </c>
      <c r="AA19" s="62">
        <f>(SUMIFS('Acc4'!$H:$H,'Acc4'!$G:$G,$A19,'Acc4'!$F:$F,AA$5)-SUMIFS('Acc4'!$I:$I,'Acc4'!$G:$G,$A19,'Acc4'!$F:$F,AA$5))</f>
        <v>0</v>
      </c>
      <c r="AB19" s="62">
        <f>(SUMIFS('Acc4'!$H:$H,'Acc4'!$G:$G,$A19,'Acc4'!$F:$F,AB$5)-SUMIFS('Acc4'!$I:$I,'Acc4'!$G:$G,$A19,'Acc4'!$F:$F,AB$5))</f>
        <v>0</v>
      </c>
      <c r="AC19" s="62">
        <f>(SUMIFS('Acc4'!$H:$H,'Acc4'!$G:$G,$A19,'Acc4'!$F:$F,AC$5)-SUMIFS('Acc4'!$I:$I,'Acc4'!$G:$G,$A19,'Acc4'!$F:$F,AC$5))</f>
        <v>0</v>
      </c>
      <c r="AD19" s="62">
        <f>(SUMIFS('Acc4'!$H:$H,'Acc4'!$G:$G,$A19,'Acc4'!$F:$F,AD$5)-SUMIFS('Acc4'!$I:$I,'Acc4'!$G:$G,$A19,'Acc4'!$F:$F,AD$5))</f>
        <v>0</v>
      </c>
      <c r="AE19" s="62">
        <f>(SUMIFS('Acc4'!$H:$H,'Acc4'!$G:$G,$A19,'Acc4'!$F:$F,AE$5)-SUMIFS('Acc4'!$I:$I,'Acc4'!$G:$G,$A19,'Acc4'!$F:$F,AE$5))</f>
        <v>0</v>
      </c>
      <c r="AF19" s="62">
        <f>(SUMIFS('Acc4'!$H:$H,'Acc4'!$G:$G,$A19,'Acc4'!$F:$F,AF$5)-SUMIFS('Acc4'!$I:$I,'Acc4'!$G:$G,$A19,'Acc4'!$F:$F,AF$5))</f>
        <v>0</v>
      </c>
      <c r="AG19" s="62">
        <f>(SUMIFS('Acc4'!$H:$H,'Acc4'!$G:$G,$A19,'Acc4'!$F:$F,AG$5)-SUMIFS('Acc4'!$I:$I,'Acc4'!$G:$G,$A19,'Acc4'!$F:$F,AG$5))</f>
        <v>0</v>
      </c>
    </row>
    <row r="20" spans="1:33" x14ac:dyDescent="0.2">
      <c r="A20" s="55" t="str">
        <f>Lists!G22</f>
        <v>10 Dividends, interest, income from property etc</v>
      </c>
      <c r="B20" s="62">
        <f t="shared" si="1"/>
        <v>0</v>
      </c>
      <c r="C20" s="62">
        <f>(SUMIFS('Acc4'!$H:$H,'Acc4'!$G:$G,$A20,'Acc4'!$F:$F,C$5)-SUMIFS('Acc4'!$I:$I,'Acc4'!$G:$G,$A20,'Acc4'!$F:$F,C$5))</f>
        <v>0</v>
      </c>
      <c r="D20" s="62">
        <f>(SUMIFS('Acc4'!$H:$H,'Acc4'!$G:$G,$A20,'Acc4'!$F:$F,D$5)-SUMIFS('Acc4'!$I:$I,'Acc4'!$G:$G,$A20,'Acc4'!$F:$F,D$5))</f>
        <v>0</v>
      </c>
      <c r="E20" s="62">
        <f>(SUMIFS('Acc4'!$H:$H,'Acc4'!$G:$G,$A20,'Acc4'!$F:$F,E$5)-SUMIFS('Acc4'!$I:$I,'Acc4'!$G:$G,$A20,'Acc4'!$F:$F,E$5))</f>
        <v>0</v>
      </c>
      <c r="F20" s="62">
        <f>(SUMIFS('Acc4'!$H:$H,'Acc4'!$G:$G,$A20,'Acc4'!$F:$F,F$5)-SUMIFS('Acc4'!$I:$I,'Acc4'!$G:$G,$A20,'Acc4'!$F:$F,F$5))</f>
        <v>0</v>
      </c>
      <c r="G20" s="62">
        <f>(SUMIFS('Acc4'!$H:$H,'Acc4'!$G:$G,$A20,'Acc4'!$F:$F,G$5)-SUMIFS('Acc4'!$I:$I,'Acc4'!$G:$G,$A20,'Acc4'!$F:$F,G$5))</f>
        <v>0</v>
      </c>
      <c r="H20" s="62">
        <f>(SUMIFS('Acc4'!$H:$H,'Acc4'!$G:$G,$A20,'Acc4'!$F:$F,H$5)-SUMIFS('Acc4'!$I:$I,'Acc4'!$G:$G,$A20,'Acc4'!$F:$F,H$5))</f>
        <v>0</v>
      </c>
      <c r="I20" s="62">
        <f>(SUMIFS('Acc4'!$H:$H,'Acc4'!$G:$G,$A20,'Acc4'!$F:$F,I$5)-SUMIFS('Acc4'!$I:$I,'Acc4'!$G:$G,$A20,'Acc4'!$F:$F,I$5))</f>
        <v>0</v>
      </c>
      <c r="J20" s="62">
        <f>(SUMIFS('Acc4'!$H:$H,'Acc4'!$G:$G,$A20,'Acc4'!$F:$F,J$5)-SUMIFS('Acc4'!$I:$I,'Acc4'!$G:$G,$A20,'Acc4'!$F:$F,J$5))</f>
        <v>0</v>
      </c>
      <c r="K20" s="62">
        <f>(SUMIFS('Acc4'!$H:$H,'Acc4'!$G:$G,$A20,'Acc4'!$F:$F,K$5)-SUMIFS('Acc4'!$I:$I,'Acc4'!$G:$G,$A20,'Acc4'!$F:$F,K$5))</f>
        <v>0</v>
      </c>
      <c r="L20" s="62">
        <f>(SUMIFS('Acc4'!$H:$H,'Acc4'!$G:$G,$A20,'Acc4'!$F:$F,L$5)-SUMIFS('Acc4'!$I:$I,'Acc4'!$G:$G,$A20,'Acc4'!$F:$F,L$5))</f>
        <v>0</v>
      </c>
      <c r="M20" s="62">
        <f>(SUMIFS('Acc4'!$H:$H,'Acc4'!$G:$G,$A20,'Acc4'!$F:$F,M$5)-SUMIFS('Acc4'!$I:$I,'Acc4'!$G:$G,$A20,'Acc4'!$F:$F,M$5))</f>
        <v>0</v>
      </c>
      <c r="N20" s="62">
        <f>(SUMIFS('Acc4'!$H:$H,'Acc4'!$G:$G,$A20,'Acc4'!$F:$F,N$5)-SUMIFS('Acc4'!$I:$I,'Acc4'!$G:$G,$A20,'Acc4'!$F:$F,N$5))</f>
        <v>0</v>
      </c>
      <c r="O20" s="62">
        <f>(SUMIFS('Acc4'!$H:$H,'Acc4'!$G:$G,$A20,'Acc4'!$F:$F,O$5)-SUMIFS('Acc4'!$I:$I,'Acc4'!$G:$G,$A20,'Acc4'!$F:$F,O$5))</f>
        <v>0</v>
      </c>
      <c r="P20" s="62">
        <f>(SUMIFS('Acc4'!$H:$H,'Acc4'!$G:$G,$A20,'Acc4'!$F:$F,P$5)-SUMIFS('Acc4'!$I:$I,'Acc4'!$G:$G,$A20,'Acc4'!$F:$F,P$5))</f>
        <v>0</v>
      </c>
      <c r="Q20" s="62">
        <f>(SUMIFS('Acc4'!$H:$H,'Acc4'!$G:$G,$A20,'Acc4'!$F:$F,Q$5)-SUMIFS('Acc4'!$I:$I,'Acc4'!$G:$G,$A20,'Acc4'!$F:$F,Q$5))</f>
        <v>0</v>
      </c>
      <c r="R20" s="62">
        <f>(SUMIFS('Acc4'!$H:$H,'Acc4'!$G:$G,$A20,'Acc4'!$F:$F,R$5)-SUMIFS('Acc4'!$I:$I,'Acc4'!$G:$G,$A20,'Acc4'!$F:$F,R$5))</f>
        <v>0</v>
      </c>
      <c r="S20" s="62">
        <f>(SUMIFS('Acc4'!$H:$H,'Acc4'!$G:$G,$A20,'Acc4'!$F:$F,S$5)-SUMIFS('Acc4'!$I:$I,'Acc4'!$G:$G,$A20,'Acc4'!$F:$F,S$5))</f>
        <v>0</v>
      </c>
      <c r="T20" s="62">
        <f>(SUMIFS('Acc4'!$H:$H,'Acc4'!$G:$G,$A20,'Acc4'!$F:$F,T$5)-SUMIFS('Acc4'!$I:$I,'Acc4'!$G:$G,$A20,'Acc4'!$F:$F,T$5))</f>
        <v>0</v>
      </c>
      <c r="U20" s="62">
        <f>(SUMIFS('Acc4'!$H:$H,'Acc4'!$G:$G,$A20,'Acc4'!$F:$F,U$5)-SUMIFS('Acc4'!$I:$I,'Acc4'!$G:$G,$A20,'Acc4'!$F:$F,U$5))</f>
        <v>0</v>
      </c>
      <c r="V20" s="62">
        <f>(SUMIFS('Acc4'!$H:$H,'Acc4'!$G:$G,$A20,'Acc4'!$F:$F,V$5)-SUMIFS('Acc4'!$I:$I,'Acc4'!$G:$G,$A20,'Acc4'!$F:$F,V$5))</f>
        <v>0</v>
      </c>
      <c r="W20" s="62">
        <f>(SUMIFS('Acc4'!$H:$H,'Acc4'!$G:$G,$A20,'Acc4'!$F:$F,W$5)-SUMIFS('Acc4'!$I:$I,'Acc4'!$G:$G,$A20,'Acc4'!$F:$F,W$5))</f>
        <v>0</v>
      </c>
      <c r="X20" s="62">
        <f>(SUMIFS('Acc4'!$H:$H,'Acc4'!$G:$G,$A20,'Acc4'!$F:$F,X$5)-SUMIFS('Acc4'!$I:$I,'Acc4'!$G:$G,$A20,'Acc4'!$F:$F,X$5))</f>
        <v>0</v>
      </c>
      <c r="Y20" s="62">
        <f>(SUMIFS('Acc4'!$H:$H,'Acc4'!$G:$G,$A20,'Acc4'!$F:$F,Y$5)-SUMIFS('Acc4'!$I:$I,'Acc4'!$G:$G,$A20,'Acc4'!$F:$F,Y$5))</f>
        <v>0</v>
      </c>
      <c r="Z20" s="62">
        <f>(SUMIFS('Acc4'!$H:$H,'Acc4'!$G:$G,$A20,'Acc4'!$F:$F,Z$5)-SUMIFS('Acc4'!$I:$I,'Acc4'!$G:$G,$A20,'Acc4'!$F:$F,Z$5))</f>
        <v>0</v>
      </c>
      <c r="AA20" s="62">
        <f>(SUMIFS('Acc4'!$H:$H,'Acc4'!$G:$G,$A20,'Acc4'!$F:$F,AA$5)-SUMIFS('Acc4'!$I:$I,'Acc4'!$G:$G,$A20,'Acc4'!$F:$F,AA$5))</f>
        <v>0</v>
      </c>
      <c r="AB20" s="62">
        <f>(SUMIFS('Acc4'!$H:$H,'Acc4'!$G:$G,$A20,'Acc4'!$F:$F,AB$5)-SUMIFS('Acc4'!$I:$I,'Acc4'!$G:$G,$A20,'Acc4'!$F:$F,AB$5))</f>
        <v>0</v>
      </c>
      <c r="AC20" s="62">
        <f>(SUMIFS('Acc4'!$H:$H,'Acc4'!$G:$G,$A20,'Acc4'!$F:$F,AC$5)-SUMIFS('Acc4'!$I:$I,'Acc4'!$G:$G,$A20,'Acc4'!$F:$F,AC$5))</f>
        <v>0</v>
      </c>
      <c r="AD20" s="62">
        <f>(SUMIFS('Acc4'!$H:$H,'Acc4'!$G:$G,$A20,'Acc4'!$F:$F,AD$5)-SUMIFS('Acc4'!$I:$I,'Acc4'!$G:$G,$A20,'Acc4'!$F:$F,AD$5))</f>
        <v>0</v>
      </c>
      <c r="AE20" s="62">
        <f>(SUMIFS('Acc4'!$H:$H,'Acc4'!$G:$G,$A20,'Acc4'!$F:$F,AE$5)-SUMIFS('Acc4'!$I:$I,'Acc4'!$G:$G,$A20,'Acc4'!$F:$F,AE$5))</f>
        <v>0</v>
      </c>
      <c r="AF20" s="62">
        <f>(SUMIFS('Acc4'!$H:$H,'Acc4'!$G:$G,$A20,'Acc4'!$F:$F,AF$5)-SUMIFS('Acc4'!$I:$I,'Acc4'!$G:$G,$A20,'Acc4'!$F:$F,AF$5))</f>
        <v>0</v>
      </c>
      <c r="AG20" s="62">
        <f>(SUMIFS('Acc4'!$H:$H,'Acc4'!$G:$G,$A20,'Acc4'!$F:$F,AG$5)-SUMIFS('Acc4'!$I:$I,'Acc4'!$G:$G,$A20,'Acc4'!$F:$F,AG$5))</f>
        <v>0</v>
      </c>
    </row>
    <row r="21" spans="1:33" x14ac:dyDescent="0.2">
      <c r="A21" s="55" t="str">
        <f>Lists!G23</f>
        <v>11 Fees retained by PCC (weddings, funerals, etc)</v>
      </c>
      <c r="B21" s="62">
        <f t="shared" ref="B21:B36" si="2">SUM(C21:AG21)</f>
        <v>0</v>
      </c>
      <c r="C21" s="62">
        <f>(SUMIFS('Acc4'!$H:$H,'Acc4'!$G:$G,$A21,'Acc4'!$F:$F,C$5)-SUMIFS('Acc4'!$I:$I,'Acc4'!$G:$G,$A21,'Acc4'!$F:$F,C$5))</f>
        <v>0</v>
      </c>
      <c r="D21" s="62">
        <f>(SUMIFS('Acc4'!$H:$H,'Acc4'!$G:$G,$A21,'Acc4'!$F:$F,D$5)-SUMIFS('Acc4'!$I:$I,'Acc4'!$G:$G,$A21,'Acc4'!$F:$F,D$5))</f>
        <v>0</v>
      </c>
      <c r="E21" s="62">
        <f>(SUMIFS('Acc4'!$H:$H,'Acc4'!$G:$G,$A21,'Acc4'!$F:$F,E$5)-SUMIFS('Acc4'!$I:$I,'Acc4'!$G:$G,$A21,'Acc4'!$F:$F,E$5))</f>
        <v>0</v>
      </c>
      <c r="F21" s="62">
        <f>(SUMIFS('Acc4'!$H:$H,'Acc4'!$G:$G,$A21,'Acc4'!$F:$F,F$5)-SUMIFS('Acc4'!$I:$I,'Acc4'!$G:$G,$A21,'Acc4'!$F:$F,F$5))</f>
        <v>0</v>
      </c>
      <c r="G21" s="62">
        <f>(SUMIFS('Acc4'!$H:$H,'Acc4'!$G:$G,$A21,'Acc4'!$F:$F,G$5)-SUMIFS('Acc4'!$I:$I,'Acc4'!$G:$G,$A21,'Acc4'!$F:$F,G$5))</f>
        <v>0</v>
      </c>
      <c r="H21" s="62">
        <f>(SUMIFS('Acc4'!$H:$H,'Acc4'!$G:$G,$A21,'Acc4'!$F:$F,H$5)-SUMIFS('Acc4'!$I:$I,'Acc4'!$G:$G,$A21,'Acc4'!$F:$F,H$5))</f>
        <v>0</v>
      </c>
      <c r="I21" s="62">
        <f>(SUMIFS('Acc4'!$H:$H,'Acc4'!$G:$G,$A21,'Acc4'!$F:$F,I$5)-SUMIFS('Acc4'!$I:$I,'Acc4'!$G:$G,$A21,'Acc4'!$F:$F,I$5))</f>
        <v>0</v>
      </c>
      <c r="J21" s="62">
        <f>(SUMIFS('Acc4'!$H:$H,'Acc4'!$G:$G,$A21,'Acc4'!$F:$F,J$5)-SUMIFS('Acc4'!$I:$I,'Acc4'!$G:$G,$A21,'Acc4'!$F:$F,J$5))</f>
        <v>0</v>
      </c>
      <c r="K21" s="62">
        <f>(SUMIFS('Acc4'!$H:$H,'Acc4'!$G:$G,$A21,'Acc4'!$F:$F,K$5)-SUMIFS('Acc4'!$I:$I,'Acc4'!$G:$G,$A21,'Acc4'!$F:$F,K$5))</f>
        <v>0</v>
      </c>
      <c r="L21" s="62">
        <f>(SUMIFS('Acc4'!$H:$H,'Acc4'!$G:$G,$A21,'Acc4'!$F:$F,L$5)-SUMIFS('Acc4'!$I:$I,'Acc4'!$G:$G,$A21,'Acc4'!$F:$F,L$5))</f>
        <v>0</v>
      </c>
      <c r="M21" s="62">
        <f>(SUMIFS('Acc4'!$H:$H,'Acc4'!$G:$G,$A21,'Acc4'!$F:$F,M$5)-SUMIFS('Acc4'!$I:$I,'Acc4'!$G:$G,$A21,'Acc4'!$F:$F,M$5))</f>
        <v>0</v>
      </c>
      <c r="N21" s="62">
        <f>(SUMIFS('Acc4'!$H:$H,'Acc4'!$G:$G,$A21,'Acc4'!$F:$F,N$5)-SUMIFS('Acc4'!$I:$I,'Acc4'!$G:$G,$A21,'Acc4'!$F:$F,N$5))</f>
        <v>0</v>
      </c>
      <c r="O21" s="62">
        <f>(SUMIFS('Acc4'!$H:$H,'Acc4'!$G:$G,$A21,'Acc4'!$F:$F,O$5)-SUMIFS('Acc4'!$I:$I,'Acc4'!$G:$G,$A21,'Acc4'!$F:$F,O$5))</f>
        <v>0</v>
      </c>
      <c r="P21" s="62">
        <f>(SUMIFS('Acc4'!$H:$H,'Acc4'!$G:$G,$A21,'Acc4'!$F:$F,P$5)-SUMIFS('Acc4'!$I:$I,'Acc4'!$G:$G,$A21,'Acc4'!$F:$F,P$5))</f>
        <v>0</v>
      </c>
      <c r="Q21" s="62">
        <f>(SUMIFS('Acc4'!$H:$H,'Acc4'!$G:$G,$A21,'Acc4'!$F:$F,Q$5)-SUMIFS('Acc4'!$I:$I,'Acc4'!$G:$G,$A21,'Acc4'!$F:$F,Q$5))</f>
        <v>0</v>
      </c>
      <c r="R21" s="62">
        <f>(SUMIFS('Acc4'!$H:$H,'Acc4'!$G:$G,$A21,'Acc4'!$F:$F,R$5)-SUMIFS('Acc4'!$I:$I,'Acc4'!$G:$G,$A21,'Acc4'!$F:$F,R$5))</f>
        <v>0</v>
      </c>
      <c r="S21" s="62">
        <f>(SUMIFS('Acc4'!$H:$H,'Acc4'!$G:$G,$A21,'Acc4'!$F:$F,S$5)-SUMIFS('Acc4'!$I:$I,'Acc4'!$G:$G,$A21,'Acc4'!$F:$F,S$5))</f>
        <v>0</v>
      </c>
      <c r="T21" s="62">
        <f>(SUMIFS('Acc4'!$H:$H,'Acc4'!$G:$G,$A21,'Acc4'!$F:$F,T$5)-SUMIFS('Acc4'!$I:$I,'Acc4'!$G:$G,$A21,'Acc4'!$F:$F,T$5))</f>
        <v>0</v>
      </c>
      <c r="U21" s="62">
        <f>(SUMIFS('Acc4'!$H:$H,'Acc4'!$G:$G,$A21,'Acc4'!$F:$F,U$5)-SUMIFS('Acc4'!$I:$I,'Acc4'!$G:$G,$A21,'Acc4'!$F:$F,U$5))</f>
        <v>0</v>
      </c>
      <c r="V21" s="62">
        <f>(SUMIFS('Acc4'!$H:$H,'Acc4'!$G:$G,$A21,'Acc4'!$F:$F,V$5)-SUMIFS('Acc4'!$I:$I,'Acc4'!$G:$G,$A21,'Acc4'!$F:$F,V$5))</f>
        <v>0</v>
      </c>
      <c r="W21" s="62">
        <f>(SUMIFS('Acc4'!$H:$H,'Acc4'!$G:$G,$A21,'Acc4'!$F:$F,W$5)-SUMIFS('Acc4'!$I:$I,'Acc4'!$G:$G,$A21,'Acc4'!$F:$F,W$5))</f>
        <v>0</v>
      </c>
      <c r="X21" s="62">
        <f>(SUMIFS('Acc4'!$H:$H,'Acc4'!$G:$G,$A21,'Acc4'!$F:$F,X$5)-SUMIFS('Acc4'!$I:$I,'Acc4'!$G:$G,$A21,'Acc4'!$F:$F,X$5))</f>
        <v>0</v>
      </c>
      <c r="Y21" s="62">
        <f>(SUMIFS('Acc4'!$H:$H,'Acc4'!$G:$G,$A21,'Acc4'!$F:$F,Y$5)-SUMIFS('Acc4'!$I:$I,'Acc4'!$G:$G,$A21,'Acc4'!$F:$F,Y$5))</f>
        <v>0</v>
      </c>
      <c r="Z21" s="62">
        <f>(SUMIFS('Acc4'!$H:$H,'Acc4'!$G:$G,$A21,'Acc4'!$F:$F,Z$5)-SUMIFS('Acc4'!$I:$I,'Acc4'!$G:$G,$A21,'Acc4'!$F:$F,Z$5))</f>
        <v>0</v>
      </c>
      <c r="AA21" s="62">
        <f>(SUMIFS('Acc4'!$H:$H,'Acc4'!$G:$G,$A21,'Acc4'!$F:$F,AA$5)-SUMIFS('Acc4'!$I:$I,'Acc4'!$G:$G,$A21,'Acc4'!$F:$F,AA$5))</f>
        <v>0</v>
      </c>
      <c r="AB21" s="62">
        <f>(SUMIFS('Acc4'!$H:$H,'Acc4'!$G:$G,$A21,'Acc4'!$F:$F,AB$5)-SUMIFS('Acc4'!$I:$I,'Acc4'!$G:$G,$A21,'Acc4'!$F:$F,AB$5))</f>
        <v>0</v>
      </c>
      <c r="AC21" s="62">
        <f>(SUMIFS('Acc4'!$H:$H,'Acc4'!$G:$G,$A21,'Acc4'!$F:$F,AC$5)-SUMIFS('Acc4'!$I:$I,'Acc4'!$G:$G,$A21,'Acc4'!$F:$F,AC$5))</f>
        <v>0</v>
      </c>
      <c r="AD21" s="62">
        <f>(SUMIFS('Acc4'!$H:$H,'Acc4'!$G:$G,$A21,'Acc4'!$F:$F,AD$5)-SUMIFS('Acc4'!$I:$I,'Acc4'!$G:$G,$A21,'Acc4'!$F:$F,AD$5))</f>
        <v>0</v>
      </c>
      <c r="AE21" s="62">
        <f>(SUMIFS('Acc4'!$H:$H,'Acc4'!$G:$G,$A21,'Acc4'!$F:$F,AE$5)-SUMIFS('Acc4'!$I:$I,'Acc4'!$G:$G,$A21,'Acc4'!$F:$F,AE$5))</f>
        <v>0</v>
      </c>
      <c r="AF21" s="62">
        <f>(SUMIFS('Acc4'!$H:$H,'Acc4'!$G:$G,$A21,'Acc4'!$F:$F,AF$5)-SUMIFS('Acc4'!$I:$I,'Acc4'!$G:$G,$A21,'Acc4'!$F:$F,AF$5))</f>
        <v>0</v>
      </c>
      <c r="AG21" s="62">
        <f>(SUMIFS('Acc4'!$H:$H,'Acc4'!$G:$G,$A21,'Acc4'!$F:$F,AG$5)-SUMIFS('Acc4'!$I:$I,'Acc4'!$G:$G,$A21,'Acc4'!$F:$F,AG$5))</f>
        <v>0</v>
      </c>
    </row>
    <row r="22" spans="1:33" x14ac:dyDescent="0.2">
      <c r="A22" s="55" t="str">
        <f>Lists!G24</f>
        <v>12 Trading activities</v>
      </c>
      <c r="B22" s="62">
        <f t="shared" si="2"/>
        <v>0</v>
      </c>
      <c r="C22" s="62">
        <f>(SUMIFS('Acc4'!$H:$H,'Acc4'!$G:$G,$A22,'Acc4'!$F:$F,C$5)-SUMIFS('Acc4'!$I:$I,'Acc4'!$G:$G,$A22,'Acc4'!$F:$F,C$5))</f>
        <v>0</v>
      </c>
      <c r="D22" s="62">
        <f>(SUMIFS('Acc4'!$H:$H,'Acc4'!$G:$G,$A22,'Acc4'!$F:$F,D$5)-SUMIFS('Acc4'!$I:$I,'Acc4'!$G:$G,$A22,'Acc4'!$F:$F,D$5))</f>
        <v>0</v>
      </c>
      <c r="E22" s="62">
        <f>(SUMIFS('Acc4'!$H:$H,'Acc4'!$G:$G,$A22,'Acc4'!$F:$F,E$5)-SUMIFS('Acc4'!$I:$I,'Acc4'!$G:$G,$A22,'Acc4'!$F:$F,E$5))</f>
        <v>0</v>
      </c>
      <c r="F22" s="62">
        <f>(SUMIFS('Acc4'!$H:$H,'Acc4'!$G:$G,$A22,'Acc4'!$F:$F,F$5)-SUMIFS('Acc4'!$I:$I,'Acc4'!$G:$G,$A22,'Acc4'!$F:$F,F$5))</f>
        <v>0</v>
      </c>
      <c r="G22" s="62">
        <f>(SUMIFS('Acc4'!$H:$H,'Acc4'!$G:$G,$A22,'Acc4'!$F:$F,G$5)-SUMIFS('Acc4'!$I:$I,'Acc4'!$G:$G,$A22,'Acc4'!$F:$F,G$5))</f>
        <v>0</v>
      </c>
      <c r="H22" s="62">
        <f>(SUMIFS('Acc4'!$H:$H,'Acc4'!$G:$G,$A22,'Acc4'!$F:$F,H$5)-SUMIFS('Acc4'!$I:$I,'Acc4'!$G:$G,$A22,'Acc4'!$F:$F,H$5))</f>
        <v>0</v>
      </c>
      <c r="I22" s="62">
        <f>(SUMIFS('Acc4'!$H:$H,'Acc4'!$G:$G,$A22,'Acc4'!$F:$F,I$5)-SUMIFS('Acc4'!$I:$I,'Acc4'!$G:$G,$A22,'Acc4'!$F:$F,I$5))</f>
        <v>0</v>
      </c>
      <c r="J22" s="62">
        <f>(SUMIFS('Acc4'!$H:$H,'Acc4'!$G:$G,$A22,'Acc4'!$F:$F,J$5)-SUMIFS('Acc4'!$I:$I,'Acc4'!$G:$G,$A22,'Acc4'!$F:$F,J$5))</f>
        <v>0</v>
      </c>
      <c r="K22" s="62">
        <f>(SUMIFS('Acc4'!$H:$H,'Acc4'!$G:$G,$A22,'Acc4'!$F:$F,K$5)-SUMIFS('Acc4'!$I:$I,'Acc4'!$G:$G,$A22,'Acc4'!$F:$F,K$5))</f>
        <v>0</v>
      </c>
      <c r="L22" s="62">
        <f>(SUMIFS('Acc4'!$H:$H,'Acc4'!$G:$G,$A22,'Acc4'!$F:$F,L$5)-SUMIFS('Acc4'!$I:$I,'Acc4'!$G:$G,$A22,'Acc4'!$F:$F,L$5))</f>
        <v>0</v>
      </c>
      <c r="M22" s="62">
        <f>(SUMIFS('Acc4'!$H:$H,'Acc4'!$G:$G,$A22,'Acc4'!$F:$F,M$5)-SUMIFS('Acc4'!$I:$I,'Acc4'!$G:$G,$A22,'Acc4'!$F:$F,M$5))</f>
        <v>0</v>
      </c>
      <c r="N22" s="62">
        <f>(SUMIFS('Acc4'!$H:$H,'Acc4'!$G:$G,$A22,'Acc4'!$F:$F,N$5)-SUMIFS('Acc4'!$I:$I,'Acc4'!$G:$G,$A22,'Acc4'!$F:$F,N$5))</f>
        <v>0</v>
      </c>
      <c r="O22" s="62">
        <f>(SUMIFS('Acc4'!$H:$H,'Acc4'!$G:$G,$A22,'Acc4'!$F:$F,O$5)-SUMIFS('Acc4'!$I:$I,'Acc4'!$G:$G,$A22,'Acc4'!$F:$F,O$5))</f>
        <v>0</v>
      </c>
      <c r="P22" s="62">
        <f>(SUMIFS('Acc4'!$H:$H,'Acc4'!$G:$G,$A22,'Acc4'!$F:$F,P$5)-SUMIFS('Acc4'!$I:$I,'Acc4'!$G:$G,$A22,'Acc4'!$F:$F,P$5))</f>
        <v>0</v>
      </c>
      <c r="Q22" s="62">
        <f>(SUMIFS('Acc4'!$H:$H,'Acc4'!$G:$G,$A22,'Acc4'!$F:$F,Q$5)-SUMIFS('Acc4'!$I:$I,'Acc4'!$G:$G,$A22,'Acc4'!$F:$F,Q$5))</f>
        <v>0</v>
      </c>
      <c r="R22" s="62">
        <f>(SUMIFS('Acc4'!$H:$H,'Acc4'!$G:$G,$A22,'Acc4'!$F:$F,R$5)-SUMIFS('Acc4'!$I:$I,'Acc4'!$G:$G,$A22,'Acc4'!$F:$F,R$5))</f>
        <v>0</v>
      </c>
      <c r="S22" s="62">
        <f>(SUMIFS('Acc4'!$H:$H,'Acc4'!$G:$G,$A22,'Acc4'!$F:$F,S$5)-SUMIFS('Acc4'!$I:$I,'Acc4'!$G:$G,$A22,'Acc4'!$F:$F,S$5))</f>
        <v>0</v>
      </c>
      <c r="T22" s="62">
        <f>(SUMIFS('Acc4'!$H:$H,'Acc4'!$G:$G,$A22,'Acc4'!$F:$F,T$5)-SUMIFS('Acc4'!$I:$I,'Acc4'!$G:$G,$A22,'Acc4'!$F:$F,T$5))</f>
        <v>0</v>
      </c>
      <c r="U22" s="62">
        <f>(SUMIFS('Acc4'!$H:$H,'Acc4'!$G:$G,$A22,'Acc4'!$F:$F,U$5)-SUMIFS('Acc4'!$I:$I,'Acc4'!$G:$G,$A22,'Acc4'!$F:$F,U$5))</f>
        <v>0</v>
      </c>
      <c r="V22" s="62">
        <f>(SUMIFS('Acc4'!$H:$H,'Acc4'!$G:$G,$A22,'Acc4'!$F:$F,V$5)-SUMIFS('Acc4'!$I:$I,'Acc4'!$G:$G,$A22,'Acc4'!$F:$F,V$5))</f>
        <v>0</v>
      </c>
      <c r="W22" s="62">
        <f>(SUMIFS('Acc4'!$H:$H,'Acc4'!$G:$G,$A22,'Acc4'!$F:$F,W$5)-SUMIFS('Acc4'!$I:$I,'Acc4'!$G:$G,$A22,'Acc4'!$F:$F,W$5))</f>
        <v>0</v>
      </c>
      <c r="X22" s="62">
        <f>(SUMIFS('Acc4'!$H:$H,'Acc4'!$G:$G,$A22,'Acc4'!$F:$F,X$5)-SUMIFS('Acc4'!$I:$I,'Acc4'!$G:$G,$A22,'Acc4'!$F:$F,X$5))</f>
        <v>0</v>
      </c>
      <c r="Y22" s="62">
        <f>(SUMIFS('Acc4'!$H:$H,'Acc4'!$G:$G,$A22,'Acc4'!$F:$F,Y$5)-SUMIFS('Acc4'!$I:$I,'Acc4'!$G:$G,$A22,'Acc4'!$F:$F,Y$5))</f>
        <v>0</v>
      </c>
      <c r="Z22" s="62">
        <f>(SUMIFS('Acc4'!$H:$H,'Acc4'!$G:$G,$A22,'Acc4'!$F:$F,Z$5)-SUMIFS('Acc4'!$I:$I,'Acc4'!$G:$G,$A22,'Acc4'!$F:$F,Z$5))</f>
        <v>0</v>
      </c>
      <c r="AA22" s="62">
        <f>(SUMIFS('Acc4'!$H:$H,'Acc4'!$G:$G,$A22,'Acc4'!$F:$F,AA$5)-SUMIFS('Acc4'!$I:$I,'Acc4'!$G:$G,$A22,'Acc4'!$F:$F,AA$5))</f>
        <v>0</v>
      </c>
      <c r="AB22" s="62">
        <f>(SUMIFS('Acc4'!$H:$H,'Acc4'!$G:$G,$A22,'Acc4'!$F:$F,AB$5)-SUMIFS('Acc4'!$I:$I,'Acc4'!$G:$G,$A22,'Acc4'!$F:$F,AB$5))</f>
        <v>0</v>
      </c>
      <c r="AC22" s="62">
        <f>(SUMIFS('Acc4'!$H:$H,'Acc4'!$G:$G,$A22,'Acc4'!$F:$F,AC$5)-SUMIFS('Acc4'!$I:$I,'Acc4'!$G:$G,$A22,'Acc4'!$F:$F,AC$5))</f>
        <v>0</v>
      </c>
      <c r="AD22" s="62">
        <f>(SUMIFS('Acc4'!$H:$H,'Acc4'!$G:$G,$A22,'Acc4'!$F:$F,AD$5)-SUMIFS('Acc4'!$I:$I,'Acc4'!$G:$G,$A22,'Acc4'!$F:$F,AD$5))</f>
        <v>0</v>
      </c>
      <c r="AE22" s="62">
        <f>(SUMIFS('Acc4'!$H:$H,'Acc4'!$G:$G,$A22,'Acc4'!$F:$F,AE$5)-SUMIFS('Acc4'!$I:$I,'Acc4'!$G:$G,$A22,'Acc4'!$F:$F,AE$5))</f>
        <v>0</v>
      </c>
      <c r="AF22" s="62">
        <f>(SUMIFS('Acc4'!$H:$H,'Acc4'!$G:$G,$A22,'Acc4'!$F:$F,AF$5)-SUMIFS('Acc4'!$I:$I,'Acc4'!$G:$G,$A22,'Acc4'!$F:$F,AF$5))</f>
        <v>0</v>
      </c>
      <c r="AG22" s="62">
        <f>(SUMIFS('Acc4'!$H:$H,'Acc4'!$G:$G,$A22,'Acc4'!$F:$F,AG$5)-SUMIFS('Acc4'!$I:$I,'Acc4'!$G:$G,$A22,'Acc4'!$F:$F,AG$5))</f>
        <v>0</v>
      </c>
    </row>
    <row r="23" spans="1:33" x14ac:dyDescent="0.2">
      <c r="A23" s="55" t="str">
        <f>Lists!G25</f>
        <v>13 Other receipts</v>
      </c>
      <c r="B23" s="62">
        <f t="shared" si="2"/>
        <v>0</v>
      </c>
      <c r="C23" s="62">
        <f>(SUMIFS('Acc4'!$H:$H,'Acc4'!$G:$G,$A23,'Acc4'!$F:$F,C$5)-SUMIFS('Acc4'!$I:$I,'Acc4'!$G:$G,$A23,'Acc4'!$F:$F,C$5))</f>
        <v>0</v>
      </c>
      <c r="D23" s="62">
        <f>(SUMIFS('Acc4'!$H:$H,'Acc4'!$G:$G,$A23,'Acc4'!$F:$F,D$5)-SUMIFS('Acc4'!$I:$I,'Acc4'!$G:$G,$A23,'Acc4'!$F:$F,D$5))</f>
        <v>0</v>
      </c>
      <c r="E23" s="62">
        <f>(SUMIFS('Acc4'!$H:$H,'Acc4'!$G:$G,$A23,'Acc4'!$F:$F,E$5)-SUMIFS('Acc4'!$I:$I,'Acc4'!$G:$G,$A23,'Acc4'!$F:$F,E$5))</f>
        <v>0</v>
      </c>
      <c r="F23" s="62">
        <f>(SUMIFS('Acc4'!$H:$H,'Acc4'!$G:$G,$A23,'Acc4'!$F:$F,F$5)-SUMIFS('Acc4'!$I:$I,'Acc4'!$G:$G,$A23,'Acc4'!$F:$F,F$5))</f>
        <v>0</v>
      </c>
      <c r="G23" s="62">
        <f>(SUMIFS('Acc4'!$H:$H,'Acc4'!$G:$G,$A23,'Acc4'!$F:$F,G$5)-SUMIFS('Acc4'!$I:$I,'Acc4'!$G:$G,$A23,'Acc4'!$F:$F,G$5))</f>
        <v>0</v>
      </c>
      <c r="H23" s="62">
        <f>(SUMIFS('Acc4'!$H:$H,'Acc4'!$G:$G,$A23,'Acc4'!$F:$F,H$5)-SUMIFS('Acc4'!$I:$I,'Acc4'!$G:$G,$A23,'Acc4'!$F:$F,H$5))</f>
        <v>0</v>
      </c>
      <c r="I23" s="62">
        <f>(SUMIFS('Acc4'!$H:$H,'Acc4'!$G:$G,$A23,'Acc4'!$F:$F,I$5)-SUMIFS('Acc4'!$I:$I,'Acc4'!$G:$G,$A23,'Acc4'!$F:$F,I$5))</f>
        <v>0</v>
      </c>
      <c r="J23" s="62">
        <f>(SUMIFS('Acc4'!$H:$H,'Acc4'!$G:$G,$A23,'Acc4'!$F:$F,J$5)-SUMIFS('Acc4'!$I:$I,'Acc4'!$G:$G,$A23,'Acc4'!$F:$F,J$5))</f>
        <v>0</v>
      </c>
      <c r="K23" s="62">
        <f>(SUMIFS('Acc4'!$H:$H,'Acc4'!$G:$G,$A23,'Acc4'!$F:$F,K$5)-SUMIFS('Acc4'!$I:$I,'Acc4'!$G:$G,$A23,'Acc4'!$F:$F,K$5))</f>
        <v>0</v>
      </c>
      <c r="L23" s="62">
        <f>(SUMIFS('Acc4'!$H:$H,'Acc4'!$G:$G,$A23,'Acc4'!$F:$F,L$5)-SUMIFS('Acc4'!$I:$I,'Acc4'!$G:$G,$A23,'Acc4'!$F:$F,L$5))</f>
        <v>0</v>
      </c>
      <c r="M23" s="62">
        <f>(SUMIFS('Acc4'!$H:$H,'Acc4'!$G:$G,$A23,'Acc4'!$F:$F,M$5)-SUMIFS('Acc4'!$I:$I,'Acc4'!$G:$G,$A23,'Acc4'!$F:$F,M$5))</f>
        <v>0</v>
      </c>
      <c r="N23" s="62">
        <f>(SUMIFS('Acc4'!$H:$H,'Acc4'!$G:$G,$A23,'Acc4'!$F:$F,N$5)-SUMIFS('Acc4'!$I:$I,'Acc4'!$G:$G,$A23,'Acc4'!$F:$F,N$5))</f>
        <v>0</v>
      </c>
      <c r="O23" s="62">
        <f>(SUMIFS('Acc4'!$H:$H,'Acc4'!$G:$G,$A23,'Acc4'!$F:$F,O$5)-SUMIFS('Acc4'!$I:$I,'Acc4'!$G:$G,$A23,'Acc4'!$F:$F,O$5))</f>
        <v>0</v>
      </c>
      <c r="P23" s="62">
        <f>(SUMIFS('Acc4'!$H:$H,'Acc4'!$G:$G,$A23,'Acc4'!$F:$F,P$5)-SUMIFS('Acc4'!$I:$I,'Acc4'!$G:$G,$A23,'Acc4'!$F:$F,P$5))</f>
        <v>0</v>
      </c>
      <c r="Q23" s="62">
        <f>(SUMIFS('Acc4'!$H:$H,'Acc4'!$G:$G,$A23,'Acc4'!$F:$F,Q$5)-SUMIFS('Acc4'!$I:$I,'Acc4'!$G:$G,$A23,'Acc4'!$F:$F,Q$5))</f>
        <v>0</v>
      </c>
      <c r="R23" s="62">
        <f>(SUMIFS('Acc4'!$H:$H,'Acc4'!$G:$G,$A23,'Acc4'!$F:$F,R$5)-SUMIFS('Acc4'!$I:$I,'Acc4'!$G:$G,$A23,'Acc4'!$F:$F,R$5))</f>
        <v>0</v>
      </c>
      <c r="S23" s="62">
        <f>(SUMIFS('Acc4'!$H:$H,'Acc4'!$G:$G,$A23,'Acc4'!$F:$F,S$5)-SUMIFS('Acc4'!$I:$I,'Acc4'!$G:$G,$A23,'Acc4'!$F:$F,S$5))</f>
        <v>0</v>
      </c>
      <c r="T23" s="62">
        <f>(SUMIFS('Acc4'!$H:$H,'Acc4'!$G:$G,$A23,'Acc4'!$F:$F,T$5)-SUMIFS('Acc4'!$I:$I,'Acc4'!$G:$G,$A23,'Acc4'!$F:$F,T$5))</f>
        <v>0</v>
      </c>
      <c r="U23" s="62">
        <f>(SUMIFS('Acc4'!$H:$H,'Acc4'!$G:$G,$A23,'Acc4'!$F:$F,U$5)-SUMIFS('Acc4'!$I:$I,'Acc4'!$G:$G,$A23,'Acc4'!$F:$F,U$5))</f>
        <v>0</v>
      </c>
      <c r="V23" s="62">
        <f>(SUMIFS('Acc4'!$H:$H,'Acc4'!$G:$G,$A23,'Acc4'!$F:$F,V$5)-SUMIFS('Acc4'!$I:$I,'Acc4'!$G:$G,$A23,'Acc4'!$F:$F,V$5))</f>
        <v>0</v>
      </c>
      <c r="W23" s="62">
        <f>(SUMIFS('Acc4'!$H:$H,'Acc4'!$G:$G,$A23,'Acc4'!$F:$F,W$5)-SUMIFS('Acc4'!$I:$I,'Acc4'!$G:$G,$A23,'Acc4'!$F:$F,W$5))</f>
        <v>0</v>
      </c>
      <c r="X23" s="62">
        <f>(SUMIFS('Acc4'!$H:$H,'Acc4'!$G:$G,$A23,'Acc4'!$F:$F,X$5)-SUMIFS('Acc4'!$I:$I,'Acc4'!$G:$G,$A23,'Acc4'!$F:$F,X$5))</f>
        <v>0</v>
      </c>
      <c r="Y23" s="62">
        <f>(SUMIFS('Acc4'!$H:$H,'Acc4'!$G:$G,$A23,'Acc4'!$F:$F,Y$5)-SUMIFS('Acc4'!$I:$I,'Acc4'!$G:$G,$A23,'Acc4'!$F:$F,Y$5))</f>
        <v>0</v>
      </c>
      <c r="Z23" s="62">
        <f>(SUMIFS('Acc4'!$H:$H,'Acc4'!$G:$G,$A23,'Acc4'!$F:$F,Z$5)-SUMIFS('Acc4'!$I:$I,'Acc4'!$G:$G,$A23,'Acc4'!$F:$F,Z$5))</f>
        <v>0</v>
      </c>
      <c r="AA23" s="62">
        <f>(SUMIFS('Acc4'!$H:$H,'Acc4'!$G:$G,$A23,'Acc4'!$F:$F,AA$5)-SUMIFS('Acc4'!$I:$I,'Acc4'!$G:$G,$A23,'Acc4'!$F:$F,AA$5))</f>
        <v>0</v>
      </c>
      <c r="AB23" s="62">
        <f>(SUMIFS('Acc4'!$H:$H,'Acc4'!$G:$G,$A23,'Acc4'!$F:$F,AB$5)-SUMIFS('Acc4'!$I:$I,'Acc4'!$G:$G,$A23,'Acc4'!$F:$F,AB$5))</f>
        <v>0</v>
      </c>
      <c r="AC23" s="62">
        <f>(SUMIFS('Acc4'!$H:$H,'Acc4'!$G:$G,$A23,'Acc4'!$F:$F,AC$5)-SUMIFS('Acc4'!$I:$I,'Acc4'!$G:$G,$A23,'Acc4'!$F:$F,AC$5))</f>
        <v>0</v>
      </c>
      <c r="AD23" s="62">
        <f>(SUMIFS('Acc4'!$H:$H,'Acc4'!$G:$G,$A23,'Acc4'!$F:$F,AD$5)-SUMIFS('Acc4'!$I:$I,'Acc4'!$G:$G,$A23,'Acc4'!$F:$F,AD$5))</f>
        <v>0</v>
      </c>
      <c r="AE23" s="62">
        <f>(SUMIFS('Acc4'!$H:$H,'Acc4'!$G:$G,$A23,'Acc4'!$F:$F,AE$5)-SUMIFS('Acc4'!$I:$I,'Acc4'!$G:$G,$A23,'Acc4'!$F:$F,AE$5))</f>
        <v>0</v>
      </c>
      <c r="AF23" s="62">
        <f>(SUMIFS('Acc4'!$H:$H,'Acc4'!$G:$G,$A23,'Acc4'!$F:$F,AF$5)-SUMIFS('Acc4'!$I:$I,'Acc4'!$G:$G,$A23,'Acc4'!$F:$F,AF$5))</f>
        <v>0</v>
      </c>
      <c r="AG23" s="62">
        <f>(SUMIFS('Acc4'!$H:$H,'Acc4'!$G:$G,$A23,'Acc4'!$F:$F,AG$5)-SUMIFS('Acc4'!$I:$I,'Acc4'!$G:$G,$A23,'Acc4'!$F:$F,AG$5))</f>
        <v>0</v>
      </c>
    </row>
    <row r="24" spans="1:33" x14ac:dyDescent="0.2">
      <c r="A24" s="55" t="str">
        <f>Lists!G26</f>
        <v>Receipt account 18</v>
      </c>
      <c r="B24" s="62">
        <f t="shared" si="2"/>
        <v>0</v>
      </c>
      <c r="C24" s="62">
        <f>(SUMIFS('Acc4'!$H:$H,'Acc4'!$G:$G,$A24,'Acc4'!$F:$F,C$5)-SUMIFS('Acc4'!$I:$I,'Acc4'!$G:$G,$A24,'Acc4'!$F:$F,C$5))</f>
        <v>0</v>
      </c>
      <c r="D24" s="62">
        <f>(SUMIFS('Acc4'!$H:$H,'Acc4'!$G:$G,$A24,'Acc4'!$F:$F,D$5)-SUMIFS('Acc4'!$I:$I,'Acc4'!$G:$G,$A24,'Acc4'!$F:$F,D$5))</f>
        <v>0</v>
      </c>
      <c r="E24" s="62">
        <f>(SUMIFS('Acc4'!$H:$H,'Acc4'!$G:$G,$A24,'Acc4'!$F:$F,E$5)-SUMIFS('Acc4'!$I:$I,'Acc4'!$G:$G,$A24,'Acc4'!$F:$F,E$5))</f>
        <v>0</v>
      </c>
      <c r="F24" s="62">
        <f>(SUMIFS('Acc4'!$H:$H,'Acc4'!$G:$G,$A24,'Acc4'!$F:$F,F$5)-SUMIFS('Acc4'!$I:$I,'Acc4'!$G:$G,$A24,'Acc4'!$F:$F,F$5))</f>
        <v>0</v>
      </c>
      <c r="G24" s="62">
        <f>(SUMIFS('Acc4'!$H:$H,'Acc4'!$G:$G,$A24,'Acc4'!$F:$F,G$5)-SUMIFS('Acc4'!$I:$I,'Acc4'!$G:$G,$A24,'Acc4'!$F:$F,G$5))</f>
        <v>0</v>
      </c>
      <c r="H24" s="62">
        <f>(SUMIFS('Acc4'!$H:$H,'Acc4'!$G:$G,$A24,'Acc4'!$F:$F,H$5)-SUMIFS('Acc4'!$I:$I,'Acc4'!$G:$G,$A24,'Acc4'!$F:$F,H$5))</f>
        <v>0</v>
      </c>
      <c r="I24" s="62">
        <f>(SUMIFS('Acc4'!$H:$H,'Acc4'!$G:$G,$A24,'Acc4'!$F:$F,I$5)-SUMIFS('Acc4'!$I:$I,'Acc4'!$G:$G,$A24,'Acc4'!$F:$F,I$5))</f>
        <v>0</v>
      </c>
      <c r="J24" s="62">
        <f>(SUMIFS('Acc4'!$H:$H,'Acc4'!$G:$G,$A24,'Acc4'!$F:$F,J$5)-SUMIFS('Acc4'!$I:$I,'Acc4'!$G:$G,$A24,'Acc4'!$F:$F,J$5))</f>
        <v>0</v>
      </c>
      <c r="K24" s="62">
        <f>(SUMIFS('Acc4'!$H:$H,'Acc4'!$G:$G,$A24,'Acc4'!$F:$F,K$5)-SUMIFS('Acc4'!$I:$I,'Acc4'!$G:$G,$A24,'Acc4'!$F:$F,K$5))</f>
        <v>0</v>
      </c>
      <c r="L24" s="62">
        <f>(SUMIFS('Acc4'!$H:$H,'Acc4'!$G:$G,$A24,'Acc4'!$F:$F,L$5)-SUMIFS('Acc4'!$I:$I,'Acc4'!$G:$G,$A24,'Acc4'!$F:$F,L$5))</f>
        <v>0</v>
      </c>
      <c r="M24" s="62">
        <f>(SUMIFS('Acc4'!$H:$H,'Acc4'!$G:$G,$A24,'Acc4'!$F:$F,M$5)-SUMIFS('Acc4'!$I:$I,'Acc4'!$G:$G,$A24,'Acc4'!$F:$F,M$5))</f>
        <v>0</v>
      </c>
      <c r="N24" s="62">
        <f>(SUMIFS('Acc4'!$H:$H,'Acc4'!$G:$G,$A24,'Acc4'!$F:$F,N$5)-SUMIFS('Acc4'!$I:$I,'Acc4'!$G:$G,$A24,'Acc4'!$F:$F,N$5))</f>
        <v>0</v>
      </c>
      <c r="O24" s="62">
        <f>(SUMIFS('Acc4'!$H:$H,'Acc4'!$G:$G,$A24,'Acc4'!$F:$F,O$5)-SUMIFS('Acc4'!$I:$I,'Acc4'!$G:$G,$A24,'Acc4'!$F:$F,O$5))</f>
        <v>0</v>
      </c>
      <c r="P24" s="62">
        <f>(SUMIFS('Acc4'!$H:$H,'Acc4'!$G:$G,$A24,'Acc4'!$F:$F,P$5)-SUMIFS('Acc4'!$I:$I,'Acc4'!$G:$G,$A24,'Acc4'!$F:$F,P$5))</f>
        <v>0</v>
      </c>
      <c r="Q24" s="62">
        <f>(SUMIFS('Acc4'!$H:$H,'Acc4'!$G:$G,$A24,'Acc4'!$F:$F,Q$5)-SUMIFS('Acc4'!$I:$I,'Acc4'!$G:$G,$A24,'Acc4'!$F:$F,Q$5))</f>
        <v>0</v>
      </c>
      <c r="R24" s="62">
        <f>(SUMIFS('Acc4'!$H:$H,'Acc4'!$G:$G,$A24,'Acc4'!$F:$F,R$5)-SUMIFS('Acc4'!$I:$I,'Acc4'!$G:$G,$A24,'Acc4'!$F:$F,R$5))</f>
        <v>0</v>
      </c>
      <c r="S24" s="62">
        <f>(SUMIFS('Acc4'!$H:$H,'Acc4'!$G:$G,$A24,'Acc4'!$F:$F,S$5)-SUMIFS('Acc4'!$I:$I,'Acc4'!$G:$G,$A24,'Acc4'!$F:$F,S$5))</f>
        <v>0</v>
      </c>
      <c r="T24" s="62">
        <f>(SUMIFS('Acc4'!$H:$H,'Acc4'!$G:$G,$A24,'Acc4'!$F:$F,T$5)-SUMIFS('Acc4'!$I:$I,'Acc4'!$G:$G,$A24,'Acc4'!$F:$F,T$5))</f>
        <v>0</v>
      </c>
      <c r="U24" s="62">
        <f>(SUMIFS('Acc4'!$H:$H,'Acc4'!$G:$G,$A24,'Acc4'!$F:$F,U$5)-SUMIFS('Acc4'!$I:$I,'Acc4'!$G:$G,$A24,'Acc4'!$F:$F,U$5))</f>
        <v>0</v>
      </c>
      <c r="V24" s="62">
        <f>(SUMIFS('Acc4'!$H:$H,'Acc4'!$G:$G,$A24,'Acc4'!$F:$F,V$5)-SUMIFS('Acc4'!$I:$I,'Acc4'!$G:$G,$A24,'Acc4'!$F:$F,V$5))</f>
        <v>0</v>
      </c>
      <c r="W24" s="62">
        <f>(SUMIFS('Acc4'!$H:$H,'Acc4'!$G:$G,$A24,'Acc4'!$F:$F,W$5)-SUMIFS('Acc4'!$I:$I,'Acc4'!$G:$G,$A24,'Acc4'!$F:$F,W$5))</f>
        <v>0</v>
      </c>
      <c r="X24" s="62">
        <f>(SUMIFS('Acc4'!$H:$H,'Acc4'!$G:$G,$A24,'Acc4'!$F:$F,X$5)-SUMIFS('Acc4'!$I:$I,'Acc4'!$G:$G,$A24,'Acc4'!$F:$F,X$5))</f>
        <v>0</v>
      </c>
      <c r="Y24" s="62">
        <f>(SUMIFS('Acc4'!$H:$H,'Acc4'!$G:$G,$A24,'Acc4'!$F:$F,Y$5)-SUMIFS('Acc4'!$I:$I,'Acc4'!$G:$G,$A24,'Acc4'!$F:$F,Y$5))</f>
        <v>0</v>
      </c>
      <c r="Z24" s="62">
        <f>(SUMIFS('Acc4'!$H:$H,'Acc4'!$G:$G,$A24,'Acc4'!$F:$F,Z$5)-SUMIFS('Acc4'!$I:$I,'Acc4'!$G:$G,$A24,'Acc4'!$F:$F,Z$5))</f>
        <v>0</v>
      </c>
      <c r="AA24" s="62">
        <f>(SUMIFS('Acc4'!$H:$H,'Acc4'!$G:$G,$A24,'Acc4'!$F:$F,AA$5)-SUMIFS('Acc4'!$I:$I,'Acc4'!$G:$G,$A24,'Acc4'!$F:$F,AA$5))</f>
        <v>0</v>
      </c>
      <c r="AB24" s="62">
        <f>(SUMIFS('Acc4'!$H:$H,'Acc4'!$G:$G,$A24,'Acc4'!$F:$F,AB$5)-SUMIFS('Acc4'!$I:$I,'Acc4'!$G:$G,$A24,'Acc4'!$F:$F,AB$5))</f>
        <v>0</v>
      </c>
      <c r="AC24" s="62">
        <f>(SUMIFS('Acc4'!$H:$H,'Acc4'!$G:$G,$A24,'Acc4'!$F:$F,AC$5)-SUMIFS('Acc4'!$I:$I,'Acc4'!$G:$G,$A24,'Acc4'!$F:$F,AC$5))</f>
        <v>0</v>
      </c>
      <c r="AD24" s="62">
        <f>(SUMIFS('Acc4'!$H:$H,'Acc4'!$G:$G,$A24,'Acc4'!$F:$F,AD$5)-SUMIFS('Acc4'!$I:$I,'Acc4'!$G:$G,$A24,'Acc4'!$F:$F,AD$5))</f>
        <v>0</v>
      </c>
      <c r="AE24" s="62">
        <f>(SUMIFS('Acc4'!$H:$H,'Acc4'!$G:$G,$A24,'Acc4'!$F:$F,AE$5)-SUMIFS('Acc4'!$I:$I,'Acc4'!$G:$G,$A24,'Acc4'!$F:$F,AE$5))</f>
        <v>0</v>
      </c>
      <c r="AF24" s="62">
        <f>(SUMIFS('Acc4'!$H:$H,'Acc4'!$G:$G,$A24,'Acc4'!$F:$F,AF$5)-SUMIFS('Acc4'!$I:$I,'Acc4'!$G:$G,$A24,'Acc4'!$F:$F,AF$5))</f>
        <v>0</v>
      </c>
      <c r="AG24" s="62">
        <f>(SUMIFS('Acc4'!$H:$H,'Acc4'!$G:$G,$A24,'Acc4'!$F:$F,AG$5)-SUMIFS('Acc4'!$I:$I,'Acc4'!$G:$G,$A24,'Acc4'!$F:$F,AG$5))</f>
        <v>0</v>
      </c>
    </row>
    <row r="25" spans="1:33" x14ac:dyDescent="0.2">
      <c r="A25" s="55" t="str">
        <f>Lists!G27</f>
        <v>Receipt account 19</v>
      </c>
      <c r="B25" s="62">
        <f t="shared" si="2"/>
        <v>0</v>
      </c>
      <c r="C25" s="62">
        <f>(SUMIFS('Acc4'!$H:$H,'Acc4'!$G:$G,$A25,'Acc4'!$F:$F,C$5)-SUMIFS('Acc4'!$I:$I,'Acc4'!$G:$G,$A25,'Acc4'!$F:$F,C$5))</f>
        <v>0</v>
      </c>
      <c r="D25" s="62">
        <f>(SUMIFS('Acc4'!$H:$H,'Acc4'!$G:$G,$A25,'Acc4'!$F:$F,D$5)-SUMIFS('Acc4'!$I:$I,'Acc4'!$G:$G,$A25,'Acc4'!$F:$F,D$5))</f>
        <v>0</v>
      </c>
      <c r="E25" s="62">
        <f>(SUMIFS('Acc4'!$H:$H,'Acc4'!$G:$G,$A25,'Acc4'!$F:$F,E$5)-SUMIFS('Acc4'!$I:$I,'Acc4'!$G:$G,$A25,'Acc4'!$F:$F,E$5))</f>
        <v>0</v>
      </c>
      <c r="F25" s="62">
        <f>(SUMIFS('Acc4'!$H:$H,'Acc4'!$G:$G,$A25,'Acc4'!$F:$F,F$5)-SUMIFS('Acc4'!$I:$I,'Acc4'!$G:$G,$A25,'Acc4'!$F:$F,F$5))</f>
        <v>0</v>
      </c>
      <c r="G25" s="62">
        <f>(SUMIFS('Acc4'!$H:$H,'Acc4'!$G:$G,$A25,'Acc4'!$F:$F,G$5)-SUMIFS('Acc4'!$I:$I,'Acc4'!$G:$G,$A25,'Acc4'!$F:$F,G$5))</f>
        <v>0</v>
      </c>
      <c r="H25" s="62">
        <f>(SUMIFS('Acc4'!$H:$H,'Acc4'!$G:$G,$A25,'Acc4'!$F:$F,H$5)-SUMIFS('Acc4'!$I:$I,'Acc4'!$G:$G,$A25,'Acc4'!$F:$F,H$5))</f>
        <v>0</v>
      </c>
      <c r="I25" s="62">
        <f>(SUMIFS('Acc4'!$H:$H,'Acc4'!$G:$G,$A25,'Acc4'!$F:$F,I$5)-SUMIFS('Acc4'!$I:$I,'Acc4'!$G:$G,$A25,'Acc4'!$F:$F,I$5))</f>
        <v>0</v>
      </c>
      <c r="J25" s="62">
        <f>(SUMIFS('Acc4'!$H:$H,'Acc4'!$G:$G,$A25,'Acc4'!$F:$F,J$5)-SUMIFS('Acc4'!$I:$I,'Acc4'!$G:$G,$A25,'Acc4'!$F:$F,J$5))</f>
        <v>0</v>
      </c>
      <c r="K25" s="62">
        <f>(SUMIFS('Acc4'!$H:$H,'Acc4'!$G:$G,$A25,'Acc4'!$F:$F,K$5)-SUMIFS('Acc4'!$I:$I,'Acc4'!$G:$G,$A25,'Acc4'!$F:$F,K$5))</f>
        <v>0</v>
      </c>
      <c r="L25" s="62">
        <f>(SUMIFS('Acc4'!$H:$H,'Acc4'!$G:$G,$A25,'Acc4'!$F:$F,L$5)-SUMIFS('Acc4'!$I:$I,'Acc4'!$G:$G,$A25,'Acc4'!$F:$F,L$5))</f>
        <v>0</v>
      </c>
      <c r="M25" s="62">
        <f>(SUMIFS('Acc4'!$H:$H,'Acc4'!$G:$G,$A25,'Acc4'!$F:$F,M$5)-SUMIFS('Acc4'!$I:$I,'Acc4'!$G:$G,$A25,'Acc4'!$F:$F,M$5))</f>
        <v>0</v>
      </c>
      <c r="N25" s="62">
        <f>(SUMIFS('Acc4'!$H:$H,'Acc4'!$G:$G,$A25,'Acc4'!$F:$F,N$5)-SUMIFS('Acc4'!$I:$I,'Acc4'!$G:$G,$A25,'Acc4'!$F:$F,N$5))</f>
        <v>0</v>
      </c>
      <c r="O25" s="62">
        <f>(SUMIFS('Acc4'!$H:$H,'Acc4'!$G:$G,$A25,'Acc4'!$F:$F,O$5)-SUMIFS('Acc4'!$I:$I,'Acc4'!$G:$G,$A25,'Acc4'!$F:$F,O$5))</f>
        <v>0</v>
      </c>
      <c r="P25" s="62">
        <f>(SUMIFS('Acc4'!$H:$H,'Acc4'!$G:$G,$A25,'Acc4'!$F:$F,P$5)-SUMIFS('Acc4'!$I:$I,'Acc4'!$G:$G,$A25,'Acc4'!$F:$F,P$5))</f>
        <v>0</v>
      </c>
      <c r="Q25" s="62">
        <f>(SUMIFS('Acc4'!$H:$H,'Acc4'!$G:$G,$A25,'Acc4'!$F:$F,Q$5)-SUMIFS('Acc4'!$I:$I,'Acc4'!$G:$G,$A25,'Acc4'!$F:$F,Q$5))</f>
        <v>0</v>
      </c>
      <c r="R25" s="62">
        <f>(SUMIFS('Acc4'!$H:$H,'Acc4'!$G:$G,$A25,'Acc4'!$F:$F,R$5)-SUMIFS('Acc4'!$I:$I,'Acc4'!$G:$G,$A25,'Acc4'!$F:$F,R$5))</f>
        <v>0</v>
      </c>
      <c r="S25" s="62">
        <f>(SUMIFS('Acc4'!$H:$H,'Acc4'!$G:$G,$A25,'Acc4'!$F:$F,S$5)-SUMIFS('Acc4'!$I:$I,'Acc4'!$G:$G,$A25,'Acc4'!$F:$F,S$5))</f>
        <v>0</v>
      </c>
      <c r="T25" s="62">
        <f>(SUMIFS('Acc4'!$H:$H,'Acc4'!$G:$G,$A25,'Acc4'!$F:$F,T$5)-SUMIFS('Acc4'!$I:$I,'Acc4'!$G:$G,$A25,'Acc4'!$F:$F,T$5))</f>
        <v>0</v>
      </c>
      <c r="U25" s="62">
        <f>(SUMIFS('Acc4'!$H:$H,'Acc4'!$G:$G,$A25,'Acc4'!$F:$F,U$5)-SUMIFS('Acc4'!$I:$I,'Acc4'!$G:$G,$A25,'Acc4'!$F:$F,U$5))</f>
        <v>0</v>
      </c>
      <c r="V25" s="62">
        <f>(SUMIFS('Acc4'!$H:$H,'Acc4'!$G:$G,$A25,'Acc4'!$F:$F,V$5)-SUMIFS('Acc4'!$I:$I,'Acc4'!$G:$G,$A25,'Acc4'!$F:$F,V$5))</f>
        <v>0</v>
      </c>
      <c r="W25" s="62">
        <f>(SUMIFS('Acc4'!$H:$H,'Acc4'!$G:$G,$A25,'Acc4'!$F:$F,W$5)-SUMIFS('Acc4'!$I:$I,'Acc4'!$G:$G,$A25,'Acc4'!$F:$F,W$5))</f>
        <v>0</v>
      </c>
      <c r="X25" s="62">
        <f>(SUMIFS('Acc4'!$H:$H,'Acc4'!$G:$G,$A25,'Acc4'!$F:$F,X$5)-SUMIFS('Acc4'!$I:$I,'Acc4'!$G:$G,$A25,'Acc4'!$F:$F,X$5))</f>
        <v>0</v>
      </c>
      <c r="Y25" s="62">
        <f>(SUMIFS('Acc4'!$H:$H,'Acc4'!$G:$G,$A25,'Acc4'!$F:$F,Y$5)-SUMIFS('Acc4'!$I:$I,'Acc4'!$G:$G,$A25,'Acc4'!$F:$F,Y$5))</f>
        <v>0</v>
      </c>
      <c r="Z25" s="62">
        <f>(SUMIFS('Acc4'!$H:$H,'Acc4'!$G:$G,$A25,'Acc4'!$F:$F,Z$5)-SUMIFS('Acc4'!$I:$I,'Acc4'!$G:$G,$A25,'Acc4'!$F:$F,Z$5))</f>
        <v>0</v>
      </c>
      <c r="AA25" s="62">
        <f>(SUMIFS('Acc4'!$H:$H,'Acc4'!$G:$G,$A25,'Acc4'!$F:$F,AA$5)-SUMIFS('Acc4'!$I:$I,'Acc4'!$G:$G,$A25,'Acc4'!$F:$F,AA$5))</f>
        <v>0</v>
      </c>
      <c r="AB25" s="62">
        <f>(SUMIFS('Acc4'!$H:$H,'Acc4'!$G:$G,$A25,'Acc4'!$F:$F,AB$5)-SUMIFS('Acc4'!$I:$I,'Acc4'!$G:$G,$A25,'Acc4'!$F:$F,AB$5))</f>
        <v>0</v>
      </c>
      <c r="AC25" s="62">
        <f>(SUMIFS('Acc4'!$H:$H,'Acc4'!$G:$G,$A25,'Acc4'!$F:$F,AC$5)-SUMIFS('Acc4'!$I:$I,'Acc4'!$G:$G,$A25,'Acc4'!$F:$F,AC$5))</f>
        <v>0</v>
      </c>
      <c r="AD25" s="62">
        <f>(SUMIFS('Acc4'!$H:$H,'Acc4'!$G:$G,$A25,'Acc4'!$F:$F,AD$5)-SUMIFS('Acc4'!$I:$I,'Acc4'!$G:$G,$A25,'Acc4'!$F:$F,AD$5))</f>
        <v>0</v>
      </c>
      <c r="AE25" s="62">
        <f>(SUMIFS('Acc4'!$H:$H,'Acc4'!$G:$G,$A25,'Acc4'!$F:$F,AE$5)-SUMIFS('Acc4'!$I:$I,'Acc4'!$G:$G,$A25,'Acc4'!$F:$F,AE$5))</f>
        <v>0</v>
      </c>
      <c r="AF25" s="62">
        <f>(SUMIFS('Acc4'!$H:$H,'Acc4'!$G:$G,$A25,'Acc4'!$F:$F,AF$5)-SUMIFS('Acc4'!$I:$I,'Acc4'!$G:$G,$A25,'Acc4'!$F:$F,AF$5))</f>
        <v>0</v>
      </c>
      <c r="AG25" s="62">
        <f>(SUMIFS('Acc4'!$H:$H,'Acc4'!$G:$G,$A25,'Acc4'!$F:$F,AG$5)-SUMIFS('Acc4'!$I:$I,'Acc4'!$G:$G,$A25,'Acc4'!$F:$F,AG$5))</f>
        <v>0</v>
      </c>
    </row>
    <row r="26" spans="1:33" x14ac:dyDescent="0.2">
      <c r="A26" s="55" t="str">
        <f>Lists!G28</f>
        <v>Receipt account 20</v>
      </c>
      <c r="B26" s="62">
        <f t="shared" si="2"/>
        <v>0</v>
      </c>
      <c r="C26" s="62">
        <f>(SUMIFS('Acc4'!$H:$H,'Acc4'!$G:$G,$A26,'Acc4'!$F:$F,C$5)-SUMIFS('Acc4'!$I:$I,'Acc4'!$G:$G,$A26,'Acc4'!$F:$F,C$5))</f>
        <v>0</v>
      </c>
      <c r="D26" s="62">
        <f>(SUMIFS('Acc4'!$H:$H,'Acc4'!$G:$G,$A26,'Acc4'!$F:$F,D$5)-SUMIFS('Acc4'!$I:$I,'Acc4'!$G:$G,$A26,'Acc4'!$F:$F,D$5))</f>
        <v>0</v>
      </c>
      <c r="E26" s="62">
        <f>(SUMIFS('Acc4'!$H:$H,'Acc4'!$G:$G,$A26,'Acc4'!$F:$F,E$5)-SUMIFS('Acc4'!$I:$I,'Acc4'!$G:$G,$A26,'Acc4'!$F:$F,E$5))</f>
        <v>0</v>
      </c>
      <c r="F26" s="62">
        <f>(SUMIFS('Acc4'!$H:$H,'Acc4'!$G:$G,$A26,'Acc4'!$F:$F,F$5)-SUMIFS('Acc4'!$I:$I,'Acc4'!$G:$G,$A26,'Acc4'!$F:$F,F$5))</f>
        <v>0</v>
      </c>
      <c r="G26" s="62">
        <f>(SUMIFS('Acc4'!$H:$H,'Acc4'!$G:$G,$A26,'Acc4'!$F:$F,G$5)-SUMIFS('Acc4'!$I:$I,'Acc4'!$G:$G,$A26,'Acc4'!$F:$F,G$5))</f>
        <v>0</v>
      </c>
      <c r="H26" s="62">
        <f>(SUMIFS('Acc4'!$H:$H,'Acc4'!$G:$G,$A26,'Acc4'!$F:$F,H$5)-SUMIFS('Acc4'!$I:$I,'Acc4'!$G:$G,$A26,'Acc4'!$F:$F,H$5))</f>
        <v>0</v>
      </c>
      <c r="I26" s="62">
        <f>(SUMIFS('Acc4'!$H:$H,'Acc4'!$G:$G,$A26,'Acc4'!$F:$F,I$5)-SUMIFS('Acc4'!$I:$I,'Acc4'!$G:$G,$A26,'Acc4'!$F:$F,I$5))</f>
        <v>0</v>
      </c>
      <c r="J26" s="62">
        <f>(SUMIFS('Acc4'!$H:$H,'Acc4'!$G:$G,$A26,'Acc4'!$F:$F,J$5)-SUMIFS('Acc4'!$I:$I,'Acc4'!$G:$G,$A26,'Acc4'!$F:$F,J$5))</f>
        <v>0</v>
      </c>
      <c r="K26" s="62">
        <f>(SUMIFS('Acc4'!$H:$H,'Acc4'!$G:$G,$A26,'Acc4'!$F:$F,K$5)-SUMIFS('Acc4'!$I:$I,'Acc4'!$G:$G,$A26,'Acc4'!$F:$F,K$5))</f>
        <v>0</v>
      </c>
      <c r="L26" s="62">
        <f>(SUMIFS('Acc4'!$H:$H,'Acc4'!$G:$G,$A26,'Acc4'!$F:$F,L$5)-SUMIFS('Acc4'!$I:$I,'Acc4'!$G:$G,$A26,'Acc4'!$F:$F,L$5))</f>
        <v>0</v>
      </c>
      <c r="M26" s="62">
        <f>(SUMIFS('Acc4'!$H:$H,'Acc4'!$G:$G,$A26,'Acc4'!$F:$F,M$5)-SUMIFS('Acc4'!$I:$I,'Acc4'!$G:$G,$A26,'Acc4'!$F:$F,M$5))</f>
        <v>0</v>
      </c>
      <c r="N26" s="62">
        <f>(SUMIFS('Acc4'!$H:$H,'Acc4'!$G:$G,$A26,'Acc4'!$F:$F,N$5)-SUMIFS('Acc4'!$I:$I,'Acc4'!$G:$G,$A26,'Acc4'!$F:$F,N$5))</f>
        <v>0</v>
      </c>
      <c r="O26" s="62">
        <f>(SUMIFS('Acc4'!$H:$H,'Acc4'!$G:$G,$A26,'Acc4'!$F:$F,O$5)-SUMIFS('Acc4'!$I:$I,'Acc4'!$G:$G,$A26,'Acc4'!$F:$F,O$5))</f>
        <v>0</v>
      </c>
      <c r="P26" s="62">
        <f>(SUMIFS('Acc4'!$H:$H,'Acc4'!$G:$G,$A26,'Acc4'!$F:$F,P$5)-SUMIFS('Acc4'!$I:$I,'Acc4'!$G:$G,$A26,'Acc4'!$F:$F,P$5))</f>
        <v>0</v>
      </c>
      <c r="Q26" s="62">
        <f>(SUMIFS('Acc4'!$H:$H,'Acc4'!$G:$G,$A26,'Acc4'!$F:$F,Q$5)-SUMIFS('Acc4'!$I:$I,'Acc4'!$G:$G,$A26,'Acc4'!$F:$F,Q$5))</f>
        <v>0</v>
      </c>
      <c r="R26" s="62">
        <f>(SUMIFS('Acc4'!$H:$H,'Acc4'!$G:$G,$A26,'Acc4'!$F:$F,R$5)-SUMIFS('Acc4'!$I:$I,'Acc4'!$G:$G,$A26,'Acc4'!$F:$F,R$5))</f>
        <v>0</v>
      </c>
      <c r="S26" s="62">
        <f>(SUMIFS('Acc4'!$H:$H,'Acc4'!$G:$G,$A26,'Acc4'!$F:$F,S$5)-SUMIFS('Acc4'!$I:$I,'Acc4'!$G:$G,$A26,'Acc4'!$F:$F,S$5))</f>
        <v>0</v>
      </c>
      <c r="T26" s="62">
        <f>(SUMIFS('Acc4'!$H:$H,'Acc4'!$G:$G,$A26,'Acc4'!$F:$F,T$5)-SUMIFS('Acc4'!$I:$I,'Acc4'!$G:$G,$A26,'Acc4'!$F:$F,T$5))</f>
        <v>0</v>
      </c>
      <c r="U26" s="62">
        <f>(SUMIFS('Acc4'!$H:$H,'Acc4'!$G:$G,$A26,'Acc4'!$F:$F,U$5)-SUMIFS('Acc4'!$I:$I,'Acc4'!$G:$G,$A26,'Acc4'!$F:$F,U$5))</f>
        <v>0</v>
      </c>
      <c r="V26" s="62">
        <f>(SUMIFS('Acc4'!$H:$H,'Acc4'!$G:$G,$A26,'Acc4'!$F:$F,V$5)-SUMIFS('Acc4'!$I:$I,'Acc4'!$G:$G,$A26,'Acc4'!$F:$F,V$5))</f>
        <v>0</v>
      </c>
      <c r="W26" s="62">
        <f>(SUMIFS('Acc4'!$H:$H,'Acc4'!$G:$G,$A26,'Acc4'!$F:$F,W$5)-SUMIFS('Acc4'!$I:$I,'Acc4'!$G:$G,$A26,'Acc4'!$F:$F,W$5))</f>
        <v>0</v>
      </c>
      <c r="X26" s="62">
        <f>(SUMIFS('Acc4'!$H:$H,'Acc4'!$G:$G,$A26,'Acc4'!$F:$F,X$5)-SUMIFS('Acc4'!$I:$I,'Acc4'!$G:$G,$A26,'Acc4'!$F:$F,X$5))</f>
        <v>0</v>
      </c>
      <c r="Y26" s="62">
        <f>(SUMIFS('Acc4'!$H:$H,'Acc4'!$G:$G,$A26,'Acc4'!$F:$F,Y$5)-SUMIFS('Acc4'!$I:$I,'Acc4'!$G:$G,$A26,'Acc4'!$F:$F,Y$5))</f>
        <v>0</v>
      </c>
      <c r="Z26" s="62">
        <f>(SUMIFS('Acc4'!$H:$H,'Acc4'!$G:$G,$A26,'Acc4'!$F:$F,Z$5)-SUMIFS('Acc4'!$I:$I,'Acc4'!$G:$G,$A26,'Acc4'!$F:$F,Z$5))</f>
        <v>0</v>
      </c>
      <c r="AA26" s="62">
        <f>(SUMIFS('Acc4'!$H:$H,'Acc4'!$G:$G,$A26,'Acc4'!$F:$F,AA$5)-SUMIFS('Acc4'!$I:$I,'Acc4'!$G:$G,$A26,'Acc4'!$F:$F,AA$5))</f>
        <v>0</v>
      </c>
      <c r="AB26" s="62">
        <f>(SUMIFS('Acc4'!$H:$H,'Acc4'!$G:$G,$A26,'Acc4'!$F:$F,AB$5)-SUMIFS('Acc4'!$I:$I,'Acc4'!$G:$G,$A26,'Acc4'!$F:$F,AB$5))</f>
        <v>0</v>
      </c>
      <c r="AC26" s="62">
        <f>(SUMIFS('Acc4'!$H:$H,'Acc4'!$G:$G,$A26,'Acc4'!$F:$F,AC$5)-SUMIFS('Acc4'!$I:$I,'Acc4'!$G:$G,$A26,'Acc4'!$F:$F,AC$5))</f>
        <v>0</v>
      </c>
      <c r="AD26" s="62">
        <f>(SUMIFS('Acc4'!$H:$H,'Acc4'!$G:$G,$A26,'Acc4'!$F:$F,AD$5)-SUMIFS('Acc4'!$I:$I,'Acc4'!$G:$G,$A26,'Acc4'!$F:$F,AD$5))</f>
        <v>0</v>
      </c>
      <c r="AE26" s="62">
        <f>(SUMIFS('Acc4'!$H:$H,'Acc4'!$G:$G,$A26,'Acc4'!$F:$F,AE$5)-SUMIFS('Acc4'!$I:$I,'Acc4'!$G:$G,$A26,'Acc4'!$F:$F,AE$5))</f>
        <v>0</v>
      </c>
      <c r="AF26" s="62">
        <f>(SUMIFS('Acc4'!$H:$H,'Acc4'!$G:$G,$A26,'Acc4'!$F:$F,AF$5)-SUMIFS('Acc4'!$I:$I,'Acc4'!$G:$G,$A26,'Acc4'!$F:$F,AF$5))</f>
        <v>0</v>
      </c>
      <c r="AG26" s="62">
        <f>(SUMIFS('Acc4'!$H:$H,'Acc4'!$G:$G,$A26,'Acc4'!$F:$F,AG$5)-SUMIFS('Acc4'!$I:$I,'Acc4'!$G:$G,$A26,'Acc4'!$F:$F,AG$5))</f>
        <v>0</v>
      </c>
    </row>
    <row r="27" spans="1:33" x14ac:dyDescent="0.2">
      <c r="A27" s="55" t="str">
        <f>Lists!G29</f>
        <v>Receipt account 21</v>
      </c>
      <c r="B27" s="62">
        <f t="shared" si="2"/>
        <v>0</v>
      </c>
      <c r="C27" s="62">
        <f>(SUMIFS('Acc4'!$H:$H,'Acc4'!$G:$G,$A27,'Acc4'!$F:$F,C$5)-SUMIFS('Acc4'!$I:$I,'Acc4'!$G:$G,$A27,'Acc4'!$F:$F,C$5))</f>
        <v>0</v>
      </c>
      <c r="D27" s="62">
        <f>(SUMIFS('Acc4'!$H:$H,'Acc4'!$G:$G,$A27,'Acc4'!$F:$F,D$5)-SUMIFS('Acc4'!$I:$I,'Acc4'!$G:$G,$A27,'Acc4'!$F:$F,D$5))</f>
        <v>0</v>
      </c>
      <c r="E27" s="62">
        <f>(SUMIFS('Acc4'!$H:$H,'Acc4'!$G:$G,$A27,'Acc4'!$F:$F,E$5)-SUMIFS('Acc4'!$I:$I,'Acc4'!$G:$G,$A27,'Acc4'!$F:$F,E$5))</f>
        <v>0</v>
      </c>
      <c r="F27" s="62">
        <f>(SUMIFS('Acc4'!$H:$H,'Acc4'!$G:$G,$A27,'Acc4'!$F:$F,F$5)-SUMIFS('Acc4'!$I:$I,'Acc4'!$G:$G,$A27,'Acc4'!$F:$F,F$5))</f>
        <v>0</v>
      </c>
      <c r="G27" s="62">
        <f>(SUMIFS('Acc4'!$H:$H,'Acc4'!$G:$G,$A27,'Acc4'!$F:$F,G$5)-SUMIFS('Acc4'!$I:$I,'Acc4'!$G:$G,$A27,'Acc4'!$F:$F,G$5))</f>
        <v>0</v>
      </c>
      <c r="H27" s="62">
        <f>(SUMIFS('Acc4'!$H:$H,'Acc4'!$G:$G,$A27,'Acc4'!$F:$F,H$5)-SUMIFS('Acc4'!$I:$I,'Acc4'!$G:$G,$A27,'Acc4'!$F:$F,H$5))</f>
        <v>0</v>
      </c>
      <c r="I27" s="62">
        <f>(SUMIFS('Acc4'!$H:$H,'Acc4'!$G:$G,$A27,'Acc4'!$F:$F,I$5)-SUMIFS('Acc4'!$I:$I,'Acc4'!$G:$G,$A27,'Acc4'!$F:$F,I$5))</f>
        <v>0</v>
      </c>
      <c r="J27" s="62">
        <f>(SUMIFS('Acc4'!$H:$H,'Acc4'!$G:$G,$A27,'Acc4'!$F:$F,J$5)-SUMIFS('Acc4'!$I:$I,'Acc4'!$G:$G,$A27,'Acc4'!$F:$F,J$5))</f>
        <v>0</v>
      </c>
      <c r="K27" s="62">
        <f>(SUMIFS('Acc4'!$H:$H,'Acc4'!$G:$G,$A27,'Acc4'!$F:$F,K$5)-SUMIFS('Acc4'!$I:$I,'Acc4'!$G:$G,$A27,'Acc4'!$F:$F,K$5))</f>
        <v>0</v>
      </c>
      <c r="L27" s="62">
        <f>(SUMIFS('Acc4'!$H:$H,'Acc4'!$G:$G,$A27,'Acc4'!$F:$F,L$5)-SUMIFS('Acc4'!$I:$I,'Acc4'!$G:$G,$A27,'Acc4'!$F:$F,L$5))</f>
        <v>0</v>
      </c>
      <c r="M27" s="62">
        <f>(SUMIFS('Acc4'!$H:$H,'Acc4'!$G:$G,$A27,'Acc4'!$F:$F,M$5)-SUMIFS('Acc4'!$I:$I,'Acc4'!$G:$G,$A27,'Acc4'!$F:$F,M$5))</f>
        <v>0</v>
      </c>
      <c r="N27" s="62">
        <f>(SUMIFS('Acc4'!$H:$H,'Acc4'!$G:$G,$A27,'Acc4'!$F:$F,N$5)-SUMIFS('Acc4'!$I:$I,'Acc4'!$G:$G,$A27,'Acc4'!$F:$F,N$5))</f>
        <v>0</v>
      </c>
      <c r="O27" s="62">
        <f>(SUMIFS('Acc4'!$H:$H,'Acc4'!$G:$G,$A27,'Acc4'!$F:$F,O$5)-SUMIFS('Acc4'!$I:$I,'Acc4'!$G:$G,$A27,'Acc4'!$F:$F,O$5))</f>
        <v>0</v>
      </c>
      <c r="P27" s="62">
        <f>(SUMIFS('Acc4'!$H:$H,'Acc4'!$G:$G,$A27,'Acc4'!$F:$F,P$5)-SUMIFS('Acc4'!$I:$I,'Acc4'!$G:$G,$A27,'Acc4'!$F:$F,P$5))</f>
        <v>0</v>
      </c>
      <c r="Q27" s="62">
        <f>(SUMIFS('Acc4'!$H:$H,'Acc4'!$G:$G,$A27,'Acc4'!$F:$F,Q$5)-SUMIFS('Acc4'!$I:$I,'Acc4'!$G:$G,$A27,'Acc4'!$F:$F,Q$5))</f>
        <v>0</v>
      </c>
      <c r="R27" s="62">
        <f>(SUMIFS('Acc4'!$H:$H,'Acc4'!$G:$G,$A27,'Acc4'!$F:$F,R$5)-SUMIFS('Acc4'!$I:$I,'Acc4'!$G:$G,$A27,'Acc4'!$F:$F,R$5))</f>
        <v>0</v>
      </c>
      <c r="S27" s="62">
        <f>(SUMIFS('Acc4'!$H:$H,'Acc4'!$G:$G,$A27,'Acc4'!$F:$F,S$5)-SUMIFS('Acc4'!$I:$I,'Acc4'!$G:$G,$A27,'Acc4'!$F:$F,S$5))</f>
        <v>0</v>
      </c>
      <c r="T27" s="62">
        <f>(SUMIFS('Acc4'!$H:$H,'Acc4'!$G:$G,$A27,'Acc4'!$F:$F,T$5)-SUMIFS('Acc4'!$I:$I,'Acc4'!$G:$G,$A27,'Acc4'!$F:$F,T$5))</f>
        <v>0</v>
      </c>
      <c r="U27" s="62">
        <f>(SUMIFS('Acc4'!$H:$H,'Acc4'!$G:$G,$A27,'Acc4'!$F:$F,U$5)-SUMIFS('Acc4'!$I:$I,'Acc4'!$G:$G,$A27,'Acc4'!$F:$F,U$5))</f>
        <v>0</v>
      </c>
      <c r="V27" s="62">
        <f>(SUMIFS('Acc4'!$H:$H,'Acc4'!$G:$G,$A27,'Acc4'!$F:$F,V$5)-SUMIFS('Acc4'!$I:$I,'Acc4'!$G:$G,$A27,'Acc4'!$F:$F,V$5))</f>
        <v>0</v>
      </c>
      <c r="W27" s="62">
        <f>(SUMIFS('Acc4'!$H:$H,'Acc4'!$G:$G,$A27,'Acc4'!$F:$F,W$5)-SUMIFS('Acc4'!$I:$I,'Acc4'!$G:$G,$A27,'Acc4'!$F:$F,W$5))</f>
        <v>0</v>
      </c>
      <c r="X27" s="62">
        <f>(SUMIFS('Acc4'!$H:$H,'Acc4'!$G:$G,$A27,'Acc4'!$F:$F,X$5)-SUMIFS('Acc4'!$I:$I,'Acc4'!$G:$G,$A27,'Acc4'!$F:$F,X$5))</f>
        <v>0</v>
      </c>
      <c r="Y27" s="62">
        <f>(SUMIFS('Acc4'!$H:$H,'Acc4'!$G:$G,$A27,'Acc4'!$F:$F,Y$5)-SUMIFS('Acc4'!$I:$I,'Acc4'!$G:$G,$A27,'Acc4'!$F:$F,Y$5))</f>
        <v>0</v>
      </c>
      <c r="Z27" s="62">
        <f>(SUMIFS('Acc4'!$H:$H,'Acc4'!$G:$G,$A27,'Acc4'!$F:$F,Z$5)-SUMIFS('Acc4'!$I:$I,'Acc4'!$G:$G,$A27,'Acc4'!$F:$F,Z$5))</f>
        <v>0</v>
      </c>
      <c r="AA27" s="62">
        <f>(SUMIFS('Acc4'!$H:$H,'Acc4'!$G:$G,$A27,'Acc4'!$F:$F,AA$5)-SUMIFS('Acc4'!$I:$I,'Acc4'!$G:$G,$A27,'Acc4'!$F:$F,AA$5))</f>
        <v>0</v>
      </c>
      <c r="AB27" s="62">
        <f>(SUMIFS('Acc4'!$H:$H,'Acc4'!$G:$G,$A27,'Acc4'!$F:$F,AB$5)-SUMIFS('Acc4'!$I:$I,'Acc4'!$G:$G,$A27,'Acc4'!$F:$F,AB$5))</f>
        <v>0</v>
      </c>
      <c r="AC27" s="62">
        <f>(SUMIFS('Acc4'!$H:$H,'Acc4'!$G:$G,$A27,'Acc4'!$F:$F,AC$5)-SUMIFS('Acc4'!$I:$I,'Acc4'!$G:$G,$A27,'Acc4'!$F:$F,AC$5))</f>
        <v>0</v>
      </c>
      <c r="AD27" s="62">
        <f>(SUMIFS('Acc4'!$H:$H,'Acc4'!$G:$G,$A27,'Acc4'!$F:$F,AD$5)-SUMIFS('Acc4'!$I:$I,'Acc4'!$G:$G,$A27,'Acc4'!$F:$F,AD$5))</f>
        <v>0</v>
      </c>
      <c r="AE27" s="62">
        <f>(SUMIFS('Acc4'!$H:$H,'Acc4'!$G:$G,$A27,'Acc4'!$F:$F,AE$5)-SUMIFS('Acc4'!$I:$I,'Acc4'!$G:$G,$A27,'Acc4'!$F:$F,AE$5))</f>
        <v>0</v>
      </c>
      <c r="AF27" s="62">
        <f>(SUMIFS('Acc4'!$H:$H,'Acc4'!$G:$G,$A27,'Acc4'!$F:$F,AF$5)-SUMIFS('Acc4'!$I:$I,'Acc4'!$G:$G,$A27,'Acc4'!$F:$F,AF$5))</f>
        <v>0</v>
      </c>
      <c r="AG27" s="62">
        <f>(SUMIFS('Acc4'!$H:$H,'Acc4'!$G:$G,$A27,'Acc4'!$F:$F,AG$5)-SUMIFS('Acc4'!$I:$I,'Acc4'!$G:$G,$A27,'Acc4'!$F:$F,AG$5))</f>
        <v>0</v>
      </c>
    </row>
    <row r="28" spans="1:33" x14ac:dyDescent="0.2">
      <c r="A28" s="55" t="str">
        <f>Lists!G30</f>
        <v>Receipt account 22</v>
      </c>
      <c r="B28" s="62">
        <f t="shared" si="2"/>
        <v>0</v>
      </c>
      <c r="C28" s="62">
        <f>(SUMIFS('Acc4'!$H:$H,'Acc4'!$G:$G,$A28,'Acc4'!$F:$F,C$5)-SUMIFS('Acc4'!$I:$I,'Acc4'!$G:$G,$A28,'Acc4'!$F:$F,C$5))</f>
        <v>0</v>
      </c>
      <c r="D28" s="62">
        <f>(SUMIFS('Acc4'!$H:$H,'Acc4'!$G:$G,$A28,'Acc4'!$F:$F,D$5)-SUMIFS('Acc4'!$I:$I,'Acc4'!$G:$G,$A28,'Acc4'!$F:$F,D$5))</f>
        <v>0</v>
      </c>
      <c r="E28" s="62">
        <f>(SUMIFS('Acc4'!$H:$H,'Acc4'!$G:$G,$A28,'Acc4'!$F:$F,E$5)-SUMIFS('Acc4'!$I:$I,'Acc4'!$G:$G,$A28,'Acc4'!$F:$F,E$5))</f>
        <v>0</v>
      </c>
      <c r="F28" s="62">
        <f>(SUMIFS('Acc4'!$H:$H,'Acc4'!$G:$G,$A28,'Acc4'!$F:$F,F$5)-SUMIFS('Acc4'!$I:$I,'Acc4'!$G:$G,$A28,'Acc4'!$F:$F,F$5))</f>
        <v>0</v>
      </c>
      <c r="G28" s="62">
        <f>(SUMIFS('Acc4'!$H:$H,'Acc4'!$G:$G,$A28,'Acc4'!$F:$F,G$5)-SUMIFS('Acc4'!$I:$I,'Acc4'!$G:$G,$A28,'Acc4'!$F:$F,G$5))</f>
        <v>0</v>
      </c>
      <c r="H28" s="62">
        <f>(SUMIFS('Acc4'!$H:$H,'Acc4'!$G:$G,$A28,'Acc4'!$F:$F,H$5)-SUMIFS('Acc4'!$I:$I,'Acc4'!$G:$G,$A28,'Acc4'!$F:$F,H$5))</f>
        <v>0</v>
      </c>
      <c r="I28" s="62">
        <f>(SUMIFS('Acc4'!$H:$H,'Acc4'!$G:$G,$A28,'Acc4'!$F:$F,I$5)-SUMIFS('Acc4'!$I:$I,'Acc4'!$G:$G,$A28,'Acc4'!$F:$F,I$5))</f>
        <v>0</v>
      </c>
      <c r="J28" s="62">
        <f>(SUMIFS('Acc4'!$H:$H,'Acc4'!$G:$G,$A28,'Acc4'!$F:$F,J$5)-SUMIFS('Acc4'!$I:$I,'Acc4'!$G:$G,$A28,'Acc4'!$F:$F,J$5))</f>
        <v>0</v>
      </c>
      <c r="K28" s="62">
        <f>(SUMIFS('Acc4'!$H:$H,'Acc4'!$G:$G,$A28,'Acc4'!$F:$F,K$5)-SUMIFS('Acc4'!$I:$I,'Acc4'!$G:$G,$A28,'Acc4'!$F:$F,K$5))</f>
        <v>0</v>
      </c>
      <c r="L28" s="62">
        <f>(SUMIFS('Acc4'!$H:$H,'Acc4'!$G:$G,$A28,'Acc4'!$F:$F,L$5)-SUMIFS('Acc4'!$I:$I,'Acc4'!$G:$G,$A28,'Acc4'!$F:$F,L$5))</f>
        <v>0</v>
      </c>
      <c r="M28" s="62">
        <f>(SUMIFS('Acc4'!$H:$H,'Acc4'!$G:$G,$A28,'Acc4'!$F:$F,M$5)-SUMIFS('Acc4'!$I:$I,'Acc4'!$G:$G,$A28,'Acc4'!$F:$F,M$5))</f>
        <v>0</v>
      </c>
      <c r="N28" s="62">
        <f>(SUMIFS('Acc4'!$H:$H,'Acc4'!$G:$G,$A28,'Acc4'!$F:$F,N$5)-SUMIFS('Acc4'!$I:$I,'Acc4'!$G:$G,$A28,'Acc4'!$F:$F,N$5))</f>
        <v>0</v>
      </c>
      <c r="O28" s="62">
        <f>(SUMIFS('Acc4'!$H:$H,'Acc4'!$G:$G,$A28,'Acc4'!$F:$F,O$5)-SUMIFS('Acc4'!$I:$I,'Acc4'!$G:$G,$A28,'Acc4'!$F:$F,O$5))</f>
        <v>0</v>
      </c>
      <c r="P28" s="62">
        <f>(SUMIFS('Acc4'!$H:$H,'Acc4'!$G:$G,$A28,'Acc4'!$F:$F,P$5)-SUMIFS('Acc4'!$I:$I,'Acc4'!$G:$G,$A28,'Acc4'!$F:$F,P$5))</f>
        <v>0</v>
      </c>
      <c r="Q28" s="62">
        <f>(SUMIFS('Acc4'!$H:$H,'Acc4'!$G:$G,$A28,'Acc4'!$F:$F,Q$5)-SUMIFS('Acc4'!$I:$I,'Acc4'!$G:$G,$A28,'Acc4'!$F:$F,Q$5))</f>
        <v>0</v>
      </c>
      <c r="R28" s="62">
        <f>(SUMIFS('Acc4'!$H:$H,'Acc4'!$G:$G,$A28,'Acc4'!$F:$F,R$5)-SUMIFS('Acc4'!$I:$I,'Acc4'!$G:$G,$A28,'Acc4'!$F:$F,R$5))</f>
        <v>0</v>
      </c>
      <c r="S28" s="62">
        <f>(SUMIFS('Acc4'!$H:$H,'Acc4'!$G:$G,$A28,'Acc4'!$F:$F,S$5)-SUMIFS('Acc4'!$I:$I,'Acc4'!$G:$G,$A28,'Acc4'!$F:$F,S$5))</f>
        <v>0</v>
      </c>
      <c r="T28" s="62">
        <f>(SUMIFS('Acc4'!$H:$H,'Acc4'!$G:$G,$A28,'Acc4'!$F:$F,T$5)-SUMIFS('Acc4'!$I:$I,'Acc4'!$G:$G,$A28,'Acc4'!$F:$F,T$5))</f>
        <v>0</v>
      </c>
      <c r="U28" s="62">
        <f>(SUMIFS('Acc4'!$H:$H,'Acc4'!$G:$G,$A28,'Acc4'!$F:$F,U$5)-SUMIFS('Acc4'!$I:$I,'Acc4'!$G:$G,$A28,'Acc4'!$F:$F,U$5))</f>
        <v>0</v>
      </c>
      <c r="V28" s="62">
        <f>(SUMIFS('Acc4'!$H:$H,'Acc4'!$G:$G,$A28,'Acc4'!$F:$F,V$5)-SUMIFS('Acc4'!$I:$I,'Acc4'!$G:$G,$A28,'Acc4'!$F:$F,V$5))</f>
        <v>0</v>
      </c>
      <c r="W28" s="62">
        <f>(SUMIFS('Acc4'!$H:$H,'Acc4'!$G:$G,$A28,'Acc4'!$F:$F,W$5)-SUMIFS('Acc4'!$I:$I,'Acc4'!$G:$G,$A28,'Acc4'!$F:$F,W$5))</f>
        <v>0</v>
      </c>
      <c r="X28" s="62">
        <f>(SUMIFS('Acc4'!$H:$H,'Acc4'!$G:$G,$A28,'Acc4'!$F:$F,X$5)-SUMIFS('Acc4'!$I:$I,'Acc4'!$G:$G,$A28,'Acc4'!$F:$F,X$5))</f>
        <v>0</v>
      </c>
      <c r="Y28" s="62">
        <f>(SUMIFS('Acc4'!$H:$H,'Acc4'!$G:$G,$A28,'Acc4'!$F:$F,Y$5)-SUMIFS('Acc4'!$I:$I,'Acc4'!$G:$G,$A28,'Acc4'!$F:$F,Y$5))</f>
        <v>0</v>
      </c>
      <c r="Z28" s="62">
        <f>(SUMIFS('Acc4'!$H:$H,'Acc4'!$G:$G,$A28,'Acc4'!$F:$F,Z$5)-SUMIFS('Acc4'!$I:$I,'Acc4'!$G:$G,$A28,'Acc4'!$F:$F,Z$5))</f>
        <v>0</v>
      </c>
      <c r="AA28" s="62">
        <f>(SUMIFS('Acc4'!$H:$H,'Acc4'!$G:$G,$A28,'Acc4'!$F:$F,AA$5)-SUMIFS('Acc4'!$I:$I,'Acc4'!$G:$G,$A28,'Acc4'!$F:$F,AA$5))</f>
        <v>0</v>
      </c>
      <c r="AB28" s="62">
        <f>(SUMIFS('Acc4'!$H:$H,'Acc4'!$G:$G,$A28,'Acc4'!$F:$F,AB$5)-SUMIFS('Acc4'!$I:$I,'Acc4'!$G:$G,$A28,'Acc4'!$F:$F,AB$5))</f>
        <v>0</v>
      </c>
      <c r="AC28" s="62">
        <f>(SUMIFS('Acc4'!$H:$H,'Acc4'!$G:$G,$A28,'Acc4'!$F:$F,AC$5)-SUMIFS('Acc4'!$I:$I,'Acc4'!$G:$G,$A28,'Acc4'!$F:$F,AC$5))</f>
        <v>0</v>
      </c>
      <c r="AD28" s="62">
        <f>(SUMIFS('Acc4'!$H:$H,'Acc4'!$G:$G,$A28,'Acc4'!$F:$F,AD$5)-SUMIFS('Acc4'!$I:$I,'Acc4'!$G:$G,$A28,'Acc4'!$F:$F,AD$5))</f>
        <v>0</v>
      </c>
      <c r="AE28" s="62">
        <f>(SUMIFS('Acc4'!$H:$H,'Acc4'!$G:$G,$A28,'Acc4'!$F:$F,AE$5)-SUMIFS('Acc4'!$I:$I,'Acc4'!$G:$G,$A28,'Acc4'!$F:$F,AE$5))</f>
        <v>0</v>
      </c>
      <c r="AF28" s="62">
        <f>(SUMIFS('Acc4'!$H:$H,'Acc4'!$G:$G,$A28,'Acc4'!$F:$F,AF$5)-SUMIFS('Acc4'!$I:$I,'Acc4'!$G:$G,$A28,'Acc4'!$F:$F,AF$5))</f>
        <v>0</v>
      </c>
      <c r="AG28" s="62">
        <f>(SUMIFS('Acc4'!$H:$H,'Acc4'!$G:$G,$A28,'Acc4'!$F:$F,AG$5)-SUMIFS('Acc4'!$I:$I,'Acc4'!$G:$G,$A28,'Acc4'!$F:$F,AG$5))</f>
        <v>0</v>
      </c>
    </row>
    <row r="29" spans="1:33" x14ac:dyDescent="0.2">
      <c r="A29" s="55" t="str">
        <f>Lists!G31</f>
        <v>Receipt account 23</v>
      </c>
      <c r="B29" s="62">
        <f t="shared" si="2"/>
        <v>0</v>
      </c>
      <c r="C29" s="62">
        <f>(SUMIFS('Acc4'!$H:$H,'Acc4'!$G:$G,$A29,'Acc4'!$F:$F,C$5)-SUMIFS('Acc4'!$I:$I,'Acc4'!$G:$G,$A29,'Acc4'!$F:$F,C$5))</f>
        <v>0</v>
      </c>
      <c r="D29" s="62">
        <f>(SUMIFS('Acc4'!$H:$H,'Acc4'!$G:$G,$A29,'Acc4'!$F:$F,D$5)-SUMIFS('Acc4'!$I:$I,'Acc4'!$G:$G,$A29,'Acc4'!$F:$F,D$5))</f>
        <v>0</v>
      </c>
      <c r="E29" s="62">
        <f>(SUMIFS('Acc4'!$H:$H,'Acc4'!$G:$G,$A29,'Acc4'!$F:$F,E$5)-SUMIFS('Acc4'!$I:$I,'Acc4'!$G:$G,$A29,'Acc4'!$F:$F,E$5))</f>
        <v>0</v>
      </c>
      <c r="F29" s="62">
        <f>(SUMIFS('Acc4'!$H:$H,'Acc4'!$G:$G,$A29,'Acc4'!$F:$F,F$5)-SUMIFS('Acc4'!$I:$I,'Acc4'!$G:$G,$A29,'Acc4'!$F:$F,F$5))</f>
        <v>0</v>
      </c>
      <c r="G29" s="62">
        <f>(SUMIFS('Acc4'!$H:$H,'Acc4'!$G:$G,$A29,'Acc4'!$F:$F,G$5)-SUMIFS('Acc4'!$I:$I,'Acc4'!$G:$G,$A29,'Acc4'!$F:$F,G$5))</f>
        <v>0</v>
      </c>
      <c r="H29" s="62">
        <f>(SUMIFS('Acc4'!$H:$H,'Acc4'!$G:$G,$A29,'Acc4'!$F:$F,H$5)-SUMIFS('Acc4'!$I:$I,'Acc4'!$G:$G,$A29,'Acc4'!$F:$F,H$5))</f>
        <v>0</v>
      </c>
      <c r="I29" s="62">
        <f>(SUMIFS('Acc4'!$H:$H,'Acc4'!$G:$G,$A29,'Acc4'!$F:$F,I$5)-SUMIFS('Acc4'!$I:$I,'Acc4'!$G:$G,$A29,'Acc4'!$F:$F,I$5))</f>
        <v>0</v>
      </c>
      <c r="J29" s="62">
        <f>(SUMIFS('Acc4'!$H:$H,'Acc4'!$G:$G,$A29,'Acc4'!$F:$F,J$5)-SUMIFS('Acc4'!$I:$I,'Acc4'!$G:$G,$A29,'Acc4'!$F:$F,J$5))</f>
        <v>0</v>
      </c>
      <c r="K29" s="62">
        <f>(SUMIFS('Acc4'!$H:$H,'Acc4'!$G:$G,$A29,'Acc4'!$F:$F,K$5)-SUMIFS('Acc4'!$I:$I,'Acc4'!$G:$G,$A29,'Acc4'!$F:$F,K$5))</f>
        <v>0</v>
      </c>
      <c r="L29" s="62">
        <f>(SUMIFS('Acc4'!$H:$H,'Acc4'!$G:$G,$A29,'Acc4'!$F:$F,L$5)-SUMIFS('Acc4'!$I:$I,'Acc4'!$G:$G,$A29,'Acc4'!$F:$F,L$5))</f>
        <v>0</v>
      </c>
      <c r="M29" s="62">
        <f>(SUMIFS('Acc4'!$H:$H,'Acc4'!$G:$G,$A29,'Acc4'!$F:$F,M$5)-SUMIFS('Acc4'!$I:$I,'Acc4'!$G:$G,$A29,'Acc4'!$F:$F,M$5))</f>
        <v>0</v>
      </c>
      <c r="N29" s="62">
        <f>(SUMIFS('Acc4'!$H:$H,'Acc4'!$G:$G,$A29,'Acc4'!$F:$F,N$5)-SUMIFS('Acc4'!$I:$I,'Acc4'!$G:$G,$A29,'Acc4'!$F:$F,N$5))</f>
        <v>0</v>
      </c>
      <c r="O29" s="62">
        <f>(SUMIFS('Acc4'!$H:$H,'Acc4'!$G:$G,$A29,'Acc4'!$F:$F,O$5)-SUMIFS('Acc4'!$I:$I,'Acc4'!$G:$G,$A29,'Acc4'!$F:$F,O$5))</f>
        <v>0</v>
      </c>
      <c r="P29" s="62">
        <f>(SUMIFS('Acc4'!$H:$H,'Acc4'!$G:$G,$A29,'Acc4'!$F:$F,P$5)-SUMIFS('Acc4'!$I:$I,'Acc4'!$G:$G,$A29,'Acc4'!$F:$F,P$5))</f>
        <v>0</v>
      </c>
      <c r="Q29" s="62">
        <f>(SUMIFS('Acc4'!$H:$H,'Acc4'!$G:$G,$A29,'Acc4'!$F:$F,Q$5)-SUMIFS('Acc4'!$I:$I,'Acc4'!$G:$G,$A29,'Acc4'!$F:$F,Q$5))</f>
        <v>0</v>
      </c>
      <c r="R29" s="62">
        <f>(SUMIFS('Acc4'!$H:$H,'Acc4'!$G:$G,$A29,'Acc4'!$F:$F,R$5)-SUMIFS('Acc4'!$I:$I,'Acc4'!$G:$G,$A29,'Acc4'!$F:$F,R$5))</f>
        <v>0</v>
      </c>
      <c r="S29" s="62">
        <f>(SUMIFS('Acc4'!$H:$H,'Acc4'!$G:$G,$A29,'Acc4'!$F:$F,S$5)-SUMIFS('Acc4'!$I:$I,'Acc4'!$G:$G,$A29,'Acc4'!$F:$F,S$5))</f>
        <v>0</v>
      </c>
      <c r="T29" s="62">
        <f>(SUMIFS('Acc4'!$H:$H,'Acc4'!$G:$G,$A29,'Acc4'!$F:$F,T$5)-SUMIFS('Acc4'!$I:$I,'Acc4'!$G:$G,$A29,'Acc4'!$F:$F,T$5))</f>
        <v>0</v>
      </c>
      <c r="U29" s="62">
        <f>(SUMIFS('Acc4'!$H:$H,'Acc4'!$G:$G,$A29,'Acc4'!$F:$F,U$5)-SUMIFS('Acc4'!$I:$I,'Acc4'!$G:$G,$A29,'Acc4'!$F:$F,U$5))</f>
        <v>0</v>
      </c>
      <c r="V29" s="62">
        <f>(SUMIFS('Acc4'!$H:$H,'Acc4'!$G:$G,$A29,'Acc4'!$F:$F,V$5)-SUMIFS('Acc4'!$I:$I,'Acc4'!$G:$G,$A29,'Acc4'!$F:$F,V$5))</f>
        <v>0</v>
      </c>
      <c r="W29" s="62">
        <f>(SUMIFS('Acc4'!$H:$H,'Acc4'!$G:$G,$A29,'Acc4'!$F:$F,W$5)-SUMIFS('Acc4'!$I:$I,'Acc4'!$G:$G,$A29,'Acc4'!$F:$F,W$5))</f>
        <v>0</v>
      </c>
      <c r="X29" s="62">
        <f>(SUMIFS('Acc4'!$H:$H,'Acc4'!$G:$G,$A29,'Acc4'!$F:$F,X$5)-SUMIFS('Acc4'!$I:$I,'Acc4'!$G:$G,$A29,'Acc4'!$F:$F,X$5))</f>
        <v>0</v>
      </c>
      <c r="Y29" s="62">
        <f>(SUMIFS('Acc4'!$H:$H,'Acc4'!$G:$G,$A29,'Acc4'!$F:$F,Y$5)-SUMIFS('Acc4'!$I:$I,'Acc4'!$G:$G,$A29,'Acc4'!$F:$F,Y$5))</f>
        <v>0</v>
      </c>
      <c r="Z29" s="62">
        <f>(SUMIFS('Acc4'!$H:$H,'Acc4'!$G:$G,$A29,'Acc4'!$F:$F,Z$5)-SUMIFS('Acc4'!$I:$I,'Acc4'!$G:$G,$A29,'Acc4'!$F:$F,Z$5))</f>
        <v>0</v>
      </c>
      <c r="AA29" s="62">
        <f>(SUMIFS('Acc4'!$H:$H,'Acc4'!$G:$G,$A29,'Acc4'!$F:$F,AA$5)-SUMIFS('Acc4'!$I:$I,'Acc4'!$G:$G,$A29,'Acc4'!$F:$F,AA$5))</f>
        <v>0</v>
      </c>
      <c r="AB29" s="62">
        <f>(SUMIFS('Acc4'!$H:$H,'Acc4'!$G:$G,$A29,'Acc4'!$F:$F,AB$5)-SUMIFS('Acc4'!$I:$I,'Acc4'!$G:$G,$A29,'Acc4'!$F:$F,AB$5))</f>
        <v>0</v>
      </c>
      <c r="AC29" s="62">
        <f>(SUMIFS('Acc4'!$H:$H,'Acc4'!$G:$G,$A29,'Acc4'!$F:$F,AC$5)-SUMIFS('Acc4'!$I:$I,'Acc4'!$G:$G,$A29,'Acc4'!$F:$F,AC$5))</f>
        <v>0</v>
      </c>
      <c r="AD29" s="62">
        <f>(SUMIFS('Acc4'!$H:$H,'Acc4'!$G:$G,$A29,'Acc4'!$F:$F,AD$5)-SUMIFS('Acc4'!$I:$I,'Acc4'!$G:$G,$A29,'Acc4'!$F:$F,AD$5))</f>
        <v>0</v>
      </c>
      <c r="AE29" s="62">
        <f>(SUMIFS('Acc4'!$H:$H,'Acc4'!$G:$G,$A29,'Acc4'!$F:$F,AE$5)-SUMIFS('Acc4'!$I:$I,'Acc4'!$G:$G,$A29,'Acc4'!$F:$F,AE$5))</f>
        <v>0</v>
      </c>
      <c r="AF29" s="62">
        <f>(SUMIFS('Acc4'!$H:$H,'Acc4'!$G:$G,$A29,'Acc4'!$F:$F,AF$5)-SUMIFS('Acc4'!$I:$I,'Acc4'!$G:$G,$A29,'Acc4'!$F:$F,AF$5))</f>
        <v>0</v>
      </c>
      <c r="AG29" s="62">
        <f>(SUMIFS('Acc4'!$H:$H,'Acc4'!$G:$G,$A29,'Acc4'!$F:$F,AG$5)-SUMIFS('Acc4'!$I:$I,'Acc4'!$G:$G,$A29,'Acc4'!$F:$F,AG$5))</f>
        <v>0</v>
      </c>
    </row>
    <row r="30" spans="1:33" x14ac:dyDescent="0.2">
      <c r="A30" s="55" t="str">
        <f>Lists!G32</f>
        <v>Receipt account 24</v>
      </c>
      <c r="B30" s="62">
        <f t="shared" si="2"/>
        <v>0</v>
      </c>
      <c r="C30" s="62">
        <f>(SUMIFS('Acc4'!$H:$H,'Acc4'!$G:$G,$A30,'Acc4'!$F:$F,C$5)-SUMIFS('Acc4'!$I:$I,'Acc4'!$G:$G,$A30,'Acc4'!$F:$F,C$5))</f>
        <v>0</v>
      </c>
      <c r="D30" s="62">
        <f>(SUMIFS('Acc4'!$H:$H,'Acc4'!$G:$G,$A30,'Acc4'!$F:$F,D$5)-SUMIFS('Acc4'!$I:$I,'Acc4'!$G:$G,$A30,'Acc4'!$F:$F,D$5))</f>
        <v>0</v>
      </c>
      <c r="E30" s="62">
        <f>(SUMIFS('Acc4'!$H:$H,'Acc4'!$G:$G,$A30,'Acc4'!$F:$F,E$5)-SUMIFS('Acc4'!$I:$I,'Acc4'!$G:$G,$A30,'Acc4'!$F:$F,E$5))</f>
        <v>0</v>
      </c>
      <c r="F30" s="62">
        <f>(SUMIFS('Acc4'!$H:$H,'Acc4'!$G:$G,$A30,'Acc4'!$F:$F,F$5)-SUMIFS('Acc4'!$I:$I,'Acc4'!$G:$G,$A30,'Acc4'!$F:$F,F$5))</f>
        <v>0</v>
      </c>
      <c r="G30" s="62">
        <f>(SUMIFS('Acc4'!$H:$H,'Acc4'!$G:$G,$A30,'Acc4'!$F:$F,G$5)-SUMIFS('Acc4'!$I:$I,'Acc4'!$G:$G,$A30,'Acc4'!$F:$F,G$5))</f>
        <v>0</v>
      </c>
      <c r="H30" s="62">
        <f>(SUMIFS('Acc4'!$H:$H,'Acc4'!$G:$G,$A30,'Acc4'!$F:$F,H$5)-SUMIFS('Acc4'!$I:$I,'Acc4'!$G:$G,$A30,'Acc4'!$F:$F,H$5))</f>
        <v>0</v>
      </c>
      <c r="I30" s="62">
        <f>(SUMIFS('Acc4'!$H:$H,'Acc4'!$G:$G,$A30,'Acc4'!$F:$F,I$5)-SUMIFS('Acc4'!$I:$I,'Acc4'!$G:$G,$A30,'Acc4'!$F:$F,I$5))</f>
        <v>0</v>
      </c>
      <c r="J30" s="62">
        <f>(SUMIFS('Acc4'!$H:$H,'Acc4'!$G:$G,$A30,'Acc4'!$F:$F,J$5)-SUMIFS('Acc4'!$I:$I,'Acc4'!$G:$G,$A30,'Acc4'!$F:$F,J$5))</f>
        <v>0</v>
      </c>
      <c r="K30" s="62">
        <f>(SUMIFS('Acc4'!$H:$H,'Acc4'!$G:$G,$A30,'Acc4'!$F:$F,K$5)-SUMIFS('Acc4'!$I:$I,'Acc4'!$G:$G,$A30,'Acc4'!$F:$F,K$5))</f>
        <v>0</v>
      </c>
      <c r="L30" s="62">
        <f>(SUMIFS('Acc4'!$H:$H,'Acc4'!$G:$G,$A30,'Acc4'!$F:$F,L$5)-SUMIFS('Acc4'!$I:$I,'Acc4'!$G:$G,$A30,'Acc4'!$F:$F,L$5))</f>
        <v>0</v>
      </c>
      <c r="M30" s="62">
        <f>(SUMIFS('Acc4'!$H:$H,'Acc4'!$G:$G,$A30,'Acc4'!$F:$F,M$5)-SUMIFS('Acc4'!$I:$I,'Acc4'!$G:$G,$A30,'Acc4'!$F:$F,M$5))</f>
        <v>0</v>
      </c>
      <c r="N30" s="62">
        <f>(SUMIFS('Acc4'!$H:$H,'Acc4'!$G:$G,$A30,'Acc4'!$F:$F,N$5)-SUMIFS('Acc4'!$I:$I,'Acc4'!$G:$G,$A30,'Acc4'!$F:$F,N$5))</f>
        <v>0</v>
      </c>
      <c r="O30" s="62">
        <f>(SUMIFS('Acc4'!$H:$H,'Acc4'!$G:$G,$A30,'Acc4'!$F:$F,O$5)-SUMIFS('Acc4'!$I:$I,'Acc4'!$G:$G,$A30,'Acc4'!$F:$F,O$5))</f>
        <v>0</v>
      </c>
      <c r="P30" s="62">
        <f>(SUMIFS('Acc4'!$H:$H,'Acc4'!$G:$G,$A30,'Acc4'!$F:$F,P$5)-SUMIFS('Acc4'!$I:$I,'Acc4'!$G:$G,$A30,'Acc4'!$F:$F,P$5))</f>
        <v>0</v>
      </c>
      <c r="Q30" s="62">
        <f>(SUMIFS('Acc4'!$H:$H,'Acc4'!$G:$G,$A30,'Acc4'!$F:$F,Q$5)-SUMIFS('Acc4'!$I:$I,'Acc4'!$G:$G,$A30,'Acc4'!$F:$F,Q$5))</f>
        <v>0</v>
      </c>
      <c r="R30" s="62">
        <f>(SUMIFS('Acc4'!$H:$H,'Acc4'!$G:$G,$A30,'Acc4'!$F:$F,R$5)-SUMIFS('Acc4'!$I:$I,'Acc4'!$G:$G,$A30,'Acc4'!$F:$F,R$5))</f>
        <v>0</v>
      </c>
      <c r="S30" s="62">
        <f>(SUMIFS('Acc4'!$H:$H,'Acc4'!$G:$G,$A30,'Acc4'!$F:$F,S$5)-SUMIFS('Acc4'!$I:$I,'Acc4'!$G:$G,$A30,'Acc4'!$F:$F,S$5))</f>
        <v>0</v>
      </c>
      <c r="T30" s="62">
        <f>(SUMIFS('Acc4'!$H:$H,'Acc4'!$G:$G,$A30,'Acc4'!$F:$F,T$5)-SUMIFS('Acc4'!$I:$I,'Acc4'!$G:$G,$A30,'Acc4'!$F:$F,T$5))</f>
        <v>0</v>
      </c>
      <c r="U30" s="62">
        <f>(SUMIFS('Acc4'!$H:$H,'Acc4'!$G:$G,$A30,'Acc4'!$F:$F,U$5)-SUMIFS('Acc4'!$I:$I,'Acc4'!$G:$G,$A30,'Acc4'!$F:$F,U$5))</f>
        <v>0</v>
      </c>
      <c r="V30" s="62">
        <f>(SUMIFS('Acc4'!$H:$H,'Acc4'!$G:$G,$A30,'Acc4'!$F:$F,V$5)-SUMIFS('Acc4'!$I:$I,'Acc4'!$G:$G,$A30,'Acc4'!$F:$F,V$5))</f>
        <v>0</v>
      </c>
      <c r="W30" s="62">
        <f>(SUMIFS('Acc4'!$H:$H,'Acc4'!$G:$G,$A30,'Acc4'!$F:$F,W$5)-SUMIFS('Acc4'!$I:$I,'Acc4'!$G:$G,$A30,'Acc4'!$F:$F,W$5))</f>
        <v>0</v>
      </c>
      <c r="X30" s="62">
        <f>(SUMIFS('Acc4'!$H:$H,'Acc4'!$G:$G,$A30,'Acc4'!$F:$F,X$5)-SUMIFS('Acc4'!$I:$I,'Acc4'!$G:$G,$A30,'Acc4'!$F:$F,X$5))</f>
        <v>0</v>
      </c>
      <c r="Y30" s="62">
        <f>(SUMIFS('Acc4'!$H:$H,'Acc4'!$G:$G,$A30,'Acc4'!$F:$F,Y$5)-SUMIFS('Acc4'!$I:$I,'Acc4'!$G:$G,$A30,'Acc4'!$F:$F,Y$5))</f>
        <v>0</v>
      </c>
      <c r="Z30" s="62">
        <f>(SUMIFS('Acc4'!$H:$H,'Acc4'!$G:$G,$A30,'Acc4'!$F:$F,Z$5)-SUMIFS('Acc4'!$I:$I,'Acc4'!$G:$G,$A30,'Acc4'!$F:$F,Z$5))</f>
        <v>0</v>
      </c>
      <c r="AA30" s="62">
        <f>(SUMIFS('Acc4'!$H:$H,'Acc4'!$G:$G,$A30,'Acc4'!$F:$F,AA$5)-SUMIFS('Acc4'!$I:$I,'Acc4'!$G:$G,$A30,'Acc4'!$F:$F,AA$5))</f>
        <v>0</v>
      </c>
      <c r="AB30" s="62">
        <f>(SUMIFS('Acc4'!$H:$H,'Acc4'!$G:$G,$A30,'Acc4'!$F:$F,AB$5)-SUMIFS('Acc4'!$I:$I,'Acc4'!$G:$G,$A30,'Acc4'!$F:$F,AB$5))</f>
        <v>0</v>
      </c>
      <c r="AC30" s="62">
        <f>(SUMIFS('Acc4'!$H:$H,'Acc4'!$G:$G,$A30,'Acc4'!$F:$F,AC$5)-SUMIFS('Acc4'!$I:$I,'Acc4'!$G:$G,$A30,'Acc4'!$F:$F,AC$5))</f>
        <v>0</v>
      </c>
      <c r="AD30" s="62">
        <f>(SUMIFS('Acc4'!$H:$H,'Acc4'!$G:$G,$A30,'Acc4'!$F:$F,AD$5)-SUMIFS('Acc4'!$I:$I,'Acc4'!$G:$G,$A30,'Acc4'!$F:$F,AD$5))</f>
        <v>0</v>
      </c>
      <c r="AE30" s="62">
        <f>(SUMIFS('Acc4'!$H:$H,'Acc4'!$G:$G,$A30,'Acc4'!$F:$F,AE$5)-SUMIFS('Acc4'!$I:$I,'Acc4'!$G:$G,$A30,'Acc4'!$F:$F,AE$5))</f>
        <v>0</v>
      </c>
      <c r="AF30" s="62">
        <f>(SUMIFS('Acc4'!$H:$H,'Acc4'!$G:$G,$A30,'Acc4'!$F:$F,AF$5)-SUMIFS('Acc4'!$I:$I,'Acc4'!$G:$G,$A30,'Acc4'!$F:$F,AF$5))</f>
        <v>0</v>
      </c>
      <c r="AG30" s="62">
        <f>(SUMIFS('Acc4'!$H:$H,'Acc4'!$G:$G,$A30,'Acc4'!$F:$F,AG$5)-SUMIFS('Acc4'!$I:$I,'Acc4'!$G:$G,$A30,'Acc4'!$F:$F,AG$5))</f>
        <v>0</v>
      </c>
    </row>
    <row r="31" spans="1:33" x14ac:dyDescent="0.2">
      <c r="A31" s="55" t="str">
        <f>Lists!G33</f>
        <v>Receipt account 25</v>
      </c>
      <c r="B31" s="62">
        <f t="shared" si="2"/>
        <v>0</v>
      </c>
      <c r="C31" s="62">
        <f>(SUMIFS('Acc4'!$H:$H,'Acc4'!$G:$G,$A31,'Acc4'!$F:$F,C$5)-SUMIFS('Acc4'!$I:$I,'Acc4'!$G:$G,$A31,'Acc4'!$F:$F,C$5))</f>
        <v>0</v>
      </c>
      <c r="D31" s="62">
        <f>(SUMIFS('Acc4'!$H:$H,'Acc4'!$G:$G,$A31,'Acc4'!$F:$F,D$5)-SUMIFS('Acc4'!$I:$I,'Acc4'!$G:$G,$A31,'Acc4'!$F:$F,D$5))</f>
        <v>0</v>
      </c>
      <c r="E31" s="62">
        <f>(SUMIFS('Acc4'!$H:$H,'Acc4'!$G:$G,$A31,'Acc4'!$F:$F,E$5)-SUMIFS('Acc4'!$I:$I,'Acc4'!$G:$G,$A31,'Acc4'!$F:$F,E$5))</f>
        <v>0</v>
      </c>
      <c r="F31" s="62">
        <f>(SUMIFS('Acc4'!$H:$H,'Acc4'!$G:$G,$A31,'Acc4'!$F:$F,F$5)-SUMIFS('Acc4'!$I:$I,'Acc4'!$G:$G,$A31,'Acc4'!$F:$F,F$5))</f>
        <v>0</v>
      </c>
      <c r="G31" s="62">
        <f>(SUMIFS('Acc4'!$H:$H,'Acc4'!$G:$G,$A31,'Acc4'!$F:$F,G$5)-SUMIFS('Acc4'!$I:$I,'Acc4'!$G:$G,$A31,'Acc4'!$F:$F,G$5))</f>
        <v>0</v>
      </c>
      <c r="H31" s="62">
        <f>(SUMIFS('Acc4'!$H:$H,'Acc4'!$G:$G,$A31,'Acc4'!$F:$F,H$5)-SUMIFS('Acc4'!$I:$I,'Acc4'!$G:$G,$A31,'Acc4'!$F:$F,H$5))</f>
        <v>0</v>
      </c>
      <c r="I31" s="62">
        <f>(SUMIFS('Acc4'!$H:$H,'Acc4'!$G:$G,$A31,'Acc4'!$F:$F,I$5)-SUMIFS('Acc4'!$I:$I,'Acc4'!$G:$G,$A31,'Acc4'!$F:$F,I$5))</f>
        <v>0</v>
      </c>
      <c r="J31" s="62">
        <f>(SUMIFS('Acc4'!$H:$H,'Acc4'!$G:$G,$A31,'Acc4'!$F:$F,J$5)-SUMIFS('Acc4'!$I:$I,'Acc4'!$G:$G,$A31,'Acc4'!$F:$F,J$5))</f>
        <v>0</v>
      </c>
      <c r="K31" s="62">
        <f>(SUMIFS('Acc4'!$H:$H,'Acc4'!$G:$G,$A31,'Acc4'!$F:$F,K$5)-SUMIFS('Acc4'!$I:$I,'Acc4'!$G:$G,$A31,'Acc4'!$F:$F,K$5))</f>
        <v>0</v>
      </c>
      <c r="L31" s="62">
        <f>(SUMIFS('Acc4'!$H:$H,'Acc4'!$G:$G,$A31,'Acc4'!$F:$F,L$5)-SUMIFS('Acc4'!$I:$I,'Acc4'!$G:$G,$A31,'Acc4'!$F:$F,L$5))</f>
        <v>0</v>
      </c>
      <c r="M31" s="62">
        <f>(SUMIFS('Acc4'!$H:$H,'Acc4'!$G:$G,$A31,'Acc4'!$F:$F,M$5)-SUMIFS('Acc4'!$I:$I,'Acc4'!$G:$G,$A31,'Acc4'!$F:$F,M$5))</f>
        <v>0</v>
      </c>
      <c r="N31" s="62">
        <f>(SUMIFS('Acc4'!$H:$H,'Acc4'!$G:$G,$A31,'Acc4'!$F:$F,N$5)-SUMIFS('Acc4'!$I:$I,'Acc4'!$G:$G,$A31,'Acc4'!$F:$F,N$5))</f>
        <v>0</v>
      </c>
      <c r="O31" s="62">
        <f>(SUMIFS('Acc4'!$H:$H,'Acc4'!$G:$G,$A31,'Acc4'!$F:$F,O$5)-SUMIFS('Acc4'!$I:$I,'Acc4'!$G:$G,$A31,'Acc4'!$F:$F,O$5))</f>
        <v>0</v>
      </c>
      <c r="P31" s="62">
        <f>(SUMIFS('Acc4'!$H:$H,'Acc4'!$G:$G,$A31,'Acc4'!$F:$F,P$5)-SUMIFS('Acc4'!$I:$I,'Acc4'!$G:$G,$A31,'Acc4'!$F:$F,P$5))</f>
        <v>0</v>
      </c>
      <c r="Q31" s="62">
        <f>(SUMIFS('Acc4'!$H:$H,'Acc4'!$G:$G,$A31,'Acc4'!$F:$F,Q$5)-SUMIFS('Acc4'!$I:$I,'Acc4'!$G:$G,$A31,'Acc4'!$F:$F,Q$5))</f>
        <v>0</v>
      </c>
      <c r="R31" s="62">
        <f>(SUMIFS('Acc4'!$H:$H,'Acc4'!$G:$G,$A31,'Acc4'!$F:$F,R$5)-SUMIFS('Acc4'!$I:$I,'Acc4'!$G:$G,$A31,'Acc4'!$F:$F,R$5))</f>
        <v>0</v>
      </c>
      <c r="S31" s="62">
        <f>(SUMIFS('Acc4'!$H:$H,'Acc4'!$G:$G,$A31,'Acc4'!$F:$F,S$5)-SUMIFS('Acc4'!$I:$I,'Acc4'!$G:$G,$A31,'Acc4'!$F:$F,S$5))</f>
        <v>0</v>
      </c>
      <c r="T31" s="62">
        <f>(SUMIFS('Acc4'!$H:$H,'Acc4'!$G:$G,$A31,'Acc4'!$F:$F,T$5)-SUMIFS('Acc4'!$I:$I,'Acc4'!$G:$G,$A31,'Acc4'!$F:$F,T$5))</f>
        <v>0</v>
      </c>
      <c r="U31" s="62">
        <f>(SUMIFS('Acc4'!$H:$H,'Acc4'!$G:$G,$A31,'Acc4'!$F:$F,U$5)-SUMIFS('Acc4'!$I:$I,'Acc4'!$G:$G,$A31,'Acc4'!$F:$F,U$5))</f>
        <v>0</v>
      </c>
      <c r="V31" s="62">
        <f>(SUMIFS('Acc4'!$H:$H,'Acc4'!$G:$G,$A31,'Acc4'!$F:$F,V$5)-SUMIFS('Acc4'!$I:$I,'Acc4'!$G:$G,$A31,'Acc4'!$F:$F,V$5))</f>
        <v>0</v>
      </c>
      <c r="W31" s="62">
        <f>(SUMIFS('Acc4'!$H:$H,'Acc4'!$G:$G,$A31,'Acc4'!$F:$F,W$5)-SUMIFS('Acc4'!$I:$I,'Acc4'!$G:$G,$A31,'Acc4'!$F:$F,W$5))</f>
        <v>0</v>
      </c>
      <c r="X31" s="62">
        <f>(SUMIFS('Acc4'!$H:$H,'Acc4'!$G:$G,$A31,'Acc4'!$F:$F,X$5)-SUMIFS('Acc4'!$I:$I,'Acc4'!$G:$G,$A31,'Acc4'!$F:$F,X$5))</f>
        <v>0</v>
      </c>
      <c r="Y31" s="62">
        <f>(SUMIFS('Acc4'!$H:$H,'Acc4'!$G:$G,$A31,'Acc4'!$F:$F,Y$5)-SUMIFS('Acc4'!$I:$I,'Acc4'!$G:$G,$A31,'Acc4'!$F:$F,Y$5))</f>
        <v>0</v>
      </c>
      <c r="Z31" s="62">
        <f>(SUMIFS('Acc4'!$H:$H,'Acc4'!$G:$G,$A31,'Acc4'!$F:$F,Z$5)-SUMIFS('Acc4'!$I:$I,'Acc4'!$G:$G,$A31,'Acc4'!$F:$F,Z$5))</f>
        <v>0</v>
      </c>
      <c r="AA31" s="62">
        <f>(SUMIFS('Acc4'!$H:$H,'Acc4'!$G:$G,$A31,'Acc4'!$F:$F,AA$5)-SUMIFS('Acc4'!$I:$I,'Acc4'!$G:$G,$A31,'Acc4'!$F:$F,AA$5))</f>
        <v>0</v>
      </c>
      <c r="AB31" s="62">
        <f>(SUMIFS('Acc4'!$H:$H,'Acc4'!$G:$G,$A31,'Acc4'!$F:$F,AB$5)-SUMIFS('Acc4'!$I:$I,'Acc4'!$G:$G,$A31,'Acc4'!$F:$F,AB$5))</f>
        <v>0</v>
      </c>
      <c r="AC31" s="62">
        <f>(SUMIFS('Acc4'!$H:$H,'Acc4'!$G:$G,$A31,'Acc4'!$F:$F,AC$5)-SUMIFS('Acc4'!$I:$I,'Acc4'!$G:$G,$A31,'Acc4'!$F:$F,AC$5))</f>
        <v>0</v>
      </c>
      <c r="AD31" s="62">
        <f>(SUMIFS('Acc4'!$H:$H,'Acc4'!$G:$G,$A31,'Acc4'!$F:$F,AD$5)-SUMIFS('Acc4'!$I:$I,'Acc4'!$G:$G,$A31,'Acc4'!$F:$F,AD$5))</f>
        <v>0</v>
      </c>
      <c r="AE31" s="62">
        <f>(SUMIFS('Acc4'!$H:$H,'Acc4'!$G:$G,$A31,'Acc4'!$F:$F,AE$5)-SUMIFS('Acc4'!$I:$I,'Acc4'!$G:$G,$A31,'Acc4'!$F:$F,AE$5))</f>
        <v>0</v>
      </c>
      <c r="AF31" s="62">
        <f>(SUMIFS('Acc4'!$H:$H,'Acc4'!$G:$G,$A31,'Acc4'!$F:$F,AF$5)-SUMIFS('Acc4'!$I:$I,'Acc4'!$G:$G,$A31,'Acc4'!$F:$F,AF$5))</f>
        <v>0</v>
      </c>
      <c r="AG31" s="62">
        <f>(SUMIFS('Acc4'!$H:$H,'Acc4'!$G:$G,$A31,'Acc4'!$F:$F,AG$5)-SUMIFS('Acc4'!$I:$I,'Acc4'!$G:$G,$A31,'Acc4'!$F:$F,AG$5))</f>
        <v>0</v>
      </c>
    </row>
    <row r="32" spans="1:33" x14ac:dyDescent="0.2">
      <c r="A32" s="55" t="str">
        <f>Lists!G34</f>
        <v>Receipt account 26</v>
      </c>
      <c r="B32" s="62">
        <f t="shared" si="2"/>
        <v>0</v>
      </c>
      <c r="C32" s="62">
        <f>(SUMIFS('Acc4'!$H:$H,'Acc4'!$G:$G,$A32,'Acc4'!$F:$F,C$5)-SUMIFS('Acc4'!$I:$I,'Acc4'!$G:$G,$A32,'Acc4'!$F:$F,C$5))</f>
        <v>0</v>
      </c>
      <c r="D32" s="62">
        <f>(SUMIFS('Acc4'!$H:$H,'Acc4'!$G:$G,$A32,'Acc4'!$F:$F,D$5)-SUMIFS('Acc4'!$I:$I,'Acc4'!$G:$G,$A32,'Acc4'!$F:$F,D$5))</f>
        <v>0</v>
      </c>
      <c r="E32" s="62">
        <f>(SUMIFS('Acc4'!$H:$H,'Acc4'!$G:$G,$A32,'Acc4'!$F:$F,E$5)-SUMIFS('Acc4'!$I:$I,'Acc4'!$G:$G,$A32,'Acc4'!$F:$F,E$5))</f>
        <v>0</v>
      </c>
      <c r="F32" s="62">
        <f>(SUMIFS('Acc4'!$H:$H,'Acc4'!$G:$G,$A32,'Acc4'!$F:$F,F$5)-SUMIFS('Acc4'!$I:$I,'Acc4'!$G:$G,$A32,'Acc4'!$F:$F,F$5))</f>
        <v>0</v>
      </c>
      <c r="G32" s="62">
        <f>(SUMIFS('Acc4'!$H:$H,'Acc4'!$G:$G,$A32,'Acc4'!$F:$F,G$5)-SUMIFS('Acc4'!$I:$I,'Acc4'!$G:$G,$A32,'Acc4'!$F:$F,G$5))</f>
        <v>0</v>
      </c>
      <c r="H32" s="62">
        <f>(SUMIFS('Acc4'!$H:$H,'Acc4'!$G:$G,$A32,'Acc4'!$F:$F,H$5)-SUMIFS('Acc4'!$I:$I,'Acc4'!$G:$G,$A32,'Acc4'!$F:$F,H$5))</f>
        <v>0</v>
      </c>
      <c r="I32" s="62">
        <f>(SUMIFS('Acc4'!$H:$H,'Acc4'!$G:$G,$A32,'Acc4'!$F:$F,I$5)-SUMIFS('Acc4'!$I:$I,'Acc4'!$G:$G,$A32,'Acc4'!$F:$F,I$5))</f>
        <v>0</v>
      </c>
      <c r="J32" s="62">
        <f>(SUMIFS('Acc4'!$H:$H,'Acc4'!$G:$G,$A32,'Acc4'!$F:$F,J$5)-SUMIFS('Acc4'!$I:$I,'Acc4'!$G:$G,$A32,'Acc4'!$F:$F,J$5))</f>
        <v>0</v>
      </c>
      <c r="K32" s="62">
        <f>(SUMIFS('Acc4'!$H:$H,'Acc4'!$G:$G,$A32,'Acc4'!$F:$F,K$5)-SUMIFS('Acc4'!$I:$I,'Acc4'!$G:$G,$A32,'Acc4'!$F:$F,K$5))</f>
        <v>0</v>
      </c>
      <c r="L32" s="62">
        <f>(SUMIFS('Acc4'!$H:$H,'Acc4'!$G:$G,$A32,'Acc4'!$F:$F,L$5)-SUMIFS('Acc4'!$I:$I,'Acc4'!$G:$G,$A32,'Acc4'!$F:$F,L$5))</f>
        <v>0</v>
      </c>
      <c r="M32" s="62">
        <f>(SUMIFS('Acc4'!$H:$H,'Acc4'!$G:$G,$A32,'Acc4'!$F:$F,M$5)-SUMIFS('Acc4'!$I:$I,'Acc4'!$G:$G,$A32,'Acc4'!$F:$F,M$5))</f>
        <v>0</v>
      </c>
      <c r="N32" s="62">
        <f>(SUMIFS('Acc4'!$H:$H,'Acc4'!$G:$G,$A32,'Acc4'!$F:$F,N$5)-SUMIFS('Acc4'!$I:$I,'Acc4'!$G:$G,$A32,'Acc4'!$F:$F,N$5))</f>
        <v>0</v>
      </c>
      <c r="O32" s="62">
        <f>(SUMIFS('Acc4'!$H:$H,'Acc4'!$G:$G,$A32,'Acc4'!$F:$F,O$5)-SUMIFS('Acc4'!$I:$I,'Acc4'!$G:$G,$A32,'Acc4'!$F:$F,O$5))</f>
        <v>0</v>
      </c>
      <c r="P32" s="62">
        <f>(SUMIFS('Acc4'!$H:$H,'Acc4'!$G:$G,$A32,'Acc4'!$F:$F,P$5)-SUMIFS('Acc4'!$I:$I,'Acc4'!$G:$G,$A32,'Acc4'!$F:$F,P$5))</f>
        <v>0</v>
      </c>
      <c r="Q32" s="62">
        <f>(SUMIFS('Acc4'!$H:$H,'Acc4'!$G:$G,$A32,'Acc4'!$F:$F,Q$5)-SUMIFS('Acc4'!$I:$I,'Acc4'!$G:$G,$A32,'Acc4'!$F:$F,Q$5))</f>
        <v>0</v>
      </c>
      <c r="R32" s="62">
        <f>(SUMIFS('Acc4'!$H:$H,'Acc4'!$G:$G,$A32,'Acc4'!$F:$F,R$5)-SUMIFS('Acc4'!$I:$I,'Acc4'!$G:$G,$A32,'Acc4'!$F:$F,R$5))</f>
        <v>0</v>
      </c>
      <c r="S32" s="62">
        <f>(SUMIFS('Acc4'!$H:$H,'Acc4'!$G:$G,$A32,'Acc4'!$F:$F,S$5)-SUMIFS('Acc4'!$I:$I,'Acc4'!$G:$G,$A32,'Acc4'!$F:$F,S$5))</f>
        <v>0</v>
      </c>
      <c r="T32" s="62">
        <f>(SUMIFS('Acc4'!$H:$H,'Acc4'!$G:$G,$A32,'Acc4'!$F:$F,T$5)-SUMIFS('Acc4'!$I:$I,'Acc4'!$G:$G,$A32,'Acc4'!$F:$F,T$5))</f>
        <v>0</v>
      </c>
      <c r="U32" s="62">
        <f>(SUMIFS('Acc4'!$H:$H,'Acc4'!$G:$G,$A32,'Acc4'!$F:$F,U$5)-SUMIFS('Acc4'!$I:$I,'Acc4'!$G:$G,$A32,'Acc4'!$F:$F,U$5))</f>
        <v>0</v>
      </c>
      <c r="V32" s="62">
        <f>(SUMIFS('Acc4'!$H:$H,'Acc4'!$G:$G,$A32,'Acc4'!$F:$F,V$5)-SUMIFS('Acc4'!$I:$I,'Acc4'!$G:$G,$A32,'Acc4'!$F:$F,V$5))</f>
        <v>0</v>
      </c>
      <c r="W32" s="62">
        <f>(SUMIFS('Acc4'!$H:$H,'Acc4'!$G:$G,$A32,'Acc4'!$F:$F,W$5)-SUMIFS('Acc4'!$I:$I,'Acc4'!$G:$G,$A32,'Acc4'!$F:$F,W$5))</f>
        <v>0</v>
      </c>
      <c r="X32" s="62">
        <f>(SUMIFS('Acc4'!$H:$H,'Acc4'!$G:$G,$A32,'Acc4'!$F:$F,X$5)-SUMIFS('Acc4'!$I:$I,'Acc4'!$G:$G,$A32,'Acc4'!$F:$F,X$5))</f>
        <v>0</v>
      </c>
      <c r="Y32" s="62">
        <f>(SUMIFS('Acc4'!$H:$H,'Acc4'!$G:$G,$A32,'Acc4'!$F:$F,Y$5)-SUMIFS('Acc4'!$I:$I,'Acc4'!$G:$G,$A32,'Acc4'!$F:$F,Y$5))</f>
        <v>0</v>
      </c>
      <c r="Z32" s="62">
        <f>(SUMIFS('Acc4'!$H:$H,'Acc4'!$G:$G,$A32,'Acc4'!$F:$F,Z$5)-SUMIFS('Acc4'!$I:$I,'Acc4'!$G:$G,$A32,'Acc4'!$F:$F,Z$5))</f>
        <v>0</v>
      </c>
      <c r="AA32" s="62">
        <f>(SUMIFS('Acc4'!$H:$H,'Acc4'!$G:$G,$A32,'Acc4'!$F:$F,AA$5)-SUMIFS('Acc4'!$I:$I,'Acc4'!$G:$G,$A32,'Acc4'!$F:$F,AA$5))</f>
        <v>0</v>
      </c>
      <c r="AB32" s="62">
        <f>(SUMIFS('Acc4'!$H:$H,'Acc4'!$G:$G,$A32,'Acc4'!$F:$F,AB$5)-SUMIFS('Acc4'!$I:$I,'Acc4'!$G:$G,$A32,'Acc4'!$F:$F,AB$5))</f>
        <v>0</v>
      </c>
      <c r="AC32" s="62">
        <f>(SUMIFS('Acc4'!$H:$H,'Acc4'!$G:$G,$A32,'Acc4'!$F:$F,AC$5)-SUMIFS('Acc4'!$I:$I,'Acc4'!$G:$G,$A32,'Acc4'!$F:$F,AC$5))</f>
        <v>0</v>
      </c>
      <c r="AD32" s="62">
        <f>(SUMIFS('Acc4'!$H:$H,'Acc4'!$G:$G,$A32,'Acc4'!$F:$F,AD$5)-SUMIFS('Acc4'!$I:$I,'Acc4'!$G:$G,$A32,'Acc4'!$F:$F,AD$5))</f>
        <v>0</v>
      </c>
      <c r="AE32" s="62">
        <f>(SUMIFS('Acc4'!$H:$H,'Acc4'!$G:$G,$A32,'Acc4'!$F:$F,AE$5)-SUMIFS('Acc4'!$I:$I,'Acc4'!$G:$G,$A32,'Acc4'!$F:$F,AE$5))</f>
        <v>0</v>
      </c>
      <c r="AF32" s="62">
        <f>(SUMIFS('Acc4'!$H:$H,'Acc4'!$G:$G,$A32,'Acc4'!$F:$F,AF$5)-SUMIFS('Acc4'!$I:$I,'Acc4'!$G:$G,$A32,'Acc4'!$F:$F,AF$5))</f>
        <v>0</v>
      </c>
      <c r="AG32" s="62">
        <f>(SUMIFS('Acc4'!$H:$H,'Acc4'!$G:$G,$A32,'Acc4'!$F:$F,AG$5)-SUMIFS('Acc4'!$I:$I,'Acc4'!$G:$G,$A32,'Acc4'!$F:$F,AG$5))</f>
        <v>0</v>
      </c>
    </row>
    <row r="33" spans="1:33" x14ac:dyDescent="0.2">
      <c r="A33" s="55" t="str">
        <f>Lists!G35</f>
        <v>Receipt account 27</v>
      </c>
      <c r="B33" s="62">
        <f t="shared" si="2"/>
        <v>0</v>
      </c>
      <c r="C33" s="62">
        <f>(SUMIFS('Acc4'!$H:$H,'Acc4'!$G:$G,$A33,'Acc4'!$F:$F,C$5)-SUMIFS('Acc4'!$I:$I,'Acc4'!$G:$G,$A33,'Acc4'!$F:$F,C$5))</f>
        <v>0</v>
      </c>
      <c r="D33" s="62">
        <f>(SUMIFS('Acc4'!$H:$H,'Acc4'!$G:$G,$A33,'Acc4'!$F:$F,D$5)-SUMIFS('Acc4'!$I:$I,'Acc4'!$G:$G,$A33,'Acc4'!$F:$F,D$5))</f>
        <v>0</v>
      </c>
      <c r="E33" s="62">
        <f>(SUMIFS('Acc4'!$H:$H,'Acc4'!$G:$G,$A33,'Acc4'!$F:$F,E$5)-SUMIFS('Acc4'!$I:$I,'Acc4'!$G:$G,$A33,'Acc4'!$F:$F,E$5))</f>
        <v>0</v>
      </c>
      <c r="F33" s="62">
        <f>(SUMIFS('Acc4'!$H:$H,'Acc4'!$G:$G,$A33,'Acc4'!$F:$F,F$5)-SUMIFS('Acc4'!$I:$I,'Acc4'!$G:$G,$A33,'Acc4'!$F:$F,F$5))</f>
        <v>0</v>
      </c>
      <c r="G33" s="62">
        <f>(SUMIFS('Acc4'!$H:$H,'Acc4'!$G:$G,$A33,'Acc4'!$F:$F,G$5)-SUMIFS('Acc4'!$I:$I,'Acc4'!$G:$G,$A33,'Acc4'!$F:$F,G$5))</f>
        <v>0</v>
      </c>
      <c r="H33" s="62">
        <f>(SUMIFS('Acc4'!$H:$H,'Acc4'!$G:$G,$A33,'Acc4'!$F:$F,H$5)-SUMIFS('Acc4'!$I:$I,'Acc4'!$G:$G,$A33,'Acc4'!$F:$F,H$5))</f>
        <v>0</v>
      </c>
      <c r="I33" s="62">
        <f>(SUMIFS('Acc4'!$H:$H,'Acc4'!$G:$G,$A33,'Acc4'!$F:$F,I$5)-SUMIFS('Acc4'!$I:$I,'Acc4'!$G:$G,$A33,'Acc4'!$F:$F,I$5))</f>
        <v>0</v>
      </c>
      <c r="J33" s="62">
        <f>(SUMIFS('Acc4'!$H:$H,'Acc4'!$G:$G,$A33,'Acc4'!$F:$F,J$5)-SUMIFS('Acc4'!$I:$I,'Acc4'!$G:$G,$A33,'Acc4'!$F:$F,J$5))</f>
        <v>0</v>
      </c>
      <c r="K33" s="62">
        <f>(SUMIFS('Acc4'!$H:$H,'Acc4'!$G:$G,$A33,'Acc4'!$F:$F,K$5)-SUMIFS('Acc4'!$I:$I,'Acc4'!$G:$G,$A33,'Acc4'!$F:$F,K$5))</f>
        <v>0</v>
      </c>
      <c r="L33" s="62">
        <f>(SUMIFS('Acc4'!$H:$H,'Acc4'!$G:$G,$A33,'Acc4'!$F:$F,L$5)-SUMIFS('Acc4'!$I:$I,'Acc4'!$G:$G,$A33,'Acc4'!$F:$F,L$5))</f>
        <v>0</v>
      </c>
      <c r="M33" s="62">
        <f>(SUMIFS('Acc4'!$H:$H,'Acc4'!$G:$G,$A33,'Acc4'!$F:$F,M$5)-SUMIFS('Acc4'!$I:$I,'Acc4'!$G:$G,$A33,'Acc4'!$F:$F,M$5))</f>
        <v>0</v>
      </c>
      <c r="N33" s="62">
        <f>(SUMIFS('Acc4'!$H:$H,'Acc4'!$G:$G,$A33,'Acc4'!$F:$F,N$5)-SUMIFS('Acc4'!$I:$I,'Acc4'!$G:$G,$A33,'Acc4'!$F:$F,N$5))</f>
        <v>0</v>
      </c>
      <c r="O33" s="62">
        <f>(SUMIFS('Acc4'!$H:$H,'Acc4'!$G:$G,$A33,'Acc4'!$F:$F,O$5)-SUMIFS('Acc4'!$I:$I,'Acc4'!$G:$G,$A33,'Acc4'!$F:$F,O$5))</f>
        <v>0</v>
      </c>
      <c r="P33" s="62">
        <f>(SUMIFS('Acc4'!$H:$H,'Acc4'!$G:$G,$A33,'Acc4'!$F:$F,P$5)-SUMIFS('Acc4'!$I:$I,'Acc4'!$G:$G,$A33,'Acc4'!$F:$F,P$5))</f>
        <v>0</v>
      </c>
      <c r="Q33" s="62">
        <f>(SUMIFS('Acc4'!$H:$H,'Acc4'!$G:$G,$A33,'Acc4'!$F:$F,Q$5)-SUMIFS('Acc4'!$I:$I,'Acc4'!$G:$G,$A33,'Acc4'!$F:$F,Q$5))</f>
        <v>0</v>
      </c>
      <c r="R33" s="62">
        <f>(SUMIFS('Acc4'!$H:$H,'Acc4'!$G:$G,$A33,'Acc4'!$F:$F,R$5)-SUMIFS('Acc4'!$I:$I,'Acc4'!$G:$G,$A33,'Acc4'!$F:$F,R$5))</f>
        <v>0</v>
      </c>
      <c r="S33" s="62">
        <f>(SUMIFS('Acc4'!$H:$H,'Acc4'!$G:$G,$A33,'Acc4'!$F:$F,S$5)-SUMIFS('Acc4'!$I:$I,'Acc4'!$G:$G,$A33,'Acc4'!$F:$F,S$5))</f>
        <v>0</v>
      </c>
      <c r="T33" s="62">
        <f>(SUMIFS('Acc4'!$H:$H,'Acc4'!$G:$G,$A33,'Acc4'!$F:$F,T$5)-SUMIFS('Acc4'!$I:$I,'Acc4'!$G:$G,$A33,'Acc4'!$F:$F,T$5))</f>
        <v>0</v>
      </c>
      <c r="U33" s="62">
        <f>(SUMIFS('Acc4'!$H:$H,'Acc4'!$G:$G,$A33,'Acc4'!$F:$F,U$5)-SUMIFS('Acc4'!$I:$I,'Acc4'!$G:$G,$A33,'Acc4'!$F:$F,U$5))</f>
        <v>0</v>
      </c>
      <c r="V33" s="62">
        <f>(SUMIFS('Acc4'!$H:$H,'Acc4'!$G:$G,$A33,'Acc4'!$F:$F,V$5)-SUMIFS('Acc4'!$I:$I,'Acc4'!$G:$G,$A33,'Acc4'!$F:$F,V$5))</f>
        <v>0</v>
      </c>
      <c r="W33" s="62">
        <f>(SUMIFS('Acc4'!$H:$H,'Acc4'!$G:$G,$A33,'Acc4'!$F:$F,W$5)-SUMIFS('Acc4'!$I:$I,'Acc4'!$G:$G,$A33,'Acc4'!$F:$F,W$5))</f>
        <v>0</v>
      </c>
      <c r="X33" s="62">
        <f>(SUMIFS('Acc4'!$H:$H,'Acc4'!$G:$G,$A33,'Acc4'!$F:$F,X$5)-SUMIFS('Acc4'!$I:$I,'Acc4'!$G:$G,$A33,'Acc4'!$F:$F,X$5))</f>
        <v>0</v>
      </c>
      <c r="Y33" s="62">
        <f>(SUMIFS('Acc4'!$H:$H,'Acc4'!$G:$G,$A33,'Acc4'!$F:$F,Y$5)-SUMIFS('Acc4'!$I:$I,'Acc4'!$G:$G,$A33,'Acc4'!$F:$F,Y$5))</f>
        <v>0</v>
      </c>
      <c r="Z33" s="62">
        <f>(SUMIFS('Acc4'!$H:$H,'Acc4'!$G:$G,$A33,'Acc4'!$F:$F,Z$5)-SUMIFS('Acc4'!$I:$I,'Acc4'!$G:$G,$A33,'Acc4'!$F:$F,Z$5))</f>
        <v>0</v>
      </c>
      <c r="AA33" s="62">
        <f>(SUMIFS('Acc4'!$H:$H,'Acc4'!$G:$G,$A33,'Acc4'!$F:$F,AA$5)-SUMIFS('Acc4'!$I:$I,'Acc4'!$G:$G,$A33,'Acc4'!$F:$F,AA$5))</f>
        <v>0</v>
      </c>
      <c r="AB33" s="62">
        <f>(SUMIFS('Acc4'!$H:$H,'Acc4'!$G:$G,$A33,'Acc4'!$F:$F,AB$5)-SUMIFS('Acc4'!$I:$I,'Acc4'!$G:$G,$A33,'Acc4'!$F:$F,AB$5))</f>
        <v>0</v>
      </c>
      <c r="AC33" s="62">
        <f>(SUMIFS('Acc4'!$H:$H,'Acc4'!$G:$G,$A33,'Acc4'!$F:$F,AC$5)-SUMIFS('Acc4'!$I:$I,'Acc4'!$G:$G,$A33,'Acc4'!$F:$F,AC$5))</f>
        <v>0</v>
      </c>
      <c r="AD33" s="62">
        <f>(SUMIFS('Acc4'!$H:$H,'Acc4'!$G:$G,$A33,'Acc4'!$F:$F,AD$5)-SUMIFS('Acc4'!$I:$I,'Acc4'!$G:$G,$A33,'Acc4'!$F:$F,AD$5))</f>
        <v>0</v>
      </c>
      <c r="AE33" s="62">
        <f>(SUMIFS('Acc4'!$H:$H,'Acc4'!$G:$G,$A33,'Acc4'!$F:$F,AE$5)-SUMIFS('Acc4'!$I:$I,'Acc4'!$G:$G,$A33,'Acc4'!$F:$F,AE$5))</f>
        <v>0</v>
      </c>
      <c r="AF33" s="62">
        <f>(SUMIFS('Acc4'!$H:$H,'Acc4'!$G:$G,$A33,'Acc4'!$F:$F,AF$5)-SUMIFS('Acc4'!$I:$I,'Acc4'!$G:$G,$A33,'Acc4'!$F:$F,AF$5))</f>
        <v>0</v>
      </c>
      <c r="AG33" s="62">
        <f>(SUMIFS('Acc4'!$H:$H,'Acc4'!$G:$G,$A33,'Acc4'!$F:$F,AG$5)-SUMIFS('Acc4'!$I:$I,'Acc4'!$G:$G,$A33,'Acc4'!$F:$F,AG$5))</f>
        <v>0</v>
      </c>
    </row>
    <row r="34" spans="1:33" x14ac:dyDescent="0.2">
      <c r="A34" s="55" t="str">
        <f>Lists!G36</f>
        <v>Receipt account 28</v>
      </c>
      <c r="B34" s="62">
        <f t="shared" si="2"/>
        <v>0</v>
      </c>
      <c r="C34" s="62">
        <f>(SUMIFS('Acc4'!$H:$H,'Acc4'!$G:$G,$A34,'Acc4'!$F:$F,C$5)-SUMIFS('Acc4'!$I:$I,'Acc4'!$G:$G,$A34,'Acc4'!$F:$F,C$5))</f>
        <v>0</v>
      </c>
      <c r="D34" s="62">
        <f>(SUMIFS('Acc4'!$H:$H,'Acc4'!$G:$G,$A34,'Acc4'!$F:$F,D$5)-SUMIFS('Acc4'!$I:$I,'Acc4'!$G:$G,$A34,'Acc4'!$F:$F,D$5))</f>
        <v>0</v>
      </c>
      <c r="E34" s="62">
        <f>(SUMIFS('Acc4'!$H:$H,'Acc4'!$G:$G,$A34,'Acc4'!$F:$F,E$5)-SUMIFS('Acc4'!$I:$I,'Acc4'!$G:$G,$A34,'Acc4'!$F:$F,E$5))</f>
        <v>0</v>
      </c>
      <c r="F34" s="62">
        <f>(SUMIFS('Acc4'!$H:$H,'Acc4'!$G:$G,$A34,'Acc4'!$F:$F,F$5)-SUMIFS('Acc4'!$I:$I,'Acc4'!$G:$G,$A34,'Acc4'!$F:$F,F$5))</f>
        <v>0</v>
      </c>
      <c r="G34" s="62">
        <f>(SUMIFS('Acc4'!$H:$H,'Acc4'!$G:$G,$A34,'Acc4'!$F:$F,G$5)-SUMIFS('Acc4'!$I:$I,'Acc4'!$G:$G,$A34,'Acc4'!$F:$F,G$5))</f>
        <v>0</v>
      </c>
      <c r="H34" s="62">
        <f>(SUMIFS('Acc4'!$H:$H,'Acc4'!$G:$G,$A34,'Acc4'!$F:$F,H$5)-SUMIFS('Acc4'!$I:$I,'Acc4'!$G:$G,$A34,'Acc4'!$F:$F,H$5))</f>
        <v>0</v>
      </c>
      <c r="I34" s="62">
        <f>(SUMIFS('Acc4'!$H:$H,'Acc4'!$G:$G,$A34,'Acc4'!$F:$F,I$5)-SUMIFS('Acc4'!$I:$I,'Acc4'!$G:$G,$A34,'Acc4'!$F:$F,I$5))</f>
        <v>0</v>
      </c>
      <c r="J34" s="62">
        <f>(SUMIFS('Acc4'!$H:$H,'Acc4'!$G:$G,$A34,'Acc4'!$F:$F,J$5)-SUMIFS('Acc4'!$I:$I,'Acc4'!$G:$G,$A34,'Acc4'!$F:$F,J$5))</f>
        <v>0</v>
      </c>
      <c r="K34" s="62">
        <f>(SUMIFS('Acc4'!$H:$H,'Acc4'!$G:$G,$A34,'Acc4'!$F:$F,K$5)-SUMIFS('Acc4'!$I:$I,'Acc4'!$G:$G,$A34,'Acc4'!$F:$F,K$5))</f>
        <v>0</v>
      </c>
      <c r="L34" s="62">
        <f>(SUMIFS('Acc4'!$H:$H,'Acc4'!$G:$G,$A34,'Acc4'!$F:$F,L$5)-SUMIFS('Acc4'!$I:$I,'Acc4'!$G:$G,$A34,'Acc4'!$F:$F,L$5))</f>
        <v>0</v>
      </c>
      <c r="M34" s="62">
        <f>(SUMIFS('Acc4'!$H:$H,'Acc4'!$G:$G,$A34,'Acc4'!$F:$F,M$5)-SUMIFS('Acc4'!$I:$I,'Acc4'!$G:$G,$A34,'Acc4'!$F:$F,M$5))</f>
        <v>0</v>
      </c>
      <c r="N34" s="62">
        <f>(SUMIFS('Acc4'!$H:$H,'Acc4'!$G:$G,$A34,'Acc4'!$F:$F,N$5)-SUMIFS('Acc4'!$I:$I,'Acc4'!$G:$G,$A34,'Acc4'!$F:$F,N$5))</f>
        <v>0</v>
      </c>
      <c r="O34" s="62">
        <f>(SUMIFS('Acc4'!$H:$H,'Acc4'!$G:$G,$A34,'Acc4'!$F:$F,O$5)-SUMIFS('Acc4'!$I:$I,'Acc4'!$G:$G,$A34,'Acc4'!$F:$F,O$5))</f>
        <v>0</v>
      </c>
      <c r="P34" s="62">
        <f>(SUMIFS('Acc4'!$H:$H,'Acc4'!$G:$G,$A34,'Acc4'!$F:$F,P$5)-SUMIFS('Acc4'!$I:$I,'Acc4'!$G:$G,$A34,'Acc4'!$F:$F,P$5))</f>
        <v>0</v>
      </c>
      <c r="Q34" s="62">
        <f>(SUMIFS('Acc4'!$H:$H,'Acc4'!$G:$G,$A34,'Acc4'!$F:$F,Q$5)-SUMIFS('Acc4'!$I:$I,'Acc4'!$G:$G,$A34,'Acc4'!$F:$F,Q$5))</f>
        <v>0</v>
      </c>
      <c r="R34" s="62">
        <f>(SUMIFS('Acc4'!$H:$H,'Acc4'!$G:$G,$A34,'Acc4'!$F:$F,R$5)-SUMIFS('Acc4'!$I:$I,'Acc4'!$G:$G,$A34,'Acc4'!$F:$F,R$5))</f>
        <v>0</v>
      </c>
      <c r="S34" s="62">
        <f>(SUMIFS('Acc4'!$H:$H,'Acc4'!$G:$G,$A34,'Acc4'!$F:$F,S$5)-SUMIFS('Acc4'!$I:$I,'Acc4'!$G:$G,$A34,'Acc4'!$F:$F,S$5))</f>
        <v>0</v>
      </c>
      <c r="T34" s="62">
        <f>(SUMIFS('Acc4'!$H:$H,'Acc4'!$G:$G,$A34,'Acc4'!$F:$F,T$5)-SUMIFS('Acc4'!$I:$I,'Acc4'!$G:$G,$A34,'Acc4'!$F:$F,T$5))</f>
        <v>0</v>
      </c>
      <c r="U34" s="62">
        <f>(SUMIFS('Acc4'!$H:$H,'Acc4'!$G:$G,$A34,'Acc4'!$F:$F,U$5)-SUMIFS('Acc4'!$I:$I,'Acc4'!$G:$G,$A34,'Acc4'!$F:$F,U$5))</f>
        <v>0</v>
      </c>
      <c r="V34" s="62">
        <f>(SUMIFS('Acc4'!$H:$H,'Acc4'!$G:$G,$A34,'Acc4'!$F:$F,V$5)-SUMIFS('Acc4'!$I:$I,'Acc4'!$G:$G,$A34,'Acc4'!$F:$F,V$5))</f>
        <v>0</v>
      </c>
      <c r="W34" s="62">
        <f>(SUMIFS('Acc4'!$H:$H,'Acc4'!$G:$G,$A34,'Acc4'!$F:$F,W$5)-SUMIFS('Acc4'!$I:$I,'Acc4'!$G:$G,$A34,'Acc4'!$F:$F,W$5))</f>
        <v>0</v>
      </c>
      <c r="X34" s="62">
        <f>(SUMIFS('Acc4'!$H:$H,'Acc4'!$G:$G,$A34,'Acc4'!$F:$F,X$5)-SUMIFS('Acc4'!$I:$I,'Acc4'!$G:$G,$A34,'Acc4'!$F:$F,X$5))</f>
        <v>0</v>
      </c>
      <c r="Y34" s="62">
        <f>(SUMIFS('Acc4'!$H:$H,'Acc4'!$G:$G,$A34,'Acc4'!$F:$F,Y$5)-SUMIFS('Acc4'!$I:$I,'Acc4'!$G:$G,$A34,'Acc4'!$F:$F,Y$5))</f>
        <v>0</v>
      </c>
      <c r="Z34" s="62">
        <f>(SUMIFS('Acc4'!$H:$H,'Acc4'!$G:$G,$A34,'Acc4'!$F:$F,Z$5)-SUMIFS('Acc4'!$I:$I,'Acc4'!$G:$G,$A34,'Acc4'!$F:$F,Z$5))</f>
        <v>0</v>
      </c>
      <c r="AA34" s="62">
        <f>(SUMIFS('Acc4'!$H:$H,'Acc4'!$G:$G,$A34,'Acc4'!$F:$F,AA$5)-SUMIFS('Acc4'!$I:$I,'Acc4'!$G:$G,$A34,'Acc4'!$F:$F,AA$5))</f>
        <v>0</v>
      </c>
      <c r="AB34" s="62">
        <f>(SUMIFS('Acc4'!$H:$H,'Acc4'!$G:$G,$A34,'Acc4'!$F:$F,AB$5)-SUMIFS('Acc4'!$I:$I,'Acc4'!$G:$G,$A34,'Acc4'!$F:$F,AB$5))</f>
        <v>0</v>
      </c>
      <c r="AC34" s="62">
        <f>(SUMIFS('Acc4'!$H:$H,'Acc4'!$G:$G,$A34,'Acc4'!$F:$F,AC$5)-SUMIFS('Acc4'!$I:$I,'Acc4'!$G:$G,$A34,'Acc4'!$F:$F,AC$5))</f>
        <v>0</v>
      </c>
      <c r="AD34" s="62">
        <f>(SUMIFS('Acc4'!$H:$H,'Acc4'!$G:$G,$A34,'Acc4'!$F:$F,AD$5)-SUMIFS('Acc4'!$I:$I,'Acc4'!$G:$G,$A34,'Acc4'!$F:$F,AD$5))</f>
        <v>0</v>
      </c>
      <c r="AE34" s="62">
        <f>(SUMIFS('Acc4'!$H:$H,'Acc4'!$G:$G,$A34,'Acc4'!$F:$F,AE$5)-SUMIFS('Acc4'!$I:$I,'Acc4'!$G:$G,$A34,'Acc4'!$F:$F,AE$5))</f>
        <v>0</v>
      </c>
      <c r="AF34" s="62">
        <f>(SUMIFS('Acc4'!$H:$H,'Acc4'!$G:$G,$A34,'Acc4'!$F:$F,AF$5)-SUMIFS('Acc4'!$I:$I,'Acc4'!$G:$G,$A34,'Acc4'!$F:$F,AF$5))</f>
        <v>0</v>
      </c>
      <c r="AG34" s="62">
        <f>(SUMIFS('Acc4'!$H:$H,'Acc4'!$G:$G,$A34,'Acc4'!$F:$F,AG$5)-SUMIFS('Acc4'!$I:$I,'Acc4'!$G:$G,$A34,'Acc4'!$F:$F,AG$5))</f>
        <v>0</v>
      </c>
    </row>
    <row r="35" spans="1:33" x14ac:dyDescent="0.2">
      <c r="A35" s="55" t="str">
        <f>Lists!G37</f>
        <v>Receipt account 29</v>
      </c>
      <c r="B35" s="62">
        <f t="shared" si="2"/>
        <v>0</v>
      </c>
      <c r="C35" s="62">
        <f>(SUMIFS('Acc4'!$H:$H,'Acc4'!$G:$G,$A35,'Acc4'!$F:$F,C$5)-SUMIFS('Acc4'!$I:$I,'Acc4'!$G:$G,$A35,'Acc4'!$F:$F,C$5))</f>
        <v>0</v>
      </c>
      <c r="D35" s="62">
        <f>(SUMIFS('Acc4'!$H:$H,'Acc4'!$G:$G,$A35,'Acc4'!$F:$F,D$5)-SUMIFS('Acc4'!$I:$I,'Acc4'!$G:$G,$A35,'Acc4'!$F:$F,D$5))</f>
        <v>0</v>
      </c>
      <c r="E35" s="62">
        <f>(SUMIFS('Acc4'!$H:$H,'Acc4'!$G:$G,$A35,'Acc4'!$F:$F,E$5)-SUMIFS('Acc4'!$I:$I,'Acc4'!$G:$G,$A35,'Acc4'!$F:$F,E$5))</f>
        <v>0</v>
      </c>
      <c r="F35" s="62">
        <f>(SUMIFS('Acc4'!$H:$H,'Acc4'!$G:$G,$A35,'Acc4'!$F:$F,F$5)-SUMIFS('Acc4'!$I:$I,'Acc4'!$G:$G,$A35,'Acc4'!$F:$F,F$5))</f>
        <v>0</v>
      </c>
      <c r="G35" s="62">
        <f>(SUMIFS('Acc4'!$H:$H,'Acc4'!$G:$G,$A35,'Acc4'!$F:$F,G$5)-SUMIFS('Acc4'!$I:$I,'Acc4'!$G:$G,$A35,'Acc4'!$F:$F,G$5))</f>
        <v>0</v>
      </c>
      <c r="H35" s="62">
        <f>(SUMIFS('Acc4'!$H:$H,'Acc4'!$G:$G,$A35,'Acc4'!$F:$F,H$5)-SUMIFS('Acc4'!$I:$I,'Acc4'!$G:$G,$A35,'Acc4'!$F:$F,H$5))</f>
        <v>0</v>
      </c>
      <c r="I35" s="62">
        <f>(SUMIFS('Acc4'!$H:$H,'Acc4'!$G:$G,$A35,'Acc4'!$F:$F,I$5)-SUMIFS('Acc4'!$I:$I,'Acc4'!$G:$G,$A35,'Acc4'!$F:$F,I$5))</f>
        <v>0</v>
      </c>
      <c r="J35" s="62">
        <f>(SUMIFS('Acc4'!$H:$H,'Acc4'!$G:$G,$A35,'Acc4'!$F:$F,J$5)-SUMIFS('Acc4'!$I:$I,'Acc4'!$G:$G,$A35,'Acc4'!$F:$F,J$5))</f>
        <v>0</v>
      </c>
      <c r="K35" s="62">
        <f>(SUMIFS('Acc4'!$H:$H,'Acc4'!$G:$G,$A35,'Acc4'!$F:$F,K$5)-SUMIFS('Acc4'!$I:$I,'Acc4'!$G:$G,$A35,'Acc4'!$F:$F,K$5))</f>
        <v>0</v>
      </c>
      <c r="L35" s="62">
        <f>(SUMIFS('Acc4'!$H:$H,'Acc4'!$G:$G,$A35,'Acc4'!$F:$F,L$5)-SUMIFS('Acc4'!$I:$I,'Acc4'!$G:$G,$A35,'Acc4'!$F:$F,L$5))</f>
        <v>0</v>
      </c>
      <c r="M35" s="62">
        <f>(SUMIFS('Acc4'!$H:$H,'Acc4'!$G:$G,$A35,'Acc4'!$F:$F,M$5)-SUMIFS('Acc4'!$I:$I,'Acc4'!$G:$G,$A35,'Acc4'!$F:$F,M$5))</f>
        <v>0</v>
      </c>
      <c r="N35" s="62">
        <f>(SUMIFS('Acc4'!$H:$H,'Acc4'!$G:$G,$A35,'Acc4'!$F:$F,N$5)-SUMIFS('Acc4'!$I:$I,'Acc4'!$G:$G,$A35,'Acc4'!$F:$F,N$5))</f>
        <v>0</v>
      </c>
      <c r="O35" s="62">
        <f>(SUMIFS('Acc4'!$H:$H,'Acc4'!$G:$G,$A35,'Acc4'!$F:$F,O$5)-SUMIFS('Acc4'!$I:$I,'Acc4'!$G:$G,$A35,'Acc4'!$F:$F,O$5))</f>
        <v>0</v>
      </c>
      <c r="P35" s="62">
        <f>(SUMIFS('Acc4'!$H:$H,'Acc4'!$G:$G,$A35,'Acc4'!$F:$F,P$5)-SUMIFS('Acc4'!$I:$I,'Acc4'!$G:$G,$A35,'Acc4'!$F:$F,P$5))</f>
        <v>0</v>
      </c>
      <c r="Q35" s="62">
        <f>(SUMIFS('Acc4'!$H:$H,'Acc4'!$G:$G,$A35,'Acc4'!$F:$F,Q$5)-SUMIFS('Acc4'!$I:$I,'Acc4'!$G:$G,$A35,'Acc4'!$F:$F,Q$5))</f>
        <v>0</v>
      </c>
      <c r="R35" s="62">
        <f>(SUMIFS('Acc4'!$H:$H,'Acc4'!$G:$G,$A35,'Acc4'!$F:$F,R$5)-SUMIFS('Acc4'!$I:$I,'Acc4'!$G:$G,$A35,'Acc4'!$F:$F,R$5))</f>
        <v>0</v>
      </c>
      <c r="S35" s="62">
        <f>(SUMIFS('Acc4'!$H:$H,'Acc4'!$G:$G,$A35,'Acc4'!$F:$F,S$5)-SUMIFS('Acc4'!$I:$I,'Acc4'!$G:$G,$A35,'Acc4'!$F:$F,S$5))</f>
        <v>0</v>
      </c>
      <c r="T35" s="62">
        <f>(SUMIFS('Acc4'!$H:$H,'Acc4'!$G:$G,$A35,'Acc4'!$F:$F,T$5)-SUMIFS('Acc4'!$I:$I,'Acc4'!$G:$G,$A35,'Acc4'!$F:$F,T$5))</f>
        <v>0</v>
      </c>
      <c r="U35" s="62">
        <f>(SUMIFS('Acc4'!$H:$H,'Acc4'!$G:$G,$A35,'Acc4'!$F:$F,U$5)-SUMIFS('Acc4'!$I:$I,'Acc4'!$G:$G,$A35,'Acc4'!$F:$F,U$5))</f>
        <v>0</v>
      </c>
      <c r="V35" s="62">
        <f>(SUMIFS('Acc4'!$H:$H,'Acc4'!$G:$G,$A35,'Acc4'!$F:$F,V$5)-SUMIFS('Acc4'!$I:$I,'Acc4'!$G:$G,$A35,'Acc4'!$F:$F,V$5))</f>
        <v>0</v>
      </c>
      <c r="W35" s="62">
        <f>(SUMIFS('Acc4'!$H:$H,'Acc4'!$G:$G,$A35,'Acc4'!$F:$F,W$5)-SUMIFS('Acc4'!$I:$I,'Acc4'!$G:$G,$A35,'Acc4'!$F:$F,W$5))</f>
        <v>0</v>
      </c>
      <c r="X35" s="62">
        <f>(SUMIFS('Acc4'!$H:$H,'Acc4'!$G:$G,$A35,'Acc4'!$F:$F,X$5)-SUMIFS('Acc4'!$I:$I,'Acc4'!$G:$G,$A35,'Acc4'!$F:$F,X$5))</f>
        <v>0</v>
      </c>
      <c r="Y35" s="62">
        <f>(SUMIFS('Acc4'!$H:$H,'Acc4'!$G:$G,$A35,'Acc4'!$F:$F,Y$5)-SUMIFS('Acc4'!$I:$I,'Acc4'!$G:$G,$A35,'Acc4'!$F:$F,Y$5))</f>
        <v>0</v>
      </c>
      <c r="Z35" s="62">
        <f>(SUMIFS('Acc4'!$H:$H,'Acc4'!$G:$G,$A35,'Acc4'!$F:$F,Z$5)-SUMIFS('Acc4'!$I:$I,'Acc4'!$G:$G,$A35,'Acc4'!$F:$F,Z$5))</f>
        <v>0</v>
      </c>
      <c r="AA35" s="62">
        <f>(SUMIFS('Acc4'!$H:$H,'Acc4'!$G:$G,$A35,'Acc4'!$F:$F,AA$5)-SUMIFS('Acc4'!$I:$I,'Acc4'!$G:$G,$A35,'Acc4'!$F:$F,AA$5))</f>
        <v>0</v>
      </c>
      <c r="AB35" s="62">
        <f>(SUMIFS('Acc4'!$H:$H,'Acc4'!$G:$G,$A35,'Acc4'!$F:$F,AB$5)-SUMIFS('Acc4'!$I:$I,'Acc4'!$G:$G,$A35,'Acc4'!$F:$F,AB$5))</f>
        <v>0</v>
      </c>
      <c r="AC35" s="62">
        <f>(SUMIFS('Acc4'!$H:$H,'Acc4'!$G:$G,$A35,'Acc4'!$F:$F,AC$5)-SUMIFS('Acc4'!$I:$I,'Acc4'!$G:$G,$A35,'Acc4'!$F:$F,AC$5))</f>
        <v>0</v>
      </c>
      <c r="AD35" s="62">
        <f>(SUMIFS('Acc4'!$H:$H,'Acc4'!$G:$G,$A35,'Acc4'!$F:$F,AD$5)-SUMIFS('Acc4'!$I:$I,'Acc4'!$G:$G,$A35,'Acc4'!$F:$F,AD$5))</f>
        <v>0</v>
      </c>
      <c r="AE35" s="62">
        <f>(SUMIFS('Acc4'!$H:$H,'Acc4'!$G:$G,$A35,'Acc4'!$F:$F,AE$5)-SUMIFS('Acc4'!$I:$I,'Acc4'!$G:$G,$A35,'Acc4'!$F:$F,AE$5))</f>
        <v>0</v>
      </c>
      <c r="AF35" s="62">
        <f>(SUMIFS('Acc4'!$H:$H,'Acc4'!$G:$G,$A35,'Acc4'!$F:$F,AF$5)-SUMIFS('Acc4'!$I:$I,'Acc4'!$G:$G,$A35,'Acc4'!$F:$F,AF$5))</f>
        <v>0</v>
      </c>
      <c r="AG35" s="62">
        <f>(SUMIFS('Acc4'!$H:$H,'Acc4'!$G:$G,$A35,'Acc4'!$F:$F,AG$5)-SUMIFS('Acc4'!$I:$I,'Acc4'!$G:$G,$A35,'Acc4'!$F:$F,AG$5))</f>
        <v>0</v>
      </c>
    </row>
    <row r="36" spans="1:33" x14ac:dyDescent="0.2">
      <c r="A36" s="55" t="str">
        <f>Lists!G38</f>
        <v>Receipt account 30</v>
      </c>
      <c r="B36" s="62">
        <f t="shared" si="2"/>
        <v>0</v>
      </c>
      <c r="C36" s="62">
        <f>(SUMIFS('Acc4'!$H:$H,'Acc4'!$G:$G,$A36,'Acc4'!$F:$F,C$5)-SUMIFS('Acc4'!$I:$I,'Acc4'!$G:$G,$A36,'Acc4'!$F:$F,C$5))</f>
        <v>0</v>
      </c>
      <c r="D36" s="62">
        <f>(SUMIFS('Acc4'!$H:$H,'Acc4'!$G:$G,$A36,'Acc4'!$F:$F,D$5)-SUMIFS('Acc4'!$I:$I,'Acc4'!$G:$G,$A36,'Acc4'!$F:$F,D$5))</f>
        <v>0</v>
      </c>
      <c r="E36" s="62">
        <f>(SUMIFS('Acc4'!$H:$H,'Acc4'!$G:$G,$A36,'Acc4'!$F:$F,E$5)-SUMIFS('Acc4'!$I:$I,'Acc4'!$G:$G,$A36,'Acc4'!$F:$F,E$5))</f>
        <v>0</v>
      </c>
      <c r="F36" s="62">
        <f>(SUMIFS('Acc4'!$H:$H,'Acc4'!$G:$G,$A36,'Acc4'!$F:$F,F$5)-SUMIFS('Acc4'!$I:$I,'Acc4'!$G:$G,$A36,'Acc4'!$F:$F,F$5))</f>
        <v>0</v>
      </c>
      <c r="G36" s="62">
        <f>(SUMIFS('Acc4'!$H:$H,'Acc4'!$G:$G,$A36,'Acc4'!$F:$F,G$5)-SUMIFS('Acc4'!$I:$I,'Acc4'!$G:$G,$A36,'Acc4'!$F:$F,G$5))</f>
        <v>0</v>
      </c>
      <c r="H36" s="62">
        <f>(SUMIFS('Acc4'!$H:$H,'Acc4'!$G:$G,$A36,'Acc4'!$F:$F,H$5)-SUMIFS('Acc4'!$I:$I,'Acc4'!$G:$G,$A36,'Acc4'!$F:$F,H$5))</f>
        <v>0</v>
      </c>
      <c r="I36" s="62">
        <f>(SUMIFS('Acc4'!$H:$H,'Acc4'!$G:$G,$A36,'Acc4'!$F:$F,I$5)-SUMIFS('Acc4'!$I:$I,'Acc4'!$G:$G,$A36,'Acc4'!$F:$F,I$5))</f>
        <v>0</v>
      </c>
      <c r="J36" s="62">
        <f>(SUMIFS('Acc4'!$H:$H,'Acc4'!$G:$G,$A36,'Acc4'!$F:$F,J$5)-SUMIFS('Acc4'!$I:$I,'Acc4'!$G:$G,$A36,'Acc4'!$F:$F,J$5))</f>
        <v>0</v>
      </c>
      <c r="K36" s="62">
        <f>(SUMIFS('Acc4'!$H:$H,'Acc4'!$G:$G,$A36,'Acc4'!$F:$F,K$5)-SUMIFS('Acc4'!$I:$I,'Acc4'!$G:$G,$A36,'Acc4'!$F:$F,K$5))</f>
        <v>0</v>
      </c>
      <c r="L36" s="62">
        <f>(SUMIFS('Acc4'!$H:$H,'Acc4'!$G:$G,$A36,'Acc4'!$F:$F,L$5)-SUMIFS('Acc4'!$I:$I,'Acc4'!$G:$G,$A36,'Acc4'!$F:$F,L$5))</f>
        <v>0</v>
      </c>
      <c r="M36" s="62">
        <f>(SUMIFS('Acc4'!$H:$H,'Acc4'!$G:$G,$A36,'Acc4'!$F:$F,M$5)-SUMIFS('Acc4'!$I:$I,'Acc4'!$G:$G,$A36,'Acc4'!$F:$F,M$5))</f>
        <v>0</v>
      </c>
      <c r="N36" s="62">
        <f>(SUMIFS('Acc4'!$H:$H,'Acc4'!$G:$G,$A36,'Acc4'!$F:$F,N$5)-SUMIFS('Acc4'!$I:$I,'Acc4'!$G:$G,$A36,'Acc4'!$F:$F,N$5))</f>
        <v>0</v>
      </c>
      <c r="O36" s="62">
        <f>(SUMIFS('Acc4'!$H:$H,'Acc4'!$G:$G,$A36,'Acc4'!$F:$F,O$5)-SUMIFS('Acc4'!$I:$I,'Acc4'!$G:$G,$A36,'Acc4'!$F:$F,O$5))</f>
        <v>0</v>
      </c>
      <c r="P36" s="62">
        <f>(SUMIFS('Acc4'!$H:$H,'Acc4'!$G:$G,$A36,'Acc4'!$F:$F,P$5)-SUMIFS('Acc4'!$I:$I,'Acc4'!$G:$G,$A36,'Acc4'!$F:$F,P$5))</f>
        <v>0</v>
      </c>
      <c r="Q36" s="62">
        <f>(SUMIFS('Acc4'!$H:$H,'Acc4'!$G:$G,$A36,'Acc4'!$F:$F,Q$5)-SUMIFS('Acc4'!$I:$I,'Acc4'!$G:$G,$A36,'Acc4'!$F:$F,Q$5))</f>
        <v>0</v>
      </c>
      <c r="R36" s="62">
        <f>(SUMIFS('Acc4'!$H:$H,'Acc4'!$G:$G,$A36,'Acc4'!$F:$F,R$5)-SUMIFS('Acc4'!$I:$I,'Acc4'!$G:$G,$A36,'Acc4'!$F:$F,R$5))</f>
        <v>0</v>
      </c>
      <c r="S36" s="62">
        <f>(SUMIFS('Acc4'!$H:$H,'Acc4'!$G:$G,$A36,'Acc4'!$F:$F,S$5)-SUMIFS('Acc4'!$I:$I,'Acc4'!$G:$G,$A36,'Acc4'!$F:$F,S$5))</f>
        <v>0</v>
      </c>
      <c r="T36" s="62">
        <f>(SUMIFS('Acc4'!$H:$H,'Acc4'!$G:$G,$A36,'Acc4'!$F:$F,T$5)-SUMIFS('Acc4'!$I:$I,'Acc4'!$G:$G,$A36,'Acc4'!$F:$F,T$5))</f>
        <v>0</v>
      </c>
      <c r="U36" s="62">
        <f>(SUMIFS('Acc4'!$H:$H,'Acc4'!$G:$G,$A36,'Acc4'!$F:$F,U$5)-SUMIFS('Acc4'!$I:$I,'Acc4'!$G:$G,$A36,'Acc4'!$F:$F,U$5))</f>
        <v>0</v>
      </c>
      <c r="V36" s="62">
        <f>(SUMIFS('Acc4'!$H:$H,'Acc4'!$G:$G,$A36,'Acc4'!$F:$F,V$5)-SUMIFS('Acc4'!$I:$I,'Acc4'!$G:$G,$A36,'Acc4'!$F:$F,V$5))</f>
        <v>0</v>
      </c>
      <c r="W36" s="62">
        <f>(SUMIFS('Acc4'!$H:$H,'Acc4'!$G:$G,$A36,'Acc4'!$F:$F,W$5)-SUMIFS('Acc4'!$I:$I,'Acc4'!$G:$G,$A36,'Acc4'!$F:$F,W$5))</f>
        <v>0</v>
      </c>
      <c r="X36" s="62">
        <f>(SUMIFS('Acc4'!$H:$H,'Acc4'!$G:$G,$A36,'Acc4'!$F:$F,X$5)-SUMIFS('Acc4'!$I:$I,'Acc4'!$G:$G,$A36,'Acc4'!$F:$F,X$5))</f>
        <v>0</v>
      </c>
      <c r="Y36" s="62">
        <f>(SUMIFS('Acc4'!$H:$H,'Acc4'!$G:$G,$A36,'Acc4'!$F:$F,Y$5)-SUMIFS('Acc4'!$I:$I,'Acc4'!$G:$G,$A36,'Acc4'!$F:$F,Y$5))</f>
        <v>0</v>
      </c>
      <c r="Z36" s="62">
        <f>(SUMIFS('Acc4'!$H:$H,'Acc4'!$G:$G,$A36,'Acc4'!$F:$F,Z$5)-SUMIFS('Acc4'!$I:$I,'Acc4'!$G:$G,$A36,'Acc4'!$F:$F,Z$5))</f>
        <v>0</v>
      </c>
      <c r="AA36" s="62">
        <f>(SUMIFS('Acc4'!$H:$H,'Acc4'!$G:$G,$A36,'Acc4'!$F:$F,AA$5)-SUMIFS('Acc4'!$I:$I,'Acc4'!$G:$G,$A36,'Acc4'!$F:$F,AA$5))</f>
        <v>0</v>
      </c>
      <c r="AB36" s="62">
        <f>(SUMIFS('Acc4'!$H:$H,'Acc4'!$G:$G,$A36,'Acc4'!$F:$F,AB$5)-SUMIFS('Acc4'!$I:$I,'Acc4'!$G:$G,$A36,'Acc4'!$F:$F,AB$5))</f>
        <v>0</v>
      </c>
      <c r="AC36" s="62">
        <f>(SUMIFS('Acc4'!$H:$H,'Acc4'!$G:$G,$A36,'Acc4'!$F:$F,AC$5)-SUMIFS('Acc4'!$I:$I,'Acc4'!$G:$G,$A36,'Acc4'!$F:$F,AC$5))</f>
        <v>0</v>
      </c>
      <c r="AD36" s="62">
        <f>(SUMIFS('Acc4'!$H:$H,'Acc4'!$G:$G,$A36,'Acc4'!$F:$F,AD$5)-SUMIFS('Acc4'!$I:$I,'Acc4'!$G:$G,$A36,'Acc4'!$F:$F,AD$5))</f>
        <v>0</v>
      </c>
      <c r="AE36" s="62">
        <f>(SUMIFS('Acc4'!$H:$H,'Acc4'!$G:$G,$A36,'Acc4'!$F:$F,AE$5)-SUMIFS('Acc4'!$I:$I,'Acc4'!$G:$G,$A36,'Acc4'!$F:$F,AE$5))</f>
        <v>0</v>
      </c>
      <c r="AF36" s="62">
        <f>(SUMIFS('Acc4'!$H:$H,'Acc4'!$G:$G,$A36,'Acc4'!$F:$F,AF$5)-SUMIFS('Acc4'!$I:$I,'Acc4'!$G:$G,$A36,'Acc4'!$F:$F,AF$5))</f>
        <v>0</v>
      </c>
      <c r="AG36" s="62">
        <f>(SUMIFS('Acc4'!$H:$H,'Acc4'!$G:$G,$A36,'Acc4'!$F:$F,AG$5)-SUMIFS('Acc4'!$I:$I,'Acc4'!$G:$G,$A36,'Acc4'!$F:$F,AG$5))</f>
        <v>0</v>
      </c>
    </row>
    <row r="37" spans="1:33" ht="15" x14ac:dyDescent="0.2">
      <c r="B37" s="63">
        <f>SUM(B7:B36)</f>
        <v>0</v>
      </c>
      <c r="C37" s="63">
        <f t="shared" ref="C37:AG37" si="3">SUM(C7:C36)</f>
        <v>0</v>
      </c>
      <c r="D37" s="63">
        <f>SUM(D7:D36)</f>
        <v>0</v>
      </c>
      <c r="E37" s="63">
        <f t="shared" si="3"/>
        <v>0</v>
      </c>
      <c r="F37" s="63">
        <f t="shared" si="3"/>
        <v>0</v>
      </c>
      <c r="G37" s="63">
        <f t="shared" si="3"/>
        <v>0</v>
      </c>
      <c r="H37" s="63">
        <f t="shared" si="3"/>
        <v>0</v>
      </c>
      <c r="I37" s="63">
        <f t="shared" si="3"/>
        <v>0</v>
      </c>
      <c r="J37" s="63">
        <f t="shared" si="3"/>
        <v>0</v>
      </c>
      <c r="K37" s="63">
        <f t="shared" si="3"/>
        <v>0</v>
      </c>
      <c r="L37" s="63">
        <f t="shared" si="3"/>
        <v>0</v>
      </c>
      <c r="M37" s="63">
        <f t="shared" si="3"/>
        <v>0</v>
      </c>
      <c r="N37" s="63">
        <f t="shared" si="3"/>
        <v>0</v>
      </c>
      <c r="O37" s="63">
        <f t="shared" si="3"/>
        <v>0</v>
      </c>
      <c r="P37" s="63">
        <f t="shared" si="3"/>
        <v>0</v>
      </c>
      <c r="Q37" s="63">
        <f t="shared" si="3"/>
        <v>0</v>
      </c>
      <c r="R37" s="63">
        <f t="shared" si="3"/>
        <v>0</v>
      </c>
      <c r="S37" s="63">
        <f t="shared" si="3"/>
        <v>0</v>
      </c>
      <c r="T37" s="63">
        <f t="shared" si="3"/>
        <v>0</v>
      </c>
      <c r="U37" s="63">
        <f t="shared" si="3"/>
        <v>0</v>
      </c>
      <c r="V37" s="63">
        <f t="shared" si="3"/>
        <v>0</v>
      </c>
      <c r="W37" s="63">
        <f t="shared" si="3"/>
        <v>0</v>
      </c>
      <c r="X37" s="63">
        <f t="shared" si="3"/>
        <v>0</v>
      </c>
      <c r="Y37" s="63">
        <f t="shared" si="3"/>
        <v>0</v>
      </c>
      <c r="Z37" s="63">
        <f t="shared" si="3"/>
        <v>0</v>
      </c>
      <c r="AA37" s="63">
        <f t="shared" si="3"/>
        <v>0</v>
      </c>
      <c r="AB37" s="63">
        <f t="shared" si="3"/>
        <v>0</v>
      </c>
      <c r="AC37" s="63">
        <f t="shared" si="3"/>
        <v>0</v>
      </c>
      <c r="AD37" s="63">
        <f t="shared" si="3"/>
        <v>0</v>
      </c>
      <c r="AE37" s="63">
        <f t="shared" si="3"/>
        <v>0</v>
      </c>
      <c r="AF37" s="63">
        <f t="shared" si="3"/>
        <v>0</v>
      </c>
      <c r="AG37" s="63">
        <f t="shared" si="3"/>
        <v>0</v>
      </c>
    </row>
    <row r="38" spans="1:33" ht="15" x14ac:dyDescent="0.25">
      <c r="A38" s="64" t="s">
        <v>53</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row>
    <row r="39" spans="1:33" x14ac:dyDescent="0.2">
      <c r="A39" s="55" t="str">
        <f>Lists!G40</f>
        <v>17 Costs of fundraising activities</v>
      </c>
      <c r="B39" s="62">
        <f t="shared" ref="B39:B63" si="4">SUM(C39:AG39)</f>
        <v>0</v>
      </c>
      <c r="C39" s="62">
        <f>-(SUMIFS('Acc4'!$H:$H,'Acc4'!$G:$G,$A39,'Acc4'!$F:$F,C$5)-SUMIFS('Acc4'!$I:$I,'Acc4'!$G:$G,$A39,'Acc4'!$F:$F,C$5))</f>
        <v>0</v>
      </c>
      <c r="D39" s="62">
        <f>-(SUMIFS('Acc4'!$H:$H,'Acc4'!$G:$G,$A39,'Acc4'!$F:$F,D$5)-SUMIFS('Acc4'!$I:$I,'Acc4'!$G:$G,$A39,'Acc4'!$F:$F,D$5))</f>
        <v>0</v>
      </c>
      <c r="E39" s="62">
        <f>-(SUMIFS('Acc4'!$H:$H,'Acc4'!$G:$G,$A39,'Acc4'!$F:$F,E$5)-SUMIFS('Acc4'!$I:$I,'Acc4'!$G:$G,$A39,'Acc4'!$F:$F,E$5))</f>
        <v>0</v>
      </c>
      <c r="F39" s="62">
        <f>-(SUMIFS('Acc4'!$H:$H,'Acc4'!$G:$G,$A39,'Acc4'!$F:$F,F$5)-SUMIFS('Acc4'!$I:$I,'Acc4'!$G:$G,$A39,'Acc4'!$F:$F,F$5))</f>
        <v>0</v>
      </c>
      <c r="G39" s="62">
        <f>-(SUMIFS('Acc4'!$H:$H,'Acc4'!$G:$G,$A39,'Acc4'!$F:$F,G$5)-SUMIFS('Acc4'!$I:$I,'Acc4'!$G:$G,$A39,'Acc4'!$F:$F,G$5))</f>
        <v>0</v>
      </c>
      <c r="H39" s="62">
        <f>-(SUMIFS('Acc4'!$H:$H,'Acc4'!$G:$G,$A39,'Acc4'!$F:$F,H$5)-SUMIFS('Acc4'!$I:$I,'Acc4'!$G:$G,$A39,'Acc4'!$F:$F,H$5))</f>
        <v>0</v>
      </c>
      <c r="I39" s="62">
        <f>-(SUMIFS('Acc4'!$H:$H,'Acc4'!$G:$G,$A39,'Acc4'!$F:$F,I$5)-SUMIFS('Acc4'!$I:$I,'Acc4'!$G:$G,$A39,'Acc4'!$F:$F,I$5))</f>
        <v>0</v>
      </c>
      <c r="J39" s="62">
        <f>-(SUMIFS('Acc4'!$H:$H,'Acc4'!$G:$G,$A39,'Acc4'!$F:$F,J$5)-SUMIFS('Acc4'!$I:$I,'Acc4'!$G:$G,$A39,'Acc4'!$F:$F,J$5))</f>
        <v>0</v>
      </c>
      <c r="K39" s="62">
        <f>-(SUMIFS('Acc4'!$H:$H,'Acc4'!$G:$G,$A39,'Acc4'!$F:$F,K$5)-SUMIFS('Acc4'!$I:$I,'Acc4'!$G:$G,$A39,'Acc4'!$F:$F,K$5))</f>
        <v>0</v>
      </c>
      <c r="L39" s="62">
        <f>-(SUMIFS('Acc4'!$H:$H,'Acc4'!$G:$G,$A39,'Acc4'!$F:$F,L$5)-SUMIFS('Acc4'!$I:$I,'Acc4'!$G:$G,$A39,'Acc4'!$F:$F,L$5))</f>
        <v>0</v>
      </c>
      <c r="M39" s="62">
        <f>-(SUMIFS('Acc4'!$H:$H,'Acc4'!$G:$G,$A39,'Acc4'!$F:$F,M$5)-SUMIFS('Acc4'!$I:$I,'Acc4'!$G:$G,$A39,'Acc4'!$F:$F,M$5))</f>
        <v>0</v>
      </c>
      <c r="N39" s="62">
        <f>-(SUMIFS('Acc4'!$H:$H,'Acc4'!$G:$G,$A39,'Acc4'!$F:$F,N$5)-SUMIFS('Acc4'!$I:$I,'Acc4'!$G:$G,$A39,'Acc4'!$F:$F,N$5))</f>
        <v>0</v>
      </c>
      <c r="O39" s="62">
        <f>-(SUMIFS('Acc4'!$H:$H,'Acc4'!$G:$G,$A39,'Acc4'!$F:$F,O$5)-SUMIFS('Acc4'!$I:$I,'Acc4'!$G:$G,$A39,'Acc4'!$F:$F,O$5))</f>
        <v>0</v>
      </c>
      <c r="P39" s="62">
        <f>-(SUMIFS('Acc4'!$H:$H,'Acc4'!$G:$G,$A39,'Acc4'!$F:$F,P$5)-SUMIFS('Acc4'!$I:$I,'Acc4'!$G:$G,$A39,'Acc4'!$F:$F,P$5))</f>
        <v>0</v>
      </c>
      <c r="Q39" s="62">
        <f>-(SUMIFS('Acc4'!$H:$H,'Acc4'!$G:$G,$A39,'Acc4'!$F:$F,Q$5)-SUMIFS('Acc4'!$I:$I,'Acc4'!$G:$G,$A39,'Acc4'!$F:$F,Q$5))</f>
        <v>0</v>
      </c>
      <c r="R39" s="62">
        <f>-(SUMIFS('Acc4'!$H:$H,'Acc4'!$G:$G,$A39,'Acc4'!$F:$F,R$5)-SUMIFS('Acc4'!$I:$I,'Acc4'!$G:$G,$A39,'Acc4'!$F:$F,R$5))</f>
        <v>0</v>
      </c>
      <c r="S39" s="62">
        <f>-(SUMIFS('Acc4'!$H:$H,'Acc4'!$G:$G,$A39,'Acc4'!$F:$F,S$5)-SUMIFS('Acc4'!$I:$I,'Acc4'!$G:$G,$A39,'Acc4'!$F:$F,S$5))</f>
        <v>0</v>
      </c>
      <c r="T39" s="62">
        <f>-(SUMIFS('Acc4'!$H:$H,'Acc4'!$G:$G,$A39,'Acc4'!$F:$F,T$5)-SUMIFS('Acc4'!$I:$I,'Acc4'!$G:$G,$A39,'Acc4'!$F:$F,T$5))</f>
        <v>0</v>
      </c>
      <c r="U39" s="62">
        <f>-(SUMIFS('Acc4'!$H:$H,'Acc4'!$G:$G,$A39,'Acc4'!$F:$F,U$5)-SUMIFS('Acc4'!$I:$I,'Acc4'!$G:$G,$A39,'Acc4'!$F:$F,U$5))</f>
        <v>0</v>
      </c>
      <c r="V39" s="62">
        <f>-(SUMIFS('Acc4'!$H:$H,'Acc4'!$G:$G,$A39,'Acc4'!$F:$F,V$5)-SUMIFS('Acc4'!$I:$I,'Acc4'!$G:$G,$A39,'Acc4'!$F:$F,V$5))</f>
        <v>0</v>
      </c>
      <c r="W39" s="62">
        <f>-(SUMIFS('Acc4'!$H:$H,'Acc4'!$G:$G,$A39,'Acc4'!$F:$F,W$5)-SUMIFS('Acc4'!$I:$I,'Acc4'!$G:$G,$A39,'Acc4'!$F:$F,W$5))</f>
        <v>0</v>
      </c>
      <c r="X39" s="62">
        <f>-(SUMIFS('Acc4'!$H:$H,'Acc4'!$G:$G,$A39,'Acc4'!$F:$F,X$5)-SUMIFS('Acc4'!$I:$I,'Acc4'!$G:$G,$A39,'Acc4'!$F:$F,X$5))</f>
        <v>0</v>
      </c>
      <c r="Y39" s="62">
        <f>-(SUMIFS('Acc4'!$H:$H,'Acc4'!$G:$G,$A39,'Acc4'!$F:$F,Y$5)-SUMIFS('Acc4'!$I:$I,'Acc4'!$G:$G,$A39,'Acc4'!$F:$F,Y$5))</f>
        <v>0</v>
      </c>
      <c r="Z39" s="62">
        <f>-(SUMIFS('Acc4'!$H:$H,'Acc4'!$G:$G,$A39,'Acc4'!$F:$F,Z$5)-SUMIFS('Acc4'!$I:$I,'Acc4'!$G:$G,$A39,'Acc4'!$F:$F,Z$5))</f>
        <v>0</v>
      </c>
      <c r="AA39" s="62">
        <f>-(SUMIFS('Acc4'!$H:$H,'Acc4'!$G:$G,$A39,'Acc4'!$F:$F,AA$5)-SUMIFS('Acc4'!$I:$I,'Acc4'!$G:$G,$A39,'Acc4'!$F:$F,AA$5))</f>
        <v>0</v>
      </c>
      <c r="AB39" s="62">
        <f>-(SUMIFS('Acc4'!$H:$H,'Acc4'!$G:$G,$A39,'Acc4'!$F:$F,AB$5)-SUMIFS('Acc4'!$I:$I,'Acc4'!$G:$G,$A39,'Acc4'!$F:$F,AB$5))</f>
        <v>0</v>
      </c>
      <c r="AC39" s="62">
        <f>-(SUMIFS('Acc4'!$H:$H,'Acc4'!$G:$G,$A39,'Acc4'!$F:$F,AC$5)-SUMIFS('Acc4'!$I:$I,'Acc4'!$G:$G,$A39,'Acc4'!$F:$F,AC$5))</f>
        <v>0</v>
      </c>
      <c r="AD39" s="62">
        <f>-(SUMIFS('Acc4'!$H:$H,'Acc4'!$G:$G,$A39,'Acc4'!$F:$F,AD$5)-SUMIFS('Acc4'!$I:$I,'Acc4'!$G:$G,$A39,'Acc4'!$F:$F,AD$5))</f>
        <v>0</v>
      </c>
      <c r="AE39" s="62">
        <f>-(SUMIFS('Acc4'!$H:$H,'Acc4'!$G:$G,$A39,'Acc4'!$F:$F,AE$5)-SUMIFS('Acc4'!$I:$I,'Acc4'!$G:$G,$A39,'Acc4'!$F:$F,AE$5))</f>
        <v>0</v>
      </c>
      <c r="AF39" s="62">
        <f>-(SUMIFS('Acc4'!$H:$H,'Acc4'!$G:$G,$A39,'Acc4'!$F:$F,AF$5)-SUMIFS('Acc4'!$I:$I,'Acc4'!$G:$G,$A39,'Acc4'!$F:$F,AF$5))</f>
        <v>0</v>
      </c>
      <c r="AG39" s="62">
        <f>-(SUMIFS('Acc4'!$H:$H,'Acc4'!$G:$G,$A39,'Acc4'!$F:$F,AG$5)-SUMIFS('Acc4'!$I:$I,'Acc4'!$G:$G,$A39,'Acc4'!$F:$F,AG$5))</f>
        <v>0</v>
      </c>
    </row>
    <row r="40" spans="1:33" x14ac:dyDescent="0.2">
      <c r="A40" s="55" t="str">
        <f>Lists!G41</f>
        <v>18 Mission giving and donations</v>
      </c>
      <c r="B40" s="62">
        <f t="shared" si="4"/>
        <v>0</v>
      </c>
      <c r="C40" s="62">
        <f>-(SUMIFS('Acc4'!$H:$H,'Acc4'!$G:$G,$A40,'Acc4'!$F:$F,C$5)-SUMIFS('Acc4'!$I:$I,'Acc4'!$G:$G,$A40,'Acc4'!$F:$F,C$5))</f>
        <v>0</v>
      </c>
      <c r="D40" s="62">
        <f>-(SUMIFS('Acc4'!$H:$H,'Acc4'!$G:$G,$A40,'Acc4'!$F:$F,D$5)-SUMIFS('Acc4'!$I:$I,'Acc4'!$G:$G,$A40,'Acc4'!$F:$F,D$5))</f>
        <v>0</v>
      </c>
      <c r="E40" s="62">
        <f>-(SUMIFS('Acc4'!$H:$H,'Acc4'!$G:$G,$A40,'Acc4'!$F:$F,E$5)-SUMIFS('Acc4'!$I:$I,'Acc4'!$G:$G,$A40,'Acc4'!$F:$F,E$5))</f>
        <v>0</v>
      </c>
      <c r="F40" s="62">
        <f>-(SUMIFS('Acc4'!$H:$H,'Acc4'!$G:$G,$A40,'Acc4'!$F:$F,F$5)-SUMIFS('Acc4'!$I:$I,'Acc4'!$G:$G,$A40,'Acc4'!$F:$F,F$5))</f>
        <v>0</v>
      </c>
      <c r="G40" s="62">
        <f>-(SUMIFS('Acc4'!$H:$H,'Acc4'!$G:$G,$A40,'Acc4'!$F:$F,G$5)-SUMIFS('Acc4'!$I:$I,'Acc4'!$G:$G,$A40,'Acc4'!$F:$F,G$5))</f>
        <v>0</v>
      </c>
      <c r="H40" s="62">
        <f>-(SUMIFS('Acc4'!$H:$H,'Acc4'!$G:$G,$A40,'Acc4'!$F:$F,H$5)-SUMIFS('Acc4'!$I:$I,'Acc4'!$G:$G,$A40,'Acc4'!$F:$F,H$5))</f>
        <v>0</v>
      </c>
      <c r="I40" s="62">
        <f>-(SUMIFS('Acc4'!$H:$H,'Acc4'!$G:$G,$A40,'Acc4'!$F:$F,I$5)-SUMIFS('Acc4'!$I:$I,'Acc4'!$G:$G,$A40,'Acc4'!$F:$F,I$5))</f>
        <v>0</v>
      </c>
      <c r="J40" s="62">
        <f>-(SUMIFS('Acc4'!$H:$H,'Acc4'!$G:$G,$A40,'Acc4'!$F:$F,J$5)-SUMIFS('Acc4'!$I:$I,'Acc4'!$G:$G,$A40,'Acc4'!$F:$F,J$5))</f>
        <v>0</v>
      </c>
      <c r="K40" s="62">
        <f>-(SUMIFS('Acc4'!$H:$H,'Acc4'!$G:$G,$A40,'Acc4'!$F:$F,K$5)-SUMIFS('Acc4'!$I:$I,'Acc4'!$G:$G,$A40,'Acc4'!$F:$F,K$5))</f>
        <v>0</v>
      </c>
      <c r="L40" s="62">
        <f>-(SUMIFS('Acc4'!$H:$H,'Acc4'!$G:$G,$A40,'Acc4'!$F:$F,L$5)-SUMIFS('Acc4'!$I:$I,'Acc4'!$G:$G,$A40,'Acc4'!$F:$F,L$5))</f>
        <v>0</v>
      </c>
      <c r="M40" s="62">
        <f>-(SUMIFS('Acc4'!$H:$H,'Acc4'!$G:$G,$A40,'Acc4'!$F:$F,M$5)-SUMIFS('Acc4'!$I:$I,'Acc4'!$G:$G,$A40,'Acc4'!$F:$F,M$5))</f>
        <v>0</v>
      </c>
      <c r="N40" s="62">
        <f>-(SUMIFS('Acc4'!$H:$H,'Acc4'!$G:$G,$A40,'Acc4'!$F:$F,N$5)-SUMIFS('Acc4'!$I:$I,'Acc4'!$G:$G,$A40,'Acc4'!$F:$F,N$5))</f>
        <v>0</v>
      </c>
      <c r="O40" s="62">
        <f>-(SUMIFS('Acc4'!$H:$H,'Acc4'!$G:$G,$A40,'Acc4'!$F:$F,O$5)-SUMIFS('Acc4'!$I:$I,'Acc4'!$G:$G,$A40,'Acc4'!$F:$F,O$5))</f>
        <v>0</v>
      </c>
      <c r="P40" s="62">
        <f>-(SUMIFS('Acc4'!$H:$H,'Acc4'!$G:$G,$A40,'Acc4'!$F:$F,P$5)-SUMIFS('Acc4'!$I:$I,'Acc4'!$G:$G,$A40,'Acc4'!$F:$F,P$5))</f>
        <v>0</v>
      </c>
      <c r="Q40" s="62">
        <f>-(SUMIFS('Acc4'!$H:$H,'Acc4'!$G:$G,$A40,'Acc4'!$F:$F,Q$5)-SUMIFS('Acc4'!$I:$I,'Acc4'!$G:$G,$A40,'Acc4'!$F:$F,Q$5))</f>
        <v>0</v>
      </c>
      <c r="R40" s="62">
        <f>-(SUMIFS('Acc4'!$H:$H,'Acc4'!$G:$G,$A40,'Acc4'!$F:$F,R$5)-SUMIFS('Acc4'!$I:$I,'Acc4'!$G:$G,$A40,'Acc4'!$F:$F,R$5))</f>
        <v>0</v>
      </c>
      <c r="S40" s="62">
        <f>-(SUMIFS('Acc4'!$H:$H,'Acc4'!$G:$G,$A40,'Acc4'!$F:$F,S$5)-SUMIFS('Acc4'!$I:$I,'Acc4'!$G:$G,$A40,'Acc4'!$F:$F,S$5))</f>
        <v>0</v>
      </c>
      <c r="T40" s="62">
        <f>-(SUMIFS('Acc4'!$H:$H,'Acc4'!$G:$G,$A40,'Acc4'!$F:$F,T$5)-SUMIFS('Acc4'!$I:$I,'Acc4'!$G:$G,$A40,'Acc4'!$F:$F,T$5))</f>
        <v>0</v>
      </c>
      <c r="U40" s="62">
        <f>-(SUMIFS('Acc4'!$H:$H,'Acc4'!$G:$G,$A40,'Acc4'!$F:$F,U$5)-SUMIFS('Acc4'!$I:$I,'Acc4'!$G:$G,$A40,'Acc4'!$F:$F,U$5))</f>
        <v>0</v>
      </c>
      <c r="V40" s="62">
        <f>-(SUMIFS('Acc4'!$H:$H,'Acc4'!$G:$G,$A40,'Acc4'!$F:$F,V$5)-SUMIFS('Acc4'!$I:$I,'Acc4'!$G:$G,$A40,'Acc4'!$F:$F,V$5))</f>
        <v>0</v>
      </c>
      <c r="W40" s="62">
        <f>-(SUMIFS('Acc4'!$H:$H,'Acc4'!$G:$G,$A40,'Acc4'!$F:$F,W$5)-SUMIFS('Acc4'!$I:$I,'Acc4'!$G:$G,$A40,'Acc4'!$F:$F,W$5))</f>
        <v>0</v>
      </c>
      <c r="X40" s="62">
        <f>-(SUMIFS('Acc4'!$H:$H,'Acc4'!$G:$G,$A40,'Acc4'!$F:$F,X$5)-SUMIFS('Acc4'!$I:$I,'Acc4'!$G:$G,$A40,'Acc4'!$F:$F,X$5))</f>
        <v>0</v>
      </c>
      <c r="Y40" s="62">
        <f>-(SUMIFS('Acc4'!$H:$H,'Acc4'!$G:$G,$A40,'Acc4'!$F:$F,Y$5)-SUMIFS('Acc4'!$I:$I,'Acc4'!$G:$G,$A40,'Acc4'!$F:$F,Y$5))</f>
        <v>0</v>
      </c>
      <c r="Z40" s="62">
        <f>-(SUMIFS('Acc4'!$H:$H,'Acc4'!$G:$G,$A40,'Acc4'!$F:$F,Z$5)-SUMIFS('Acc4'!$I:$I,'Acc4'!$G:$G,$A40,'Acc4'!$F:$F,Z$5))</f>
        <v>0</v>
      </c>
      <c r="AA40" s="62">
        <f>-(SUMIFS('Acc4'!$H:$H,'Acc4'!$G:$G,$A40,'Acc4'!$F:$F,AA$5)-SUMIFS('Acc4'!$I:$I,'Acc4'!$G:$G,$A40,'Acc4'!$F:$F,AA$5))</f>
        <v>0</v>
      </c>
      <c r="AB40" s="62">
        <f>-(SUMIFS('Acc4'!$H:$H,'Acc4'!$G:$G,$A40,'Acc4'!$F:$F,AB$5)-SUMIFS('Acc4'!$I:$I,'Acc4'!$G:$G,$A40,'Acc4'!$F:$F,AB$5))</f>
        <v>0</v>
      </c>
      <c r="AC40" s="62">
        <f>-(SUMIFS('Acc4'!$H:$H,'Acc4'!$G:$G,$A40,'Acc4'!$F:$F,AC$5)-SUMIFS('Acc4'!$I:$I,'Acc4'!$G:$G,$A40,'Acc4'!$F:$F,AC$5))</f>
        <v>0</v>
      </c>
      <c r="AD40" s="62">
        <f>-(SUMIFS('Acc4'!$H:$H,'Acc4'!$G:$G,$A40,'Acc4'!$F:$F,AD$5)-SUMIFS('Acc4'!$I:$I,'Acc4'!$G:$G,$A40,'Acc4'!$F:$F,AD$5))</f>
        <v>0</v>
      </c>
      <c r="AE40" s="62">
        <f>-(SUMIFS('Acc4'!$H:$H,'Acc4'!$G:$G,$A40,'Acc4'!$F:$F,AE$5)-SUMIFS('Acc4'!$I:$I,'Acc4'!$G:$G,$A40,'Acc4'!$F:$F,AE$5))</f>
        <v>0</v>
      </c>
      <c r="AF40" s="62">
        <f>-(SUMIFS('Acc4'!$H:$H,'Acc4'!$G:$G,$A40,'Acc4'!$F:$F,AF$5)-SUMIFS('Acc4'!$I:$I,'Acc4'!$G:$G,$A40,'Acc4'!$F:$F,AF$5))</f>
        <v>0</v>
      </c>
      <c r="AG40" s="62">
        <f>-(SUMIFS('Acc4'!$H:$H,'Acc4'!$G:$G,$A40,'Acc4'!$F:$F,AG$5)-SUMIFS('Acc4'!$I:$I,'Acc4'!$G:$G,$A40,'Acc4'!$F:$F,AG$5))</f>
        <v>0</v>
      </c>
    </row>
    <row r="41" spans="1:33" x14ac:dyDescent="0.2">
      <c r="A41" s="55" t="str">
        <f>Lists!G42</f>
        <v>19 Diocesan parish share contribution</v>
      </c>
      <c r="B41" s="62">
        <f t="shared" si="4"/>
        <v>0</v>
      </c>
      <c r="C41" s="62">
        <f>-(SUMIFS('Acc4'!$H:$H,'Acc4'!$G:$G,$A41,'Acc4'!$F:$F,C$5)-SUMIFS('Acc4'!$I:$I,'Acc4'!$G:$G,$A41,'Acc4'!$F:$F,C$5))</f>
        <v>0</v>
      </c>
      <c r="D41" s="62">
        <f>-(SUMIFS('Acc4'!$H:$H,'Acc4'!$G:$G,$A41,'Acc4'!$F:$F,D$5)-SUMIFS('Acc4'!$I:$I,'Acc4'!$G:$G,$A41,'Acc4'!$F:$F,D$5))</f>
        <v>0</v>
      </c>
      <c r="E41" s="62">
        <f>-(SUMIFS('Acc4'!$H:$H,'Acc4'!$G:$G,$A41,'Acc4'!$F:$F,E$5)-SUMIFS('Acc4'!$I:$I,'Acc4'!$G:$G,$A41,'Acc4'!$F:$F,E$5))</f>
        <v>0</v>
      </c>
      <c r="F41" s="62">
        <f>-(SUMIFS('Acc4'!$H:$H,'Acc4'!$G:$G,$A41,'Acc4'!$F:$F,F$5)-SUMIFS('Acc4'!$I:$I,'Acc4'!$G:$G,$A41,'Acc4'!$F:$F,F$5))</f>
        <v>0</v>
      </c>
      <c r="G41" s="62">
        <f>-(SUMIFS('Acc4'!$H:$H,'Acc4'!$G:$G,$A41,'Acc4'!$F:$F,G$5)-SUMIFS('Acc4'!$I:$I,'Acc4'!$G:$G,$A41,'Acc4'!$F:$F,G$5))</f>
        <v>0</v>
      </c>
      <c r="H41" s="62">
        <f>-(SUMIFS('Acc4'!$H:$H,'Acc4'!$G:$G,$A41,'Acc4'!$F:$F,H$5)-SUMIFS('Acc4'!$I:$I,'Acc4'!$G:$G,$A41,'Acc4'!$F:$F,H$5))</f>
        <v>0</v>
      </c>
      <c r="I41" s="62">
        <f>-(SUMIFS('Acc4'!$H:$H,'Acc4'!$G:$G,$A41,'Acc4'!$F:$F,I$5)-SUMIFS('Acc4'!$I:$I,'Acc4'!$G:$G,$A41,'Acc4'!$F:$F,I$5))</f>
        <v>0</v>
      </c>
      <c r="J41" s="62">
        <f>-(SUMIFS('Acc4'!$H:$H,'Acc4'!$G:$G,$A41,'Acc4'!$F:$F,J$5)-SUMIFS('Acc4'!$I:$I,'Acc4'!$G:$G,$A41,'Acc4'!$F:$F,J$5))</f>
        <v>0</v>
      </c>
      <c r="K41" s="62">
        <f>-(SUMIFS('Acc4'!$H:$H,'Acc4'!$G:$G,$A41,'Acc4'!$F:$F,K$5)-SUMIFS('Acc4'!$I:$I,'Acc4'!$G:$G,$A41,'Acc4'!$F:$F,K$5))</f>
        <v>0</v>
      </c>
      <c r="L41" s="62">
        <f>-(SUMIFS('Acc4'!$H:$H,'Acc4'!$G:$G,$A41,'Acc4'!$F:$F,L$5)-SUMIFS('Acc4'!$I:$I,'Acc4'!$G:$G,$A41,'Acc4'!$F:$F,L$5))</f>
        <v>0</v>
      </c>
      <c r="M41" s="62">
        <f>-(SUMIFS('Acc4'!$H:$H,'Acc4'!$G:$G,$A41,'Acc4'!$F:$F,M$5)-SUMIFS('Acc4'!$I:$I,'Acc4'!$G:$G,$A41,'Acc4'!$F:$F,M$5))</f>
        <v>0</v>
      </c>
      <c r="N41" s="62">
        <f>-(SUMIFS('Acc4'!$H:$H,'Acc4'!$G:$G,$A41,'Acc4'!$F:$F,N$5)-SUMIFS('Acc4'!$I:$I,'Acc4'!$G:$G,$A41,'Acc4'!$F:$F,N$5))</f>
        <v>0</v>
      </c>
      <c r="O41" s="62">
        <f>-(SUMIFS('Acc4'!$H:$H,'Acc4'!$G:$G,$A41,'Acc4'!$F:$F,O$5)-SUMIFS('Acc4'!$I:$I,'Acc4'!$G:$G,$A41,'Acc4'!$F:$F,O$5))</f>
        <v>0</v>
      </c>
      <c r="P41" s="62">
        <f>-(SUMIFS('Acc4'!$H:$H,'Acc4'!$G:$G,$A41,'Acc4'!$F:$F,P$5)-SUMIFS('Acc4'!$I:$I,'Acc4'!$G:$G,$A41,'Acc4'!$F:$F,P$5))</f>
        <v>0</v>
      </c>
      <c r="Q41" s="62">
        <f>-(SUMIFS('Acc4'!$H:$H,'Acc4'!$G:$G,$A41,'Acc4'!$F:$F,Q$5)-SUMIFS('Acc4'!$I:$I,'Acc4'!$G:$G,$A41,'Acc4'!$F:$F,Q$5))</f>
        <v>0</v>
      </c>
      <c r="R41" s="62">
        <f>-(SUMIFS('Acc4'!$H:$H,'Acc4'!$G:$G,$A41,'Acc4'!$F:$F,R$5)-SUMIFS('Acc4'!$I:$I,'Acc4'!$G:$G,$A41,'Acc4'!$F:$F,R$5))</f>
        <v>0</v>
      </c>
      <c r="S41" s="62">
        <f>-(SUMIFS('Acc4'!$H:$H,'Acc4'!$G:$G,$A41,'Acc4'!$F:$F,S$5)-SUMIFS('Acc4'!$I:$I,'Acc4'!$G:$G,$A41,'Acc4'!$F:$F,S$5))</f>
        <v>0</v>
      </c>
      <c r="T41" s="62">
        <f>-(SUMIFS('Acc4'!$H:$H,'Acc4'!$G:$G,$A41,'Acc4'!$F:$F,T$5)-SUMIFS('Acc4'!$I:$I,'Acc4'!$G:$G,$A41,'Acc4'!$F:$F,T$5))</f>
        <v>0</v>
      </c>
      <c r="U41" s="62">
        <f>-(SUMIFS('Acc4'!$H:$H,'Acc4'!$G:$G,$A41,'Acc4'!$F:$F,U$5)-SUMIFS('Acc4'!$I:$I,'Acc4'!$G:$G,$A41,'Acc4'!$F:$F,U$5))</f>
        <v>0</v>
      </c>
      <c r="V41" s="62">
        <f>-(SUMIFS('Acc4'!$H:$H,'Acc4'!$G:$G,$A41,'Acc4'!$F:$F,V$5)-SUMIFS('Acc4'!$I:$I,'Acc4'!$G:$G,$A41,'Acc4'!$F:$F,V$5))</f>
        <v>0</v>
      </c>
      <c r="W41" s="62">
        <f>-(SUMIFS('Acc4'!$H:$H,'Acc4'!$G:$G,$A41,'Acc4'!$F:$F,W$5)-SUMIFS('Acc4'!$I:$I,'Acc4'!$G:$G,$A41,'Acc4'!$F:$F,W$5))</f>
        <v>0</v>
      </c>
      <c r="X41" s="62">
        <f>-(SUMIFS('Acc4'!$H:$H,'Acc4'!$G:$G,$A41,'Acc4'!$F:$F,X$5)-SUMIFS('Acc4'!$I:$I,'Acc4'!$G:$G,$A41,'Acc4'!$F:$F,X$5))</f>
        <v>0</v>
      </c>
      <c r="Y41" s="62">
        <f>-(SUMIFS('Acc4'!$H:$H,'Acc4'!$G:$G,$A41,'Acc4'!$F:$F,Y$5)-SUMIFS('Acc4'!$I:$I,'Acc4'!$G:$G,$A41,'Acc4'!$F:$F,Y$5))</f>
        <v>0</v>
      </c>
      <c r="Z41" s="62">
        <f>-(SUMIFS('Acc4'!$H:$H,'Acc4'!$G:$G,$A41,'Acc4'!$F:$F,Z$5)-SUMIFS('Acc4'!$I:$I,'Acc4'!$G:$G,$A41,'Acc4'!$F:$F,Z$5))</f>
        <v>0</v>
      </c>
      <c r="AA41" s="62">
        <f>-(SUMIFS('Acc4'!$H:$H,'Acc4'!$G:$G,$A41,'Acc4'!$F:$F,AA$5)-SUMIFS('Acc4'!$I:$I,'Acc4'!$G:$G,$A41,'Acc4'!$F:$F,AA$5))</f>
        <v>0</v>
      </c>
      <c r="AB41" s="62">
        <f>-(SUMIFS('Acc4'!$H:$H,'Acc4'!$G:$G,$A41,'Acc4'!$F:$F,AB$5)-SUMIFS('Acc4'!$I:$I,'Acc4'!$G:$G,$A41,'Acc4'!$F:$F,AB$5))</f>
        <v>0</v>
      </c>
      <c r="AC41" s="62">
        <f>-(SUMIFS('Acc4'!$H:$H,'Acc4'!$G:$G,$A41,'Acc4'!$F:$F,AC$5)-SUMIFS('Acc4'!$I:$I,'Acc4'!$G:$G,$A41,'Acc4'!$F:$F,AC$5))</f>
        <v>0</v>
      </c>
      <c r="AD41" s="62">
        <f>-(SUMIFS('Acc4'!$H:$H,'Acc4'!$G:$G,$A41,'Acc4'!$F:$F,AD$5)-SUMIFS('Acc4'!$I:$I,'Acc4'!$G:$G,$A41,'Acc4'!$F:$F,AD$5))</f>
        <v>0</v>
      </c>
      <c r="AE41" s="62">
        <f>-(SUMIFS('Acc4'!$H:$H,'Acc4'!$G:$G,$A41,'Acc4'!$F:$F,AE$5)-SUMIFS('Acc4'!$I:$I,'Acc4'!$G:$G,$A41,'Acc4'!$F:$F,AE$5))</f>
        <v>0</v>
      </c>
      <c r="AF41" s="62">
        <f>-(SUMIFS('Acc4'!$H:$H,'Acc4'!$G:$G,$A41,'Acc4'!$F:$F,AF$5)-SUMIFS('Acc4'!$I:$I,'Acc4'!$G:$G,$A41,'Acc4'!$F:$F,AF$5))</f>
        <v>0</v>
      </c>
      <c r="AG41" s="62">
        <f>-(SUMIFS('Acc4'!$H:$H,'Acc4'!$G:$G,$A41,'Acc4'!$F:$F,AG$5)-SUMIFS('Acc4'!$I:$I,'Acc4'!$G:$G,$A41,'Acc4'!$F:$F,AG$5))</f>
        <v>0</v>
      </c>
    </row>
    <row r="42" spans="1:33" x14ac:dyDescent="0.2">
      <c r="A42" s="55" t="str">
        <f>Lists!G43</f>
        <v>20 Salaries, wages and honoraria</v>
      </c>
      <c r="B42" s="62">
        <f t="shared" si="4"/>
        <v>0</v>
      </c>
      <c r="C42" s="62">
        <f>-(SUMIFS('Acc4'!$H:$H,'Acc4'!$G:$G,$A42,'Acc4'!$F:$F,C$5)-SUMIFS('Acc4'!$I:$I,'Acc4'!$G:$G,$A42,'Acc4'!$F:$F,C$5))</f>
        <v>0</v>
      </c>
      <c r="D42" s="62">
        <f>-(SUMIFS('Acc4'!$H:$H,'Acc4'!$G:$G,$A42,'Acc4'!$F:$F,D$5)-SUMIFS('Acc4'!$I:$I,'Acc4'!$G:$G,$A42,'Acc4'!$F:$F,D$5))</f>
        <v>0</v>
      </c>
      <c r="E42" s="62">
        <f>-(SUMIFS('Acc4'!$H:$H,'Acc4'!$G:$G,$A42,'Acc4'!$F:$F,E$5)-SUMIFS('Acc4'!$I:$I,'Acc4'!$G:$G,$A42,'Acc4'!$F:$F,E$5))</f>
        <v>0</v>
      </c>
      <c r="F42" s="62">
        <f>-(SUMIFS('Acc4'!$H:$H,'Acc4'!$G:$G,$A42,'Acc4'!$F:$F,F$5)-SUMIFS('Acc4'!$I:$I,'Acc4'!$G:$G,$A42,'Acc4'!$F:$F,F$5))</f>
        <v>0</v>
      </c>
      <c r="G42" s="62">
        <f>-(SUMIFS('Acc4'!$H:$H,'Acc4'!$G:$G,$A42,'Acc4'!$F:$F,G$5)-SUMIFS('Acc4'!$I:$I,'Acc4'!$G:$G,$A42,'Acc4'!$F:$F,G$5))</f>
        <v>0</v>
      </c>
      <c r="H42" s="62">
        <f>-(SUMIFS('Acc4'!$H:$H,'Acc4'!$G:$G,$A42,'Acc4'!$F:$F,H$5)-SUMIFS('Acc4'!$I:$I,'Acc4'!$G:$G,$A42,'Acc4'!$F:$F,H$5))</f>
        <v>0</v>
      </c>
      <c r="I42" s="62">
        <f>-(SUMIFS('Acc4'!$H:$H,'Acc4'!$G:$G,$A42,'Acc4'!$F:$F,I$5)-SUMIFS('Acc4'!$I:$I,'Acc4'!$G:$G,$A42,'Acc4'!$F:$F,I$5))</f>
        <v>0</v>
      </c>
      <c r="J42" s="62">
        <f>-(SUMIFS('Acc4'!$H:$H,'Acc4'!$G:$G,$A42,'Acc4'!$F:$F,J$5)-SUMIFS('Acc4'!$I:$I,'Acc4'!$G:$G,$A42,'Acc4'!$F:$F,J$5))</f>
        <v>0</v>
      </c>
      <c r="K42" s="62">
        <f>-(SUMIFS('Acc4'!$H:$H,'Acc4'!$G:$G,$A42,'Acc4'!$F:$F,K$5)-SUMIFS('Acc4'!$I:$I,'Acc4'!$G:$G,$A42,'Acc4'!$F:$F,K$5))</f>
        <v>0</v>
      </c>
      <c r="L42" s="62">
        <f>-(SUMIFS('Acc4'!$H:$H,'Acc4'!$G:$G,$A42,'Acc4'!$F:$F,L$5)-SUMIFS('Acc4'!$I:$I,'Acc4'!$G:$G,$A42,'Acc4'!$F:$F,L$5))</f>
        <v>0</v>
      </c>
      <c r="M42" s="62">
        <f>-(SUMIFS('Acc4'!$H:$H,'Acc4'!$G:$G,$A42,'Acc4'!$F:$F,M$5)-SUMIFS('Acc4'!$I:$I,'Acc4'!$G:$G,$A42,'Acc4'!$F:$F,M$5))</f>
        <v>0</v>
      </c>
      <c r="N42" s="62">
        <f>-(SUMIFS('Acc4'!$H:$H,'Acc4'!$G:$G,$A42,'Acc4'!$F:$F,N$5)-SUMIFS('Acc4'!$I:$I,'Acc4'!$G:$G,$A42,'Acc4'!$F:$F,N$5))</f>
        <v>0</v>
      </c>
      <c r="O42" s="62">
        <f>-(SUMIFS('Acc4'!$H:$H,'Acc4'!$G:$G,$A42,'Acc4'!$F:$F,O$5)-SUMIFS('Acc4'!$I:$I,'Acc4'!$G:$G,$A42,'Acc4'!$F:$F,O$5))</f>
        <v>0</v>
      </c>
      <c r="P42" s="62">
        <f>-(SUMIFS('Acc4'!$H:$H,'Acc4'!$G:$G,$A42,'Acc4'!$F:$F,P$5)-SUMIFS('Acc4'!$I:$I,'Acc4'!$G:$G,$A42,'Acc4'!$F:$F,P$5))</f>
        <v>0</v>
      </c>
      <c r="Q42" s="62">
        <f>-(SUMIFS('Acc4'!$H:$H,'Acc4'!$G:$G,$A42,'Acc4'!$F:$F,Q$5)-SUMIFS('Acc4'!$I:$I,'Acc4'!$G:$G,$A42,'Acc4'!$F:$F,Q$5))</f>
        <v>0</v>
      </c>
      <c r="R42" s="62">
        <f>-(SUMIFS('Acc4'!$H:$H,'Acc4'!$G:$G,$A42,'Acc4'!$F:$F,R$5)-SUMIFS('Acc4'!$I:$I,'Acc4'!$G:$G,$A42,'Acc4'!$F:$F,R$5))</f>
        <v>0</v>
      </c>
      <c r="S42" s="62">
        <f>-(SUMIFS('Acc4'!$H:$H,'Acc4'!$G:$G,$A42,'Acc4'!$F:$F,S$5)-SUMIFS('Acc4'!$I:$I,'Acc4'!$G:$G,$A42,'Acc4'!$F:$F,S$5))</f>
        <v>0</v>
      </c>
      <c r="T42" s="62">
        <f>-(SUMIFS('Acc4'!$H:$H,'Acc4'!$G:$G,$A42,'Acc4'!$F:$F,T$5)-SUMIFS('Acc4'!$I:$I,'Acc4'!$G:$G,$A42,'Acc4'!$F:$F,T$5))</f>
        <v>0</v>
      </c>
      <c r="U42" s="62">
        <f>-(SUMIFS('Acc4'!$H:$H,'Acc4'!$G:$G,$A42,'Acc4'!$F:$F,U$5)-SUMIFS('Acc4'!$I:$I,'Acc4'!$G:$G,$A42,'Acc4'!$F:$F,U$5))</f>
        <v>0</v>
      </c>
      <c r="V42" s="62">
        <f>-(SUMIFS('Acc4'!$H:$H,'Acc4'!$G:$G,$A42,'Acc4'!$F:$F,V$5)-SUMIFS('Acc4'!$I:$I,'Acc4'!$G:$G,$A42,'Acc4'!$F:$F,V$5))</f>
        <v>0</v>
      </c>
      <c r="W42" s="62">
        <f>-(SUMIFS('Acc4'!$H:$H,'Acc4'!$G:$G,$A42,'Acc4'!$F:$F,W$5)-SUMIFS('Acc4'!$I:$I,'Acc4'!$G:$G,$A42,'Acc4'!$F:$F,W$5))</f>
        <v>0</v>
      </c>
      <c r="X42" s="62">
        <f>-(SUMIFS('Acc4'!$H:$H,'Acc4'!$G:$G,$A42,'Acc4'!$F:$F,X$5)-SUMIFS('Acc4'!$I:$I,'Acc4'!$G:$G,$A42,'Acc4'!$F:$F,X$5))</f>
        <v>0</v>
      </c>
      <c r="Y42" s="62">
        <f>-(SUMIFS('Acc4'!$H:$H,'Acc4'!$G:$G,$A42,'Acc4'!$F:$F,Y$5)-SUMIFS('Acc4'!$I:$I,'Acc4'!$G:$G,$A42,'Acc4'!$F:$F,Y$5))</f>
        <v>0</v>
      </c>
      <c r="Z42" s="62">
        <f>-(SUMIFS('Acc4'!$H:$H,'Acc4'!$G:$G,$A42,'Acc4'!$F:$F,Z$5)-SUMIFS('Acc4'!$I:$I,'Acc4'!$G:$G,$A42,'Acc4'!$F:$F,Z$5))</f>
        <v>0</v>
      </c>
      <c r="AA42" s="62">
        <f>-(SUMIFS('Acc4'!$H:$H,'Acc4'!$G:$G,$A42,'Acc4'!$F:$F,AA$5)-SUMIFS('Acc4'!$I:$I,'Acc4'!$G:$G,$A42,'Acc4'!$F:$F,AA$5))</f>
        <v>0</v>
      </c>
      <c r="AB42" s="62">
        <f>-(SUMIFS('Acc4'!$H:$H,'Acc4'!$G:$G,$A42,'Acc4'!$F:$F,AB$5)-SUMIFS('Acc4'!$I:$I,'Acc4'!$G:$G,$A42,'Acc4'!$F:$F,AB$5))</f>
        <v>0</v>
      </c>
      <c r="AC42" s="62">
        <f>-(SUMIFS('Acc4'!$H:$H,'Acc4'!$G:$G,$A42,'Acc4'!$F:$F,AC$5)-SUMIFS('Acc4'!$I:$I,'Acc4'!$G:$G,$A42,'Acc4'!$F:$F,AC$5))</f>
        <v>0</v>
      </c>
      <c r="AD42" s="62">
        <f>-(SUMIFS('Acc4'!$H:$H,'Acc4'!$G:$G,$A42,'Acc4'!$F:$F,AD$5)-SUMIFS('Acc4'!$I:$I,'Acc4'!$G:$G,$A42,'Acc4'!$F:$F,AD$5))</f>
        <v>0</v>
      </c>
      <c r="AE42" s="62">
        <f>-(SUMIFS('Acc4'!$H:$H,'Acc4'!$G:$G,$A42,'Acc4'!$F:$F,AE$5)-SUMIFS('Acc4'!$I:$I,'Acc4'!$G:$G,$A42,'Acc4'!$F:$F,AE$5))</f>
        <v>0</v>
      </c>
      <c r="AF42" s="62">
        <f>-(SUMIFS('Acc4'!$H:$H,'Acc4'!$G:$G,$A42,'Acc4'!$F:$F,AF$5)-SUMIFS('Acc4'!$I:$I,'Acc4'!$G:$G,$A42,'Acc4'!$F:$F,AF$5))</f>
        <v>0</v>
      </c>
      <c r="AG42" s="62">
        <f>-(SUMIFS('Acc4'!$H:$H,'Acc4'!$G:$G,$A42,'Acc4'!$F:$F,AG$5)-SUMIFS('Acc4'!$I:$I,'Acc4'!$G:$G,$A42,'Acc4'!$F:$F,AG$5))</f>
        <v>0</v>
      </c>
    </row>
    <row r="43" spans="1:33" x14ac:dyDescent="0.2">
      <c r="A43" s="55" t="str">
        <f>Lists!G44</f>
        <v>21 Clergy and staff expenses</v>
      </c>
      <c r="B43" s="62">
        <f t="shared" si="4"/>
        <v>0</v>
      </c>
      <c r="C43" s="62">
        <f>-(SUMIFS('Acc4'!$H:$H,'Acc4'!$G:$G,$A43,'Acc4'!$F:$F,C$5)-SUMIFS('Acc4'!$I:$I,'Acc4'!$G:$G,$A43,'Acc4'!$F:$F,C$5))</f>
        <v>0</v>
      </c>
      <c r="D43" s="62">
        <f>-(SUMIFS('Acc4'!$H:$H,'Acc4'!$G:$G,$A43,'Acc4'!$F:$F,D$5)-SUMIFS('Acc4'!$I:$I,'Acc4'!$G:$G,$A43,'Acc4'!$F:$F,D$5))</f>
        <v>0</v>
      </c>
      <c r="E43" s="62">
        <f>-(SUMIFS('Acc4'!$H:$H,'Acc4'!$G:$G,$A43,'Acc4'!$F:$F,E$5)-SUMIFS('Acc4'!$I:$I,'Acc4'!$G:$G,$A43,'Acc4'!$F:$F,E$5))</f>
        <v>0</v>
      </c>
      <c r="F43" s="62">
        <f>-(SUMIFS('Acc4'!$H:$H,'Acc4'!$G:$G,$A43,'Acc4'!$F:$F,F$5)-SUMIFS('Acc4'!$I:$I,'Acc4'!$G:$G,$A43,'Acc4'!$F:$F,F$5))</f>
        <v>0</v>
      </c>
      <c r="G43" s="62">
        <f>-(SUMIFS('Acc4'!$H:$H,'Acc4'!$G:$G,$A43,'Acc4'!$F:$F,G$5)-SUMIFS('Acc4'!$I:$I,'Acc4'!$G:$G,$A43,'Acc4'!$F:$F,G$5))</f>
        <v>0</v>
      </c>
      <c r="H43" s="62">
        <f>-(SUMIFS('Acc4'!$H:$H,'Acc4'!$G:$G,$A43,'Acc4'!$F:$F,H$5)-SUMIFS('Acc4'!$I:$I,'Acc4'!$G:$G,$A43,'Acc4'!$F:$F,H$5))</f>
        <v>0</v>
      </c>
      <c r="I43" s="62">
        <f>-(SUMIFS('Acc4'!$H:$H,'Acc4'!$G:$G,$A43,'Acc4'!$F:$F,I$5)-SUMIFS('Acc4'!$I:$I,'Acc4'!$G:$G,$A43,'Acc4'!$F:$F,I$5))</f>
        <v>0</v>
      </c>
      <c r="J43" s="62">
        <f>-(SUMIFS('Acc4'!$H:$H,'Acc4'!$G:$G,$A43,'Acc4'!$F:$F,J$5)-SUMIFS('Acc4'!$I:$I,'Acc4'!$G:$G,$A43,'Acc4'!$F:$F,J$5))</f>
        <v>0</v>
      </c>
      <c r="K43" s="62">
        <f>-(SUMIFS('Acc4'!$H:$H,'Acc4'!$G:$G,$A43,'Acc4'!$F:$F,K$5)-SUMIFS('Acc4'!$I:$I,'Acc4'!$G:$G,$A43,'Acc4'!$F:$F,K$5))</f>
        <v>0</v>
      </c>
      <c r="L43" s="62">
        <f>-(SUMIFS('Acc4'!$H:$H,'Acc4'!$G:$G,$A43,'Acc4'!$F:$F,L$5)-SUMIFS('Acc4'!$I:$I,'Acc4'!$G:$G,$A43,'Acc4'!$F:$F,L$5))</f>
        <v>0</v>
      </c>
      <c r="M43" s="62">
        <f>-(SUMIFS('Acc4'!$H:$H,'Acc4'!$G:$G,$A43,'Acc4'!$F:$F,M$5)-SUMIFS('Acc4'!$I:$I,'Acc4'!$G:$G,$A43,'Acc4'!$F:$F,M$5))</f>
        <v>0</v>
      </c>
      <c r="N43" s="62">
        <f>-(SUMIFS('Acc4'!$H:$H,'Acc4'!$G:$G,$A43,'Acc4'!$F:$F,N$5)-SUMIFS('Acc4'!$I:$I,'Acc4'!$G:$G,$A43,'Acc4'!$F:$F,N$5))</f>
        <v>0</v>
      </c>
      <c r="O43" s="62">
        <f>-(SUMIFS('Acc4'!$H:$H,'Acc4'!$G:$G,$A43,'Acc4'!$F:$F,O$5)-SUMIFS('Acc4'!$I:$I,'Acc4'!$G:$G,$A43,'Acc4'!$F:$F,O$5))</f>
        <v>0</v>
      </c>
      <c r="P43" s="62">
        <f>-(SUMIFS('Acc4'!$H:$H,'Acc4'!$G:$G,$A43,'Acc4'!$F:$F,P$5)-SUMIFS('Acc4'!$I:$I,'Acc4'!$G:$G,$A43,'Acc4'!$F:$F,P$5))</f>
        <v>0</v>
      </c>
      <c r="Q43" s="62">
        <f>-(SUMIFS('Acc4'!$H:$H,'Acc4'!$G:$G,$A43,'Acc4'!$F:$F,Q$5)-SUMIFS('Acc4'!$I:$I,'Acc4'!$G:$G,$A43,'Acc4'!$F:$F,Q$5))</f>
        <v>0</v>
      </c>
      <c r="R43" s="62">
        <f>-(SUMIFS('Acc4'!$H:$H,'Acc4'!$G:$G,$A43,'Acc4'!$F:$F,R$5)-SUMIFS('Acc4'!$I:$I,'Acc4'!$G:$G,$A43,'Acc4'!$F:$F,R$5))</f>
        <v>0</v>
      </c>
      <c r="S43" s="62">
        <f>-(SUMIFS('Acc4'!$H:$H,'Acc4'!$G:$G,$A43,'Acc4'!$F:$F,S$5)-SUMIFS('Acc4'!$I:$I,'Acc4'!$G:$G,$A43,'Acc4'!$F:$F,S$5))</f>
        <v>0</v>
      </c>
      <c r="T43" s="62">
        <f>-(SUMIFS('Acc4'!$H:$H,'Acc4'!$G:$G,$A43,'Acc4'!$F:$F,T$5)-SUMIFS('Acc4'!$I:$I,'Acc4'!$G:$G,$A43,'Acc4'!$F:$F,T$5))</f>
        <v>0</v>
      </c>
      <c r="U43" s="62">
        <f>-(SUMIFS('Acc4'!$H:$H,'Acc4'!$G:$G,$A43,'Acc4'!$F:$F,U$5)-SUMIFS('Acc4'!$I:$I,'Acc4'!$G:$G,$A43,'Acc4'!$F:$F,U$5))</f>
        <v>0</v>
      </c>
      <c r="V43" s="62">
        <f>-(SUMIFS('Acc4'!$H:$H,'Acc4'!$G:$G,$A43,'Acc4'!$F:$F,V$5)-SUMIFS('Acc4'!$I:$I,'Acc4'!$G:$G,$A43,'Acc4'!$F:$F,V$5))</f>
        <v>0</v>
      </c>
      <c r="W43" s="62">
        <f>-(SUMIFS('Acc4'!$H:$H,'Acc4'!$G:$G,$A43,'Acc4'!$F:$F,W$5)-SUMIFS('Acc4'!$I:$I,'Acc4'!$G:$G,$A43,'Acc4'!$F:$F,W$5))</f>
        <v>0</v>
      </c>
      <c r="X43" s="62">
        <f>-(SUMIFS('Acc4'!$H:$H,'Acc4'!$G:$G,$A43,'Acc4'!$F:$F,X$5)-SUMIFS('Acc4'!$I:$I,'Acc4'!$G:$G,$A43,'Acc4'!$F:$F,X$5))</f>
        <v>0</v>
      </c>
      <c r="Y43" s="62">
        <f>-(SUMIFS('Acc4'!$H:$H,'Acc4'!$G:$G,$A43,'Acc4'!$F:$F,Y$5)-SUMIFS('Acc4'!$I:$I,'Acc4'!$G:$G,$A43,'Acc4'!$F:$F,Y$5))</f>
        <v>0</v>
      </c>
      <c r="Z43" s="62">
        <f>-(SUMIFS('Acc4'!$H:$H,'Acc4'!$G:$G,$A43,'Acc4'!$F:$F,Z$5)-SUMIFS('Acc4'!$I:$I,'Acc4'!$G:$G,$A43,'Acc4'!$F:$F,Z$5))</f>
        <v>0</v>
      </c>
      <c r="AA43" s="62">
        <f>-(SUMIFS('Acc4'!$H:$H,'Acc4'!$G:$G,$A43,'Acc4'!$F:$F,AA$5)-SUMIFS('Acc4'!$I:$I,'Acc4'!$G:$G,$A43,'Acc4'!$F:$F,AA$5))</f>
        <v>0</v>
      </c>
      <c r="AB43" s="62">
        <f>-(SUMIFS('Acc4'!$H:$H,'Acc4'!$G:$G,$A43,'Acc4'!$F:$F,AB$5)-SUMIFS('Acc4'!$I:$I,'Acc4'!$G:$G,$A43,'Acc4'!$F:$F,AB$5))</f>
        <v>0</v>
      </c>
      <c r="AC43" s="62">
        <f>-(SUMIFS('Acc4'!$H:$H,'Acc4'!$G:$G,$A43,'Acc4'!$F:$F,AC$5)-SUMIFS('Acc4'!$I:$I,'Acc4'!$G:$G,$A43,'Acc4'!$F:$F,AC$5))</f>
        <v>0</v>
      </c>
      <c r="AD43" s="62">
        <f>-(SUMIFS('Acc4'!$H:$H,'Acc4'!$G:$G,$A43,'Acc4'!$F:$F,AD$5)-SUMIFS('Acc4'!$I:$I,'Acc4'!$G:$G,$A43,'Acc4'!$F:$F,AD$5))</f>
        <v>0</v>
      </c>
      <c r="AE43" s="62">
        <f>-(SUMIFS('Acc4'!$H:$H,'Acc4'!$G:$G,$A43,'Acc4'!$F:$F,AE$5)-SUMIFS('Acc4'!$I:$I,'Acc4'!$G:$G,$A43,'Acc4'!$F:$F,AE$5))</f>
        <v>0</v>
      </c>
      <c r="AF43" s="62">
        <f>-(SUMIFS('Acc4'!$H:$H,'Acc4'!$G:$G,$A43,'Acc4'!$F:$F,AF$5)-SUMIFS('Acc4'!$I:$I,'Acc4'!$G:$G,$A43,'Acc4'!$F:$F,AF$5))</f>
        <v>0</v>
      </c>
      <c r="AG43" s="62">
        <f>-(SUMIFS('Acc4'!$H:$H,'Acc4'!$G:$G,$A43,'Acc4'!$F:$F,AG$5)-SUMIFS('Acc4'!$I:$I,'Acc4'!$G:$G,$A43,'Acc4'!$F:$F,AG$5))</f>
        <v>0</v>
      </c>
    </row>
    <row r="44" spans="1:33" x14ac:dyDescent="0.2">
      <c r="A44" s="55" t="str">
        <f>Lists!G45</f>
        <v>22 Mission and evangelism costs</v>
      </c>
      <c r="B44" s="62">
        <f t="shared" si="4"/>
        <v>0</v>
      </c>
      <c r="C44" s="62">
        <f>-(SUMIFS('Acc4'!$H:$H,'Acc4'!$G:$G,$A44,'Acc4'!$F:$F,C$5)-SUMIFS('Acc4'!$I:$I,'Acc4'!$G:$G,$A44,'Acc4'!$F:$F,C$5))</f>
        <v>0</v>
      </c>
      <c r="D44" s="62">
        <f>-(SUMIFS('Acc4'!$H:$H,'Acc4'!$G:$G,$A44,'Acc4'!$F:$F,D$5)-SUMIFS('Acc4'!$I:$I,'Acc4'!$G:$G,$A44,'Acc4'!$F:$F,D$5))</f>
        <v>0</v>
      </c>
      <c r="E44" s="62">
        <f>-(SUMIFS('Acc4'!$H:$H,'Acc4'!$G:$G,$A44,'Acc4'!$F:$F,E$5)-SUMIFS('Acc4'!$I:$I,'Acc4'!$G:$G,$A44,'Acc4'!$F:$F,E$5))</f>
        <v>0</v>
      </c>
      <c r="F44" s="62">
        <f>-(SUMIFS('Acc4'!$H:$H,'Acc4'!$G:$G,$A44,'Acc4'!$F:$F,F$5)-SUMIFS('Acc4'!$I:$I,'Acc4'!$G:$G,$A44,'Acc4'!$F:$F,F$5))</f>
        <v>0</v>
      </c>
      <c r="G44" s="62">
        <f>-(SUMIFS('Acc4'!$H:$H,'Acc4'!$G:$G,$A44,'Acc4'!$F:$F,G$5)-SUMIFS('Acc4'!$I:$I,'Acc4'!$G:$G,$A44,'Acc4'!$F:$F,G$5))</f>
        <v>0</v>
      </c>
      <c r="H44" s="62">
        <f>-(SUMIFS('Acc4'!$H:$H,'Acc4'!$G:$G,$A44,'Acc4'!$F:$F,H$5)-SUMIFS('Acc4'!$I:$I,'Acc4'!$G:$G,$A44,'Acc4'!$F:$F,H$5))</f>
        <v>0</v>
      </c>
      <c r="I44" s="62">
        <f>-(SUMIFS('Acc4'!$H:$H,'Acc4'!$G:$G,$A44,'Acc4'!$F:$F,I$5)-SUMIFS('Acc4'!$I:$I,'Acc4'!$G:$G,$A44,'Acc4'!$F:$F,I$5))</f>
        <v>0</v>
      </c>
      <c r="J44" s="62">
        <f>-(SUMIFS('Acc4'!$H:$H,'Acc4'!$G:$G,$A44,'Acc4'!$F:$F,J$5)-SUMIFS('Acc4'!$I:$I,'Acc4'!$G:$G,$A44,'Acc4'!$F:$F,J$5))</f>
        <v>0</v>
      </c>
      <c r="K44" s="62">
        <f>-(SUMIFS('Acc4'!$H:$H,'Acc4'!$G:$G,$A44,'Acc4'!$F:$F,K$5)-SUMIFS('Acc4'!$I:$I,'Acc4'!$G:$G,$A44,'Acc4'!$F:$F,K$5))</f>
        <v>0</v>
      </c>
      <c r="L44" s="62">
        <f>-(SUMIFS('Acc4'!$H:$H,'Acc4'!$G:$G,$A44,'Acc4'!$F:$F,L$5)-SUMIFS('Acc4'!$I:$I,'Acc4'!$G:$G,$A44,'Acc4'!$F:$F,L$5))</f>
        <v>0</v>
      </c>
      <c r="M44" s="62">
        <f>-(SUMIFS('Acc4'!$H:$H,'Acc4'!$G:$G,$A44,'Acc4'!$F:$F,M$5)-SUMIFS('Acc4'!$I:$I,'Acc4'!$G:$G,$A44,'Acc4'!$F:$F,M$5))</f>
        <v>0</v>
      </c>
      <c r="N44" s="62">
        <f>-(SUMIFS('Acc4'!$H:$H,'Acc4'!$G:$G,$A44,'Acc4'!$F:$F,N$5)-SUMIFS('Acc4'!$I:$I,'Acc4'!$G:$G,$A44,'Acc4'!$F:$F,N$5))</f>
        <v>0</v>
      </c>
      <c r="O44" s="62">
        <f>-(SUMIFS('Acc4'!$H:$H,'Acc4'!$G:$G,$A44,'Acc4'!$F:$F,O$5)-SUMIFS('Acc4'!$I:$I,'Acc4'!$G:$G,$A44,'Acc4'!$F:$F,O$5))</f>
        <v>0</v>
      </c>
      <c r="P44" s="62">
        <f>-(SUMIFS('Acc4'!$H:$H,'Acc4'!$G:$G,$A44,'Acc4'!$F:$F,P$5)-SUMIFS('Acc4'!$I:$I,'Acc4'!$G:$G,$A44,'Acc4'!$F:$F,P$5))</f>
        <v>0</v>
      </c>
      <c r="Q44" s="62">
        <f>-(SUMIFS('Acc4'!$H:$H,'Acc4'!$G:$G,$A44,'Acc4'!$F:$F,Q$5)-SUMIFS('Acc4'!$I:$I,'Acc4'!$G:$G,$A44,'Acc4'!$F:$F,Q$5))</f>
        <v>0</v>
      </c>
      <c r="R44" s="62">
        <f>-(SUMIFS('Acc4'!$H:$H,'Acc4'!$G:$G,$A44,'Acc4'!$F:$F,R$5)-SUMIFS('Acc4'!$I:$I,'Acc4'!$G:$G,$A44,'Acc4'!$F:$F,R$5))</f>
        <v>0</v>
      </c>
      <c r="S44" s="62">
        <f>-(SUMIFS('Acc4'!$H:$H,'Acc4'!$G:$G,$A44,'Acc4'!$F:$F,S$5)-SUMIFS('Acc4'!$I:$I,'Acc4'!$G:$G,$A44,'Acc4'!$F:$F,S$5))</f>
        <v>0</v>
      </c>
      <c r="T44" s="62">
        <f>-(SUMIFS('Acc4'!$H:$H,'Acc4'!$G:$G,$A44,'Acc4'!$F:$F,T$5)-SUMIFS('Acc4'!$I:$I,'Acc4'!$G:$G,$A44,'Acc4'!$F:$F,T$5))</f>
        <v>0</v>
      </c>
      <c r="U44" s="62">
        <f>-(SUMIFS('Acc4'!$H:$H,'Acc4'!$G:$G,$A44,'Acc4'!$F:$F,U$5)-SUMIFS('Acc4'!$I:$I,'Acc4'!$G:$G,$A44,'Acc4'!$F:$F,U$5))</f>
        <v>0</v>
      </c>
      <c r="V44" s="62">
        <f>-(SUMIFS('Acc4'!$H:$H,'Acc4'!$G:$G,$A44,'Acc4'!$F:$F,V$5)-SUMIFS('Acc4'!$I:$I,'Acc4'!$G:$G,$A44,'Acc4'!$F:$F,V$5))</f>
        <v>0</v>
      </c>
      <c r="W44" s="62">
        <f>-(SUMIFS('Acc4'!$H:$H,'Acc4'!$G:$G,$A44,'Acc4'!$F:$F,W$5)-SUMIFS('Acc4'!$I:$I,'Acc4'!$G:$G,$A44,'Acc4'!$F:$F,W$5))</f>
        <v>0</v>
      </c>
      <c r="X44" s="62">
        <f>-(SUMIFS('Acc4'!$H:$H,'Acc4'!$G:$G,$A44,'Acc4'!$F:$F,X$5)-SUMIFS('Acc4'!$I:$I,'Acc4'!$G:$G,$A44,'Acc4'!$F:$F,X$5))</f>
        <v>0</v>
      </c>
      <c r="Y44" s="62">
        <f>-(SUMIFS('Acc4'!$H:$H,'Acc4'!$G:$G,$A44,'Acc4'!$F:$F,Y$5)-SUMIFS('Acc4'!$I:$I,'Acc4'!$G:$G,$A44,'Acc4'!$F:$F,Y$5))</f>
        <v>0</v>
      </c>
      <c r="Z44" s="62">
        <f>-(SUMIFS('Acc4'!$H:$H,'Acc4'!$G:$G,$A44,'Acc4'!$F:$F,Z$5)-SUMIFS('Acc4'!$I:$I,'Acc4'!$G:$G,$A44,'Acc4'!$F:$F,Z$5))</f>
        <v>0</v>
      </c>
      <c r="AA44" s="62">
        <f>-(SUMIFS('Acc4'!$H:$H,'Acc4'!$G:$G,$A44,'Acc4'!$F:$F,AA$5)-SUMIFS('Acc4'!$I:$I,'Acc4'!$G:$G,$A44,'Acc4'!$F:$F,AA$5))</f>
        <v>0</v>
      </c>
      <c r="AB44" s="62">
        <f>-(SUMIFS('Acc4'!$H:$H,'Acc4'!$G:$G,$A44,'Acc4'!$F:$F,AB$5)-SUMIFS('Acc4'!$I:$I,'Acc4'!$G:$G,$A44,'Acc4'!$F:$F,AB$5))</f>
        <v>0</v>
      </c>
      <c r="AC44" s="62">
        <f>-(SUMIFS('Acc4'!$H:$H,'Acc4'!$G:$G,$A44,'Acc4'!$F:$F,AC$5)-SUMIFS('Acc4'!$I:$I,'Acc4'!$G:$G,$A44,'Acc4'!$F:$F,AC$5))</f>
        <v>0</v>
      </c>
      <c r="AD44" s="62">
        <f>-(SUMIFS('Acc4'!$H:$H,'Acc4'!$G:$G,$A44,'Acc4'!$F:$F,AD$5)-SUMIFS('Acc4'!$I:$I,'Acc4'!$G:$G,$A44,'Acc4'!$F:$F,AD$5))</f>
        <v>0</v>
      </c>
      <c r="AE44" s="62">
        <f>-(SUMIFS('Acc4'!$H:$H,'Acc4'!$G:$G,$A44,'Acc4'!$F:$F,AE$5)-SUMIFS('Acc4'!$I:$I,'Acc4'!$G:$G,$A44,'Acc4'!$F:$F,AE$5))</f>
        <v>0</v>
      </c>
      <c r="AF44" s="62">
        <f>-(SUMIFS('Acc4'!$H:$H,'Acc4'!$G:$G,$A44,'Acc4'!$F:$F,AF$5)-SUMIFS('Acc4'!$I:$I,'Acc4'!$G:$G,$A44,'Acc4'!$F:$F,AF$5))</f>
        <v>0</v>
      </c>
      <c r="AG44" s="62">
        <f>-(SUMIFS('Acc4'!$H:$H,'Acc4'!$G:$G,$A44,'Acc4'!$F:$F,AG$5)-SUMIFS('Acc4'!$I:$I,'Acc4'!$G:$G,$A44,'Acc4'!$F:$F,AG$5))</f>
        <v>0</v>
      </c>
    </row>
    <row r="45" spans="1:33" x14ac:dyDescent="0.2">
      <c r="A45" s="55" t="str">
        <f>Lists!G46</f>
        <v>23 Church running expenses (inc governance)</v>
      </c>
      <c r="B45" s="62">
        <f t="shared" si="4"/>
        <v>0</v>
      </c>
      <c r="C45" s="62">
        <f>-(SUMIFS('Acc4'!$H:$H,'Acc4'!$G:$G,$A45,'Acc4'!$F:$F,C$5)-SUMIFS('Acc4'!$I:$I,'Acc4'!$G:$G,$A45,'Acc4'!$F:$F,C$5))</f>
        <v>0</v>
      </c>
      <c r="D45" s="62">
        <f>-(SUMIFS('Acc4'!$H:$H,'Acc4'!$G:$G,$A45,'Acc4'!$F:$F,D$5)-SUMIFS('Acc4'!$I:$I,'Acc4'!$G:$G,$A45,'Acc4'!$F:$F,D$5))</f>
        <v>0</v>
      </c>
      <c r="E45" s="62">
        <f>-(SUMIFS('Acc4'!$H:$H,'Acc4'!$G:$G,$A45,'Acc4'!$F:$F,E$5)-SUMIFS('Acc4'!$I:$I,'Acc4'!$G:$G,$A45,'Acc4'!$F:$F,E$5))</f>
        <v>0</v>
      </c>
      <c r="F45" s="62">
        <f>-(SUMIFS('Acc4'!$H:$H,'Acc4'!$G:$G,$A45,'Acc4'!$F:$F,F$5)-SUMIFS('Acc4'!$I:$I,'Acc4'!$G:$G,$A45,'Acc4'!$F:$F,F$5))</f>
        <v>0</v>
      </c>
      <c r="G45" s="62">
        <f>-(SUMIFS('Acc4'!$H:$H,'Acc4'!$G:$G,$A45,'Acc4'!$F:$F,G$5)-SUMIFS('Acc4'!$I:$I,'Acc4'!$G:$G,$A45,'Acc4'!$F:$F,G$5))</f>
        <v>0</v>
      </c>
      <c r="H45" s="62">
        <f>-(SUMIFS('Acc4'!$H:$H,'Acc4'!$G:$G,$A45,'Acc4'!$F:$F,H$5)-SUMIFS('Acc4'!$I:$I,'Acc4'!$G:$G,$A45,'Acc4'!$F:$F,H$5))</f>
        <v>0</v>
      </c>
      <c r="I45" s="62">
        <f>-(SUMIFS('Acc4'!$H:$H,'Acc4'!$G:$G,$A45,'Acc4'!$F:$F,I$5)-SUMIFS('Acc4'!$I:$I,'Acc4'!$G:$G,$A45,'Acc4'!$F:$F,I$5))</f>
        <v>0</v>
      </c>
      <c r="J45" s="62">
        <f>-(SUMIFS('Acc4'!$H:$H,'Acc4'!$G:$G,$A45,'Acc4'!$F:$F,J$5)-SUMIFS('Acc4'!$I:$I,'Acc4'!$G:$G,$A45,'Acc4'!$F:$F,J$5))</f>
        <v>0</v>
      </c>
      <c r="K45" s="62">
        <f>-(SUMIFS('Acc4'!$H:$H,'Acc4'!$G:$G,$A45,'Acc4'!$F:$F,K$5)-SUMIFS('Acc4'!$I:$I,'Acc4'!$G:$G,$A45,'Acc4'!$F:$F,K$5))</f>
        <v>0</v>
      </c>
      <c r="L45" s="62">
        <f>-(SUMIFS('Acc4'!$H:$H,'Acc4'!$G:$G,$A45,'Acc4'!$F:$F,L$5)-SUMIFS('Acc4'!$I:$I,'Acc4'!$G:$G,$A45,'Acc4'!$F:$F,L$5))</f>
        <v>0</v>
      </c>
      <c r="M45" s="62">
        <f>-(SUMIFS('Acc4'!$H:$H,'Acc4'!$G:$G,$A45,'Acc4'!$F:$F,M$5)-SUMIFS('Acc4'!$I:$I,'Acc4'!$G:$G,$A45,'Acc4'!$F:$F,M$5))</f>
        <v>0</v>
      </c>
      <c r="N45" s="62">
        <f>-(SUMIFS('Acc4'!$H:$H,'Acc4'!$G:$G,$A45,'Acc4'!$F:$F,N$5)-SUMIFS('Acc4'!$I:$I,'Acc4'!$G:$G,$A45,'Acc4'!$F:$F,N$5))</f>
        <v>0</v>
      </c>
      <c r="O45" s="62">
        <f>-(SUMIFS('Acc4'!$H:$H,'Acc4'!$G:$G,$A45,'Acc4'!$F:$F,O$5)-SUMIFS('Acc4'!$I:$I,'Acc4'!$G:$G,$A45,'Acc4'!$F:$F,O$5))</f>
        <v>0</v>
      </c>
      <c r="P45" s="62">
        <f>-(SUMIFS('Acc4'!$H:$H,'Acc4'!$G:$G,$A45,'Acc4'!$F:$F,P$5)-SUMIFS('Acc4'!$I:$I,'Acc4'!$G:$G,$A45,'Acc4'!$F:$F,P$5))</f>
        <v>0</v>
      </c>
      <c r="Q45" s="62">
        <f>-(SUMIFS('Acc4'!$H:$H,'Acc4'!$G:$G,$A45,'Acc4'!$F:$F,Q$5)-SUMIFS('Acc4'!$I:$I,'Acc4'!$G:$G,$A45,'Acc4'!$F:$F,Q$5))</f>
        <v>0</v>
      </c>
      <c r="R45" s="62">
        <f>-(SUMIFS('Acc4'!$H:$H,'Acc4'!$G:$G,$A45,'Acc4'!$F:$F,R$5)-SUMIFS('Acc4'!$I:$I,'Acc4'!$G:$G,$A45,'Acc4'!$F:$F,R$5))</f>
        <v>0</v>
      </c>
      <c r="S45" s="62">
        <f>-(SUMIFS('Acc4'!$H:$H,'Acc4'!$G:$G,$A45,'Acc4'!$F:$F,S$5)-SUMIFS('Acc4'!$I:$I,'Acc4'!$G:$G,$A45,'Acc4'!$F:$F,S$5))</f>
        <v>0</v>
      </c>
      <c r="T45" s="62">
        <f>-(SUMIFS('Acc4'!$H:$H,'Acc4'!$G:$G,$A45,'Acc4'!$F:$F,T$5)-SUMIFS('Acc4'!$I:$I,'Acc4'!$G:$G,$A45,'Acc4'!$F:$F,T$5))</f>
        <v>0</v>
      </c>
      <c r="U45" s="62">
        <f>-(SUMIFS('Acc4'!$H:$H,'Acc4'!$G:$G,$A45,'Acc4'!$F:$F,U$5)-SUMIFS('Acc4'!$I:$I,'Acc4'!$G:$G,$A45,'Acc4'!$F:$F,U$5))</f>
        <v>0</v>
      </c>
      <c r="V45" s="62">
        <f>-(SUMIFS('Acc4'!$H:$H,'Acc4'!$G:$G,$A45,'Acc4'!$F:$F,V$5)-SUMIFS('Acc4'!$I:$I,'Acc4'!$G:$G,$A45,'Acc4'!$F:$F,V$5))</f>
        <v>0</v>
      </c>
      <c r="W45" s="62">
        <f>-(SUMIFS('Acc4'!$H:$H,'Acc4'!$G:$G,$A45,'Acc4'!$F:$F,W$5)-SUMIFS('Acc4'!$I:$I,'Acc4'!$G:$G,$A45,'Acc4'!$F:$F,W$5))</f>
        <v>0</v>
      </c>
      <c r="X45" s="62">
        <f>-(SUMIFS('Acc4'!$H:$H,'Acc4'!$G:$G,$A45,'Acc4'!$F:$F,X$5)-SUMIFS('Acc4'!$I:$I,'Acc4'!$G:$G,$A45,'Acc4'!$F:$F,X$5))</f>
        <v>0</v>
      </c>
      <c r="Y45" s="62">
        <f>-(SUMIFS('Acc4'!$H:$H,'Acc4'!$G:$G,$A45,'Acc4'!$F:$F,Y$5)-SUMIFS('Acc4'!$I:$I,'Acc4'!$G:$G,$A45,'Acc4'!$F:$F,Y$5))</f>
        <v>0</v>
      </c>
      <c r="Z45" s="62">
        <f>-(SUMIFS('Acc4'!$H:$H,'Acc4'!$G:$G,$A45,'Acc4'!$F:$F,Z$5)-SUMIFS('Acc4'!$I:$I,'Acc4'!$G:$G,$A45,'Acc4'!$F:$F,Z$5))</f>
        <v>0</v>
      </c>
      <c r="AA45" s="62">
        <f>-(SUMIFS('Acc4'!$H:$H,'Acc4'!$G:$G,$A45,'Acc4'!$F:$F,AA$5)-SUMIFS('Acc4'!$I:$I,'Acc4'!$G:$G,$A45,'Acc4'!$F:$F,AA$5))</f>
        <v>0</v>
      </c>
      <c r="AB45" s="62">
        <f>-(SUMIFS('Acc4'!$H:$H,'Acc4'!$G:$G,$A45,'Acc4'!$F:$F,AB$5)-SUMIFS('Acc4'!$I:$I,'Acc4'!$G:$G,$A45,'Acc4'!$F:$F,AB$5))</f>
        <v>0</v>
      </c>
      <c r="AC45" s="62">
        <f>-(SUMIFS('Acc4'!$H:$H,'Acc4'!$G:$G,$A45,'Acc4'!$F:$F,AC$5)-SUMIFS('Acc4'!$I:$I,'Acc4'!$G:$G,$A45,'Acc4'!$F:$F,AC$5))</f>
        <v>0</v>
      </c>
      <c r="AD45" s="62">
        <f>-(SUMIFS('Acc4'!$H:$H,'Acc4'!$G:$G,$A45,'Acc4'!$F:$F,AD$5)-SUMIFS('Acc4'!$I:$I,'Acc4'!$G:$G,$A45,'Acc4'!$F:$F,AD$5))</f>
        <v>0</v>
      </c>
      <c r="AE45" s="62">
        <f>-(SUMIFS('Acc4'!$H:$H,'Acc4'!$G:$G,$A45,'Acc4'!$F:$F,AE$5)-SUMIFS('Acc4'!$I:$I,'Acc4'!$G:$G,$A45,'Acc4'!$F:$F,AE$5))</f>
        <v>0</v>
      </c>
      <c r="AF45" s="62">
        <f>-(SUMIFS('Acc4'!$H:$H,'Acc4'!$G:$G,$A45,'Acc4'!$F:$F,AF$5)-SUMIFS('Acc4'!$I:$I,'Acc4'!$G:$G,$A45,'Acc4'!$F:$F,AF$5))</f>
        <v>0</v>
      </c>
      <c r="AG45" s="62">
        <f>-(SUMIFS('Acc4'!$H:$H,'Acc4'!$G:$G,$A45,'Acc4'!$F:$F,AG$5)-SUMIFS('Acc4'!$I:$I,'Acc4'!$G:$G,$A45,'Acc4'!$F:$F,AG$5))</f>
        <v>0</v>
      </c>
    </row>
    <row r="46" spans="1:33" x14ac:dyDescent="0.2">
      <c r="A46" s="55" t="str">
        <f>Lists!G47</f>
        <v>24 Church utility bills</v>
      </c>
      <c r="B46" s="62">
        <f t="shared" si="4"/>
        <v>0</v>
      </c>
      <c r="C46" s="62">
        <f>-(SUMIFS('Acc4'!$H:$H,'Acc4'!$G:$G,$A46,'Acc4'!$F:$F,C$5)-SUMIFS('Acc4'!$I:$I,'Acc4'!$G:$G,$A46,'Acc4'!$F:$F,C$5))</f>
        <v>0</v>
      </c>
      <c r="D46" s="62">
        <f>-(SUMIFS('Acc4'!$H:$H,'Acc4'!$G:$G,$A46,'Acc4'!$F:$F,D$5)-SUMIFS('Acc4'!$I:$I,'Acc4'!$G:$G,$A46,'Acc4'!$F:$F,D$5))</f>
        <v>0</v>
      </c>
      <c r="E46" s="62">
        <f>-(SUMIFS('Acc4'!$H:$H,'Acc4'!$G:$G,$A46,'Acc4'!$F:$F,E$5)-SUMIFS('Acc4'!$I:$I,'Acc4'!$G:$G,$A46,'Acc4'!$F:$F,E$5))</f>
        <v>0</v>
      </c>
      <c r="F46" s="62">
        <f>-(SUMIFS('Acc4'!$H:$H,'Acc4'!$G:$G,$A46,'Acc4'!$F:$F,F$5)-SUMIFS('Acc4'!$I:$I,'Acc4'!$G:$G,$A46,'Acc4'!$F:$F,F$5))</f>
        <v>0</v>
      </c>
      <c r="G46" s="62">
        <f>-(SUMIFS('Acc4'!$H:$H,'Acc4'!$G:$G,$A46,'Acc4'!$F:$F,G$5)-SUMIFS('Acc4'!$I:$I,'Acc4'!$G:$G,$A46,'Acc4'!$F:$F,G$5))</f>
        <v>0</v>
      </c>
      <c r="H46" s="62">
        <f>-(SUMIFS('Acc4'!$H:$H,'Acc4'!$G:$G,$A46,'Acc4'!$F:$F,H$5)-SUMIFS('Acc4'!$I:$I,'Acc4'!$G:$G,$A46,'Acc4'!$F:$F,H$5))</f>
        <v>0</v>
      </c>
      <c r="I46" s="62">
        <f>-(SUMIFS('Acc4'!$H:$H,'Acc4'!$G:$G,$A46,'Acc4'!$F:$F,I$5)-SUMIFS('Acc4'!$I:$I,'Acc4'!$G:$G,$A46,'Acc4'!$F:$F,I$5))</f>
        <v>0</v>
      </c>
      <c r="J46" s="62">
        <f>-(SUMIFS('Acc4'!$H:$H,'Acc4'!$G:$G,$A46,'Acc4'!$F:$F,J$5)-SUMIFS('Acc4'!$I:$I,'Acc4'!$G:$G,$A46,'Acc4'!$F:$F,J$5))</f>
        <v>0</v>
      </c>
      <c r="K46" s="62">
        <f>-(SUMIFS('Acc4'!$H:$H,'Acc4'!$G:$G,$A46,'Acc4'!$F:$F,K$5)-SUMIFS('Acc4'!$I:$I,'Acc4'!$G:$G,$A46,'Acc4'!$F:$F,K$5))</f>
        <v>0</v>
      </c>
      <c r="L46" s="62">
        <f>-(SUMIFS('Acc4'!$H:$H,'Acc4'!$G:$G,$A46,'Acc4'!$F:$F,L$5)-SUMIFS('Acc4'!$I:$I,'Acc4'!$G:$G,$A46,'Acc4'!$F:$F,L$5))</f>
        <v>0</v>
      </c>
      <c r="M46" s="62">
        <f>-(SUMIFS('Acc4'!$H:$H,'Acc4'!$G:$G,$A46,'Acc4'!$F:$F,M$5)-SUMIFS('Acc4'!$I:$I,'Acc4'!$G:$G,$A46,'Acc4'!$F:$F,M$5))</f>
        <v>0</v>
      </c>
      <c r="N46" s="62">
        <f>-(SUMIFS('Acc4'!$H:$H,'Acc4'!$G:$G,$A46,'Acc4'!$F:$F,N$5)-SUMIFS('Acc4'!$I:$I,'Acc4'!$G:$G,$A46,'Acc4'!$F:$F,N$5))</f>
        <v>0</v>
      </c>
      <c r="O46" s="62">
        <f>-(SUMIFS('Acc4'!$H:$H,'Acc4'!$G:$G,$A46,'Acc4'!$F:$F,O$5)-SUMIFS('Acc4'!$I:$I,'Acc4'!$G:$G,$A46,'Acc4'!$F:$F,O$5))</f>
        <v>0</v>
      </c>
      <c r="P46" s="62">
        <f>-(SUMIFS('Acc4'!$H:$H,'Acc4'!$G:$G,$A46,'Acc4'!$F:$F,P$5)-SUMIFS('Acc4'!$I:$I,'Acc4'!$G:$G,$A46,'Acc4'!$F:$F,P$5))</f>
        <v>0</v>
      </c>
      <c r="Q46" s="62">
        <f>-(SUMIFS('Acc4'!$H:$H,'Acc4'!$G:$G,$A46,'Acc4'!$F:$F,Q$5)-SUMIFS('Acc4'!$I:$I,'Acc4'!$G:$G,$A46,'Acc4'!$F:$F,Q$5))</f>
        <v>0</v>
      </c>
      <c r="R46" s="62">
        <f>-(SUMIFS('Acc4'!$H:$H,'Acc4'!$G:$G,$A46,'Acc4'!$F:$F,R$5)-SUMIFS('Acc4'!$I:$I,'Acc4'!$G:$G,$A46,'Acc4'!$F:$F,R$5))</f>
        <v>0</v>
      </c>
      <c r="S46" s="62">
        <f>-(SUMIFS('Acc4'!$H:$H,'Acc4'!$G:$G,$A46,'Acc4'!$F:$F,S$5)-SUMIFS('Acc4'!$I:$I,'Acc4'!$G:$G,$A46,'Acc4'!$F:$F,S$5))</f>
        <v>0</v>
      </c>
      <c r="T46" s="62">
        <f>-(SUMIFS('Acc4'!$H:$H,'Acc4'!$G:$G,$A46,'Acc4'!$F:$F,T$5)-SUMIFS('Acc4'!$I:$I,'Acc4'!$G:$G,$A46,'Acc4'!$F:$F,T$5))</f>
        <v>0</v>
      </c>
      <c r="U46" s="62">
        <f>-(SUMIFS('Acc4'!$H:$H,'Acc4'!$G:$G,$A46,'Acc4'!$F:$F,U$5)-SUMIFS('Acc4'!$I:$I,'Acc4'!$G:$G,$A46,'Acc4'!$F:$F,U$5))</f>
        <v>0</v>
      </c>
      <c r="V46" s="62">
        <f>-(SUMIFS('Acc4'!$H:$H,'Acc4'!$G:$G,$A46,'Acc4'!$F:$F,V$5)-SUMIFS('Acc4'!$I:$I,'Acc4'!$G:$G,$A46,'Acc4'!$F:$F,V$5))</f>
        <v>0</v>
      </c>
      <c r="W46" s="62">
        <f>-(SUMIFS('Acc4'!$H:$H,'Acc4'!$G:$G,$A46,'Acc4'!$F:$F,W$5)-SUMIFS('Acc4'!$I:$I,'Acc4'!$G:$G,$A46,'Acc4'!$F:$F,W$5))</f>
        <v>0</v>
      </c>
      <c r="X46" s="62">
        <f>-(SUMIFS('Acc4'!$H:$H,'Acc4'!$G:$G,$A46,'Acc4'!$F:$F,X$5)-SUMIFS('Acc4'!$I:$I,'Acc4'!$G:$G,$A46,'Acc4'!$F:$F,X$5))</f>
        <v>0</v>
      </c>
      <c r="Y46" s="62">
        <f>-(SUMIFS('Acc4'!$H:$H,'Acc4'!$G:$G,$A46,'Acc4'!$F:$F,Y$5)-SUMIFS('Acc4'!$I:$I,'Acc4'!$G:$G,$A46,'Acc4'!$F:$F,Y$5))</f>
        <v>0</v>
      </c>
      <c r="Z46" s="62">
        <f>-(SUMIFS('Acc4'!$H:$H,'Acc4'!$G:$G,$A46,'Acc4'!$F:$F,Z$5)-SUMIFS('Acc4'!$I:$I,'Acc4'!$G:$G,$A46,'Acc4'!$F:$F,Z$5))</f>
        <v>0</v>
      </c>
      <c r="AA46" s="62">
        <f>-(SUMIFS('Acc4'!$H:$H,'Acc4'!$G:$G,$A46,'Acc4'!$F:$F,AA$5)-SUMIFS('Acc4'!$I:$I,'Acc4'!$G:$G,$A46,'Acc4'!$F:$F,AA$5))</f>
        <v>0</v>
      </c>
      <c r="AB46" s="62">
        <f>-(SUMIFS('Acc4'!$H:$H,'Acc4'!$G:$G,$A46,'Acc4'!$F:$F,AB$5)-SUMIFS('Acc4'!$I:$I,'Acc4'!$G:$G,$A46,'Acc4'!$F:$F,AB$5))</f>
        <v>0</v>
      </c>
      <c r="AC46" s="62">
        <f>-(SUMIFS('Acc4'!$H:$H,'Acc4'!$G:$G,$A46,'Acc4'!$F:$F,AC$5)-SUMIFS('Acc4'!$I:$I,'Acc4'!$G:$G,$A46,'Acc4'!$F:$F,AC$5))</f>
        <v>0</v>
      </c>
      <c r="AD46" s="62">
        <f>-(SUMIFS('Acc4'!$H:$H,'Acc4'!$G:$G,$A46,'Acc4'!$F:$F,AD$5)-SUMIFS('Acc4'!$I:$I,'Acc4'!$G:$G,$A46,'Acc4'!$F:$F,AD$5))</f>
        <v>0</v>
      </c>
      <c r="AE46" s="62">
        <f>-(SUMIFS('Acc4'!$H:$H,'Acc4'!$G:$G,$A46,'Acc4'!$F:$F,AE$5)-SUMIFS('Acc4'!$I:$I,'Acc4'!$G:$G,$A46,'Acc4'!$F:$F,AE$5))</f>
        <v>0</v>
      </c>
      <c r="AF46" s="62">
        <f>-(SUMIFS('Acc4'!$H:$H,'Acc4'!$G:$G,$A46,'Acc4'!$F:$F,AF$5)-SUMIFS('Acc4'!$I:$I,'Acc4'!$G:$G,$A46,'Acc4'!$F:$F,AF$5))</f>
        <v>0</v>
      </c>
      <c r="AG46" s="62">
        <f>-(SUMIFS('Acc4'!$H:$H,'Acc4'!$G:$G,$A46,'Acc4'!$F:$F,AG$5)-SUMIFS('Acc4'!$I:$I,'Acc4'!$G:$G,$A46,'Acc4'!$F:$F,AG$5))</f>
        <v>0</v>
      </c>
    </row>
    <row r="47" spans="1:33" x14ac:dyDescent="0.2">
      <c r="A47" s="55" t="str">
        <f>Lists!G48</f>
        <v>25 Costs of trading</v>
      </c>
      <c r="B47" s="62">
        <f t="shared" si="4"/>
        <v>0</v>
      </c>
      <c r="C47" s="62">
        <f>-(SUMIFS('Acc4'!$H:$H,'Acc4'!$G:$G,$A47,'Acc4'!$F:$F,C$5)-SUMIFS('Acc4'!$I:$I,'Acc4'!$G:$G,$A47,'Acc4'!$F:$F,C$5))</f>
        <v>0</v>
      </c>
      <c r="D47" s="62">
        <f>-(SUMIFS('Acc4'!$H:$H,'Acc4'!$G:$G,$A47,'Acc4'!$F:$F,D$5)-SUMIFS('Acc4'!$I:$I,'Acc4'!$G:$G,$A47,'Acc4'!$F:$F,D$5))</f>
        <v>0</v>
      </c>
      <c r="E47" s="62">
        <f>-(SUMIFS('Acc4'!$H:$H,'Acc4'!$G:$G,$A47,'Acc4'!$F:$F,E$5)-SUMIFS('Acc4'!$I:$I,'Acc4'!$G:$G,$A47,'Acc4'!$F:$F,E$5))</f>
        <v>0</v>
      </c>
      <c r="F47" s="62">
        <f>-(SUMIFS('Acc4'!$H:$H,'Acc4'!$G:$G,$A47,'Acc4'!$F:$F,F$5)-SUMIFS('Acc4'!$I:$I,'Acc4'!$G:$G,$A47,'Acc4'!$F:$F,F$5))</f>
        <v>0</v>
      </c>
      <c r="G47" s="62">
        <f>-(SUMIFS('Acc4'!$H:$H,'Acc4'!$G:$G,$A47,'Acc4'!$F:$F,G$5)-SUMIFS('Acc4'!$I:$I,'Acc4'!$G:$G,$A47,'Acc4'!$F:$F,G$5))</f>
        <v>0</v>
      </c>
      <c r="H47" s="62">
        <f>-(SUMIFS('Acc4'!$H:$H,'Acc4'!$G:$G,$A47,'Acc4'!$F:$F,H$5)-SUMIFS('Acc4'!$I:$I,'Acc4'!$G:$G,$A47,'Acc4'!$F:$F,H$5))</f>
        <v>0</v>
      </c>
      <c r="I47" s="62">
        <f>-(SUMIFS('Acc4'!$H:$H,'Acc4'!$G:$G,$A47,'Acc4'!$F:$F,I$5)-SUMIFS('Acc4'!$I:$I,'Acc4'!$G:$G,$A47,'Acc4'!$F:$F,I$5))</f>
        <v>0</v>
      </c>
      <c r="J47" s="62">
        <f>-(SUMIFS('Acc4'!$H:$H,'Acc4'!$G:$G,$A47,'Acc4'!$F:$F,J$5)-SUMIFS('Acc4'!$I:$I,'Acc4'!$G:$G,$A47,'Acc4'!$F:$F,J$5))</f>
        <v>0</v>
      </c>
      <c r="K47" s="62">
        <f>-(SUMIFS('Acc4'!$H:$H,'Acc4'!$G:$G,$A47,'Acc4'!$F:$F,K$5)-SUMIFS('Acc4'!$I:$I,'Acc4'!$G:$G,$A47,'Acc4'!$F:$F,K$5))</f>
        <v>0</v>
      </c>
      <c r="L47" s="62">
        <f>-(SUMIFS('Acc4'!$H:$H,'Acc4'!$G:$G,$A47,'Acc4'!$F:$F,L$5)-SUMIFS('Acc4'!$I:$I,'Acc4'!$G:$G,$A47,'Acc4'!$F:$F,L$5))</f>
        <v>0</v>
      </c>
      <c r="M47" s="62">
        <f>-(SUMIFS('Acc4'!$H:$H,'Acc4'!$G:$G,$A47,'Acc4'!$F:$F,M$5)-SUMIFS('Acc4'!$I:$I,'Acc4'!$G:$G,$A47,'Acc4'!$F:$F,M$5))</f>
        <v>0</v>
      </c>
      <c r="N47" s="62">
        <f>-(SUMIFS('Acc4'!$H:$H,'Acc4'!$G:$G,$A47,'Acc4'!$F:$F,N$5)-SUMIFS('Acc4'!$I:$I,'Acc4'!$G:$G,$A47,'Acc4'!$F:$F,N$5))</f>
        <v>0</v>
      </c>
      <c r="O47" s="62">
        <f>-(SUMIFS('Acc4'!$H:$H,'Acc4'!$G:$G,$A47,'Acc4'!$F:$F,O$5)-SUMIFS('Acc4'!$I:$I,'Acc4'!$G:$G,$A47,'Acc4'!$F:$F,O$5))</f>
        <v>0</v>
      </c>
      <c r="P47" s="62">
        <f>-(SUMIFS('Acc4'!$H:$H,'Acc4'!$G:$G,$A47,'Acc4'!$F:$F,P$5)-SUMIFS('Acc4'!$I:$I,'Acc4'!$G:$G,$A47,'Acc4'!$F:$F,P$5))</f>
        <v>0</v>
      </c>
      <c r="Q47" s="62">
        <f>-(SUMIFS('Acc4'!$H:$H,'Acc4'!$G:$G,$A47,'Acc4'!$F:$F,Q$5)-SUMIFS('Acc4'!$I:$I,'Acc4'!$G:$G,$A47,'Acc4'!$F:$F,Q$5))</f>
        <v>0</v>
      </c>
      <c r="R47" s="62">
        <f>-(SUMIFS('Acc4'!$H:$H,'Acc4'!$G:$G,$A47,'Acc4'!$F:$F,R$5)-SUMIFS('Acc4'!$I:$I,'Acc4'!$G:$G,$A47,'Acc4'!$F:$F,R$5))</f>
        <v>0</v>
      </c>
      <c r="S47" s="62">
        <f>-(SUMIFS('Acc4'!$H:$H,'Acc4'!$G:$G,$A47,'Acc4'!$F:$F,S$5)-SUMIFS('Acc4'!$I:$I,'Acc4'!$G:$G,$A47,'Acc4'!$F:$F,S$5))</f>
        <v>0</v>
      </c>
      <c r="T47" s="62">
        <f>-(SUMIFS('Acc4'!$H:$H,'Acc4'!$G:$G,$A47,'Acc4'!$F:$F,T$5)-SUMIFS('Acc4'!$I:$I,'Acc4'!$G:$G,$A47,'Acc4'!$F:$F,T$5))</f>
        <v>0</v>
      </c>
      <c r="U47" s="62">
        <f>-(SUMIFS('Acc4'!$H:$H,'Acc4'!$G:$G,$A47,'Acc4'!$F:$F,U$5)-SUMIFS('Acc4'!$I:$I,'Acc4'!$G:$G,$A47,'Acc4'!$F:$F,U$5))</f>
        <v>0</v>
      </c>
      <c r="V47" s="62">
        <f>-(SUMIFS('Acc4'!$H:$H,'Acc4'!$G:$G,$A47,'Acc4'!$F:$F,V$5)-SUMIFS('Acc4'!$I:$I,'Acc4'!$G:$G,$A47,'Acc4'!$F:$F,V$5))</f>
        <v>0</v>
      </c>
      <c r="W47" s="62">
        <f>-(SUMIFS('Acc4'!$H:$H,'Acc4'!$G:$G,$A47,'Acc4'!$F:$F,W$5)-SUMIFS('Acc4'!$I:$I,'Acc4'!$G:$G,$A47,'Acc4'!$F:$F,W$5))</f>
        <v>0</v>
      </c>
      <c r="X47" s="62">
        <f>-(SUMIFS('Acc4'!$H:$H,'Acc4'!$G:$G,$A47,'Acc4'!$F:$F,X$5)-SUMIFS('Acc4'!$I:$I,'Acc4'!$G:$G,$A47,'Acc4'!$F:$F,X$5))</f>
        <v>0</v>
      </c>
      <c r="Y47" s="62">
        <f>-(SUMIFS('Acc4'!$H:$H,'Acc4'!$G:$G,$A47,'Acc4'!$F:$F,Y$5)-SUMIFS('Acc4'!$I:$I,'Acc4'!$G:$G,$A47,'Acc4'!$F:$F,Y$5))</f>
        <v>0</v>
      </c>
      <c r="Z47" s="62">
        <f>-(SUMIFS('Acc4'!$H:$H,'Acc4'!$G:$G,$A47,'Acc4'!$F:$F,Z$5)-SUMIFS('Acc4'!$I:$I,'Acc4'!$G:$G,$A47,'Acc4'!$F:$F,Z$5))</f>
        <v>0</v>
      </c>
      <c r="AA47" s="62">
        <f>-(SUMIFS('Acc4'!$H:$H,'Acc4'!$G:$G,$A47,'Acc4'!$F:$F,AA$5)-SUMIFS('Acc4'!$I:$I,'Acc4'!$G:$G,$A47,'Acc4'!$F:$F,AA$5))</f>
        <v>0</v>
      </c>
      <c r="AB47" s="62">
        <f>-(SUMIFS('Acc4'!$H:$H,'Acc4'!$G:$G,$A47,'Acc4'!$F:$F,AB$5)-SUMIFS('Acc4'!$I:$I,'Acc4'!$G:$G,$A47,'Acc4'!$F:$F,AB$5))</f>
        <v>0</v>
      </c>
      <c r="AC47" s="62">
        <f>-(SUMIFS('Acc4'!$H:$H,'Acc4'!$G:$G,$A47,'Acc4'!$F:$F,AC$5)-SUMIFS('Acc4'!$I:$I,'Acc4'!$G:$G,$A47,'Acc4'!$F:$F,AC$5))</f>
        <v>0</v>
      </c>
      <c r="AD47" s="62">
        <f>-(SUMIFS('Acc4'!$H:$H,'Acc4'!$G:$G,$A47,'Acc4'!$F:$F,AD$5)-SUMIFS('Acc4'!$I:$I,'Acc4'!$G:$G,$A47,'Acc4'!$F:$F,AD$5))</f>
        <v>0</v>
      </c>
      <c r="AE47" s="62">
        <f>-(SUMIFS('Acc4'!$H:$H,'Acc4'!$G:$G,$A47,'Acc4'!$F:$F,AE$5)-SUMIFS('Acc4'!$I:$I,'Acc4'!$G:$G,$A47,'Acc4'!$F:$F,AE$5))</f>
        <v>0</v>
      </c>
      <c r="AF47" s="62">
        <f>-(SUMIFS('Acc4'!$H:$H,'Acc4'!$G:$G,$A47,'Acc4'!$F:$F,AF$5)-SUMIFS('Acc4'!$I:$I,'Acc4'!$G:$G,$A47,'Acc4'!$F:$F,AF$5))</f>
        <v>0</v>
      </c>
      <c r="AG47" s="62">
        <f>-(SUMIFS('Acc4'!$H:$H,'Acc4'!$G:$G,$A47,'Acc4'!$F:$F,AG$5)-SUMIFS('Acc4'!$I:$I,'Acc4'!$G:$G,$A47,'Acc4'!$F:$F,AG$5))</f>
        <v>0</v>
      </c>
    </row>
    <row r="48" spans="1:33" x14ac:dyDescent="0.2">
      <c r="A48" s="55" t="str">
        <f>Lists!G49</f>
        <v>27 Major repairs to the church building</v>
      </c>
      <c r="B48" s="62">
        <f t="shared" si="4"/>
        <v>0</v>
      </c>
      <c r="C48" s="62">
        <f>-(SUMIFS('Acc4'!$H:$H,'Acc4'!$G:$G,$A48,'Acc4'!$F:$F,C$5)-SUMIFS('Acc4'!$I:$I,'Acc4'!$G:$G,$A48,'Acc4'!$F:$F,C$5))</f>
        <v>0</v>
      </c>
      <c r="D48" s="62">
        <f>-(SUMIFS('Acc4'!$H:$H,'Acc4'!$G:$G,$A48,'Acc4'!$F:$F,D$5)-SUMIFS('Acc4'!$I:$I,'Acc4'!$G:$G,$A48,'Acc4'!$F:$F,D$5))</f>
        <v>0</v>
      </c>
      <c r="E48" s="62">
        <f>-(SUMIFS('Acc4'!$H:$H,'Acc4'!$G:$G,$A48,'Acc4'!$F:$F,E$5)-SUMIFS('Acc4'!$I:$I,'Acc4'!$G:$G,$A48,'Acc4'!$F:$F,E$5))</f>
        <v>0</v>
      </c>
      <c r="F48" s="62">
        <f>-(SUMIFS('Acc4'!$H:$H,'Acc4'!$G:$G,$A48,'Acc4'!$F:$F,F$5)-SUMIFS('Acc4'!$I:$I,'Acc4'!$G:$G,$A48,'Acc4'!$F:$F,F$5))</f>
        <v>0</v>
      </c>
      <c r="G48" s="62">
        <f>-(SUMIFS('Acc4'!$H:$H,'Acc4'!$G:$G,$A48,'Acc4'!$F:$F,G$5)-SUMIFS('Acc4'!$I:$I,'Acc4'!$G:$G,$A48,'Acc4'!$F:$F,G$5))</f>
        <v>0</v>
      </c>
      <c r="H48" s="62">
        <f>-(SUMIFS('Acc4'!$H:$H,'Acc4'!$G:$G,$A48,'Acc4'!$F:$F,H$5)-SUMIFS('Acc4'!$I:$I,'Acc4'!$G:$G,$A48,'Acc4'!$F:$F,H$5))</f>
        <v>0</v>
      </c>
      <c r="I48" s="62">
        <f>-(SUMIFS('Acc4'!$H:$H,'Acc4'!$G:$G,$A48,'Acc4'!$F:$F,I$5)-SUMIFS('Acc4'!$I:$I,'Acc4'!$G:$G,$A48,'Acc4'!$F:$F,I$5))</f>
        <v>0</v>
      </c>
      <c r="J48" s="62">
        <f>-(SUMIFS('Acc4'!$H:$H,'Acc4'!$G:$G,$A48,'Acc4'!$F:$F,J$5)-SUMIFS('Acc4'!$I:$I,'Acc4'!$G:$G,$A48,'Acc4'!$F:$F,J$5))</f>
        <v>0</v>
      </c>
      <c r="K48" s="62">
        <f>-(SUMIFS('Acc4'!$H:$H,'Acc4'!$G:$G,$A48,'Acc4'!$F:$F,K$5)-SUMIFS('Acc4'!$I:$I,'Acc4'!$G:$G,$A48,'Acc4'!$F:$F,K$5))</f>
        <v>0</v>
      </c>
      <c r="L48" s="62">
        <f>-(SUMIFS('Acc4'!$H:$H,'Acc4'!$G:$G,$A48,'Acc4'!$F:$F,L$5)-SUMIFS('Acc4'!$I:$I,'Acc4'!$G:$G,$A48,'Acc4'!$F:$F,L$5))</f>
        <v>0</v>
      </c>
      <c r="M48" s="62">
        <f>-(SUMIFS('Acc4'!$H:$H,'Acc4'!$G:$G,$A48,'Acc4'!$F:$F,M$5)-SUMIFS('Acc4'!$I:$I,'Acc4'!$G:$G,$A48,'Acc4'!$F:$F,M$5))</f>
        <v>0</v>
      </c>
      <c r="N48" s="62">
        <f>-(SUMIFS('Acc4'!$H:$H,'Acc4'!$G:$G,$A48,'Acc4'!$F:$F,N$5)-SUMIFS('Acc4'!$I:$I,'Acc4'!$G:$G,$A48,'Acc4'!$F:$F,N$5))</f>
        <v>0</v>
      </c>
      <c r="O48" s="62">
        <f>-(SUMIFS('Acc4'!$H:$H,'Acc4'!$G:$G,$A48,'Acc4'!$F:$F,O$5)-SUMIFS('Acc4'!$I:$I,'Acc4'!$G:$G,$A48,'Acc4'!$F:$F,O$5))</f>
        <v>0</v>
      </c>
      <c r="P48" s="62">
        <f>-(SUMIFS('Acc4'!$H:$H,'Acc4'!$G:$G,$A48,'Acc4'!$F:$F,P$5)-SUMIFS('Acc4'!$I:$I,'Acc4'!$G:$G,$A48,'Acc4'!$F:$F,P$5))</f>
        <v>0</v>
      </c>
      <c r="Q48" s="62">
        <f>-(SUMIFS('Acc4'!$H:$H,'Acc4'!$G:$G,$A48,'Acc4'!$F:$F,Q$5)-SUMIFS('Acc4'!$I:$I,'Acc4'!$G:$G,$A48,'Acc4'!$F:$F,Q$5))</f>
        <v>0</v>
      </c>
      <c r="R48" s="62">
        <f>-(SUMIFS('Acc4'!$H:$H,'Acc4'!$G:$G,$A48,'Acc4'!$F:$F,R$5)-SUMIFS('Acc4'!$I:$I,'Acc4'!$G:$G,$A48,'Acc4'!$F:$F,R$5))</f>
        <v>0</v>
      </c>
      <c r="S48" s="62">
        <f>-(SUMIFS('Acc4'!$H:$H,'Acc4'!$G:$G,$A48,'Acc4'!$F:$F,S$5)-SUMIFS('Acc4'!$I:$I,'Acc4'!$G:$G,$A48,'Acc4'!$F:$F,S$5))</f>
        <v>0</v>
      </c>
      <c r="T48" s="62">
        <f>-(SUMIFS('Acc4'!$H:$H,'Acc4'!$G:$G,$A48,'Acc4'!$F:$F,T$5)-SUMIFS('Acc4'!$I:$I,'Acc4'!$G:$G,$A48,'Acc4'!$F:$F,T$5))</f>
        <v>0</v>
      </c>
      <c r="U48" s="62">
        <f>-(SUMIFS('Acc4'!$H:$H,'Acc4'!$G:$G,$A48,'Acc4'!$F:$F,U$5)-SUMIFS('Acc4'!$I:$I,'Acc4'!$G:$G,$A48,'Acc4'!$F:$F,U$5))</f>
        <v>0</v>
      </c>
      <c r="V48" s="62">
        <f>-(SUMIFS('Acc4'!$H:$H,'Acc4'!$G:$G,$A48,'Acc4'!$F:$F,V$5)-SUMIFS('Acc4'!$I:$I,'Acc4'!$G:$G,$A48,'Acc4'!$F:$F,V$5))</f>
        <v>0</v>
      </c>
      <c r="W48" s="62">
        <f>-(SUMIFS('Acc4'!$H:$H,'Acc4'!$G:$G,$A48,'Acc4'!$F:$F,W$5)-SUMIFS('Acc4'!$I:$I,'Acc4'!$G:$G,$A48,'Acc4'!$F:$F,W$5))</f>
        <v>0</v>
      </c>
      <c r="X48" s="62">
        <f>-(SUMIFS('Acc4'!$H:$H,'Acc4'!$G:$G,$A48,'Acc4'!$F:$F,X$5)-SUMIFS('Acc4'!$I:$I,'Acc4'!$G:$G,$A48,'Acc4'!$F:$F,X$5))</f>
        <v>0</v>
      </c>
      <c r="Y48" s="62">
        <f>-(SUMIFS('Acc4'!$H:$H,'Acc4'!$G:$G,$A48,'Acc4'!$F:$F,Y$5)-SUMIFS('Acc4'!$I:$I,'Acc4'!$G:$G,$A48,'Acc4'!$F:$F,Y$5))</f>
        <v>0</v>
      </c>
      <c r="Z48" s="62">
        <f>-(SUMIFS('Acc4'!$H:$H,'Acc4'!$G:$G,$A48,'Acc4'!$F:$F,Z$5)-SUMIFS('Acc4'!$I:$I,'Acc4'!$G:$G,$A48,'Acc4'!$F:$F,Z$5))</f>
        <v>0</v>
      </c>
      <c r="AA48" s="62">
        <f>-(SUMIFS('Acc4'!$H:$H,'Acc4'!$G:$G,$A48,'Acc4'!$F:$F,AA$5)-SUMIFS('Acc4'!$I:$I,'Acc4'!$G:$G,$A48,'Acc4'!$F:$F,AA$5))</f>
        <v>0</v>
      </c>
      <c r="AB48" s="62">
        <f>-(SUMIFS('Acc4'!$H:$H,'Acc4'!$G:$G,$A48,'Acc4'!$F:$F,AB$5)-SUMIFS('Acc4'!$I:$I,'Acc4'!$G:$G,$A48,'Acc4'!$F:$F,AB$5))</f>
        <v>0</v>
      </c>
      <c r="AC48" s="62">
        <f>-(SUMIFS('Acc4'!$H:$H,'Acc4'!$G:$G,$A48,'Acc4'!$F:$F,AC$5)-SUMIFS('Acc4'!$I:$I,'Acc4'!$G:$G,$A48,'Acc4'!$F:$F,AC$5))</f>
        <v>0</v>
      </c>
      <c r="AD48" s="62">
        <f>-(SUMIFS('Acc4'!$H:$H,'Acc4'!$G:$G,$A48,'Acc4'!$F:$F,AD$5)-SUMIFS('Acc4'!$I:$I,'Acc4'!$G:$G,$A48,'Acc4'!$F:$F,AD$5))</f>
        <v>0</v>
      </c>
      <c r="AE48" s="62">
        <f>-(SUMIFS('Acc4'!$H:$H,'Acc4'!$G:$G,$A48,'Acc4'!$F:$F,AE$5)-SUMIFS('Acc4'!$I:$I,'Acc4'!$G:$G,$A48,'Acc4'!$F:$F,AE$5))</f>
        <v>0</v>
      </c>
      <c r="AF48" s="62">
        <f>-(SUMIFS('Acc4'!$H:$H,'Acc4'!$G:$G,$A48,'Acc4'!$F:$F,AF$5)-SUMIFS('Acc4'!$I:$I,'Acc4'!$G:$G,$A48,'Acc4'!$F:$F,AF$5))</f>
        <v>0</v>
      </c>
      <c r="AG48" s="62">
        <f>-(SUMIFS('Acc4'!$H:$H,'Acc4'!$G:$G,$A48,'Acc4'!$F:$F,AG$5)-SUMIFS('Acc4'!$I:$I,'Acc4'!$G:$G,$A48,'Acc4'!$F:$F,AG$5))</f>
        <v>0</v>
      </c>
    </row>
    <row r="49" spans="1:33" x14ac:dyDescent="0.2">
      <c r="A49" s="55" t="str">
        <f>Lists!G50</f>
        <v>28 Major repairs and redecoration to church hall/ other</v>
      </c>
      <c r="B49" s="62">
        <f t="shared" si="4"/>
        <v>0</v>
      </c>
      <c r="C49" s="62">
        <f>-(SUMIFS('Acc4'!$H:$H,'Acc4'!$G:$G,$A49,'Acc4'!$F:$F,C$5)-SUMIFS('Acc4'!$I:$I,'Acc4'!$G:$G,$A49,'Acc4'!$F:$F,C$5))</f>
        <v>0</v>
      </c>
      <c r="D49" s="62">
        <f>-(SUMIFS('Acc4'!$H:$H,'Acc4'!$G:$G,$A49,'Acc4'!$F:$F,D$5)-SUMIFS('Acc4'!$I:$I,'Acc4'!$G:$G,$A49,'Acc4'!$F:$F,D$5))</f>
        <v>0</v>
      </c>
      <c r="E49" s="62">
        <f>-(SUMIFS('Acc4'!$H:$H,'Acc4'!$G:$G,$A49,'Acc4'!$F:$F,E$5)-SUMIFS('Acc4'!$I:$I,'Acc4'!$G:$G,$A49,'Acc4'!$F:$F,E$5))</f>
        <v>0</v>
      </c>
      <c r="F49" s="62">
        <f>-(SUMIFS('Acc4'!$H:$H,'Acc4'!$G:$G,$A49,'Acc4'!$F:$F,F$5)-SUMIFS('Acc4'!$I:$I,'Acc4'!$G:$G,$A49,'Acc4'!$F:$F,F$5))</f>
        <v>0</v>
      </c>
      <c r="G49" s="62">
        <f>-(SUMIFS('Acc4'!$H:$H,'Acc4'!$G:$G,$A49,'Acc4'!$F:$F,G$5)-SUMIFS('Acc4'!$I:$I,'Acc4'!$G:$G,$A49,'Acc4'!$F:$F,G$5))</f>
        <v>0</v>
      </c>
      <c r="H49" s="62">
        <f>-(SUMIFS('Acc4'!$H:$H,'Acc4'!$G:$G,$A49,'Acc4'!$F:$F,H$5)-SUMIFS('Acc4'!$I:$I,'Acc4'!$G:$G,$A49,'Acc4'!$F:$F,H$5))</f>
        <v>0</v>
      </c>
      <c r="I49" s="62">
        <f>-(SUMIFS('Acc4'!$H:$H,'Acc4'!$G:$G,$A49,'Acc4'!$F:$F,I$5)-SUMIFS('Acc4'!$I:$I,'Acc4'!$G:$G,$A49,'Acc4'!$F:$F,I$5))</f>
        <v>0</v>
      </c>
      <c r="J49" s="62">
        <f>-(SUMIFS('Acc4'!$H:$H,'Acc4'!$G:$G,$A49,'Acc4'!$F:$F,J$5)-SUMIFS('Acc4'!$I:$I,'Acc4'!$G:$G,$A49,'Acc4'!$F:$F,J$5))</f>
        <v>0</v>
      </c>
      <c r="K49" s="62">
        <f>-(SUMIFS('Acc4'!$H:$H,'Acc4'!$G:$G,$A49,'Acc4'!$F:$F,K$5)-SUMIFS('Acc4'!$I:$I,'Acc4'!$G:$G,$A49,'Acc4'!$F:$F,K$5))</f>
        <v>0</v>
      </c>
      <c r="L49" s="62">
        <f>-(SUMIFS('Acc4'!$H:$H,'Acc4'!$G:$G,$A49,'Acc4'!$F:$F,L$5)-SUMIFS('Acc4'!$I:$I,'Acc4'!$G:$G,$A49,'Acc4'!$F:$F,L$5))</f>
        <v>0</v>
      </c>
      <c r="M49" s="62">
        <f>-(SUMIFS('Acc4'!$H:$H,'Acc4'!$G:$G,$A49,'Acc4'!$F:$F,M$5)-SUMIFS('Acc4'!$I:$I,'Acc4'!$G:$G,$A49,'Acc4'!$F:$F,M$5))</f>
        <v>0</v>
      </c>
      <c r="N49" s="62">
        <f>-(SUMIFS('Acc4'!$H:$H,'Acc4'!$G:$G,$A49,'Acc4'!$F:$F,N$5)-SUMIFS('Acc4'!$I:$I,'Acc4'!$G:$G,$A49,'Acc4'!$F:$F,N$5))</f>
        <v>0</v>
      </c>
      <c r="O49" s="62">
        <f>-(SUMIFS('Acc4'!$H:$H,'Acc4'!$G:$G,$A49,'Acc4'!$F:$F,O$5)-SUMIFS('Acc4'!$I:$I,'Acc4'!$G:$G,$A49,'Acc4'!$F:$F,O$5))</f>
        <v>0</v>
      </c>
      <c r="P49" s="62">
        <f>-(SUMIFS('Acc4'!$H:$H,'Acc4'!$G:$G,$A49,'Acc4'!$F:$F,P$5)-SUMIFS('Acc4'!$I:$I,'Acc4'!$G:$G,$A49,'Acc4'!$F:$F,P$5))</f>
        <v>0</v>
      </c>
      <c r="Q49" s="62">
        <f>-(SUMIFS('Acc4'!$H:$H,'Acc4'!$G:$G,$A49,'Acc4'!$F:$F,Q$5)-SUMIFS('Acc4'!$I:$I,'Acc4'!$G:$G,$A49,'Acc4'!$F:$F,Q$5))</f>
        <v>0</v>
      </c>
      <c r="R49" s="62">
        <f>-(SUMIFS('Acc4'!$H:$H,'Acc4'!$G:$G,$A49,'Acc4'!$F:$F,R$5)-SUMIFS('Acc4'!$I:$I,'Acc4'!$G:$G,$A49,'Acc4'!$F:$F,R$5))</f>
        <v>0</v>
      </c>
      <c r="S49" s="62">
        <f>-(SUMIFS('Acc4'!$H:$H,'Acc4'!$G:$G,$A49,'Acc4'!$F:$F,S$5)-SUMIFS('Acc4'!$I:$I,'Acc4'!$G:$G,$A49,'Acc4'!$F:$F,S$5))</f>
        <v>0</v>
      </c>
      <c r="T49" s="62">
        <f>-(SUMIFS('Acc4'!$H:$H,'Acc4'!$G:$G,$A49,'Acc4'!$F:$F,T$5)-SUMIFS('Acc4'!$I:$I,'Acc4'!$G:$G,$A49,'Acc4'!$F:$F,T$5))</f>
        <v>0</v>
      </c>
      <c r="U49" s="62">
        <f>-(SUMIFS('Acc4'!$H:$H,'Acc4'!$G:$G,$A49,'Acc4'!$F:$F,U$5)-SUMIFS('Acc4'!$I:$I,'Acc4'!$G:$G,$A49,'Acc4'!$F:$F,U$5))</f>
        <v>0</v>
      </c>
      <c r="V49" s="62">
        <f>-(SUMIFS('Acc4'!$H:$H,'Acc4'!$G:$G,$A49,'Acc4'!$F:$F,V$5)-SUMIFS('Acc4'!$I:$I,'Acc4'!$G:$G,$A49,'Acc4'!$F:$F,V$5))</f>
        <v>0</v>
      </c>
      <c r="W49" s="62">
        <f>-(SUMIFS('Acc4'!$H:$H,'Acc4'!$G:$G,$A49,'Acc4'!$F:$F,W$5)-SUMIFS('Acc4'!$I:$I,'Acc4'!$G:$G,$A49,'Acc4'!$F:$F,W$5))</f>
        <v>0</v>
      </c>
      <c r="X49" s="62">
        <f>-(SUMIFS('Acc4'!$H:$H,'Acc4'!$G:$G,$A49,'Acc4'!$F:$F,X$5)-SUMIFS('Acc4'!$I:$I,'Acc4'!$G:$G,$A49,'Acc4'!$F:$F,X$5))</f>
        <v>0</v>
      </c>
      <c r="Y49" s="62">
        <f>-(SUMIFS('Acc4'!$H:$H,'Acc4'!$G:$G,$A49,'Acc4'!$F:$F,Y$5)-SUMIFS('Acc4'!$I:$I,'Acc4'!$G:$G,$A49,'Acc4'!$F:$F,Y$5))</f>
        <v>0</v>
      </c>
      <c r="Z49" s="62">
        <f>-(SUMIFS('Acc4'!$H:$H,'Acc4'!$G:$G,$A49,'Acc4'!$F:$F,Z$5)-SUMIFS('Acc4'!$I:$I,'Acc4'!$G:$G,$A49,'Acc4'!$F:$F,Z$5))</f>
        <v>0</v>
      </c>
      <c r="AA49" s="62">
        <f>-(SUMIFS('Acc4'!$H:$H,'Acc4'!$G:$G,$A49,'Acc4'!$F:$F,AA$5)-SUMIFS('Acc4'!$I:$I,'Acc4'!$G:$G,$A49,'Acc4'!$F:$F,AA$5))</f>
        <v>0</v>
      </c>
      <c r="AB49" s="62">
        <f>-(SUMIFS('Acc4'!$H:$H,'Acc4'!$G:$G,$A49,'Acc4'!$F:$F,AB$5)-SUMIFS('Acc4'!$I:$I,'Acc4'!$G:$G,$A49,'Acc4'!$F:$F,AB$5))</f>
        <v>0</v>
      </c>
      <c r="AC49" s="62">
        <f>-(SUMIFS('Acc4'!$H:$H,'Acc4'!$G:$G,$A49,'Acc4'!$F:$F,AC$5)-SUMIFS('Acc4'!$I:$I,'Acc4'!$G:$G,$A49,'Acc4'!$F:$F,AC$5))</f>
        <v>0</v>
      </c>
      <c r="AD49" s="62">
        <f>-(SUMIFS('Acc4'!$H:$H,'Acc4'!$G:$G,$A49,'Acc4'!$F:$F,AD$5)-SUMIFS('Acc4'!$I:$I,'Acc4'!$G:$G,$A49,'Acc4'!$F:$F,AD$5))</f>
        <v>0</v>
      </c>
      <c r="AE49" s="62">
        <f>-(SUMIFS('Acc4'!$H:$H,'Acc4'!$G:$G,$A49,'Acc4'!$F:$F,AE$5)-SUMIFS('Acc4'!$I:$I,'Acc4'!$G:$G,$A49,'Acc4'!$F:$F,AE$5))</f>
        <v>0</v>
      </c>
      <c r="AF49" s="62">
        <f>-(SUMIFS('Acc4'!$H:$H,'Acc4'!$G:$G,$A49,'Acc4'!$F:$F,AF$5)-SUMIFS('Acc4'!$I:$I,'Acc4'!$G:$G,$A49,'Acc4'!$F:$F,AF$5))</f>
        <v>0</v>
      </c>
      <c r="AG49" s="62">
        <f>-(SUMIFS('Acc4'!$H:$H,'Acc4'!$G:$G,$A49,'Acc4'!$F:$F,AG$5)-SUMIFS('Acc4'!$I:$I,'Acc4'!$G:$G,$A49,'Acc4'!$F:$F,AG$5))</f>
        <v>0</v>
      </c>
    </row>
    <row r="50" spans="1:33" x14ac:dyDescent="0.2">
      <c r="A50" s="55" t="str">
        <f>Lists!G51</f>
        <v>29 New building work to the church, hall, clergy housing / other</v>
      </c>
      <c r="B50" s="62">
        <f t="shared" si="4"/>
        <v>0</v>
      </c>
      <c r="C50" s="62">
        <f>-(SUMIFS('Acc4'!$H:$H,'Acc4'!$G:$G,$A50,'Acc4'!$F:$F,C$5)-SUMIFS('Acc4'!$I:$I,'Acc4'!$G:$G,$A50,'Acc4'!$F:$F,C$5))</f>
        <v>0</v>
      </c>
      <c r="D50" s="62">
        <f>-(SUMIFS('Acc4'!$H:$H,'Acc4'!$G:$G,$A50,'Acc4'!$F:$F,D$5)-SUMIFS('Acc4'!$I:$I,'Acc4'!$G:$G,$A50,'Acc4'!$F:$F,D$5))</f>
        <v>0</v>
      </c>
      <c r="E50" s="62">
        <f>-(SUMIFS('Acc4'!$H:$H,'Acc4'!$G:$G,$A50,'Acc4'!$F:$F,E$5)-SUMIFS('Acc4'!$I:$I,'Acc4'!$G:$G,$A50,'Acc4'!$F:$F,E$5))</f>
        <v>0</v>
      </c>
      <c r="F50" s="62">
        <f>-(SUMIFS('Acc4'!$H:$H,'Acc4'!$G:$G,$A50,'Acc4'!$F:$F,F$5)-SUMIFS('Acc4'!$I:$I,'Acc4'!$G:$G,$A50,'Acc4'!$F:$F,F$5))</f>
        <v>0</v>
      </c>
      <c r="G50" s="62">
        <f>-(SUMIFS('Acc4'!$H:$H,'Acc4'!$G:$G,$A50,'Acc4'!$F:$F,G$5)-SUMIFS('Acc4'!$I:$I,'Acc4'!$G:$G,$A50,'Acc4'!$F:$F,G$5))</f>
        <v>0</v>
      </c>
      <c r="H50" s="62">
        <f>-(SUMIFS('Acc4'!$H:$H,'Acc4'!$G:$G,$A50,'Acc4'!$F:$F,H$5)-SUMIFS('Acc4'!$I:$I,'Acc4'!$G:$G,$A50,'Acc4'!$F:$F,H$5))</f>
        <v>0</v>
      </c>
      <c r="I50" s="62">
        <f>-(SUMIFS('Acc4'!$H:$H,'Acc4'!$G:$G,$A50,'Acc4'!$F:$F,I$5)-SUMIFS('Acc4'!$I:$I,'Acc4'!$G:$G,$A50,'Acc4'!$F:$F,I$5))</f>
        <v>0</v>
      </c>
      <c r="J50" s="62">
        <f>-(SUMIFS('Acc4'!$H:$H,'Acc4'!$G:$G,$A50,'Acc4'!$F:$F,J$5)-SUMIFS('Acc4'!$I:$I,'Acc4'!$G:$G,$A50,'Acc4'!$F:$F,J$5))</f>
        <v>0</v>
      </c>
      <c r="K50" s="62">
        <f>-(SUMIFS('Acc4'!$H:$H,'Acc4'!$G:$G,$A50,'Acc4'!$F:$F,K$5)-SUMIFS('Acc4'!$I:$I,'Acc4'!$G:$G,$A50,'Acc4'!$F:$F,K$5))</f>
        <v>0</v>
      </c>
      <c r="L50" s="62">
        <f>-(SUMIFS('Acc4'!$H:$H,'Acc4'!$G:$G,$A50,'Acc4'!$F:$F,L$5)-SUMIFS('Acc4'!$I:$I,'Acc4'!$G:$G,$A50,'Acc4'!$F:$F,L$5))</f>
        <v>0</v>
      </c>
      <c r="M50" s="62">
        <f>-(SUMIFS('Acc4'!$H:$H,'Acc4'!$G:$G,$A50,'Acc4'!$F:$F,M$5)-SUMIFS('Acc4'!$I:$I,'Acc4'!$G:$G,$A50,'Acc4'!$F:$F,M$5))</f>
        <v>0</v>
      </c>
      <c r="N50" s="62">
        <f>-(SUMIFS('Acc4'!$H:$H,'Acc4'!$G:$G,$A50,'Acc4'!$F:$F,N$5)-SUMIFS('Acc4'!$I:$I,'Acc4'!$G:$G,$A50,'Acc4'!$F:$F,N$5))</f>
        <v>0</v>
      </c>
      <c r="O50" s="62">
        <f>-(SUMIFS('Acc4'!$H:$H,'Acc4'!$G:$G,$A50,'Acc4'!$F:$F,O$5)-SUMIFS('Acc4'!$I:$I,'Acc4'!$G:$G,$A50,'Acc4'!$F:$F,O$5))</f>
        <v>0</v>
      </c>
      <c r="P50" s="62">
        <f>-(SUMIFS('Acc4'!$H:$H,'Acc4'!$G:$G,$A50,'Acc4'!$F:$F,P$5)-SUMIFS('Acc4'!$I:$I,'Acc4'!$G:$G,$A50,'Acc4'!$F:$F,P$5))</f>
        <v>0</v>
      </c>
      <c r="Q50" s="62">
        <f>-(SUMIFS('Acc4'!$H:$H,'Acc4'!$G:$G,$A50,'Acc4'!$F:$F,Q$5)-SUMIFS('Acc4'!$I:$I,'Acc4'!$G:$G,$A50,'Acc4'!$F:$F,Q$5))</f>
        <v>0</v>
      </c>
      <c r="R50" s="62">
        <f>-(SUMIFS('Acc4'!$H:$H,'Acc4'!$G:$G,$A50,'Acc4'!$F:$F,R$5)-SUMIFS('Acc4'!$I:$I,'Acc4'!$G:$G,$A50,'Acc4'!$F:$F,R$5))</f>
        <v>0</v>
      </c>
      <c r="S50" s="62">
        <f>-(SUMIFS('Acc4'!$H:$H,'Acc4'!$G:$G,$A50,'Acc4'!$F:$F,S$5)-SUMIFS('Acc4'!$I:$I,'Acc4'!$G:$G,$A50,'Acc4'!$F:$F,S$5))</f>
        <v>0</v>
      </c>
      <c r="T50" s="62">
        <f>-(SUMIFS('Acc4'!$H:$H,'Acc4'!$G:$G,$A50,'Acc4'!$F:$F,T$5)-SUMIFS('Acc4'!$I:$I,'Acc4'!$G:$G,$A50,'Acc4'!$F:$F,T$5))</f>
        <v>0</v>
      </c>
      <c r="U50" s="62">
        <f>-(SUMIFS('Acc4'!$H:$H,'Acc4'!$G:$G,$A50,'Acc4'!$F:$F,U$5)-SUMIFS('Acc4'!$I:$I,'Acc4'!$G:$G,$A50,'Acc4'!$F:$F,U$5))</f>
        <v>0</v>
      </c>
      <c r="V50" s="62">
        <f>-(SUMIFS('Acc4'!$H:$H,'Acc4'!$G:$G,$A50,'Acc4'!$F:$F,V$5)-SUMIFS('Acc4'!$I:$I,'Acc4'!$G:$G,$A50,'Acc4'!$F:$F,V$5))</f>
        <v>0</v>
      </c>
      <c r="W50" s="62">
        <f>-(SUMIFS('Acc4'!$H:$H,'Acc4'!$G:$G,$A50,'Acc4'!$F:$F,W$5)-SUMIFS('Acc4'!$I:$I,'Acc4'!$G:$G,$A50,'Acc4'!$F:$F,W$5))</f>
        <v>0</v>
      </c>
      <c r="X50" s="62">
        <f>-(SUMIFS('Acc4'!$H:$H,'Acc4'!$G:$G,$A50,'Acc4'!$F:$F,X$5)-SUMIFS('Acc4'!$I:$I,'Acc4'!$G:$G,$A50,'Acc4'!$F:$F,X$5))</f>
        <v>0</v>
      </c>
      <c r="Y50" s="62">
        <f>-(SUMIFS('Acc4'!$H:$H,'Acc4'!$G:$G,$A50,'Acc4'!$F:$F,Y$5)-SUMIFS('Acc4'!$I:$I,'Acc4'!$G:$G,$A50,'Acc4'!$F:$F,Y$5))</f>
        <v>0</v>
      </c>
      <c r="Z50" s="62">
        <f>-(SUMIFS('Acc4'!$H:$H,'Acc4'!$G:$G,$A50,'Acc4'!$F:$F,Z$5)-SUMIFS('Acc4'!$I:$I,'Acc4'!$G:$G,$A50,'Acc4'!$F:$F,Z$5))</f>
        <v>0</v>
      </c>
      <c r="AA50" s="62">
        <f>-(SUMIFS('Acc4'!$H:$H,'Acc4'!$G:$G,$A50,'Acc4'!$F:$F,AA$5)-SUMIFS('Acc4'!$I:$I,'Acc4'!$G:$G,$A50,'Acc4'!$F:$F,AA$5))</f>
        <v>0</v>
      </c>
      <c r="AB50" s="62">
        <f>-(SUMIFS('Acc4'!$H:$H,'Acc4'!$G:$G,$A50,'Acc4'!$F:$F,AB$5)-SUMIFS('Acc4'!$I:$I,'Acc4'!$G:$G,$A50,'Acc4'!$F:$F,AB$5))</f>
        <v>0</v>
      </c>
      <c r="AC50" s="62">
        <f>-(SUMIFS('Acc4'!$H:$H,'Acc4'!$G:$G,$A50,'Acc4'!$F:$F,AC$5)-SUMIFS('Acc4'!$I:$I,'Acc4'!$G:$G,$A50,'Acc4'!$F:$F,AC$5))</f>
        <v>0</v>
      </c>
      <c r="AD50" s="62">
        <f>-(SUMIFS('Acc4'!$H:$H,'Acc4'!$G:$G,$A50,'Acc4'!$F:$F,AD$5)-SUMIFS('Acc4'!$I:$I,'Acc4'!$G:$G,$A50,'Acc4'!$F:$F,AD$5))</f>
        <v>0</v>
      </c>
      <c r="AE50" s="62">
        <f>-(SUMIFS('Acc4'!$H:$H,'Acc4'!$G:$G,$A50,'Acc4'!$F:$F,AE$5)-SUMIFS('Acc4'!$I:$I,'Acc4'!$G:$G,$A50,'Acc4'!$F:$F,AE$5))</f>
        <v>0</v>
      </c>
      <c r="AF50" s="62">
        <f>-(SUMIFS('Acc4'!$H:$H,'Acc4'!$G:$G,$A50,'Acc4'!$F:$F,AF$5)-SUMIFS('Acc4'!$I:$I,'Acc4'!$G:$G,$A50,'Acc4'!$F:$F,AF$5))</f>
        <v>0</v>
      </c>
      <c r="AG50" s="62">
        <f>-(SUMIFS('Acc4'!$H:$H,'Acc4'!$G:$G,$A50,'Acc4'!$F:$F,AG$5)-SUMIFS('Acc4'!$I:$I,'Acc4'!$G:$G,$A50,'Acc4'!$F:$F,AG$5))</f>
        <v>0</v>
      </c>
    </row>
    <row r="51" spans="1:33" x14ac:dyDescent="0.2">
      <c r="A51" s="55" t="str">
        <f>Lists!G52</f>
        <v>99 Other payments</v>
      </c>
      <c r="B51" s="62">
        <f t="shared" si="4"/>
        <v>0</v>
      </c>
      <c r="C51" s="62">
        <f>-(SUMIFS('Acc4'!$H:$H,'Acc4'!$G:$G,$A51,'Acc4'!$F:$F,C$5)-SUMIFS('Acc4'!$I:$I,'Acc4'!$G:$G,$A51,'Acc4'!$F:$F,C$5))</f>
        <v>0</v>
      </c>
      <c r="D51" s="62">
        <f>-(SUMIFS('Acc4'!$H:$H,'Acc4'!$G:$G,$A51,'Acc4'!$F:$F,D$5)-SUMIFS('Acc4'!$I:$I,'Acc4'!$G:$G,$A51,'Acc4'!$F:$F,D$5))</f>
        <v>0</v>
      </c>
      <c r="E51" s="62">
        <f>-(SUMIFS('Acc4'!$H:$H,'Acc4'!$G:$G,$A51,'Acc4'!$F:$F,E$5)-SUMIFS('Acc4'!$I:$I,'Acc4'!$G:$G,$A51,'Acc4'!$F:$F,E$5))</f>
        <v>0</v>
      </c>
      <c r="F51" s="62">
        <f>-(SUMIFS('Acc4'!$H:$H,'Acc4'!$G:$G,$A51,'Acc4'!$F:$F,F$5)-SUMIFS('Acc4'!$I:$I,'Acc4'!$G:$G,$A51,'Acc4'!$F:$F,F$5))</f>
        <v>0</v>
      </c>
      <c r="G51" s="62">
        <f>-(SUMIFS('Acc4'!$H:$H,'Acc4'!$G:$G,$A51,'Acc4'!$F:$F,G$5)-SUMIFS('Acc4'!$I:$I,'Acc4'!$G:$G,$A51,'Acc4'!$F:$F,G$5))</f>
        <v>0</v>
      </c>
      <c r="H51" s="62">
        <f>-(SUMIFS('Acc4'!$H:$H,'Acc4'!$G:$G,$A51,'Acc4'!$F:$F,H$5)-SUMIFS('Acc4'!$I:$I,'Acc4'!$G:$G,$A51,'Acc4'!$F:$F,H$5))</f>
        <v>0</v>
      </c>
      <c r="I51" s="62">
        <f>-(SUMIFS('Acc4'!$H:$H,'Acc4'!$G:$G,$A51,'Acc4'!$F:$F,I$5)-SUMIFS('Acc4'!$I:$I,'Acc4'!$G:$G,$A51,'Acc4'!$F:$F,I$5))</f>
        <v>0</v>
      </c>
      <c r="J51" s="62">
        <f>-(SUMIFS('Acc4'!$H:$H,'Acc4'!$G:$G,$A51,'Acc4'!$F:$F,J$5)-SUMIFS('Acc4'!$I:$I,'Acc4'!$G:$G,$A51,'Acc4'!$F:$F,J$5))</f>
        <v>0</v>
      </c>
      <c r="K51" s="62">
        <f>-(SUMIFS('Acc4'!$H:$H,'Acc4'!$G:$G,$A51,'Acc4'!$F:$F,K$5)-SUMIFS('Acc4'!$I:$I,'Acc4'!$G:$G,$A51,'Acc4'!$F:$F,K$5))</f>
        <v>0</v>
      </c>
      <c r="L51" s="62">
        <f>-(SUMIFS('Acc4'!$H:$H,'Acc4'!$G:$G,$A51,'Acc4'!$F:$F,L$5)-SUMIFS('Acc4'!$I:$I,'Acc4'!$G:$G,$A51,'Acc4'!$F:$F,L$5))</f>
        <v>0</v>
      </c>
      <c r="M51" s="62">
        <f>-(SUMIFS('Acc4'!$H:$H,'Acc4'!$G:$G,$A51,'Acc4'!$F:$F,M$5)-SUMIFS('Acc4'!$I:$I,'Acc4'!$G:$G,$A51,'Acc4'!$F:$F,M$5))</f>
        <v>0</v>
      </c>
      <c r="N51" s="62">
        <f>-(SUMIFS('Acc4'!$H:$H,'Acc4'!$G:$G,$A51,'Acc4'!$F:$F,N$5)-SUMIFS('Acc4'!$I:$I,'Acc4'!$G:$G,$A51,'Acc4'!$F:$F,N$5))</f>
        <v>0</v>
      </c>
      <c r="O51" s="62">
        <f>-(SUMIFS('Acc4'!$H:$H,'Acc4'!$G:$G,$A51,'Acc4'!$F:$F,O$5)-SUMIFS('Acc4'!$I:$I,'Acc4'!$G:$G,$A51,'Acc4'!$F:$F,O$5))</f>
        <v>0</v>
      </c>
      <c r="P51" s="62">
        <f>-(SUMIFS('Acc4'!$H:$H,'Acc4'!$G:$G,$A51,'Acc4'!$F:$F,P$5)-SUMIFS('Acc4'!$I:$I,'Acc4'!$G:$G,$A51,'Acc4'!$F:$F,P$5))</f>
        <v>0</v>
      </c>
      <c r="Q51" s="62">
        <f>-(SUMIFS('Acc4'!$H:$H,'Acc4'!$G:$G,$A51,'Acc4'!$F:$F,Q$5)-SUMIFS('Acc4'!$I:$I,'Acc4'!$G:$G,$A51,'Acc4'!$F:$F,Q$5))</f>
        <v>0</v>
      </c>
      <c r="R51" s="62">
        <f>-(SUMIFS('Acc4'!$H:$H,'Acc4'!$G:$G,$A51,'Acc4'!$F:$F,R$5)-SUMIFS('Acc4'!$I:$I,'Acc4'!$G:$G,$A51,'Acc4'!$F:$F,R$5))</f>
        <v>0</v>
      </c>
      <c r="S51" s="62">
        <f>-(SUMIFS('Acc4'!$H:$H,'Acc4'!$G:$G,$A51,'Acc4'!$F:$F,S$5)-SUMIFS('Acc4'!$I:$I,'Acc4'!$G:$G,$A51,'Acc4'!$F:$F,S$5))</f>
        <v>0</v>
      </c>
      <c r="T51" s="62">
        <f>-(SUMIFS('Acc4'!$H:$H,'Acc4'!$G:$G,$A51,'Acc4'!$F:$F,T$5)-SUMIFS('Acc4'!$I:$I,'Acc4'!$G:$G,$A51,'Acc4'!$F:$F,T$5))</f>
        <v>0</v>
      </c>
      <c r="U51" s="62">
        <f>-(SUMIFS('Acc4'!$H:$H,'Acc4'!$G:$G,$A51,'Acc4'!$F:$F,U$5)-SUMIFS('Acc4'!$I:$I,'Acc4'!$G:$G,$A51,'Acc4'!$F:$F,U$5))</f>
        <v>0</v>
      </c>
      <c r="V51" s="62">
        <f>-(SUMIFS('Acc4'!$H:$H,'Acc4'!$G:$G,$A51,'Acc4'!$F:$F,V$5)-SUMIFS('Acc4'!$I:$I,'Acc4'!$G:$G,$A51,'Acc4'!$F:$F,V$5))</f>
        <v>0</v>
      </c>
      <c r="W51" s="62">
        <f>-(SUMIFS('Acc4'!$H:$H,'Acc4'!$G:$G,$A51,'Acc4'!$F:$F,W$5)-SUMIFS('Acc4'!$I:$I,'Acc4'!$G:$G,$A51,'Acc4'!$F:$F,W$5))</f>
        <v>0</v>
      </c>
      <c r="X51" s="62">
        <f>-(SUMIFS('Acc4'!$H:$H,'Acc4'!$G:$G,$A51,'Acc4'!$F:$F,X$5)-SUMIFS('Acc4'!$I:$I,'Acc4'!$G:$G,$A51,'Acc4'!$F:$F,X$5))</f>
        <v>0</v>
      </c>
      <c r="Y51" s="62">
        <f>-(SUMIFS('Acc4'!$H:$H,'Acc4'!$G:$G,$A51,'Acc4'!$F:$F,Y$5)-SUMIFS('Acc4'!$I:$I,'Acc4'!$G:$G,$A51,'Acc4'!$F:$F,Y$5))</f>
        <v>0</v>
      </c>
      <c r="Z51" s="62">
        <f>-(SUMIFS('Acc4'!$H:$H,'Acc4'!$G:$G,$A51,'Acc4'!$F:$F,Z$5)-SUMIFS('Acc4'!$I:$I,'Acc4'!$G:$G,$A51,'Acc4'!$F:$F,Z$5))</f>
        <v>0</v>
      </c>
      <c r="AA51" s="62">
        <f>-(SUMIFS('Acc4'!$H:$H,'Acc4'!$G:$G,$A51,'Acc4'!$F:$F,AA$5)-SUMIFS('Acc4'!$I:$I,'Acc4'!$G:$G,$A51,'Acc4'!$F:$F,AA$5))</f>
        <v>0</v>
      </c>
      <c r="AB51" s="62">
        <f>-(SUMIFS('Acc4'!$H:$H,'Acc4'!$G:$G,$A51,'Acc4'!$F:$F,AB$5)-SUMIFS('Acc4'!$I:$I,'Acc4'!$G:$G,$A51,'Acc4'!$F:$F,AB$5))</f>
        <v>0</v>
      </c>
      <c r="AC51" s="62">
        <f>-(SUMIFS('Acc4'!$H:$H,'Acc4'!$G:$G,$A51,'Acc4'!$F:$F,AC$5)-SUMIFS('Acc4'!$I:$I,'Acc4'!$G:$G,$A51,'Acc4'!$F:$F,AC$5))</f>
        <v>0</v>
      </c>
      <c r="AD51" s="62">
        <f>-(SUMIFS('Acc4'!$H:$H,'Acc4'!$G:$G,$A51,'Acc4'!$F:$F,AD$5)-SUMIFS('Acc4'!$I:$I,'Acc4'!$G:$G,$A51,'Acc4'!$F:$F,AD$5))</f>
        <v>0</v>
      </c>
      <c r="AE51" s="62">
        <f>-(SUMIFS('Acc4'!$H:$H,'Acc4'!$G:$G,$A51,'Acc4'!$F:$F,AE$5)-SUMIFS('Acc4'!$I:$I,'Acc4'!$G:$G,$A51,'Acc4'!$F:$F,AE$5))</f>
        <v>0</v>
      </c>
      <c r="AF51" s="62">
        <f>-(SUMIFS('Acc4'!$H:$H,'Acc4'!$G:$G,$A51,'Acc4'!$F:$F,AF$5)-SUMIFS('Acc4'!$I:$I,'Acc4'!$G:$G,$A51,'Acc4'!$F:$F,AF$5))</f>
        <v>0</v>
      </c>
      <c r="AG51" s="62">
        <f>-(SUMIFS('Acc4'!$H:$H,'Acc4'!$G:$G,$A51,'Acc4'!$F:$F,AG$5)-SUMIFS('Acc4'!$I:$I,'Acc4'!$G:$G,$A51,'Acc4'!$F:$F,AG$5))</f>
        <v>0</v>
      </c>
    </row>
    <row r="52" spans="1:33" x14ac:dyDescent="0.2">
      <c r="A52" s="55" t="str">
        <f>Lists!G53</f>
        <v>Payment account 14</v>
      </c>
      <c r="B52" s="62">
        <f t="shared" si="4"/>
        <v>0</v>
      </c>
      <c r="C52" s="62">
        <f>-(SUMIFS('Acc4'!$H:$H,'Acc4'!$G:$G,$A52,'Acc4'!$F:$F,C$5)-SUMIFS('Acc4'!$I:$I,'Acc4'!$G:$G,$A52,'Acc4'!$F:$F,C$5))</f>
        <v>0</v>
      </c>
      <c r="D52" s="62">
        <f>-(SUMIFS('Acc4'!$H:$H,'Acc4'!$G:$G,$A52,'Acc4'!$F:$F,D$5)-SUMIFS('Acc4'!$I:$I,'Acc4'!$G:$G,$A52,'Acc4'!$F:$F,D$5))</f>
        <v>0</v>
      </c>
      <c r="E52" s="62">
        <f>-(SUMIFS('Acc4'!$H:$H,'Acc4'!$G:$G,$A52,'Acc4'!$F:$F,E$5)-SUMIFS('Acc4'!$I:$I,'Acc4'!$G:$G,$A52,'Acc4'!$F:$F,E$5))</f>
        <v>0</v>
      </c>
      <c r="F52" s="62">
        <f>-(SUMIFS('Acc4'!$H:$H,'Acc4'!$G:$G,$A52,'Acc4'!$F:$F,F$5)-SUMIFS('Acc4'!$I:$I,'Acc4'!$G:$G,$A52,'Acc4'!$F:$F,F$5))</f>
        <v>0</v>
      </c>
      <c r="G52" s="62">
        <f>-(SUMIFS('Acc4'!$H:$H,'Acc4'!$G:$G,$A52,'Acc4'!$F:$F,G$5)-SUMIFS('Acc4'!$I:$I,'Acc4'!$G:$G,$A52,'Acc4'!$F:$F,G$5))</f>
        <v>0</v>
      </c>
      <c r="H52" s="62">
        <f>-(SUMIFS('Acc4'!$H:$H,'Acc4'!$G:$G,$A52,'Acc4'!$F:$F,H$5)-SUMIFS('Acc4'!$I:$I,'Acc4'!$G:$G,$A52,'Acc4'!$F:$F,H$5))</f>
        <v>0</v>
      </c>
      <c r="I52" s="62">
        <f>-(SUMIFS('Acc4'!$H:$H,'Acc4'!$G:$G,$A52,'Acc4'!$F:$F,I$5)-SUMIFS('Acc4'!$I:$I,'Acc4'!$G:$G,$A52,'Acc4'!$F:$F,I$5))</f>
        <v>0</v>
      </c>
      <c r="J52" s="62">
        <f>-(SUMIFS('Acc4'!$H:$H,'Acc4'!$G:$G,$A52,'Acc4'!$F:$F,J$5)-SUMIFS('Acc4'!$I:$I,'Acc4'!$G:$G,$A52,'Acc4'!$F:$F,J$5))</f>
        <v>0</v>
      </c>
      <c r="K52" s="62">
        <f>-(SUMIFS('Acc4'!$H:$H,'Acc4'!$G:$G,$A52,'Acc4'!$F:$F,K$5)-SUMIFS('Acc4'!$I:$I,'Acc4'!$G:$G,$A52,'Acc4'!$F:$F,K$5))</f>
        <v>0</v>
      </c>
      <c r="L52" s="62">
        <f>-(SUMIFS('Acc4'!$H:$H,'Acc4'!$G:$G,$A52,'Acc4'!$F:$F,L$5)-SUMIFS('Acc4'!$I:$I,'Acc4'!$G:$G,$A52,'Acc4'!$F:$F,L$5))</f>
        <v>0</v>
      </c>
      <c r="M52" s="62">
        <f>-(SUMIFS('Acc4'!$H:$H,'Acc4'!$G:$G,$A52,'Acc4'!$F:$F,M$5)-SUMIFS('Acc4'!$I:$I,'Acc4'!$G:$G,$A52,'Acc4'!$F:$F,M$5))</f>
        <v>0</v>
      </c>
      <c r="N52" s="62">
        <f>-(SUMIFS('Acc4'!$H:$H,'Acc4'!$G:$G,$A52,'Acc4'!$F:$F,N$5)-SUMIFS('Acc4'!$I:$I,'Acc4'!$G:$G,$A52,'Acc4'!$F:$F,N$5))</f>
        <v>0</v>
      </c>
      <c r="O52" s="62">
        <f>-(SUMIFS('Acc4'!$H:$H,'Acc4'!$G:$G,$A52,'Acc4'!$F:$F,O$5)-SUMIFS('Acc4'!$I:$I,'Acc4'!$G:$G,$A52,'Acc4'!$F:$F,O$5))</f>
        <v>0</v>
      </c>
      <c r="P52" s="62">
        <f>-(SUMIFS('Acc4'!$H:$H,'Acc4'!$G:$G,$A52,'Acc4'!$F:$F,P$5)-SUMIFS('Acc4'!$I:$I,'Acc4'!$G:$G,$A52,'Acc4'!$F:$F,P$5))</f>
        <v>0</v>
      </c>
      <c r="Q52" s="62">
        <f>-(SUMIFS('Acc4'!$H:$H,'Acc4'!$G:$G,$A52,'Acc4'!$F:$F,Q$5)-SUMIFS('Acc4'!$I:$I,'Acc4'!$G:$G,$A52,'Acc4'!$F:$F,Q$5))</f>
        <v>0</v>
      </c>
      <c r="R52" s="62">
        <f>-(SUMIFS('Acc4'!$H:$H,'Acc4'!$G:$G,$A52,'Acc4'!$F:$F,R$5)-SUMIFS('Acc4'!$I:$I,'Acc4'!$G:$G,$A52,'Acc4'!$F:$F,R$5))</f>
        <v>0</v>
      </c>
      <c r="S52" s="62">
        <f>-(SUMIFS('Acc4'!$H:$H,'Acc4'!$G:$G,$A52,'Acc4'!$F:$F,S$5)-SUMIFS('Acc4'!$I:$I,'Acc4'!$G:$G,$A52,'Acc4'!$F:$F,S$5))</f>
        <v>0</v>
      </c>
      <c r="T52" s="62">
        <f>-(SUMIFS('Acc4'!$H:$H,'Acc4'!$G:$G,$A52,'Acc4'!$F:$F,T$5)-SUMIFS('Acc4'!$I:$I,'Acc4'!$G:$G,$A52,'Acc4'!$F:$F,T$5))</f>
        <v>0</v>
      </c>
      <c r="U52" s="62">
        <f>-(SUMIFS('Acc4'!$H:$H,'Acc4'!$G:$G,$A52,'Acc4'!$F:$F,U$5)-SUMIFS('Acc4'!$I:$I,'Acc4'!$G:$G,$A52,'Acc4'!$F:$F,U$5))</f>
        <v>0</v>
      </c>
      <c r="V52" s="62">
        <f>-(SUMIFS('Acc4'!$H:$H,'Acc4'!$G:$G,$A52,'Acc4'!$F:$F,V$5)-SUMIFS('Acc4'!$I:$I,'Acc4'!$G:$G,$A52,'Acc4'!$F:$F,V$5))</f>
        <v>0</v>
      </c>
      <c r="W52" s="62">
        <f>-(SUMIFS('Acc4'!$H:$H,'Acc4'!$G:$G,$A52,'Acc4'!$F:$F,W$5)-SUMIFS('Acc4'!$I:$I,'Acc4'!$G:$G,$A52,'Acc4'!$F:$F,W$5))</f>
        <v>0</v>
      </c>
      <c r="X52" s="62">
        <f>-(SUMIFS('Acc4'!$H:$H,'Acc4'!$G:$G,$A52,'Acc4'!$F:$F,X$5)-SUMIFS('Acc4'!$I:$I,'Acc4'!$G:$G,$A52,'Acc4'!$F:$F,X$5))</f>
        <v>0</v>
      </c>
      <c r="Y52" s="62">
        <f>-(SUMIFS('Acc4'!$H:$H,'Acc4'!$G:$G,$A52,'Acc4'!$F:$F,Y$5)-SUMIFS('Acc4'!$I:$I,'Acc4'!$G:$G,$A52,'Acc4'!$F:$F,Y$5))</f>
        <v>0</v>
      </c>
      <c r="Z52" s="62">
        <f>-(SUMIFS('Acc4'!$H:$H,'Acc4'!$G:$G,$A52,'Acc4'!$F:$F,Z$5)-SUMIFS('Acc4'!$I:$I,'Acc4'!$G:$G,$A52,'Acc4'!$F:$F,Z$5))</f>
        <v>0</v>
      </c>
      <c r="AA52" s="62">
        <f>-(SUMIFS('Acc4'!$H:$H,'Acc4'!$G:$G,$A52,'Acc4'!$F:$F,AA$5)-SUMIFS('Acc4'!$I:$I,'Acc4'!$G:$G,$A52,'Acc4'!$F:$F,AA$5))</f>
        <v>0</v>
      </c>
      <c r="AB52" s="62">
        <f>-(SUMIFS('Acc4'!$H:$H,'Acc4'!$G:$G,$A52,'Acc4'!$F:$F,AB$5)-SUMIFS('Acc4'!$I:$I,'Acc4'!$G:$G,$A52,'Acc4'!$F:$F,AB$5))</f>
        <v>0</v>
      </c>
      <c r="AC52" s="62">
        <f>-(SUMIFS('Acc4'!$H:$H,'Acc4'!$G:$G,$A52,'Acc4'!$F:$F,AC$5)-SUMIFS('Acc4'!$I:$I,'Acc4'!$G:$G,$A52,'Acc4'!$F:$F,AC$5))</f>
        <v>0</v>
      </c>
      <c r="AD52" s="62">
        <f>-(SUMIFS('Acc4'!$H:$H,'Acc4'!$G:$G,$A52,'Acc4'!$F:$F,AD$5)-SUMIFS('Acc4'!$I:$I,'Acc4'!$G:$G,$A52,'Acc4'!$F:$F,AD$5))</f>
        <v>0</v>
      </c>
      <c r="AE52" s="62">
        <f>-(SUMIFS('Acc4'!$H:$H,'Acc4'!$G:$G,$A52,'Acc4'!$F:$F,AE$5)-SUMIFS('Acc4'!$I:$I,'Acc4'!$G:$G,$A52,'Acc4'!$F:$F,AE$5))</f>
        <v>0</v>
      </c>
      <c r="AF52" s="62">
        <f>-(SUMIFS('Acc4'!$H:$H,'Acc4'!$G:$G,$A52,'Acc4'!$F:$F,AF$5)-SUMIFS('Acc4'!$I:$I,'Acc4'!$G:$G,$A52,'Acc4'!$F:$F,AF$5))</f>
        <v>0</v>
      </c>
      <c r="AG52" s="62">
        <f>-(SUMIFS('Acc4'!$H:$H,'Acc4'!$G:$G,$A52,'Acc4'!$F:$F,AG$5)-SUMIFS('Acc4'!$I:$I,'Acc4'!$G:$G,$A52,'Acc4'!$F:$F,AG$5))</f>
        <v>0</v>
      </c>
    </row>
    <row r="53" spans="1:33" x14ac:dyDescent="0.2">
      <c r="A53" s="55" t="str">
        <f>Lists!G54</f>
        <v>Payment account 15</v>
      </c>
      <c r="B53" s="62">
        <f t="shared" si="4"/>
        <v>0</v>
      </c>
      <c r="C53" s="62">
        <f>-(SUMIFS('Acc4'!$H:$H,'Acc4'!$G:$G,$A53,'Acc4'!$F:$F,C$5)-SUMIFS('Acc4'!$I:$I,'Acc4'!$G:$G,$A53,'Acc4'!$F:$F,C$5))</f>
        <v>0</v>
      </c>
      <c r="D53" s="62">
        <f>-(SUMIFS('Acc4'!$H:$H,'Acc4'!$G:$G,$A53,'Acc4'!$F:$F,D$5)-SUMIFS('Acc4'!$I:$I,'Acc4'!$G:$G,$A53,'Acc4'!$F:$F,D$5))</f>
        <v>0</v>
      </c>
      <c r="E53" s="62">
        <f>-(SUMIFS('Acc4'!$H:$H,'Acc4'!$G:$G,$A53,'Acc4'!$F:$F,E$5)-SUMIFS('Acc4'!$I:$I,'Acc4'!$G:$G,$A53,'Acc4'!$F:$F,E$5))</f>
        <v>0</v>
      </c>
      <c r="F53" s="62">
        <f>-(SUMIFS('Acc4'!$H:$H,'Acc4'!$G:$G,$A53,'Acc4'!$F:$F,F$5)-SUMIFS('Acc4'!$I:$I,'Acc4'!$G:$G,$A53,'Acc4'!$F:$F,F$5))</f>
        <v>0</v>
      </c>
      <c r="G53" s="62">
        <f>-(SUMIFS('Acc4'!$H:$H,'Acc4'!$G:$G,$A53,'Acc4'!$F:$F,G$5)-SUMIFS('Acc4'!$I:$I,'Acc4'!$G:$G,$A53,'Acc4'!$F:$F,G$5))</f>
        <v>0</v>
      </c>
      <c r="H53" s="62">
        <f>-(SUMIFS('Acc4'!$H:$H,'Acc4'!$G:$G,$A53,'Acc4'!$F:$F,H$5)-SUMIFS('Acc4'!$I:$I,'Acc4'!$G:$G,$A53,'Acc4'!$F:$F,H$5))</f>
        <v>0</v>
      </c>
      <c r="I53" s="62">
        <f>-(SUMIFS('Acc4'!$H:$H,'Acc4'!$G:$G,$A53,'Acc4'!$F:$F,I$5)-SUMIFS('Acc4'!$I:$I,'Acc4'!$G:$G,$A53,'Acc4'!$F:$F,I$5))</f>
        <v>0</v>
      </c>
      <c r="J53" s="62">
        <f>-(SUMIFS('Acc4'!$H:$H,'Acc4'!$G:$G,$A53,'Acc4'!$F:$F,J$5)-SUMIFS('Acc4'!$I:$I,'Acc4'!$G:$G,$A53,'Acc4'!$F:$F,J$5))</f>
        <v>0</v>
      </c>
      <c r="K53" s="62">
        <f>-(SUMIFS('Acc4'!$H:$H,'Acc4'!$G:$G,$A53,'Acc4'!$F:$F,K$5)-SUMIFS('Acc4'!$I:$I,'Acc4'!$G:$G,$A53,'Acc4'!$F:$F,K$5))</f>
        <v>0</v>
      </c>
      <c r="L53" s="62">
        <f>-(SUMIFS('Acc4'!$H:$H,'Acc4'!$G:$G,$A53,'Acc4'!$F:$F,L$5)-SUMIFS('Acc4'!$I:$I,'Acc4'!$G:$G,$A53,'Acc4'!$F:$F,L$5))</f>
        <v>0</v>
      </c>
      <c r="M53" s="62">
        <f>-(SUMIFS('Acc4'!$H:$H,'Acc4'!$G:$G,$A53,'Acc4'!$F:$F,M$5)-SUMIFS('Acc4'!$I:$I,'Acc4'!$G:$G,$A53,'Acc4'!$F:$F,M$5))</f>
        <v>0</v>
      </c>
      <c r="N53" s="62">
        <f>-(SUMIFS('Acc4'!$H:$H,'Acc4'!$G:$G,$A53,'Acc4'!$F:$F,N$5)-SUMIFS('Acc4'!$I:$I,'Acc4'!$G:$G,$A53,'Acc4'!$F:$F,N$5))</f>
        <v>0</v>
      </c>
      <c r="O53" s="62">
        <f>-(SUMIFS('Acc4'!$H:$H,'Acc4'!$G:$G,$A53,'Acc4'!$F:$F,O$5)-SUMIFS('Acc4'!$I:$I,'Acc4'!$G:$G,$A53,'Acc4'!$F:$F,O$5))</f>
        <v>0</v>
      </c>
      <c r="P53" s="62">
        <f>-(SUMIFS('Acc4'!$H:$H,'Acc4'!$G:$G,$A53,'Acc4'!$F:$F,P$5)-SUMIFS('Acc4'!$I:$I,'Acc4'!$G:$G,$A53,'Acc4'!$F:$F,P$5))</f>
        <v>0</v>
      </c>
      <c r="Q53" s="62">
        <f>-(SUMIFS('Acc4'!$H:$H,'Acc4'!$G:$G,$A53,'Acc4'!$F:$F,Q$5)-SUMIFS('Acc4'!$I:$I,'Acc4'!$G:$G,$A53,'Acc4'!$F:$F,Q$5))</f>
        <v>0</v>
      </c>
      <c r="R53" s="62">
        <f>-(SUMIFS('Acc4'!$H:$H,'Acc4'!$G:$G,$A53,'Acc4'!$F:$F,R$5)-SUMIFS('Acc4'!$I:$I,'Acc4'!$G:$G,$A53,'Acc4'!$F:$F,R$5))</f>
        <v>0</v>
      </c>
      <c r="S53" s="62">
        <f>-(SUMIFS('Acc4'!$H:$H,'Acc4'!$G:$G,$A53,'Acc4'!$F:$F,S$5)-SUMIFS('Acc4'!$I:$I,'Acc4'!$G:$G,$A53,'Acc4'!$F:$F,S$5))</f>
        <v>0</v>
      </c>
      <c r="T53" s="62">
        <f>-(SUMIFS('Acc4'!$H:$H,'Acc4'!$G:$G,$A53,'Acc4'!$F:$F,T$5)-SUMIFS('Acc4'!$I:$I,'Acc4'!$G:$G,$A53,'Acc4'!$F:$F,T$5))</f>
        <v>0</v>
      </c>
      <c r="U53" s="62">
        <f>-(SUMIFS('Acc4'!$H:$H,'Acc4'!$G:$G,$A53,'Acc4'!$F:$F,U$5)-SUMIFS('Acc4'!$I:$I,'Acc4'!$G:$G,$A53,'Acc4'!$F:$F,U$5))</f>
        <v>0</v>
      </c>
      <c r="V53" s="62">
        <f>-(SUMIFS('Acc4'!$H:$H,'Acc4'!$G:$G,$A53,'Acc4'!$F:$F,V$5)-SUMIFS('Acc4'!$I:$I,'Acc4'!$G:$G,$A53,'Acc4'!$F:$F,V$5))</f>
        <v>0</v>
      </c>
      <c r="W53" s="62">
        <f>-(SUMIFS('Acc4'!$H:$H,'Acc4'!$G:$G,$A53,'Acc4'!$F:$F,W$5)-SUMIFS('Acc4'!$I:$I,'Acc4'!$G:$G,$A53,'Acc4'!$F:$F,W$5))</f>
        <v>0</v>
      </c>
      <c r="X53" s="62">
        <f>-(SUMIFS('Acc4'!$H:$H,'Acc4'!$G:$G,$A53,'Acc4'!$F:$F,X$5)-SUMIFS('Acc4'!$I:$I,'Acc4'!$G:$G,$A53,'Acc4'!$F:$F,X$5))</f>
        <v>0</v>
      </c>
      <c r="Y53" s="62">
        <f>-(SUMIFS('Acc4'!$H:$H,'Acc4'!$G:$G,$A53,'Acc4'!$F:$F,Y$5)-SUMIFS('Acc4'!$I:$I,'Acc4'!$G:$G,$A53,'Acc4'!$F:$F,Y$5))</f>
        <v>0</v>
      </c>
      <c r="Z53" s="62">
        <f>-(SUMIFS('Acc4'!$H:$H,'Acc4'!$G:$G,$A53,'Acc4'!$F:$F,Z$5)-SUMIFS('Acc4'!$I:$I,'Acc4'!$G:$G,$A53,'Acc4'!$F:$F,Z$5))</f>
        <v>0</v>
      </c>
      <c r="AA53" s="62">
        <f>-(SUMIFS('Acc4'!$H:$H,'Acc4'!$G:$G,$A53,'Acc4'!$F:$F,AA$5)-SUMIFS('Acc4'!$I:$I,'Acc4'!$G:$G,$A53,'Acc4'!$F:$F,AA$5))</f>
        <v>0</v>
      </c>
      <c r="AB53" s="62">
        <f>-(SUMIFS('Acc4'!$H:$H,'Acc4'!$G:$G,$A53,'Acc4'!$F:$F,AB$5)-SUMIFS('Acc4'!$I:$I,'Acc4'!$G:$G,$A53,'Acc4'!$F:$F,AB$5))</f>
        <v>0</v>
      </c>
      <c r="AC53" s="62">
        <f>-(SUMIFS('Acc4'!$H:$H,'Acc4'!$G:$G,$A53,'Acc4'!$F:$F,AC$5)-SUMIFS('Acc4'!$I:$I,'Acc4'!$G:$G,$A53,'Acc4'!$F:$F,AC$5))</f>
        <v>0</v>
      </c>
      <c r="AD53" s="62">
        <f>-(SUMIFS('Acc4'!$H:$H,'Acc4'!$G:$G,$A53,'Acc4'!$F:$F,AD$5)-SUMIFS('Acc4'!$I:$I,'Acc4'!$G:$G,$A53,'Acc4'!$F:$F,AD$5))</f>
        <v>0</v>
      </c>
      <c r="AE53" s="62">
        <f>-(SUMIFS('Acc4'!$H:$H,'Acc4'!$G:$G,$A53,'Acc4'!$F:$F,AE$5)-SUMIFS('Acc4'!$I:$I,'Acc4'!$G:$G,$A53,'Acc4'!$F:$F,AE$5))</f>
        <v>0</v>
      </c>
      <c r="AF53" s="62">
        <f>-(SUMIFS('Acc4'!$H:$H,'Acc4'!$G:$G,$A53,'Acc4'!$F:$F,AF$5)-SUMIFS('Acc4'!$I:$I,'Acc4'!$G:$G,$A53,'Acc4'!$F:$F,AF$5))</f>
        <v>0</v>
      </c>
      <c r="AG53" s="62">
        <f>-(SUMIFS('Acc4'!$H:$H,'Acc4'!$G:$G,$A53,'Acc4'!$F:$F,AG$5)-SUMIFS('Acc4'!$I:$I,'Acc4'!$G:$G,$A53,'Acc4'!$F:$F,AG$5))</f>
        <v>0</v>
      </c>
    </row>
    <row r="54" spans="1:33" x14ac:dyDescent="0.2">
      <c r="A54" s="55" t="str">
        <f>Lists!G55</f>
        <v>Payment account 16</v>
      </c>
      <c r="B54" s="62">
        <f t="shared" si="4"/>
        <v>0</v>
      </c>
      <c r="C54" s="62">
        <f>-(SUMIFS('Acc4'!$H:$H,'Acc4'!$G:$G,$A54,'Acc4'!$F:$F,C$5)-SUMIFS('Acc4'!$I:$I,'Acc4'!$G:$G,$A54,'Acc4'!$F:$F,C$5))</f>
        <v>0</v>
      </c>
      <c r="D54" s="62">
        <f>-(SUMIFS('Acc4'!$H:$H,'Acc4'!$G:$G,$A54,'Acc4'!$F:$F,D$5)-SUMIFS('Acc4'!$I:$I,'Acc4'!$G:$G,$A54,'Acc4'!$F:$F,D$5))</f>
        <v>0</v>
      </c>
      <c r="E54" s="62">
        <f>-(SUMIFS('Acc4'!$H:$H,'Acc4'!$G:$G,$A54,'Acc4'!$F:$F,E$5)-SUMIFS('Acc4'!$I:$I,'Acc4'!$G:$G,$A54,'Acc4'!$F:$F,E$5))</f>
        <v>0</v>
      </c>
      <c r="F54" s="62">
        <f>-(SUMIFS('Acc4'!$H:$H,'Acc4'!$G:$G,$A54,'Acc4'!$F:$F,F$5)-SUMIFS('Acc4'!$I:$I,'Acc4'!$G:$G,$A54,'Acc4'!$F:$F,F$5))</f>
        <v>0</v>
      </c>
      <c r="G54" s="62">
        <f>-(SUMIFS('Acc4'!$H:$H,'Acc4'!$G:$G,$A54,'Acc4'!$F:$F,G$5)-SUMIFS('Acc4'!$I:$I,'Acc4'!$G:$G,$A54,'Acc4'!$F:$F,G$5))</f>
        <v>0</v>
      </c>
      <c r="H54" s="62">
        <f>-(SUMIFS('Acc4'!$H:$H,'Acc4'!$G:$G,$A54,'Acc4'!$F:$F,H$5)-SUMIFS('Acc4'!$I:$I,'Acc4'!$G:$G,$A54,'Acc4'!$F:$F,H$5))</f>
        <v>0</v>
      </c>
      <c r="I54" s="62">
        <f>-(SUMIFS('Acc4'!$H:$H,'Acc4'!$G:$G,$A54,'Acc4'!$F:$F,I$5)-SUMIFS('Acc4'!$I:$I,'Acc4'!$G:$G,$A54,'Acc4'!$F:$F,I$5))</f>
        <v>0</v>
      </c>
      <c r="J54" s="62">
        <f>-(SUMIFS('Acc4'!$H:$H,'Acc4'!$G:$G,$A54,'Acc4'!$F:$F,J$5)-SUMIFS('Acc4'!$I:$I,'Acc4'!$G:$G,$A54,'Acc4'!$F:$F,J$5))</f>
        <v>0</v>
      </c>
      <c r="K54" s="62">
        <f>-(SUMIFS('Acc4'!$H:$H,'Acc4'!$G:$G,$A54,'Acc4'!$F:$F,K$5)-SUMIFS('Acc4'!$I:$I,'Acc4'!$G:$G,$A54,'Acc4'!$F:$F,K$5))</f>
        <v>0</v>
      </c>
      <c r="L54" s="62">
        <f>-(SUMIFS('Acc4'!$H:$H,'Acc4'!$G:$G,$A54,'Acc4'!$F:$F,L$5)-SUMIFS('Acc4'!$I:$I,'Acc4'!$G:$G,$A54,'Acc4'!$F:$F,L$5))</f>
        <v>0</v>
      </c>
      <c r="M54" s="62">
        <f>-(SUMIFS('Acc4'!$H:$H,'Acc4'!$G:$G,$A54,'Acc4'!$F:$F,M$5)-SUMIFS('Acc4'!$I:$I,'Acc4'!$G:$G,$A54,'Acc4'!$F:$F,M$5))</f>
        <v>0</v>
      </c>
      <c r="N54" s="62">
        <f>-(SUMIFS('Acc4'!$H:$H,'Acc4'!$G:$G,$A54,'Acc4'!$F:$F,N$5)-SUMIFS('Acc4'!$I:$I,'Acc4'!$G:$G,$A54,'Acc4'!$F:$F,N$5))</f>
        <v>0</v>
      </c>
      <c r="O54" s="62">
        <f>-(SUMIFS('Acc4'!$H:$H,'Acc4'!$G:$G,$A54,'Acc4'!$F:$F,O$5)-SUMIFS('Acc4'!$I:$I,'Acc4'!$G:$G,$A54,'Acc4'!$F:$F,O$5))</f>
        <v>0</v>
      </c>
      <c r="P54" s="62">
        <f>-(SUMIFS('Acc4'!$H:$H,'Acc4'!$G:$G,$A54,'Acc4'!$F:$F,P$5)-SUMIFS('Acc4'!$I:$I,'Acc4'!$G:$G,$A54,'Acc4'!$F:$F,P$5))</f>
        <v>0</v>
      </c>
      <c r="Q54" s="62">
        <f>-(SUMIFS('Acc4'!$H:$H,'Acc4'!$G:$G,$A54,'Acc4'!$F:$F,Q$5)-SUMIFS('Acc4'!$I:$I,'Acc4'!$G:$G,$A54,'Acc4'!$F:$F,Q$5))</f>
        <v>0</v>
      </c>
      <c r="R54" s="62">
        <f>-(SUMIFS('Acc4'!$H:$H,'Acc4'!$G:$G,$A54,'Acc4'!$F:$F,R$5)-SUMIFS('Acc4'!$I:$I,'Acc4'!$G:$G,$A54,'Acc4'!$F:$F,R$5))</f>
        <v>0</v>
      </c>
      <c r="S54" s="62">
        <f>-(SUMIFS('Acc4'!$H:$H,'Acc4'!$G:$G,$A54,'Acc4'!$F:$F,S$5)-SUMIFS('Acc4'!$I:$I,'Acc4'!$G:$G,$A54,'Acc4'!$F:$F,S$5))</f>
        <v>0</v>
      </c>
      <c r="T54" s="62">
        <f>-(SUMIFS('Acc4'!$H:$H,'Acc4'!$G:$G,$A54,'Acc4'!$F:$F,T$5)-SUMIFS('Acc4'!$I:$I,'Acc4'!$G:$G,$A54,'Acc4'!$F:$F,T$5))</f>
        <v>0</v>
      </c>
      <c r="U54" s="62">
        <f>-(SUMIFS('Acc4'!$H:$H,'Acc4'!$G:$G,$A54,'Acc4'!$F:$F,U$5)-SUMIFS('Acc4'!$I:$I,'Acc4'!$G:$G,$A54,'Acc4'!$F:$F,U$5))</f>
        <v>0</v>
      </c>
      <c r="V54" s="62">
        <f>-(SUMIFS('Acc4'!$H:$H,'Acc4'!$G:$G,$A54,'Acc4'!$F:$F,V$5)-SUMIFS('Acc4'!$I:$I,'Acc4'!$G:$G,$A54,'Acc4'!$F:$F,V$5))</f>
        <v>0</v>
      </c>
      <c r="W54" s="62">
        <f>-(SUMIFS('Acc4'!$H:$H,'Acc4'!$G:$G,$A54,'Acc4'!$F:$F,W$5)-SUMIFS('Acc4'!$I:$I,'Acc4'!$G:$G,$A54,'Acc4'!$F:$F,W$5))</f>
        <v>0</v>
      </c>
      <c r="X54" s="62">
        <f>-(SUMIFS('Acc4'!$H:$H,'Acc4'!$G:$G,$A54,'Acc4'!$F:$F,X$5)-SUMIFS('Acc4'!$I:$I,'Acc4'!$G:$G,$A54,'Acc4'!$F:$F,X$5))</f>
        <v>0</v>
      </c>
      <c r="Y54" s="62">
        <f>-(SUMIFS('Acc4'!$H:$H,'Acc4'!$G:$G,$A54,'Acc4'!$F:$F,Y$5)-SUMIFS('Acc4'!$I:$I,'Acc4'!$G:$G,$A54,'Acc4'!$F:$F,Y$5))</f>
        <v>0</v>
      </c>
      <c r="Z54" s="62">
        <f>-(SUMIFS('Acc4'!$H:$H,'Acc4'!$G:$G,$A54,'Acc4'!$F:$F,Z$5)-SUMIFS('Acc4'!$I:$I,'Acc4'!$G:$G,$A54,'Acc4'!$F:$F,Z$5))</f>
        <v>0</v>
      </c>
      <c r="AA54" s="62">
        <f>-(SUMIFS('Acc4'!$H:$H,'Acc4'!$G:$G,$A54,'Acc4'!$F:$F,AA$5)-SUMIFS('Acc4'!$I:$I,'Acc4'!$G:$G,$A54,'Acc4'!$F:$F,AA$5))</f>
        <v>0</v>
      </c>
      <c r="AB54" s="62">
        <f>-(SUMIFS('Acc4'!$H:$H,'Acc4'!$G:$G,$A54,'Acc4'!$F:$F,AB$5)-SUMIFS('Acc4'!$I:$I,'Acc4'!$G:$G,$A54,'Acc4'!$F:$F,AB$5))</f>
        <v>0</v>
      </c>
      <c r="AC54" s="62">
        <f>-(SUMIFS('Acc4'!$H:$H,'Acc4'!$G:$G,$A54,'Acc4'!$F:$F,AC$5)-SUMIFS('Acc4'!$I:$I,'Acc4'!$G:$G,$A54,'Acc4'!$F:$F,AC$5))</f>
        <v>0</v>
      </c>
      <c r="AD54" s="62">
        <f>-(SUMIFS('Acc4'!$H:$H,'Acc4'!$G:$G,$A54,'Acc4'!$F:$F,AD$5)-SUMIFS('Acc4'!$I:$I,'Acc4'!$G:$G,$A54,'Acc4'!$F:$F,AD$5))</f>
        <v>0</v>
      </c>
      <c r="AE54" s="62">
        <f>-(SUMIFS('Acc4'!$H:$H,'Acc4'!$G:$G,$A54,'Acc4'!$F:$F,AE$5)-SUMIFS('Acc4'!$I:$I,'Acc4'!$G:$G,$A54,'Acc4'!$F:$F,AE$5))</f>
        <v>0</v>
      </c>
      <c r="AF54" s="62">
        <f>-(SUMIFS('Acc4'!$H:$H,'Acc4'!$G:$G,$A54,'Acc4'!$F:$F,AF$5)-SUMIFS('Acc4'!$I:$I,'Acc4'!$G:$G,$A54,'Acc4'!$F:$F,AF$5))</f>
        <v>0</v>
      </c>
      <c r="AG54" s="62">
        <f>-(SUMIFS('Acc4'!$H:$H,'Acc4'!$G:$G,$A54,'Acc4'!$F:$F,AG$5)-SUMIFS('Acc4'!$I:$I,'Acc4'!$G:$G,$A54,'Acc4'!$F:$F,AG$5))</f>
        <v>0</v>
      </c>
    </row>
    <row r="55" spans="1:33" x14ac:dyDescent="0.2">
      <c r="A55" s="55" t="str">
        <f>Lists!G56</f>
        <v>Payment account 17</v>
      </c>
      <c r="B55" s="62">
        <f t="shared" si="4"/>
        <v>0</v>
      </c>
      <c r="C55" s="62">
        <f>-(SUMIFS('Acc4'!$H:$H,'Acc4'!$G:$G,$A55,'Acc4'!$F:$F,C$5)-SUMIFS('Acc4'!$I:$I,'Acc4'!$G:$G,$A55,'Acc4'!$F:$F,C$5))</f>
        <v>0</v>
      </c>
      <c r="D55" s="62">
        <f>-(SUMIFS('Acc4'!$H:$H,'Acc4'!$G:$G,$A55,'Acc4'!$F:$F,D$5)-SUMIFS('Acc4'!$I:$I,'Acc4'!$G:$G,$A55,'Acc4'!$F:$F,D$5))</f>
        <v>0</v>
      </c>
      <c r="E55" s="62">
        <f>-(SUMIFS('Acc4'!$H:$H,'Acc4'!$G:$G,$A55,'Acc4'!$F:$F,E$5)-SUMIFS('Acc4'!$I:$I,'Acc4'!$G:$G,$A55,'Acc4'!$F:$F,E$5))</f>
        <v>0</v>
      </c>
      <c r="F55" s="62">
        <f>-(SUMIFS('Acc4'!$H:$H,'Acc4'!$G:$G,$A55,'Acc4'!$F:$F,F$5)-SUMIFS('Acc4'!$I:$I,'Acc4'!$G:$G,$A55,'Acc4'!$F:$F,F$5))</f>
        <v>0</v>
      </c>
      <c r="G55" s="62">
        <f>-(SUMIFS('Acc4'!$H:$H,'Acc4'!$G:$G,$A55,'Acc4'!$F:$F,G$5)-SUMIFS('Acc4'!$I:$I,'Acc4'!$G:$G,$A55,'Acc4'!$F:$F,G$5))</f>
        <v>0</v>
      </c>
      <c r="H55" s="62">
        <f>-(SUMIFS('Acc4'!$H:$H,'Acc4'!$G:$G,$A55,'Acc4'!$F:$F,H$5)-SUMIFS('Acc4'!$I:$I,'Acc4'!$G:$G,$A55,'Acc4'!$F:$F,H$5))</f>
        <v>0</v>
      </c>
      <c r="I55" s="62">
        <f>-(SUMIFS('Acc4'!$H:$H,'Acc4'!$G:$G,$A55,'Acc4'!$F:$F,I$5)-SUMIFS('Acc4'!$I:$I,'Acc4'!$G:$G,$A55,'Acc4'!$F:$F,I$5))</f>
        <v>0</v>
      </c>
      <c r="J55" s="62">
        <f>-(SUMIFS('Acc4'!$H:$H,'Acc4'!$G:$G,$A55,'Acc4'!$F:$F,J$5)-SUMIFS('Acc4'!$I:$I,'Acc4'!$G:$G,$A55,'Acc4'!$F:$F,J$5))</f>
        <v>0</v>
      </c>
      <c r="K55" s="62">
        <f>-(SUMIFS('Acc4'!$H:$H,'Acc4'!$G:$G,$A55,'Acc4'!$F:$F,K$5)-SUMIFS('Acc4'!$I:$I,'Acc4'!$G:$G,$A55,'Acc4'!$F:$F,K$5))</f>
        <v>0</v>
      </c>
      <c r="L55" s="62">
        <f>-(SUMIFS('Acc4'!$H:$H,'Acc4'!$G:$G,$A55,'Acc4'!$F:$F,L$5)-SUMIFS('Acc4'!$I:$I,'Acc4'!$G:$G,$A55,'Acc4'!$F:$F,L$5))</f>
        <v>0</v>
      </c>
      <c r="M55" s="62">
        <f>-(SUMIFS('Acc4'!$H:$H,'Acc4'!$G:$G,$A55,'Acc4'!$F:$F,M$5)-SUMIFS('Acc4'!$I:$I,'Acc4'!$G:$G,$A55,'Acc4'!$F:$F,M$5))</f>
        <v>0</v>
      </c>
      <c r="N55" s="62">
        <f>-(SUMIFS('Acc4'!$H:$H,'Acc4'!$G:$G,$A55,'Acc4'!$F:$F,N$5)-SUMIFS('Acc4'!$I:$I,'Acc4'!$G:$G,$A55,'Acc4'!$F:$F,N$5))</f>
        <v>0</v>
      </c>
      <c r="O55" s="62">
        <f>-(SUMIFS('Acc4'!$H:$H,'Acc4'!$G:$G,$A55,'Acc4'!$F:$F,O$5)-SUMIFS('Acc4'!$I:$I,'Acc4'!$G:$G,$A55,'Acc4'!$F:$F,O$5))</f>
        <v>0</v>
      </c>
      <c r="P55" s="62">
        <f>-(SUMIFS('Acc4'!$H:$H,'Acc4'!$G:$G,$A55,'Acc4'!$F:$F,P$5)-SUMIFS('Acc4'!$I:$I,'Acc4'!$G:$G,$A55,'Acc4'!$F:$F,P$5))</f>
        <v>0</v>
      </c>
      <c r="Q55" s="62">
        <f>-(SUMIFS('Acc4'!$H:$H,'Acc4'!$G:$G,$A55,'Acc4'!$F:$F,Q$5)-SUMIFS('Acc4'!$I:$I,'Acc4'!$G:$G,$A55,'Acc4'!$F:$F,Q$5))</f>
        <v>0</v>
      </c>
      <c r="R55" s="62">
        <f>-(SUMIFS('Acc4'!$H:$H,'Acc4'!$G:$G,$A55,'Acc4'!$F:$F,R$5)-SUMIFS('Acc4'!$I:$I,'Acc4'!$G:$G,$A55,'Acc4'!$F:$F,R$5))</f>
        <v>0</v>
      </c>
      <c r="S55" s="62">
        <f>-(SUMIFS('Acc4'!$H:$H,'Acc4'!$G:$G,$A55,'Acc4'!$F:$F,S$5)-SUMIFS('Acc4'!$I:$I,'Acc4'!$G:$G,$A55,'Acc4'!$F:$F,S$5))</f>
        <v>0</v>
      </c>
      <c r="T55" s="62">
        <f>-(SUMIFS('Acc4'!$H:$H,'Acc4'!$G:$G,$A55,'Acc4'!$F:$F,T$5)-SUMIFS('Acc4'!$I:$I,'Acc4'!$G:$G,$A55,'Acc4'!$F:$F,T$5))</f>
        <v>0</v>
      </c>
      <c r="U55" s="62">
        <f>-(SUMIFS('Acc4'!$H:$H,'Acc4'!$G:$G,$A55,'Acc4'!$F:$F,U$5)-SUMIFS('Acc4'!$I:$I,'Acc4'!$G:$G,$A55,'Acc4'!$F:$F,U$5))</f>
        <v>0</v>
      </c>
      <c r="V55" s="62">
        <f>-(SUMIFS('Acc4'!$H:$H,'Acc4'!$G:$G,$A55,'Acc4'!$F:$F,V$5)-SUMIFS('Acc4'!$I:$I,'Acc4'!$G:$G,$A55,'Acc4'!$F:$F,V$5))</f>
        <v>0</v>
      </c>
      <c r="W55" s="62">
        <f>-(SUMIFS('Acc4'!$H:$H,'Acc4'!$G:$G,$A55,'Acc4'!$F:$F,W$5)-SUMIFS('Acc4'!$I:$I,'Acc4'!$G:$G,$A55,'Acc4'!$F:$F,W$5))</f>
        <v>0</v>
      </c>
      <c r="X55" s="62">
        <f>-(SUMIFS('Acc4'!$H:$H,'Acc4'!$G:$G,$A55,'Acc4'!$F:$F,X$5)-SUMIFS('Acc4'!$I:$I,'Acc4'!$G:$G,$A55,'Acc4'!$F:$F,X$5))</f>
        <v>0</v>
      </c>
      <c r="Y55" s="62">
        <f>-(SUMIFS('Acc4'!$H:$H,'Acc4'!$G:$G,$A55,'Acc4'!$F:$F,Y$5)-SUMIFS('Acc4'!$I:$I,'Acc4'!$G:$G,$A55,'Acc4'!$F:$F,Y$5))</f>
        <v>0</v>
      </c>
      <c r="Z55" s="62">
        <f>-(SUMIFS('Acc4'!$H:$H,'Acc4'!$G:$G,$A55,'Acc4'!$F:$F,Z$5)-SUMIFS('Acc4'!$I:$I,'Acc4'!$G:$G,$A55,'Acc4'!$F:$F,Z$5))</f>
        <v>0</v>
      </c>
      <c r="AA55" s="62">
        <f>-(SUMIFS('Acc4'!$H:$H,'Acc4'!$G:$G,$A55,'Acc4'!$F:$F,AA$5)-SUMIFS('Acc4'!$I:$I,'Acc4'!$G:$G,$A55,'Acc4'!$F:$F,AA$5))</f>
        <v>0</v>
      </c>
      <c r="AB55" s="62">
        <f>-(SUMIFS('Acc4'!$H:$H,'Acc4'!$G:$G,$A55,'Acc4'!$F:$F,AB$5)-SUMIFS('Acc4'!$I:$I,'Acc4'!$G:$G,$A55,'Acc4'!$F:$F,AB$5))</f>
        <v>0</v>
      </c>
      <c r="AC55" s="62">
        <f>-(SUMIFS('Acc4'!$H:$H,'Acc4'!$G:$G,$A55,'Acc4'!$F:$F,AC$5)-SUMIFS('Acc4'!$I:$I,'Acc4'!$G:$G,$A55,'Acc4'!$F:$F,AC$5))</f>
        <v>0</v>
      </c>
      <c r="AD55" s="62">
        <f>-(SUMIFS('Acc4'!$H:$H,'Acc4'!$G:$G,$A55,'Acc4'!$F:$F,AD$5)-SUMIFS('Acc4'!$I:$I,'Acc4'!$G:$G,$A55,'Acc4'!$F:$F,AD$5))</f>
        <v>0</v>
      </c>
      <c r="AE55" s="62">
        <f>-(SUMIFS('Acc4'!$H:$H,'Acc4'!$G:$G,$A55,'Acc4'!$F:$F,AE$5)-SUMIFS('Acc4'!$I:$I,'Acc4'!$G:$G,$A55,'Acc4'!$F:$F,AE$5))</f>
        <v>0</v>
      </c>
      <c r="AF55" s="62">
        <f>-(SUMIFS('Acc4'!$H:$H,'Acc4'!$G:$G,$A55,'Acc4'!$F:$F,AF$5)-SUMIFS('Acc4'!$I:$I,'Acc4'!$G:$G,$A55,'Acc4'!$F:$F,AF$5))</f>
        <v>0</v>
      </c>
      <c r="AG55" s="62">
        <f>-(SUMIFS('Acc4'!$H:$H,'Acc4'!$G:$G,$A55,'Acc4'!$F:$F,AG$5)-SUMIFS('Acc4'!$I:$I,'Acc4'!$G:$G,$A55,'Acc4'!$F:$F,AG$5))</f>
        <v>0</v>
      </c>
    </row>
    <row r="56" spans="1:33" x14ac:dyDescent="0.2">
      <c r="A56" s="55" t="str">
        <f>Lists!G57</f>
        <v>Payment account 18</v>
      </c>
      <c r="B56" s="62">
        <f t="shared" si="4"/>
        <v>0</v>
      </c>
      <c r="C56" s="62">
        <f>-(SUMIFS('Acc4'!$H:$H,'Acc4'!$G:$G,$A56,'Acc4'!$F:$F,C$5)-SUMIFS('Acc4'!$I:$I,'Acc4'!$G:$G,$A56,'Acc4'!$F:$F,C$5))</f>
        <v>0</v>
      </c>
      <c r="D56" s="62">
        <f>-(SUMIFS('Acc4'!$H:$H,'Acc4'!$G:$G,$A56,'Acc4'!$F:$F,D$5)-SUMIFS('Acc4'!$I:$I,'Acc4'!$G:$G,$A56,'Acc4'!$F:$F,D$5))</f>
        <v>0</v>
      </c>
      <c r="E56" s="62">
        <f>-(SUMIFS('Acc4'!$H:$H,'Acc4'!$G:$G,$A56,'Acc4'!$F:$F,E$5)-SUMIFS('Acc4'!$I:$I,'Acc4'!$G:$G,$A56,'Acc4'!$F:$F,E$5))</f>
        <v>0</v>
      </c>
      <c r="F56" s="62">
        <f>-(SUMIFS('Acc4'!$H:$H,'Acc4'!$G:$G,$A56,'Acc4'!$F:$F,F$5)-SUMIFS('Acc4'!$I:$I,'Acc4'!$G:$G,$A56,'Acc4'!$F:$F,F$5))</f>
        <v>0</v>
      </c>
      <c r="G56" s="62">
        <f>-(SUMIFS('Acc4'!$H:$H,'Acc4'!$G:$G,$A56,'Acc4'!$F:$F,G$5)-SUMIFS('Acc4'!$I:$I,'Acc4'!$G:$G,$A56,'Acc4'!$F:$F,G$5))</f>
        <v>0</v>
      </c>
      <c r="H56" s="62">
        <f>-(SUMIFS('Acc4'!$H:$H,'Acc4'!$G:$G,$A56,'Acc4'!$F:$F,H$5)-SUMIFS('Acc4'!$I:$I,'Acc4'!$G:$G,$A56,'Acc4'!$F:$F,H$5))</f>
        <v>0</v>
      </c>
      <c r="I56" s="62">
        <f>-(SUMIFS('Acc4'!$H:$H,'Acc4'!$G:$G,$A56,'Acc4'!$F:$F,I$5)-SUMIFS('Acc4'!$I:$I,'Acc4'!$G:$G,$A56,'Acc4'!$F:$F,I$5))</f>
        <v>0</v>
      </c>
      <c r="J56" s="62">
        <f>-(SUMIFS('Acc4'!$H:$H,'Acc4'!$G:$G,$A56,'Acc4'!$F:$F,J$5)-SUMIFS('Acc4'!$I:$I,'Acc4'!$G:$G,$A56,'Acc4'!$F:$F,J$5))</f>
        <v>0</v>
      </c>
      <c r="K56" s="62">
        <f>-(SUMIFS('Acc4'!$H:$H,'Acc4'!$G:$G,$A56,'Acc4'!$F:$F,K$5)-SUMIFS('Acc4'!$I:$I,'Acc4'!$G:$G,$A56,'Acc4'!$F:$F,K$5))</f>
        <v>0</v>
      </c>
      <c r="L56" s="62">
        <f>-(SUMIFS('Acc4'!$H:$H,'Acc4'!$G:$G,$A56,'Acc4'!$F:$F,L$5)-SUMIFS('Acc4'!$I:$I,'Acc4'!$G:$G,$A56,'Acc4'!$F:$F,L$5))</f>
        <v>0</v>
      </c>
      <c r="M56" s="62">
        <f>-(SUMIFS('Acc4'!$H:$H,'Acc4'!$G:$G,$A56,'Acc4'!$F:$F,M$5)-SUMIFS('Acc4'!$I:$I,'Acc4'!$G:$G,$A56,'Acc4'!$F:$F,M$5))</f>
        <v>0</v>
      </c>
      <c r="N56" s="62">
        <f>-(SUMIFS('Acc4'!$H:$H,'Acc4'!$G:$G,$A56,'Acc4'!$F:$F,N$5)-SUMIFS('Acc4'!$I:$I,'Acc4'!$G:$G,$A56,'Acc4'!$F:$F,N$5))</f>
        <v>0</v>
      </c>
      <c r="O56" s="62">
        <f>-(SUMIFS('Acc4'!$H:$H,'Acc4'!$G:$G,$A56,'Acc4'!$F:$F,O$5)-SUMIFS('Acc4'!$I:$I,'Acc4'!$G:$G,$A56,'Acc4'!$F:$F,O$5))</f>
        <v>0</v>
      </c>
      <c r="P56" s="62">
        <f>-(SUMIFS('Acc4'!$H:$H,'Acc4'!$G:$G,$A56,'Acc4'!$F:$F,P$5)-SUMIFS('Acc4'!$I:$I,'Acc4'!$G:$G,$A56,'Acc4'!$F:$F,P$5))</f>
        <v>0</v>
      </c>
      <c r="Q56" s="62">
        <f>-(SUMIFS('Acc4'!$H:$H,'Acc4'!$G:$G,$A56,'Acc4'!$F:$F,Q$5)-SUMIFS('Acc4'!$I:$I,'Acc4'!$G:$G,$A56,'Acc4'!$F:$F,Q$5))</f>
        <v>0</v>
      </c>
      <c r="R56" s="62">
        <f>-(SUMIFS('Acc4'!$H:$H,'Acc4'!$G:$G,$A56,'Acc4'!$F:$F,R$5)-SUMIFS('Acc4'!$I:$I,'Acc4'!$G:$G,$A56,'Acc4'!$F:$F,R$5))</f>
        <v>0</v>
      </c>
      <c r="S56" s="62">
        <f>-(SUMIFS('Acc4'!$H:$H,'Acc4'!$G:$G,$A56,'Acc4'!$F:$F,S$5)-SUMIFS('Acc4'!$I:$I,'Acc4'!$G:$G,$A56,'Acc4'!$F:$F,S$5))</f>
        <v>0</v>
      </c>
      <c r="T56" s="62">
        <f>-(SUMIFS('Acc4'!$H:$H,'Acc4'!$G:$G,$A56,'Acc4'!$F:$F,T$5)-SUMIFS('Acc4'!$I:$I,'Acc4'!$G:$G,$A56,'Acc4'!$F:$F,T$5))</f>
        <v>0</v>
      </c>
      <c r="U56" s="62">
        <f>-(SUMIFS('Acc4'!$H:$H,'Acc4'!$G:$G,$A56,'Acc4'!$F:$F,U$5)-SUMIFS('Acc4'!$I:$I,'Acc4'!$G:$G,$A56,'Acc4'!$F:$F,U$5))</f>
        <v>0</v>
      </c>
      <c r="V56" s="62">
        <f>-(SUMIFS('Acc4'!$H:$H,'Acc4'!$G:$G,$A56,'Acc4'!$F:$F,V$5)-SUMIFS('Acc4'!$I:$I,'Acc4'!$G:$G,$A56,'Acc4'!$F:$F,V$5))</f>
        <v>0</v>
      </c>
      <c r="W56" s="62">
        <f>-(SUMIFS('Acc4'!$H:$H,'Acc4'!$G:$G,$A56,'Acc4'!$F:$F,W$5)-SUMIFS('Acc4'!$I:$I,'Acc4'!$G:$G,$A56,'Acc4'!$F:$F,W$5))</f>
        <v>0</v>
      </c>
      <c r="X56" s="62">
        <f>-(SUMIFS('Acc4'!$H:$H,'Acc4'!$G:$G,$A56,'Acc4'!$F:$F,X$5)-SUMIFS('Acc4'!$I:$I,'Acc4'!$G:$G,$A56,'Acc4'!$F:$F,X$5))</f>
        <v>0</v>
      </c>
      <c r="Y56" s="62">
        <f>-(SUMIFS('Acc4'!$H:$H,'Acc4'!$G:$G,$A56,'Acc4'!$F:$F,Y$5)-SUMIFS('Acc4'!$I:$I,'Acc4'!$G:$G,$A56,'Acc4'!$F:$F,Y$5))</f>
        <v>0</v>
      </c>
      <c r="Z56" s="62">
        <f>-(SUMIFS('Acc4'!$H:$H,'Acc4'!$G:$G,$A56,'Acc4'!$F:$F,Z$5)-SUMIFS('Acc4'!$I:$I,'Acc4'!$G:$G,$A56,'Acc4'!$F:$F,Z$5))</f>
        <v>0</v>
      </c>
      <c r="AA56" s="62">
        <f>-(SUMIFS('Acc4'!$H:$H,'Acc4'!$G:$G,$A56,'Acc4'!$F:$F,AA$5)-SUMIFS('Acc4'!$I:$I,'Acc4'!$G:$G,$A56,'Acc4'!$F:$F,AA$5))</f>
        <v>0</v>
      </c>
      <c r="AB56" s="62">
        <f>-(SUMIFS('Acc4'!$H:$H,'Acc4'!$G:$G,$A56,'Acc4'!$F:$F,AB$5)-SUMIFS('Acc4'!$I:$I,'Acc4'!$G:$G,$A56,'Acc4'!$F:$F,AB$5))</f>
        <v>0</v>
      </c>
      <c r="AC56" s="62">
        <f>-(SUMIFS('Acc4'!$H:$H,'Acc4'!$G:$G,$A56,'Acc4'!$F:$F,AC$5)-SUMIFS('Acc4'!$I:$I,'Acc4'!$G:$G,$A56,'Acc4'!$F:$F,AC$5))</f>
        <v>0</v>
      </c>
      <c r="AD56" s="62">
        <f>-(SUMIFS('Acc4'!$H:$H,'Acc4'!$G:$G,$A56,'Acc4'!$F:$F,AD$5)-SUMIFS('Acc4'!$I:$I,'Acc4'!$G:$G,$A56,'Acc4'!$F:$F,AD$5))</f>
        <v>0</v>
      </c>
      <c r="AE56" s="62">
        <f>-(SUMIFS('Acc4'!$H:$H,'Acc4'!$G:$G,$A56,'Acc4'!$F:$F,AE$5)-SUMIFS('Acc4'!$I:$I,'Acc4'!$G:$G,$A56,'Acc4'!$F:$F,AE$5))</f>
        <v>0</v>
      </c>
      <c r="AF56" s="62">
        <f>-(SUMIFS('Acc4'!$H:$H,'Acc4'!$G:$G,$A56,'Acc4'!$F:$F,AF$5)-SUMIFS('Acc4'!$I:$I,'Acc4'!$G:$G,$A56,'Acc4'!$F:$F,AF$5))</f>
        <v>0</v>
      </c>
      <c r="AG56" s="62">
        <f>-(SUMIFS('Acc4'!$H:$H,'Acc4'!$G:$G,$A56,'Acc4'!$F:$F,AG$5)-SUMIFS('Acc4'!$I:$I,'Acc4'!$G:$G,$A56,'Acc4'!$F:$F,AG$5))</f>
        <v>0</v>
      </c>
    </row>
    <row r="57" spans="1:33" x14ac:dyDescent="0.2">
      <c r="A57" s="55" t="str">
        <f>Lists!G58</f>
        <v>Payment account 19</v>
      </c>
      <c r="B57" s="62">
        <f t="shared" si="4"/>
        <v>0</v>
      </c>
      <c r="C57" s="62">
        <f>-(SUMIFS('Acc4'!$H:$H,'Acc4'!$G:$G,$A57,'Acc4'!$F:$F,C$5)-SUMIFS('Acc4'!$I:$I,'Acc4'!$G:$G,$A57,'Acc4'!$F:$F,C$5))</f>
        <v>0</v>
      </c>
      <c r="D57" s="62">
        <f>-(SUMIFS('Acc4'!$H:$H,'Acc4'!$G:$G,$A57,'Acc4'!$F:$F,D$5)-SUMIFS('Acc4'!$I:$I,'Acc4'!$G:$G,$A57,'Acc4'!$F:$F,D$5))</f>
        <v>0</v>
      </c>
      <c r="E57" s="62">
        <f>-(SUMIFS('Acc4'!$H:$H,'Acc4'!$G:$G,$A57,'Acc4'!$F:$F,E$5)-SUMIFS('Acc4'!$I:$I,'Acc4'!$G:$G,$A57,'Acc4'!$F:$F,E$5))</f>
        <v>0</v>
      </c>
      <c r="F57" s="62">
        <f>-(SUMIFS('Acc4'!$H:$H,'Acc4'!$G:$G,$A57,'Acc4'!$F:$F,F$5)-SUMIFS('Acc4'!$I:$I,'Acc4'!$G:$G,$A57,'Acc4'!$F:$F,F$5))</f>
        <v>0</v>
      </c>
      <c r="G57" s="62">
        <f>-(SUMIFS('Acc4'!$H:$H,'Acc4'!$G:$G,$A57,'Acc4'!$F:$F,G$5)-SUMIFS('Acc4'!$I:$I,'Acc4'!$G:$G,$A57,'Acc4'!$F:$F,G$5))</f>
        <v>0</v>
      </c>
      <c r="H57" s="62">
        <f>-(SUMIFS('Acc4'!$H:$H,'Acc4'!$G:$G,$A57,'Acc4'!$F:$F,H$5)-SUMIFS('Acc4'!$I:$I,'Acc4'!$G:$G,$A57,'Acc4'!$F:$F,H$5))</f>
        <v>0</v>
      </c>
      <c r="I57" s="62">
        <f>-(SUMIFS('Acc4'!$H:$H,'Acc4'!$G:$G,$A57,'Acc4'!$F:$F,I$5)-SUMIFS('Acc4'!$I:$I,'Acc4'!$G:$G,$A57,'Acc4'!$F:$F,I$5))</f>
        <v>0</v>
      </c>
      <c r="J57" s="62">
        <f>-(SUMIFS('Acc4'!$H:$H,'Acc4'!$G:$G,$A57,'Acc4'!$F:$F,J$5)-SUMIFS('Acc4'!$I:$I,'Acc4'!$G:$G,$A57,'Acc4'!$F:$F,J$5))</f>
        <v>0</v>
      </c>
      <c r="K57" s="62">
        <f>-(SUMIFS('Acc4'!$H:$H,'Acc4'!$G:$G,$A57,'Acc4'!$F:$F,K$5)-SUMIFS('Acc4'!$I:$I,'Acc4'!$G:$G,$A57,'Acc4'!$F:$F,K$5))</f>
        <v>0</v>
      </c>
      <c r="L57" s="62">
        <f>-(SUMIFS('Acc4'!$H:$H,'Acc4'!$G:$G,$A57,'Acc4'!$F:$F,L$5)-SUMIFS('Acc4'!$I:$I,'Acc4'!$G:$G,$A57,'Acc4'!$F:$F,L$5))</f>
        <v>0</v>
      </c>
      <c r="M57" s="62">
        <f>-(SUMIFS('Acc4'!$H:$H,'Acc4'!$G:$G,$A57,'Acc4'!$F:$F,M$5)-SUMIFS('Acc4'!$I:$I,'Acc4'!$G:$G,$A57,'Acc4'!$F:$F,M$5))</f>
        <v>0</v>
      </c>
      <c r="N57" s="62">
        <f>-(SUMIFS('Acc4'!$H:$H,'Acc4'!$G:$G,$A57,'Acc4'!$F:$F,N$5)-SUMIFS('Acc4'!$I:$I,'Acc4'!$G:$G,$A57,'Acc4'!$F:$F,N$5))</f>
        <v>0</v>
      </c>
      <c r="O57" s="62">
        <f>-(SUMIFS('Acc4'!$H:$H,'Acc4'!$G:$G,$A57,'Acc4'!$F:$F,O$5)-SUMIFS('Acc4'!$I:$I,'Acc4'!$G:$G,$A57,'Acc4'!$F:$F,O$5))</f>
        <v>0</v>
      </c>
      <c r="P57" s="62">
        <f>-(SUMIFS('Acc4'!$H:$H,'Acc4'!$G:$G,$A57,'Acc4'!$F:$F,P$5)-SUMIFS('Acc4'!$I:$I,'Acc4'!$G:$G,$A57,'Acc4'!$F:$F,P$5))</f>
        <v>0</v>
      </c>
      <c r="Q57" s="62">
        <f>-(SUMIFS('Acc4'!$H:$H,'Acc4'!$G:$G,$A57,'Acc4'!$F:$F,Q$5)-SUMIFS('Acc4'!$I:$I,'Acc4'!$G:$G,$A57,'Acc4'!$F:$F,Q$5))</f>
        <v>0</v>
      </c>
      <c r="R57" s="62">
        <f>-(SUMIFS('Acc4'!$H:$H,'Acc4'!$G:$G,$A57,'Acc4'!$F:$F,R$5)-SUMIFS('Acc4'!$I:$I,'Acc4'!$G:$G,$A57,'Acc4'!$F:$F,R$5))</f>
        <v>0</v>
      </c>
      <c r="S57" s="62">
        <f>-(SUMIFS('Acc4'!$H:$H,'Acc4'!$G:$G,$A57,'Acc4'!$F:$F,S$5)-SUMIFS('Acc4'!$I:$I,'Acc4'!$G:$G,$A57,'Acc4'!$F:$F,S$5))</f>
        <v>0</v>
      </c>
      <c r="T57" s="62">
        <f>-(SUMIFS('Acc4'!$H:$H,'Acc4'!$G:$G,$A57,'Acc4'!$F:$F,T$5)-SUMIFS('Acc4'!$I:$I,'Acc4'!$G:$G,$A57,'Acc4'!$F:$F,T$5))</f>
        <v>0</v>
      </c>
      <c r="U57" s="62">
        <f>-(SUMIFS('Acc4'!$H:$H,'Acc4'!$G:$G,$A57,'Acc4'!$F:$F,U$5)-SUMIFS('Acc4'!$I:$I,'Acc4'!$G:$G,$A57,'Acc4'!$F:$F,U$5))</f>
        <v>0</v>
      </c>
      <c r="V57" s="62">
        <f>-(SUMIFS('Acc4'!$H:$H,'Acc4'!$G:$G,$A57,'Acc4'!$F:$F,V$5)-SUMIFS('Acc4'!$I:$I,'Acc4'!$G:$G,$A57,'Acc4'!$F:$F,V$5))</f>
        <v>0</v>
      </c>
      <c r="W57" s="62">
        <f>-(SUMIFS('Acc4'!$H:$H,'Acc4'!$G:$G,$A57,'Acc4'!$F:$F,W$5)-SUMIFS('Acc4'!$I:$I,'Acc4'!$G:$G,$A57,'Acc4'!$F:$F,W$5))</f>
        <v>0</v>
      </c>
      <c r="X57" s="62">
        <f>-(SUMIFS('Acc4'!$H:$H,'Acc4'!$G:$G,$A57,'Acc4'!$F:$F,X$5)-SUMIFS('Acc4'!$I:$I,'Acc4'!$G:$G,$A57,'Acc4'!$F:$F,X$5))</f>
        <v>0</v>
      </c>
      <c r="Y57" s="62">
        <f>-(SUMIFS('Acc4'!$H:$H,'Acc4'!$G:$G,$A57,'Acc4'!$F:$F,Y$5)-SUMIFS('Acc4'!$I:$I,'Acc4'!$G:$G,$A57,'Acc4'!$F:$F,Y$5))</f>
        <v>0</v>
      </c>
      <c r="Z57" s="62">
        <f>-(SUMIFS('Acc4'!$H:$H,'Acc4'!$G:$G,$A57,'Acc4'!$F:$F,Z$5)-SUMIFS('Acc4'!$I:$I,'Acc4'!$G:$G,$A57,'Acc4'!$F:$F,Z$5))</f>
        <v>0</v>
      </c>
      <c r="AA57" s="62">
        <f>-(SUMIFS('Acc4'!$H:$H,'Acc4'!$G:$G,$A57,'Acc4'!$F:$F,AA$5)-SUMIFS('Acc4'!$I:$I,'Acc4'!$G:$G,$A57,'Acc4'!$F:$F,AA$5))</f>
        <v>0</v>
      </c>
      <c r="AB57" s="62">
        <f>-(SUMIFS('Acc4'!$H:$H,'Acc4'!$G:$G,$A57,'Acc4'!$F:$F,AB$5)-SUMIFS('Acc4'!$I:$I,'Acc4'!$G:$G,$A57,'Acc4'!$F:$F,AB$5))</f>
        <v>0</v>
      </c>
      <c r="AC57" s="62">
        <f>-(SUMIFS('Acc4'!$H:$H,'Acc4'!$G:$G,$A57,'Acc4'!$F:$F,AC$5)-SUMIFS('Acc4'!$I:$I,'Acc4'!$G:$G,$A57,'Acc4'!$F:$F,AC$5))</f>
        <v>0</v>
      </c>
      <c r="AD57" s="62">
        <f>-(SUMIFS('Acc4'!$H:$H,'Acc4'!$G:$G,$A57,'Acc4'!$F:$F,AD$5)-SUMIFS('Acc4'!$I:$I,'Acc4'!$G:$G,$A57,'Acc4'!$F:$F,AD$5))</f>
        <v>0</v>
      </c>
      <c r="AE57" s="62">
        <f>-(SUMIFS('Acc4'!$H:$H,'Acc4'!$G:$G,$A57,'Acc4'!$F:$F,AE$5)-SUMIFS('Acc4'!$I:$I,'Acc4'!$G:$G,$A57,'Acc4'!$F:$F,AE$5))</f>
        <v>0</v>
      </c>
      <c r="AF57" s="62">
        <f>-(SUMIFS('Acc4'!$H:$H,'Acc4'!$G:$G,$A57,'Acc4'!$F:$F,AF$5)-SUMIFS('Acc4'!$I:$I,'Acc4'!$G:$G,$A57,'Acc4'!$F:$F,AF$5))</f>
        <v>0</v>
      </c>
      <c r="AG57" s="62">
        <f>-(SUMIFS('Acc4'!$H:$H,'Acc4'!$G:$G,$A57,'Acc4'!$F:$F,AG$5)-SUMIFS('Acc4'!$I:$I,'Acc4'!$G:$G,$A57,'Acc4'!$F:$F,AG$5))</f>
        <v>0</v>
      </c>
    </row>
    <row r="58" spans="1:33" x14ac:dyDescent="0.2">
      <c r="A58" s="55" t="str">
        <f>Lists!G59</f>
        <v>Payment account 20</v>
      </c>
      <c r="B58" s="62">
        <f t="shared" si="4"/>
        <v>0</v>
      </c>
      <c r="C58" s="62">
        <f>-(SUMIFS('Acc4'!$H:$H,'Acc4'!$G:$G,$A58,'Acc4'!$F:$F,C$5)-SUMIFS('Acc4'!$I:$I,'Acc4'!$G:$G,$A58,'Acc4'!$F:$F,C$5))</f>
        <v>0</v>
      </c>
      <c r="D58" s="62">
        <f>-(SUMIFS('Acc4'!$H:$H,'Acc4'!$G:$G,$A58,'Acc4'!$F:$F,D$5)-SUMIFS('Acc4'!$I:$I,'Acc4'!$G:$G,$A58,'Acc4'!$F:$F,D$5))</f>
        <v>0</v>
      </c>
      <c r="E58" s="62">
        <f>-(SUMIFS('Acc4'!$H:$H,'Acc4'!$G:$G,$A58,'Acc4'!$F:$F,E$5)-SUMIFS('Acc4'!$I:$I,'Acc4'!$G:$G,$A58,'Acc4'!$F:$F,E$5))</f>
        <v>0</v>
      </c>
      <c r="F58" s="62">
        <f>-(SUMIFS('Acc4'!$H:$H,'Acc4'!$G:$G,$A58,'Acc4'!$F:$F,F$5)-SUMIFS('Acc4'!$I:$I,'Acc4'!$G:$G,$A58,'Acc4'!$F:$F,F$5))</f>
        <v>0</v>
      </c>
      <c r="G58" s="62">
        <f>-(SUMIFS('Acc4'!$H:$H,'Acc4'!$G:$G,$A58,'Acc4'!$F:$F,G$5)-SUMIFS('Acc4'!$I:$I,'Acc4'!$G:$G,$A58,'Acc4'!$F:$F,G$5))</f>
        <v>0</v>
      </c>
      <c r="H58" s="62">
        <f>-(SUMIFS('Acc4'!$H:$H,'Acc4'!$G:$G,$A58,'Acc4'!$F:$F,H$5)-SUMIFS('Acc4'!$I:$I,'Acc4'!$G:$G,$A58,'Acc4'!$F:$F,H$5))</f>
        <v>0</v>
      </c>
      <c r="I58" s="62">
        <f>-(SUMIFS('Acc4'!$H:$H,'Acc4'!$G:$G,$A58,'Acc4'!$F:$F,I$5)-SUMIFS('Acc4'!$I:$I,'Acc4'!$G:$G,$A58,'Acc4'!$F:$F,I$5))</f>
        <v>0</v>
      </c>
      <c r="J58" s="62">
        <f>-(SUMIFS('Acc4'!$H:$H,'Acc4'!$G:$G,$A58,'Acc4'!$F:$F,J$5)-SUMIFS('Acc4'!$I:$I,'Acc4'!$G:$G,$A58,'Acc4'!$F:$F,J$5))</f>
        <v>0</v>
      </c>
      <c r="K58" s="62">
        <f>-(SUMIFS('Acc4'!$H:$H,'Acc4'!$G:$G,$A58,'Acc4'!$F:$F,K$5)-SUMIFS('Acc4'!$I:$I,'Acc4'!$G:$G,$A58,'Acc4'!$F:$F,K$5))</f>
        <v>0</v>
      </c>
      <c r="L58" s="62">
        <f>-(SUMIFS('Acc4'!$H:$H,'Acc4'!$G:$G,$A58,'Acc4'!$F:$F,L$5)-SUMIFS('Acc4'!$I:$I,'Acc4'!$G:$G,$A58,'Acc4'!$F:$F,L$5))</f>
        <v>0</v>
      </c>
      <c r="M58" s="62">
        <f>-(SUMIFS('Acc4'!$H:$H,'Acc4'!$G:$G,$A58,'Acc4'!$F:$F,M$5)-SUMIFS('Acc4'!$I:$I,'Acc4'!$G:$G,$A58,'Acc4'!$F:$F,M$5))</f>
        <v>0</v>
      </c>
      <c r="N58" s="62">
        <f>-(SUMIFS('Acc4'!$H:$H,'Acc4'!$G:$G,$A58,'Acc4'!$F:$F,N$5)-SUMIFS('Acc4'!$I:$I,'Acc4'!$G:$G,$A58,'Acc4'!$F:$F,N$5))</f>
        <v>0</v>
      </c>
      <c r="O58" s="62">
        <f>-(SUMIFS('Acc4'!$H:$H,'Acc4'!$G:$G,$A58,'Acc4'!$F:$F,O$5)-SUMIFS('Acc4'!$I:$I,'Acc4'!$G:$G,$A58,'Acc4'!$F:$F,O$5))</f>
        <v>0</v>
      </c>
      <c r="P58" s="62">
        <f>-(SUMIFS('Acc4'!$H:$H,'Acc4'!$G:$G,$A58,'Acc4'!$F:$F,P$5)-SUMIFS('Acc4'!$I:$I,'Acc4'!$G:$G,$A58,'Acc4'!$F:$F,P$5))</f>
        <v>0</v>
      </c>
      <c r="Q58" s="62">
        <f>-(SUMIFS('Acc4'!$H:$H,'Acc4'!$G:$G,$A58,'Acc4'!$F:$F,Q$5)-SUMIFS('Acc4'!$I:$I,'Acc4'!$G:$G,$A58,'Acc4'!$F:$F,Q$5))</f>
        <v>0</v>
      </c>
      <c r="R58" s="62">
        <f>-(SUMIFS('Acc4'!$H:$H,'Acc4'!$G:$G,$A58,'Acc4'!$F:$F,R$5)-SUMIFS('Acc4'!$I:$I,'Acc4'!$G:$G,$A58,'Acc4'!$F:$F,R$5))</f>
        <v>0</v>
      </c>
      <c r="S58" s="62">
        <f>-(SUMIFS('Acc4'!$H:$H,'Acc4'!$G:$G,$A58,'Acc4'!$F:$F,S$5)-SUMIFS('Acc4'!$I:$I,'Acc4'!$G:$G,$A58,'Acc4'!$F:$F,S$5))</f>
        <v>0</v>
      </c>
      <c r="T58" s="62">
        <f>-(SUMIFS('Acc4'!$H:$H,'Acc4'!$G:$G,$A58,'Acc4'!$F:$F,T$5)-SUMIFS('Acc4'!$I:$I,'Acc4'!$G:$G,$A58,'Acc4'!$F:$F,T$5))</f>
        <v>0</v>
      </c>
      <c r="U58" s="62">
        <f>-(SUMIFS('Acc4'!$H:$H,'Acc4'!$G:$G,$A58,'Acc4'!$F:$F,U$5)-SUMIFS('Acc4'!$I:$I,'Acc4'!$G:$G,$A58,'Acc4'!$F:$F,U$5))</f>
        <v>0</v>
      </c>
      <c r="V58" s="62">
        <f>-(SUMIFS('Acc4'!$H:$H,'Acc4'!$G:$G,$A58,'Acc4'!$F:$F,V$5)-SUMIFS('Acc4'!$I:$I,'Acc4'!$G:$G,$A58,'Acc4'!$F:$F,V$5))</f>
        <v>0</v>
      </c>
      <c r="W58" s="62">
        <f>-(SUMIFS('Acc4'!$H:$H,'Acc4'!$G:$G,$A58,'Acc4'!$F:$F,W$5)-SUMIFS('Acc4'!$I:$I,'Acc4'!$G:$G,$A58,'Acc4'!$F:$F,W$5))</f>
        <v>0</v>
      </c>
      <c r="X58" s="62">
        <f>-(SUMIFS('Acc4'!$H:$H,'Acc4'!$G:$G,$A58,'Acc4'!$F:$F,X$5)-SUMIFS('Acc4'!$I:$I,'Acc4'!$G:$G,$A58,'Acc4'!$F:$F,X$5))</f>
        <v>0</v>
      </c>
      <c r="Y58" s="62">
        <f>-(SUMIFS('Acc4'!$H:$H,'Acc4'!$G:$G,$A58,'Acc4'!$F:$F,Y$5)-SUMIFS('Acc4'!$I:$I,'Acc4'!$G:$G,$A58,'Acc4'!$F:$F,Y$5))</f>
        <v>0</v>
      </c>
      <c r="Z58" s="62">
        <f>-(SUMIFS('Acc4'!$H:$H,'Acc4'!$G:$G,$A58,'Acc4'!$F:$F,Z$5)-SUMIFS('Acc4'!$I:$I,'Acc4'!$G:$G,$A58,'Acc4'!$F:$F,Z$5))</f>
        <v>0</v>
      </c>
      <c r="AA58" s="62">
        <f>-(SUMIFS('Acc4'!$H:$H,'Acc4'!$G:$G,$A58,'Acc4'!$F:$F,AA$5)-SUMIFS('Acc4'!$I:$I,'Acc4'!$G:$G,$A58,'Acc4'!$F:$F,AA$5))</f>
        <v>0</v>
      </c>
      <c r="AB58" s="62">
        <f>-(SUMIFS('Acc4'!$H:$H,'Acc4'!$G:$G,$A58,'Acc4'!$F:$F,AB$5)-SUMIFS('Acc4'!$I:$I,'Acc4'!$G:$G,$A58,'Acc4'!$F:$F,AB$5))</f>
        <v>0</v>
      </c>
      <c r="AC58" s="62">
        <f>-(SUMIFS('Acc4'!$H:$H,'Acc4'!$G:$G,$A58,'Acc4'!$F:$F,AC$5)-SUMIFS('Acc4'!$I:$I,'Acc4'!$G:$G,$A58,'Acc4'!$F:$F,AC$5))</f>
        <v>0</v>
      </c>
      <c r="AD58" s="62">
        <f>-(SUMIFS('Acc4'!$H:$H,'Acc4'!$G:$G,$A58,'Acc4'!$F:$F,AD$5)-SUMIFS('Acc4'!$I:$I,'Acc4'!$G:$G,$A58,'Acc4'!$F:$F,AD$5))</f>
        <v>0</v>
      </c>
      <c r="AE58" s="62">
        <f>-(SUMIFS('Acc4'!$H:$H,'Acc4'!$G:$G,$A58,'Acc4'!$F:$F,AE$5)-SUMIFS('Acc4'!$I:$I,'Acc4'!$G:$G,$A58,'Acc4'!$F:$F,AE$5))</f>
        <v>0</v>
      </c>
      <c r="AF58" s="62">
        <f>-(SUMIFS('Acc4'!$H:$H,'Acc4'!$G:$G,$A58,'Acc4'!$F:$F,AF$5)-SUMIFS('Acc4'!$I:$I,'Acc4'!$G:$G,$A58,'Acc4'!$F:$F,AF$5))</f>
        <v>0</v>
      </c>
      <c r="AG58" s="62">
        <f>-(SUMIFS('Acc4'!$H:$H,'Acc4'!$G:$G,$A58,'Acc4'!$F:$F,AG$5)-SUMIFS('Acc4'!$I:$I,'Acc4'!$G:$G,$A58,'Acc4'!$F:$F,AG$5))</f>
        <v>0</v>
      </c>
    </row>
    <row r="59" spans="1:33" x14ac:dyDescent="0.2">
      <c r="A59" s="55" t="str">
        <f>Lists!G60</f>
        <v>Payment account 21</v>
      </c>
      <c r="B59" s="62">
        <f t="shared" si="4"/>
        <v>0</v>
      </c>
      <c r="C59" s="62">
        <f>-(SUMIFS('Acc4'!$H:$H,'Acc4'!$G:$G,$A59,'Acc4'!$F:$F,C$5)-SUMIFS('Acc4'!$I:$I,'Acc4'!$G:$G,$A59,'Acc4'!$F:$F,C$5))</f>
        <v>0</v>
      </c>
      <c r="D59" s="62">
        <f>-(SUMIFS('Acc4'!$H:$H,'Acc4'!$G:$G,$A59,'Acc4'!$F:$F,D$5)-SUMIFS('Acc4'!$I:$I,'Acc4'!$G:$G,$A59,'Acc4'!$F:$F,D$5))</f>
        <v>0</v>
      </c>
      <c r="E59" s="62">
        <f>-(SUMIFS('Acc4'!$H:$H,'Acc4'!$G:$G,$A59,'Acc4'!$F:$F,E$5)-SUMIFS('Acc4'!$I:$I,'Acc4'!$G:$G,$A59,'Acc4'!$F:$F,E$5))</f>
        <v>0</v>
      </c>
      <c r="F59" s="62">
        <f>-(SUMIFS('Acc4'!$H:$H,'Acc4'!$G:$G,$A59,'Acc4'!$F:$F,F$5)-SUMIFS('Acc4'!$I:$I,'Acc4'!$G:$G,$A59,'Acc4'!$F:$F,F$5))</f>
        <v>0</v>
      </c>
      <c r="G59" s="62">
        <f>-(SUMIFS('Acc4'!$H:$H,'Acc4'!$G:$G,$A59,'Acc4'!$F:$F,G$5)-SUMIFS('Acc4'!$I:$I,'Acc4'!$G:$G,$A59,'Acc4'!$F:$F,G$5))</f>
        <v>0</v>
      </c>
      <c r="H59" s="62">
        <f>-(SUMIFS('Acc4'!$H:$H,'Acc4'!$G:$G,$A59,'Acc4'!$F:$F,H$5)-SUMIFS('Acc4'!$I:$I,'Acc4'!$G:$G,$A59,'Acc4'!$F:$F,H$5))</f>
        <v>0</v>
      </c>
      <c r="I59" s="62">
        <f>-(SUMIFS('Acc4'!$H:$H,'Acc4'!$G:$G,$A59,'Acc4'!$F:$F,I$5)-SUMIFS('Acc4'!$I:$I,'Acc4'!$G:$G,$A59,'Acc4'!$F:$F,I$5))</f>
        <v>0</v>
      </c>
      <c r="J59" s="62">
        <f>-(SUMIFS('Acc4'!$H:$H,'Acc4'!$G:$G,$A59,'Acc4'!$F:$F,J$5)-SUMIFS('Acc4'!$I:$I,'Acc4'!$G:$G,$A59,'Acc4'!$F:$F,J$5))</f>
        <v>0</v>
      </c>
      <c r="K59" s="62">
        <f>-(SUMIFS('Acc4'!$H:$H,'Acc4'!$G:$G,$A59,'Acc4'!$F:$F,K$5)-SUMIFS('Acc4'!$I:$I,'Acc4'!$G:$G,$A59,'Acc4'!$F:$F,K$5))</f>
        <v>0</v>
      </c>
      <c r="L59" s="62">
        <f>-(SUMIFS('Acc4'!$H:$H,'Acc4'!$G:$G,$A59,'Acc4'!$F:$F,L$5)-SUMIFS('Acc4'!$I:$I,'Acc4'!$G:$G,$A59,'Acc4'!$F:$F,L$5))</f>
        <v>0</v>
      </c>
      <c r="M59" s="62">
        <f>-(SUMIFS('Acc4'!$H:$H,'Acc4'!$G:$G,$A59,'Acc4'!$F:$F,M$5)-SUMIFS('Acc4'!$I:$I,'Acc4'!$G:$G,$A59,'Acc4'!$F:$F,M$5))</f>
        <v>0</v>
      </c>
      <c r="N59" s="62">
        <f>-(SUMIFS('Acc4'!$H:$H,'Acc4'!$G:$G,$A59,'Acc4'!$F:$F,N$5)-SUMIFS('Acc4'!$I:$I,'Acc4'!$G:$G,$A59,'Acc4'!$F:$F,N$5))</f>
        <v>0</v>
      </c>
      <c r="O59" s="62">
        <f>-(SUMIFS('Acc4'!$H:$H,'Acc4'!$G:$G,$A59,'Acc4'!$F:$F,O$5)-SUMIFS('Acc4'!$I:$I,'Acc4'!$G:$G,$A59,'Acc4'!$F:$F,O$5))</f>
        <v>0</v>
      </c>
      <c r="P59" s="62">
        <f>-(SUMIFS('Acc4'!$H:$H,'Acc4'!$G:$G,$A59,'Acc4'!$F:$F,P$5)-SUMIFS('Acc4'!$I:$I,'Acc4'!$G:$G,$A59,'Acc4'!$F:$F,P$5))</f>
        <v>0</v>
      </c>
      <c r="Q59" s="62">
        <f>-(SUMIFS('Acc4'!$H:$H,'Acc4'!$G:$G,$A59,'Acc4'!$F:$F,Q$5)-SUMIFS('Acc4'!$I:$I,'Acc4'!$G:$G,$A59,'Acc4'!$F:$F,Q$5))</f>
        <v>0</v>
      </c>
      <c r="R59" s="62">
        <f>-(SUMIFS('Acc4'!$H:$H,'Acc4'!$G:$G,$A59,'Acc4'!$F:$F,R$5)-SUMIFS('Acc4'!$I:$I,'Acc4'!$G:$G,$A59,'Acc4'!$F:$F,R$5))</f>
        <v>0</v>
      </c>
      <c r="S59" s="62">
        <f>-(SUMIFS('Acc4'!$H:$H,'Acc4'!$G:$G,$A59,'Acc4'!$F:$F,S$5)-SUMIFS('Acc4'!$I:$I,'Acc4'!$G:$G,$A59,'Acc4'!$F:$F,S$5))</f>
        <v>0</v>
      </c>
      <c r="T59" s="62">
        <f>-(SUMIFS('Acc4'!$H:$H,'Acc4'!$G:$G,$A59,'Acc4'!$F:$F,T$5)-SUMIFS('Acc4'!$I:$I,'Acc4'!$G:$G,$A59,'Acc4'!$F:$F,T$5))</f>
        <v>0</v>
      </c>
      <c r="U59" s="62">
        <f>-(SUMIFS('Acc4'!$H:$H,'Acc4'!$G:$G,$A59,'Acc4'!$F:$F,U$5)-SUMIFS('Acc4'!$I:$I,'Acc4'!$G:$G,$A59,'Acc4'!$F:$F,U$5))</f>
        <v>0</v>
      </c>
      <c r="V59" s="62">
        <f>-(SUMIFS('Acc4'!$H:$H,'Acc4'!$G:$G,$A59,'Acc4'!$F:$F,V$5)-SUMIFS('Acc4'!$I:$I,'Acc4'!$G:$G,$A59,'Acc4'!$F:$F,V$5))</f>
        <v>0</v>
      </c>
      <c r="W59" s="62">
        <f>-(SUMIFS('Acc4'!$H:$H,'Acc4'!$G:$G,$A59,'Acc4'!$F:$F,W$5)-SUMIFS('Acc4'!$I:$I,'Acc4'!$G:$G,$A59,'Acc4'!$F:$F,W$5))</f>
        <v>0</v>
      </c>
      <c r="X59" s="62">
        <f>-(SUMIFS('Acc4'!$H:$H,'Acc4'!$G:$G,$A59,'Acc4'!$F:$F,X$5)-SUMIFS('Acc4'!$I:$I,'Acc4'!$G:$G,$A59,'Acc4'!$F:$F,X$5))</f>
        <v>0</v>
      </c>
      <c r="Y59" s="62">
        <f>-(SUMIFS('Acc4'!$H:$H,'Acc4'!$G:$G,$A59,'Acc4'!$F:$F,Y$5)-SUMIFS('Acc4'!$I:$I,'Acc4'!$G:$G,$A59,'Acc4'!$F:$F,Y$5))</f>
        <v>0</v>
      </c>
      <c r="Z59" s="62">
        <f>-(SUMIFS('Acc4'!$H:$H,'Acc4'!$G:$G,$A59,'Acc4'!$F:$F,Z$5)-SUMIFS('Acc4'!$I:$I,'Acc4'!$G:$G,$A59,'Acc4'!$F:$F,Z$5))</f>
        <v>0</v>
      </c>
      <c r="AA59" s="62">
        <f>-(SUMIFS('Acc4'!$H:$H,'Acc4'!$G:$G,$A59,'Acc4'!$F:$F,AA$5)-SUMIFS('Acc4'!$I:$I,'Acc4'!$G:$G,$A59,'Acc4'!$F:$F,AA$5))</f>
        <v>0</v>
      </c>
      <c r="AB59" s="62">
        <f>-(SUMIFS('Acc4'!$H:$H,'Acc4'!$G:$G,$A59,'Acc4'!$F:$F,AB$5)-SUMIFS('Acc4'!$I:$I,'Acc4'!$G:$G,$A59,'Acc4'!$F:$F,AB$5))</f>
        <v>0</v>
      </c>
      <c r="AC59" s="62">
        <f>-(SUMIFS('Acc4'!$H:$H,'Acc4'!$G:$G,$A59,'Acc4'!$F:$F,AC$5)-SUMIFS('Acc4'!$I:$I,'Acc4'!$G:$G,$A59,'Acc4'!$F:$F,AC$5))</f>
        <v>0</v>
      </c>
      <c r="AD59" s="62">
        <f>-(SUMIFS('Acc4'!$H:$H,'Acc4'!$G:$G,$A59,'Acc4'!$F:$F,AD$5)-SUMIFS('Acc4'!$I:$I,'Acc4'!$G:$G,$A59,'Acc4'!$F:$F,AD$5))</f>
        <v>0</v>
      </c>
      <c r="AE59" s="62">
        <f>-(SUMIFS('Acc4'!$H:$H,'Acc4'!$G:$G,$A59,'Acc4'!$F:$F,AE$5)-SUMIFS('Acc4'!$I:$I,'Acc4'!$G:$G,$A59,'Acc4'!$F:$F,AE$5))</f>
        <v>0</v>
      </c>
      <c r="AF59" s="62">
        <f>-(SUMIFS('Acc4'!$H:$H,'Acc4'!$G:$G,$A59,'Acc4'!$F:$F,AF$5)-SUMIFS('Acc4'!$I:$I,'Acc4'!$G:$G,$A59,'Acc4'!$F:$F,AF$5))</f>
        <v>0</v>
      </c>
      <c r="AG59" s="62">
        <f>-(SUMIFS('Acc4'!$H:$H,'Acc4'!$G:$G,$A59,'Acc4'!$F:$F,AG$5)-SUMIFS('Acc4'!$I:$I,'Acc4'!$G:$G,$A59,'Acc4'!$F:$F,AG$5))</f>
        <v>0</v>
      </c>
    </row>
    <row r="60" spans="1:33" x14ac:dyDescent="0.2">
      <c r="A60" s="55" t="str">
        <f>Lists!G61</f>
        <v>Payment account 22</v>
      </c>
      <c r="B60" s="62">
        <f t="shared" si="4"/>
        <v>0</v>
      </c>
      <c r="C60" s="62">
        <f>-(SUMIFS('Acc4'!$H:$H,'Acc4'!$G:$G,$A60,'Acc4'!$F:$F,C$5)-SUMIFS('Acc4'!$I:$I,'Acc4'!$G:$G,$A60,'Acc4'!$F:$F,C$5))</f>
        <v>0</v>
      </c>
      <c r="D60" s="62">
        <f>-(SUMIFS('Acc4'!$H:$H,'Acc4'!$G:$G,$A60,'Acc4'!$F:$F,D$5)-SUMIFS('Acc4'!$I:$I,'Acc4'!$G:$G,$A60,'Acc4'!$F:$F,D$5))</f>
        <v>0</v>
      </c>
      <c r="E60" s="62">
        <f>-(SUMIFS('Acc4'!$H:$H,'Acc4'!$G:$G,$A60,'Acc4'!$F:$F,E$5)-SUMIFS('Acc4'!$I:$I,'Acc4'!$G:$G,$A60,'Acc4'!$F:$F,E$5))</f>
        <v>0</v>
      </c>
      <c r="F60" s="62">
        <f>-(SUMIFS('Acc4'!$H:$H,'Acc4'!$G:$G,$A60,'Acc4'!$F:$F,F$5)-SUMIFS('Acc4'!$I:$I,'Acc4'!$G:$G,$A60,'Acc4'!$F:$F,F$5))</f>
        <v>0</v>
      </c>
      <c r="G60" s="62">
        <f>-(SUMIFS('Acc4'!$H:$H,'Acc4'!$G:$G,$A60,'Acc4'!$F:$F,G$5)-SUMIFS('Acc4'!$I:$I,'Acc4'!$G:$G,$A60,'Acc4'!$F:$F,G$5))</f>
        <v>0</v>
      </c>
      <c r="H60" s="62">
        <f>-(SUMIFS('Acc4'!$H:$H,'Acc4'!$G:$G,$A60,'Acc4'!$F:$F,H$5)-SUMIFS('Acc4'!$I:$I,'Acc4'!$G:$G,$A60,'Acc4'!$F:$F,H$5))</f>
        <v>0</v>
      </c>
      <c r="I60" s="62">
        <f>-(SUMIFS('Acc4'!$H:$H,'Acc4'!$G:$G,$A60,'Acc4'!$F:$F,I$5)-SUMIFS('Acc4'!$I:$I,'Acc4'!$G:$G,$A60,'Acc4'!$F:$F,I$5))</f>
        <v>0</v>
      </c>
      <c r="J60" s="62">
        <f>-(SUMIFS('Acc4'!$H:$H,'Acc4'!$G:$G,$A60,'Acc4'!$F:$F,J$5)-SUMIFS('Acc4'!$I:$I,'Acc4'!$G:$G,$A60,'Acc4'!$F:$F,J$5))</f>
        <v>0</v>
      </c>
      <c r="K60" s="62">
        <f>-(SUMIFS('Acc4'!$H:$H,'Acc4'!$G:$G,$A60,'Acc4'!$F:$F,K$5)-SUMIFS('Acc4'!$I:$I,'Acc4'!$G:$G,$A60,'Acc4'!$F:$F,K$5))</f>
        <v>0</v>
      </c>
      <c r="L60" s="62">
        <f>-(SUMIFS('Acc4'!$H:$H,'Acc4'!$G:$G,$A60,'Acc4'!$F:$F,L$5)-SUMIFS('Acc4'!$I:$I,'Acc4'!$G:$G,$A60,'Acc4'!$F:$F,L$5))</f>
        <v>0</v>
      </c>
      <c r="M60" s="62">
        <f>-(SUMIFS('Acc4'!$H:$H,'Acc4'!$G:$G,$A60,'Acc4'!$F:$F,M$5)-SUMIFS('Acc4'!$I:$I,'Acc4'!$G:$G,$A60,'Acc4'!$F:$F,M$5))</f>
        <v>0</v>
      </c>
      <c r="N60" s="62">
        <f>-(SUMIFS('Acc4'!$H:$H,'Acc4'!$G:$G,$A60,'Acc4'!$F:$F,N$5)-SUMIFS('Acc4'!$I:$I,'Acc4'!$G:$G,$A60,'Acc4'!$F:$F,N$5))</f>
        <v>0</v>
      </c>
      <c r="O60" s="62">
        <f>-(SUMIFS('Acc4'!$H:$H,'Acc4'!$G:$G,$A60,'Acc4'!$F:$F,O$5)-SUMIFS('Acc4'!$I:$I,'Acc4'!$G:$G,$A60,'Acc4'!$F:$F,O$5))</f>
        <v>0</v>
      </c>
      <c r="P60" s="62">
        <f>-(SUMIFS('Acc4'!$H:$H,'Acc4'!$G:$G,$A60,'Acc4'!$F:$F,P$5)-SUMIFS('Acc4'!$I:$I,'Acc4'!$G:$G,$A60,'Acc4'!$F:$F,P$5))</f>
        <v>0</v>
      </c>
      <c r="Q60" s="62">
        <f>-(SUMIFS('Acc4'!$H:$H,'Acc4'!$G:$G,$A60,'Acc4'!$F:$F,Q$5)-SUMIFS('Acc4'!$I:$I,'Acc4'!$G:$G,$A60,'Acc4'!$F:$F,Q$5))</f>
        <v>0</v>
      </c>
      <c r="R60" s="62">
        <f>-(SUMIFS('Acc4'!$H:$H,'Acc4'!$G:$G,$A60,'Acc4'!$F:$F,R$5)-SUMIFS('Acc4'!$I:$I,'Acc4'!$G:$G,$A60,'Acc4'!$F:$F,R$5))</f>
        <v>0</v>
      </c>
      <c r="S60" s="62">
        <f>-(SUMIFS('Acc4'!$H:$H,'Acc4'!$G:$G,$A60,'Acc4'!$F:$F,S$5)-SUMIFS('Acc4'!$I:$I,'Acc4'!$G:$G,$A60,'Acc4'!$F:$F,S$5))</f>
        <v>0</v>
      </c>
      <c r="T60" s="62">
        <f>-(SUMIFS('Acc4'!$H:$H,'Acc4'!$G:$G,$A60,'Acc4'!$F:$F,T$5)-SUMIFS('Acc4'!$I:$I,'Acc4'!$G:$G,$A60,'Acc4'!$F:$F,T$5))</f>
        <v>0</v>
      </c>
      <c r="U60" s="62">
        <f>-(SUMIFS('Acc4'!$H:$H,'Acc4'!$G:$G,$A60,'Acc4'!$F:$F,U$5)-SUMIFS('Acc4'!$I:$I,'Acc4'!$G:$G,$A60,'Acc4'!$F:$F,U$5))</f>
        <v>0</v>
      </c>
      <c r="V60" s="62">
        <f>-(SUMIFS('Acc4'!$H:$H,'Acc4'!$G:$G,$A60,'Acc4'!$F:$F,V$5)-SUMIFS('Acc4'!$I:$I,'Acc4'!$G:$G,$A60,'Acc4'!$F:$F,V$5))</f>
        <v>0</v>
      </c>
      <c r="W60" s="62">
        <f>-(SUMIFS('Acc4'!$H:$H,'Acc4'!$G:$G,$A60,'Acc4'!$F:$F,W$5)-SUMIFS('Acc4'!$I:$I,'Acc4'!$G:$G,$A60,'Acc4'!$F:$F,W$5))</f>
        <v>0</v>
      </c>
      <c r="X60" s="62">
        <f>-(SUMIFS('Acc4'!$H:$H,'Acc4'!$G:$G,$A60,'Acc4'!$F:$F,X$5)-SUMIFS('Acc4'!$I:$I,'Acc4'!$G:$G,$A60,'Acc4'!$F:$F,X$5))</f>
        <v>0</v>
      </c>
      <c r="Y60" s="62">
        <f>-(SUMIFS('Acc4'!$H:$H,'Acc4'!$G:$G,$A60,'Acc4'!$F:$F,Y$5)-SUMIFS('Acc4'!$I:$I,'Acc4'!$G:$G,$A60,'Acc4'!$F:$F,Y$5))</f>
        <v>0</v>
      </c>
      <c r="Z60" s="62">
        <f>-(SUMIFS('Acc4'!$H:$H,'Acc4'!$G:$G,$A60,'Acc4'!$F:$F,Z$5)-SUMIFS('Acc4'!$I:$I,'Acc4'!$G:$G,$A60,'Acc4'!$F:$F,Z$5))</f>
        <v>0</v>
      </c>
      <c r="AA60" s="62">
        <f>-(SUMIFS('Acc4'!$H:$H,'Acc4'!$G:$G,$A60,'Acc4'!$F:$F,AA$5)-SUMIFS('Acc4'!$I:$I,'Acc4'!$G:$G,$A60,'Acc4'!$F:$F,AA$5))</f>
        <v>0</v>
      </c>
      <c r="AB60" s="62">
        <f>-(SUMIFS('Acc4'!$H:$H,'Acc4'!$G:$G,$A60,'Acc4'!$F:$F,AB$5)-SUMIFS('Acc4'!$I:$I,'Acc4'!$G:$G,$A60,'Acc4'!$F:$F,AB$5))</f>
        <v>0</v>
      </c>
      <c r="AC60" s="62">
        <f>-(SUMIFS('Acc4'!$H:$H,'Acc4'!$G:$G,$A60,'Acc4'!$F:$F,AC$5)-SUMIFS('Acc4'!$I:$I,'Acc4'!$G:$G,$A60,'Acc4'!$F:$F,AC$5))</f>
        <v>0</v>
      </c>
      <c r="AD60" s="62">
        <f>-(SUMIFS('Acc4'!$H:$H,'Acc4'!$G:$G,$A60,'Acc4'!$F:$F,AD$5)-SUMIFS('Acc4'!$I:$I,'Acc4'!$G:$G,$A60,'Acc4'!$F:$F,AD$5))</f>
        <v>0</v>
      </c>
      <c r="AE60" s="62">
        <f>-(SUMIFS('Acc4'!$H:$H,'Acc4'!$G:$G,$A60,'Acc4'!$F:$F,AE$5)-SUMIFS('Acc4'!$I:$I,'Acc4'!$G:$G,$A60,'Acc4'!$F:$F,AE$5))</f>
        <v>0</v>
      </c>
      <c r="AF60" s="62">
        <f>-(SUMIFS('Acc4'!$H:$H,'Acc4'!$G:$G,$A60,'Acc4'!$F:$F,AF$5)-SUMIFS('Acc4'!$I:$I,'Acc4'!$G:$G,$A60,'Acc4'!$F:$F,AF$5))</f>
        <v>0</v>
      </c>
      <c r="AG60" s="62">
        <f>-(SUMIFS('Acc4'!$H:$H,'Acc4'!$G:$G,$A60,'Acc4'!$F:$F,AG$5)-SUMIFS('Acc4'!$I:$I,'Acc4'!$G:$G,$A60,'Acc4'!$F:$F,AG$5))</f>
        <v>0</v>
      </c>
    </row>
    <row r="61" spans="1:33" x14ac:dyDescent="0.2">
      <c r="A61" s="55" t="str">
        <f>Lists!G62</f>
        <v>Payment account 23</v>
      </c>
      <c r="B61" s="62">
        <f t="shared" si="4"/>
        <v>0</v>
      </c>
      <c r="C61" s="62">
        <f>-(SUMIFS('Acc4'!$H:$H,'Acc4'!$G:$G,$A61,'Acc4'!$F:$F,C$5)-SUMIFS('Acc4'!$I:$I,'Acc4'!$G:$G,$A61,'Acc4'!$F:$F,C$5))</f>
        <v>0</v>
      </c>
      <c r="D61" s="62">
        <f>-(SUMIFS('Acc4'!$H:$H,'Acc4'!$G:$G,$A61,'Acc4'!$F:$F,D$5)-SUMIFS('Acc4'!$I:$I,'Acc4'!$G:$G,$A61,'Acc4'!$F:$F,D$5))</f>
        <v>0</v>
      </c>
      <c r="E61" s="62">
        <f>-(SUMIFS('Acc4'!$H:$H,'Acc4'!$G:$G,$A61,'Acc4'!$F:$F,E$5)-SUMIFS('Acc4'!$I:$I,'Acc4'!$G:$G,$A61,'Acc4'!$F:$F,E$5))</f>
        <v>0</v>
      </c>
      <c r="F61" s="62">
        <f>-(SUMIFS('Acc4'!$H:$H,'Acc4'!$G:$G,$A61,'Acc4'!$F:$F,F$5)-SUMIFS('Acc4'!$I:$I,'Acc4'!$G:$G,$A61,'Acc4'!$F:$F,F$5))</f>
        <v>0</v>
      </c>
      <c r="G61" s="62">
        <f>-(SUMIFS('Acc4'!$H:$H,'Acc4'!$G:$G,$A61,'Acc4'!$F:$F,G$5)-SUMIFS('Acc4'!$I:$I,'Acc4'!$G:$G,$A61,'Acc4'!$F:$F,G$5))</f>
        <v>0</v>
      </c>
      <c r="H61" s="62">
        <f>-(SUMIFS('Acc4'!$H:$H,'Acc4'!$G:$G,$A61,'Acc4'!$F:$F,H$5)-SUMIFS('Acc4'!$I:$I,'Acc4'!$G:$G,$A61,'Acc4'!$F:$F,H$5))</f>
        <v>0</v>
      </c>
      <c r="I61" s="62">
        <f>-(SUMIFS('Acc4'!$H:$H,'Acc4'!$G:$G,$A61,'Acc4'!$F:$F,I$5)-SUMIFS('Acc4'!$I:$I,'Acc4'!$G:$G,$A61,'Acc4'!$F:$F,I$5))</f>
        <v>0</v>
      </c>
      <c r="J61" s="62">
        <f>-(SUMIFS('Acc4'!$H:$H,'Acc4'!$G:$G,$A61,'Acc4'!$F:$F,J$5)-SUMIFS('Acc4'!$I:$I,'Acc4'!$G:$G,$A61,'Acc4'!$F:$F,J$5))</f>
        <v>0</v>
      </c>
      <c r="K61" s="62">
        <f>-(SUMIFS('Acc4'!$H:$H,'Acc4'!$G:$G,$A61,'Acc4'!$F:$F,K$5)-SUMIFS('Acc4'!$I:$I,'Acc4'!$G:$G,$A61,'Acc4'!$F:$F,K$5))</f>
        <v>0</v>
      </c>
      <c r="L61" s="62">
        <f>-(SUMIFS('Acc4'!$H:$H,'Acc4'!$G:$G,$A61,'Acc4'!$F:$F,L$5)-SUMIFS('Acc4'!$I:$I,'Acc4'!$G:$G,$A61,'Acc4'!$F:$F,L$5))</f>
        <v>0</v>
      </c>
      <c r="M61" s="62">
        <f>-(SUMIFS('Acc4'!$H:$H,'Acc4'!$G:$G,$A61,'Acc4'!$F:$F,M$5)-SUMIFS('Acc4'!$I:$I,'Acc4'!$G:$G,$A61,'Acc4'!$F:$F,M$5))</f>
        <v>0</v>
      </c>
      <c r="N61" s="62">
        <f>-(SUMIFS('Acc4'!$H:$H,'Acc4'!$G:$G,$A61,'Acc4'!$F:$F,N$5)-SUMIFS('Acc4'!$I:$I,'Acc4'!$G:$G,$A61,'Acc4'!$F:$F,N$5))</f>
        <v>0</v>
      </c>
      <c r="O61" s="62">
        <f>-(SUMIFS('Acc4'!$H:$H,'Acc4'!$G:$G,$A61,'Acc4'!$F:$F,O$5)-SUMIFS('Acc4'!$I:$I,'Acc4'!$G:$G,$A61,'Acc4'!$F:$F,O$5))</f>
        <v>0</v>
      </c>
      <c r="P61" s="62">
        <f>-(SUMIFS('Acc4'!$H:$H,'Acc4'!$G:$G,$A61,'Acc4'!$F:$F,P$5)-SUMIFS('Acc4'!$I:$I,'Acc4'!$G:$G,$A61,'Acc4'!$F:$F,P$5))</f>
        <v>0</v>
      </c>
      <c r="Q61" s="62">
        <f>-(SUMIFS('Acc4'!$H:$H,'Acc4'!$G:$G,$A61,'Acc4'!$F:$F,Q$5)-SUMIFS('Acc4'!$I:$I,'Acc4'!$G:$G,$A61,'Acc4'!$F:$F,Q$5))</f>
        <v>0</v>
      </c>
      <c r="R61" s="62">
        <f>-(SUMIFS('Acc4'!$H:$H,'Acc4'!$G:$G,$A61,'Acc4'!$F:$F,R$5)-SUMIFS('Acc4'!$I:$I,'Acc4'!$G:$G,$A61,'Acc4'!$F:$F,R$5))</f>
        <v>0</v>
      </c>
      <c r="S61" s="62">
        <f>-(SUMIFS('Acc4'!$H:$H,'Acc4'!$G:$G,$A61,'Acc4'!$F:$F,S$5)-SUMIFS('Acc4'!$I:$I,'Acc4'!$G:$G,$A61,'Acc4'!$F:$F,S$5))</f>
        <v>0</v>
      </c>
      <c r="T61" s="62">
        <f>-(SUMIFS('Acc4'!$H:$H,'Acc4'!$G:$G,$A61,'Acc4'!$F:$F,T$5)-SUMIFS('Acc4'!$I:$I,'Acc4'!$G:$G,$A61,'Acc4'!$F:$F,T$5))</f>
        <v>0</v>
      </c>
      <c r="U61" s="62">
        <f>-(SUMIFS('Acc4'!$H:$H,'Acc4'!$G:$G,$A61,'Acc4'!$F:$F,U$5)-SUMIFS('Acc4'!$I:$I,'Acc4'!$G:$G,$A61,'Acc4'!$F:$F,U$5))</f>
        <v>0</v>
      </c>
      <c r="V61" s="62">
        <f>-(SUMIFS('Acc4'!$H:$H,'Acc4'!$G:$G,$A61,'Acc4'!$F:$F,V$5)-SUMIFS('Acc4'!$I:$I,'Acc4'!$G:$G,$A61,'Acc4'!$F:$F,V$5))</f>
        <v>0</v>
      </c>
      <c r="W61" s="62">
        <f>-(SUMIFS('Acc4'!$H:$H,'Acc4'!$G:$G,$A61,'Acc4'!$F:$F,W$5)-SUMIFS('Acc4'!$I:$I,'Acc4'!$G:$G,$A61,'Acc4'!$F:$F,W$5))</f>
        <v>0</v>
      </c>
      <c r="X61" s="62">
        <f>-(SUMIFS('Acc4'!$H:$H,'Acc4'!$G:$G,$A61,'Acc4'!$F:$F,X$5)-SUMIFS('Acc4'!$I:$I,'Acc4'!$G:$G,$A61,'Acc4'!$F:$F,X$5))</f>
        <v>0</v>
      </c>
      <c r="Y61" s="62">
        <f>-(SUMIFS('Acc4'!$H:$H,'Acc4'!$G:$G,$A61,'Acc4'!$F:$F,Y$5)-SUMIFS('Acc4'!$I:$I,'Acc4'!$G:$G,$A61,'Acc4'!$F:$F,Y$5))</f>
        <v>0</v>
      </c>
      <c r="Z61" s="62">
        <f>-(SUMIFS('Acc4'!$H:$H,'Acc4'!$G:$G,$A61,'Acc4'!$F:$F,Z$5)-SUMIFS('Acc4'!$I:$I,'Acc4'!$G:$G,$A61,'Acc4'!$F:$F,Z$5))</f>
        <v>0</v>
      </c>
      <c r="AA61" s="62">
        <f>-(SUMIFS('Acc4'!$H:$H,'Acc4'!$G:$G,$A61,'Acc4'!$F:$F,AA$5)-SUMIFS('Acc4'!$I:$I,'Acc4'!$G:$G,$A61,'Acc4'!$F:$F,AA$5))</f>
        <v>0</v>
      </c>
      <c r="AB61" s="62">
        <f>-(SUMIFS('Acc4'!$H:$H,'Acc4'!$G:$G,$A61,'Acc4'!$F:$F,AB$5)-SUMIFS('Acc4'!$I:$I,'Acc4'!$G:$G,$A61,'Acc4'!$F:$F,AB$5))</f>
        <v>0</v>
      </c>
      <c r="AC61" s="62">
        <f>-(SUMIFS('Acc4'!$H:$H,'Acc4'!$G:$G,$A61,'Acc4'!$F:$F,AC$5)-SUMIFS('Acc4'!$I:$I,'Acc4'!$G:$G,$A61,'Acc4'!$F:$F,AC$5))</f>
        <v>0</v>
      </c>
      <c r="AD61" s="62">
        <f>-(SUMIFS('Acc4'!$H:$H,'Acc4'!$G:$G,$A61,'Acc4'!$F:$F,AD$5)-SUMIFS('Acc4'!$I:$I,'Acc4'!$G:$G,$A61,'Acc4'!$F:$F,AD$5))</f>
        <v>0</v>
      </c>
      <c r="AE61" s="62">
        <f>-(SUMIFS('Acc4'!$H:$H,'Acc4'!$G:$G,$A61,'Acc4'!$F:$F,AE$5)-SUMIFS('Acc4'!$I:$I,'Acc4'!$G:$G,$A61,'Acc4'!$F:$F,AE$5))</f>
        <v>0</v>
      </c>
      <c r="AF61" s="62">
        <f>-(SUMIFS('Acc4'!$H:$H,'Acc4'!$G:$G,$A61,'Acc4'!$F:$F,AF$5)-SUMIFS('Acc4'!$I:$I,'Acc4'!$G:$G,$A61,'Acc4'!$F:$F,AF$5))</f>
        <v>0</v>
      </c>
      <c r="AG61" s="62">
        <f>-(SUMIFS('Acc4'!$H:$H,'Acc4'!$G:$G,$A61,'Acc4'!$F:$F,AG$5)-SUMIFS('Acc4'!$I:$I,'Acc4'!$G:$G,$A61,'Acc4'!$F:$F,AG$5))</f>
        <v>0</v>
      </c>
    </row>
    <row r="62" spans="1:33" x14ac:dyDescent="0.2">
      <c r="A62" s="55" t="str">
        <f>Lists!G63</f>
        <v>Payment account 24</v>
      </c>
      <c r="B62" s="62">
        <f t="shared" si="4"/>
        <v>0</v>
      </c>
      <c r="C62" s="62">
        <f>-(SUMIFS('Acc4'!$H:$H,'Acc4'!$G:$G,$A62,'Acc4'!$F:$F,C$5)-SUMIFS('Acc4'!$I:$I,'Acc4'!$G:$G,$A62,'Acc4'!$F:$F,C$5))</f>
        <v>0</v>
      </c>
      <c r="D62" s="62">
        <f>-(SUMIFS('Acc4'!$H:$H,'Acc4'!$G:$G,$A62,'Acc4'!$F:$F,D$5)-SUMIFS('Acc4'!$I:$I,'Acc4'!$G:$G,$A62,'Acc4'!$F:$F,D$5))</f>
        <v>0</v>
      </c>
      <c r="E62" s="62">
        <f>-(SUMIFS('Acc4'!$H:$H,'Acc4'!$G:$G,$A62,'Acc4'!$F:$F,E$5)-SUMIFS('Acc4'!$I:$I,'Acc4'!$G:$G,$A62,'Acc4'!$F:$F,E$5))</f>
        <v>0</v>
      </c>
      <c r="F62" s="62">
        <f>-(SUMIFS('Acc4'!$H:$H,'Acc4'!$G:$G,$A62,'Acc4'!$F:$F,F$5)-SUMIFS('Acc4'!$I:$I,'Acc4'!$G:$G,$A62,'Acc4'!$F:$F,F$5))</f>
        <v>0</v>
      </c>
      <c r="G62" s="62">
        <f>-(SUMIFS('Acc4'!$H:$H,'Acc4'!$G:$G,$A62,'Acc4'!$F:$F,G$5)-SUMIFS('Acc4'!$I:$I,'Acc4'!$G:$G,$A62,'Acc4'!$F:$F,G$5))</f>
        <v>0</v>
      </c>
      <c r="H62" s="62">
        <f>-(SUMIFS('Acc4'!$H:$H,'Acc4'!$G:$G,$A62,'Acc4'!$F:$F,H$5)-SUMIFS('Acc4'!$I:$I,'Acc4'!$G:$G,$A62,'Acc4'!$F:$F,H$5))</f>
        <v>0</v>
      </c>
      <c r="I62" s="62">
        <f>-(SUMIFS('Acc4'!$H:$H,'Acc4'!$G:$G,$A62,'Acc4'!$F:$F,I$5)-SUMIFS('Acc4'!$I:$I,'Acc4'!$G:$G,$A62,'Acc4'!$F:$F,I$5))</f>
        <v>0</v>
      </c>
      <c r="J62" s="62">
        <f>-(SUMIFS('Acc4'!$H:$H,'Acc4'!$G:$G,$A62,'Acc4'!$F:$F,J$5)-SUMIFS('Acc4'!$I:$I,'Acc4'!$G:$G,$A62,'Acc4'!$F:$F,J$5))</f>
        <v>0</v>
      </c>
      <c r="K62" s="62">
        <f>-(SUMIFS('Acc4'!$H:$H,'Acc4'!$G:$G,$A62,'Acc4'!$F:$F,K$5)-SUMIFS('Acc4'!$I:$I,'Acc4'!$G:$G,$A62,'Acc4'!$F:$F,K$5))</f>
        <v>0</v>
      </c>
      <c r="L62" s="62">
        <f>-(SUMIFS('Acc4'!$H:$H,'Acc4'!$G:$G,$A62,'Acc4'!$F:$F,L$5)-SUMIFS('Acc4'!$I:$I,'Acc4'!$G:$G,$A62,'Acc4'!$F:$F,L$5))</f>
        <v>0</v>
      </c>
      <c r="M62" s="62">
        <f>-(SUMIFS('Acc4'!$H:$H,'Acc4'!$G:$G,$A62,'Acc4'!$F:$F,M$5)-SUMIFS('Acc4'!$I:$I,'Acc4'!$G:$G,$A62,'Acc4'!$F:$F,M$5))</f>
        <v>0</v>
      </c>
      <c r="N62" s="62">
        <f>-(SUMIFS('Acc4'!$H:$H,'Acc4'!$G:$G,$A62,'Acc4'!$F:$F,N$5)-SUMIFS('Acc4'!$I:$I,'Acc4'!$G:$G,$A62,'Acc4'!$F:$F,N$5))</f>
        <v>0</v>
      </c>
      <c r="O62" s="62">
        <f>-(SUMIFS('Acc4'!$H:$H,'Acc4'!$G:$G,$A62,'Acc4'!$F:$F,O$5)-SUMIFS('Acc4'!$I:$I,'Acc4'!$G:$G,$A62,'Acc4'!$F:$F,O$5))</f>
        <v>0</v>
      </c>
      <c r="P62" s="62">
        <f>-(SUMIFS('Acc4'!$H:$H,'Acc4'!$G:$G,$A62,'Acc4'!$F:$F,P$5)-SUMIFS('Acc4'!$I:$I,'Acc4'!$G:$G,$A62,'Acc4'!$F:$F,P$5))</f>
        <v>0</v>
      </c>
      <c r="Q62" s="62">
        <f>-(SUMIFS('Acc4'!$H:$H,'Acc4'!$G:$G,$A62,'Acc4'!$F:$F,Q$5)-SUMIFS('Acc4'!$I:$I,'Acc4'!$G:$G,$A62,'Acc4'!$F:$F,Q$5))</f>
        <v>0</v>
      </c>
      <c r="R62" s="62">
        <f>-(SUMIFS('Acc4'!$H:$H,'Acc4'!$G:$G,$A62,'Acc4'!$F:$F,R$5)-SUMIFS('Acc4'!$I:$I,'Acc4'!$G:$G,$A62,'Acc4'!$F:$F,R$5))</f>
        <v>0</v>
      </c>
      <c r="S62" s="62">
        <f>-(SUMIFS('Acc4'!$H:$H,'Acc4'!$G:$G,$A62,'Acc4'!$F:$F,S$5)-SUMIFS('Acc4'!$I:$I,'Acc4'!$G:$G,$A62,'Acc4'!$F:$F,S$5))</f>
        <v>0</v>
      </c>
      <c r="T62" s="62">
        <f>-(SUMIFS('Acc4'!$H:$H,'Acc4'!$G:$G,$A62,'Acc4'!$F:$F,T$5)-SUMIFS('Acc4'!$I:$I,'Acc4'!$G:$G,$A62,'Acc4'!$F:$F,T$5))</f>
        <v>0</v>
      </c>
      <c r="U62" s="62">
        <f>-(SUMIFS('Acc4'!$H:$H,'Acc4'!$G:$G,$A62,'Acc4'!$F:$F,U$5)-SUMIFS('Acc4'!$I:$I,'Acc4'!$G:$G,$A62,'Acc4'!$F:$F,U$5))</f>
        <v>0</v>
      </c>
      <c r="V62" s="62">
        <f>-(SUMIFS('Acc4'!$H:$H,'Acc4'!$G:$G,$A62,'Acc4'!$F:$F,V$5)-SUMIFS('Acc4'!$I:$I,'Acc4'!$G:$G,$A62,'Acc4'!$F:$F,V$5))</f>
        <v>0</v>
      </c>
      <c r="W62" s="62">
        <f>-(SUMIFS('Acc4'!$H:$H,'Acc4'!$G:$G,$A62,'Acc4'!$F:$F,W$5)-SUMIFS('Acc4'!$I:$I,'Acc4'!$G:$G,$A62,'Acc4'!$F:$F,W$5))</f>
        <v>0</v>
      </c>
      <c r="X62" s="62">
        <f>-(SUMIFS('Acc4'!$H:$H,'Acc4'!$G:$G,$A62,'Acc4'!$F:$F,X$5)-SUMIFS('Acc4'!$I:$I,'Acc4'!$G:$G,$A62,'Acc4'!$F:$F,X$5))</f>
        <v>0</v>
      </c>
      <c r="Y62" s="62">
        <f>-(SUMIFS('Acc4'!$H:$H,'Acc4'!$G:$G,$A62,'Acc4'!$F:$F,Y$5)-SUMIFS('Acc4'!$I:$I,'Acc4'!$G:$G,$A62,'Acc4'!$F:$F,Y$5))</f>
        <v>0</v>
      </c>
      <c r="Z62" s="62">
        <f>-(SUMIFS('Acc4'!$H:$H,'Acc4'!$G:$G,$A62,'Acc4'!$F:$F,Z$5)-SUMIFS('Acc4'!$I:$I,'Acc4'!$G:$G,$A62,'Acc4'!$F:$F,Z$5))</f>
        <v>0</v>
      </c>
      <c r="AA62" s="62">
        <f>-(SUMIFS('Acc4'!$H:$H,'Acc4'!$G:$G,$A62,'Acc4'!$F:$F,AA$5)-SUMIFS('Acc4'!$I:$I,'Acc4'!$G:$G,$A62,'Acc4'!$F:$F,AA$5))</f>
        <v>0</v>
      </c>
      <c r="AB62" s="62">
        <f>-(SUMIFS('Acc4'!$H:$H,'Acc4'!$G:$G,$A62,'Acc4'!$F:$F,AB$5)-SUMIFS('Acc4'!$I:$I,'Acc4'!$G:$G,$A62,'Acc4'!$F:$F,AB$5))</f>
        <v>0</v>
      </c>
      <c r="AC62" s="62">
        <f>-(SUMIFS('Acc4'!$H:$H,'Acc4'!$G:$G,$A62,'Acc4'!$F:$F,AC$5)-SUMIFS('Acc4'!$I:$I,'Acc4'!$G:$G,$A62,'Acc4'!$F:$F,AC$5))</f>
        <v>0</v>
      </c>
      <c r="AD62" s="62">
        <f>-(SUMIFS('Acc4'!$H:$H,'Acc4'!$G:$G,$A62,'Acc4'!$F:$F,AD$5)-SUMIFS('Acc4'!$I:$I,'Acc4'!$G:$G,$A62,'Acc4'!$F:$F,AD$5))</f>
        <v>0</v>
      </c>
      <c r="AE62" s="62">
        <f>-(SUMIFS('Acc4'!$H:$H,'Acc4'!$G:$G,$A62,'Acc4'!$F:$F,AE$5)-SUMIFS('Acc4'!$I:$I,'Acc4'!$G:$G,$A62,'Acc4'!$F:$F,AE$5))</f>
        <v>0</v>
      </c>
      <c r="AF62" s="62">
        <f>-(SUMIFS('Acc4'!$H:$H,'Acc4'!$G:$G,$A62,'Acc4'!$F:$F,AF$5)-SUMIFS('Acc4'!$I:$I,'Acc4'!$G:$G,$A62,'Acc4'!$F:$F,AF$5))</f>
        <v>0</v>
      </c>
      <c r="AG62" s="62">
        <f>-(SUMIFS('Acc4'!$H:$H,'Acc4'!$G:$G,$A62,'Acc4'!$F:$F,AG$5)-SUMIFS('Acc4'!$I:$I,'Acc4'!$G:$G,$A62,'Acc4'!$F:$F,AG$5))</f>
        <v>0</v>
      </c>
    </row>
    <row r="63" spans="1:33" x14ac:dyDescent="0.2">
      <c r="A63" s="55" t="str">
        <f>Lists!G64</f>
        <v>Payment account 25</v>
      </c>
      <c r="B63" s="62">
        <f t="shared" si="4"/>
        <v>0</v>
      </c>
      <c r="C63" s="62">
        <f>-(SUMIFS('Acc4'!$H:$H,'Acc4'!$G:$G,$A63,'Acc4'!$F:$F,C$5)-SUMIFS('Acc4'!$I:$I,'Acc4'!$G:$G,$A63,'Acc4'!$F:$F,C$5))</f>
        <v>0</v>
      </c>
      <c r="D63" s="62">
        <f>-(SUMIFS('Acc4'!$H:$H,'Acc4'!$G:$G,$A63,'Acc4'!$F:$F,D$5)-SUMIFS('Acc4'!$I:$I,'Acc4'!$G:$G,$A63,'Acc4'!$F:$F,D$5))</f>
        <v>0</v>
      </c>
      <c r="E63" s="62">
        <f>-(SUMIFS('Acc4'!$H:$H,'Acc4'!$G:$G,$A63,'Acc4'!$F:$F,E$5)-SUMIFS('Acc4'!$I:$I,'Acc4'!$G:$G,$A63,'Acc4'!$F:$F,E$5))</f>
        <v>0</v>
      </c>
      <c r="F63" s="62">
        <f>-(SUMIFS('Acc4'!$H:$H,'Acc4'!$G:$G,$A63,'Acc4'!$F:$F,F$5)-SUMIFS('Acc4'!$I:$I,'Acc4'!$G:$G,$A63,'Acc4'!$F:$F,F$5))</f>
        <v>0</v>
      </c>
      <c r="G63" s="62">
        <f>-(SUMIFS('Acc4'!$H:$H,'Acc4'!$G:$G,$A63,'Acc4'!$F:$F,G$5)-SUMIFS('Acc4'!$I:$I,'Acc4'!$G:$G,$A63,'Acc4'!$F:$F,G$5))</f>
        <v>0</v>
      </c>
      <c r="H63" s="62">
        <f>-(SUMIFS('Acc4'!$H:$H,'Acc4'!$G:$G,$A63,'Acc4'!$F:$F,H$5)-SUMIFS('Acc4'!$I:$I,'Acc4'!$G:$G,$A63,'Acc4'!$F:$F,H$5))</f>
        <v>0</v>
      </c>
      <c r="I63" s="62">
        <f>-(SUMIFS('Acc4'!$H:$H,'Acc4'!$G:$G,$A63,'Acc4'!$F:$F,I$5)-SUMIFS('Acc4'!$I:$I,'Acc4'!$G:$G,$A63,'Acc4'!$F:$F,I$5))</f>
        <v>0</v>
      </c>
      <c r="J63" s="62">
        <f>-(SUMIFS('Acc4'!$H:$H,'Acc4'!$G:$G,$A63,'Acc4'!$F:$F,J$5)-SUMIFS('Acc4'!$I:$I,'Acc4'!$G:$G,$A63,'Acc4'!$F:$F,J$5))</f>
        <v>0</v>
      </c>
      <c r="K63" s="62">
        <f>-(SUMIFS('Acc4'!$H:$H,'Acc4'!$G:$G,$A63,'Acc4'!$F:$F,K$5)-SUMIFS('Acc4'!$I:$I,'Acc4'!$G:$G,$A63,'Acc4'!$F:$F,K$5))</f>
        <v>0</v>
      </c>
      <c r="L63" s="62">
        <f>-(SUMIFS('Acc4'!$H:$H,'Acc4'!$G:$G,$A63,'Acc4'!$F:$F,L$5)-SUMIFS('Acc4'!$I:$I,'Acc4'!$G:$G,$A63,'Acc4'!$F:$F,L$5))</f>
        <v>0</v>
      </c>
      <c r="M63" s="62">
        <f>-(SUMIFS('Acc4'!$H:$H,'Acc4'!$G:$G,$A63,'Acc4'!$F:$F,M$5)-SUMIFS('Acc4'!$I:$I,'Acc4'!$G:$G,$A63,'Acc4'!$F:$F,M$5))</f>
        <v>0</v>
      </c>
      <c r="N63" s="62">
        <f>-(SUMIFS('Acc4'!$H:$H,'Acc4'!$G:$G,$A63,'Acc4'!$F:$F,N$5)-SUMIFS('Acc4'!$I:$I,'Acc4'!$G:$G,$A63,'Acc4'!$F:$F,N$5))</f>
        <v>0</v>
      </c>
      <c r="O63" s="62">
        <f>-(SUMIFS('Acc4'!$H:$H,'Acc4'!$G:$G,$A63,'Acc4'!$F:$F,O$5)-SUMIFS('Acc4'!$I:$I,'Acc4'!$G:$G,$A63,'Acc4'!$F:$F,O$5))</f>
        <v>0</v>
      </c>
      <c r="P63" s="62">
        <f>-(SUMIFS('Acc4'!$H:$H,'Acc4'!$G:$G,$A63,'Acc4'!$F:$F,P$5)-SUMIFS('Acc4'!$I:$I,'Acc4'!$G:$G,$A63,'Acc4'!$F:$F,P$5))</f>
        <v>0</v>
      </c>
      <c r="Q63" s="62">
        <f>-(SUMIFS('Acc4'!$H:$H,'Acc4'!$G:$G,$A63,'Acc4'!$F:$F,Q$5)-SUMIFS('Acc4'!$I:$I,'Acc4'!$G:$G,$A63,'Acc4'!$F:$F,Q$5))</f>
        <v>0</v>
      </c>
      <c r="R63" s="62">
        <f>-(SUMIFS('Acc4'!$H:$H,'Acc4'!$G:$G,$A63,'Acc4'!$F:$F,R$5)-SUMIFS('Acc4'!$I:$I,'Acc4'!$G:$G,$A63,'Acc4'!$F:$F,R$5))</f>
        <v>0</v>
      </c>
      <c r="S63" s="62">
        <f>-(SUMIFS('Acc4'!$H:$H,'Acc4'!$G:$G,$A63,'Acc4'!$F:$F,S$5)-SUMIFS('Acc4'!$I:$I,'Acc4'!$G:$G,$A63,'Acc4'!$F:$F,S$5))</f>
        <v>0</v>
      </c>
      <c r="T63" s="62">
        <f>-(SUMIFS('Acc4'!$H:$H,'Acc4'!$G:$G,$A63,'Acc4'!$F:$F,T$5)-SUMIFS('Acc4'!$I:$I,'Acc4'!$G:$G,$A63,'Acc4'!$F:$F,T$5))</f>
        <v>0</v>
      </c>
      <c r="U63" s="62">
        <f>-(SUMIFS('Acc4'!$H:$H,'Acc4'!$G:$G,$A63,'Acc4'!$F:$F,U$5)-SUMIFS('Acc4'!$I:$I,'Acc4'!$G:$G,$A63,'Acc4'!$F:$F,U$5))</f>
        <v>0</v>
      </c>
      <c r="V63" s="62">
        <f>-(SUMIFS('Acc4'!$H:$H,'Acc4'!$G:$G,$A63,'Acc4'!$F:$F,V$5)-SUMIFS('Acc4'!$I:$I,'Acc4'!$G:$G,$A63,'Acc4'!$F:$F,V$5))</f>
        <v>0</v>
      </c>
      <c r="W63" s="62">
        <f>-(SUMIFS('Acc4'!$H:$H,'Acc4'!$G:$G,$A63,'Acc4'!$F:$F,W$5)-SUMIFS('Acc4'!$I:$I,'Acc4'!$G:$G,$A63,'Acc4'!$F:$F,W$5))</f>
        <v>0</v>
      </c>
      <c r="X63" s="62">
        <f>-(SUMIFS('Acc4'!$H:$H,'Acc4'!$G:$G,$A63,'Acc4'!$F:$F,X$5)-SUMIFS('Acc4'!$I:$I,'Acc4'!$G:$G,$A63,'Acc4'!$F:$F,X$5))</f>
        <v>0</v>
      </c>
      <c r="Y63" s="62">
        <f>-(SUMIFS('Acc4'!$H:$H,'Acc4'!$G:$G,$A63,'Acc4'!$F:$F,Y$5)-SUMIFS('Acc4'!$I:$I,'Acc4'!$G:$G,$A63,'Acc4'!$F:$F,Y$5))</f>
        <v>0</v>
      </c>
      <c r="Z63" s="62">
        <f>-(SUMIFS('Acc4'!$H:$H,'Acc4'!$G:$G,$A63,'Acc4'!$F:$F,Z$5)-SUMIFS('Acc4'!$I:$I,'Acc4'!$G:$G,$A63,'Acc4'!$F:$F,Z$5))</f>
        <v>0</v>
      </c>
      <c r="AA63" s="62">
        <f>-(SUMIFS('Acc4'!$H:$H,'Acc4'!$G:$G,$A63,'Acc4'!$F:$F,AA$5)-SUMIFS('Acc4'!$I:$I,'Acc4'!$G:$G,$A63,'Acc4'!$F:$F,AA$5))</f>
        <v>0</v>
      </c>
      <c r="AB63" s="62">
        <f>-(SUMIFS('Acc4'!$H:$H,'Acc4'!$G:$G,$A63,'Acc4'!$F:$F,AB$5)-SUMIFS('Acc4'!$I:$I,'Acc4'!$G:$G,$A63,'Acc4'!$F:$F,AB$5))</f>
        <v>0</v>
      </c>
      <c r="AC63" s="62">
        <f>-(SUMIFS('Acc4'!$H:$H,'Acc4'!$G:$G,$A63,'Acc4'!$F:$F,AC$5)-SUMIFS('Acc4'!$I:$I,'Acc4'!$G:$G,$A63,'Acc4'!$F:$F,AC$5))</f>
        <v>0</v>
      </c>
      <c r="AD63" s="62">
        <f>-(SUMIFS('Acc4'!$H:$H,'Acc4'!$G:$G,$A63,'Acc4'!$F:$F,AD$5)-SUMIFS('Acc4'!$I:$I,'Acc4'!$G:$G,$A63,'Acc4'!$F:$F,AD$5))</f>
        <v>0</v>
      </c>
      <c r="AE63" s="62">
        <f>-(SUMIFS('Acc4'!$H:$H,'Acc4'!$G:$G,$A63,'Acc4'!$F:$F,AE$5)-SUMIFS('Acc4'!$I:$I,'Acc4'!$G:$G,$A63,'Acc4'!$F:$F,AE$5))</f>
        <v>0</v>
      </c>
      <c r="AF63" s="62">
        <f>-(SUMIFS('Acc4'!$H:$H,'Acc4'!$G:$G,$A63,'Acc4'!$F:$F,AF$5)-SUMIFS('Acc4'!$I:$I,'Acc4'!$G:$G,$A63,'Acc4'!$F:$F,AF$5))</f>
        <v>0</v>
      </c>
      <c r="AG63" s="62">
        <f>-(SUMIFS('Acc4'!$H:$H,'Acc4'!$G:$G,$A63,'Acc4'!$F:$F,AG$5)-SUMIFS('Acc4'!$I:$I,'Acc4'!$G:$G,$A63,'Acc4'!$F:$F,AG$5))</f>
        <v>0</v>
      </c>
    </row>
    <row r="64" spans="1:33" x14ac:dyDescent="0.2">
      <c r="A64" s="55" t="str">
        <f>Lists!G65</f>
        <v>Payment account 26</v>
      </c>
      <c r="B64" s="62">
        <f t="shared" ref="B64:B68" si="5">SUM(C64:AG64)</f>
        <v>0</v>
      </c>
      <c r="C64" s="62">
        <f>-(SUMIFS('Acc4'!$H:$H,'Acc4'!$G:$G,$A64,'Acc4'!$F:$F,C$5)-SUMIFS('Acc4'!$I:$I,'Acc4'!$G:$G,$A64,'Acc4'!$F:$F,C$5))</f>
        <v>0</v>
      </c>
      <c r="D64" s="62">
        <f>-(SUMIFS('Acc4'!$H:$H,'Acc4'!$G:$G,$A64,'Acc4'!$F:$F,D$5)-SUMIFS('Acc4'!$I:$I,'Acc4'!$G:$G,$A64,'Acc4'!$F:$F,D$5))</f>
        <v>0</v>
      </c>
      <c r="E64" s="62">
        <f>-(SUMIFS('Acc4'!$H:$H,'Acc4'!$G:$G,$A64,'Acc4'!$F:$F,E$5)-SUMIFS('Acc4'!$I:$I,'Acc4'!$G:$G,$A64,'Acc4'!$F:$F,E$5))</f>
        <v>0</v>
      </c>
      <c r="F64" s="62">
        <f>-(SUMIFS('Acc4'!$H:$H,'Acc4'!$G:$G,$A64,'Acc4'!$F:$F,F$5)-SUMIFS('Acc4'!$I:$I,'Acc4'!$G:$G,$A64,'Acc4'!$F:$F,F$5))</f>
        <v>0</v>
      </c>
      <c r="G64" s="62">
        <f>-(SUMIFS('Acc4'!$H:$H,'Acc4'!$G:$G,$A64,'Acc4'!$F:$F,G$5)-SUMIFS('Acc4'!$I:$I,'Acc4'!$G:$G,$A64,'Acc4'!$F:$F,G$5))</f>
        <v>0</v>
      </c>
      <c r="H64" s="62">
        <f>-(SUMIFS('Acc4'!$H:$H,'Acc4'!$G:$G,$A64,'Acc4'!$F:$F,H$5)-SUMIFS('Acc4'!$I:$I,'Acc4'!$G:$G,$A64,'Acc4'!$F:$F,H$5))</f>
        <v>0</v>
      </c>
      <c r="I64" s="62">
        <f>-(SUMIFS('Acc4'!$H:$H,'Acc4'!$G:$G,$A64,'Acc4'!$F:$F,I$5)-SUMIFS('Acc4'!$I:$I,'Acc4'!$G:$G,$A64,'Acc4'!$F:$F,I$5))</f>
        <v>0</v>
      </c>
      <c r="J64" s="62">
        <f>-(SUMIFS('Acc4'!$H:$H,'Acc4'!$G:$G,$A64,'Acc4'!$F:$F,J$5)-SUMIFS('Acc4'!$I:$I,'Acc4'!$G:$G,$A64,'Acc4'!$F:$F,J$5))</f>
        <v>0</v>
      </c>
      <c r="K64" s="62">
        <f>-(SUMIFS('Acc4'!$H:$H,'Acc4'!$G:$G,$A64,'Acc4'!$F:$F,K$5)-SUMIFS('Acc4'!$I:$I,'Acc4'!$G:$G,$A64,'Acc4'!$F:$F,K$5))</f>
        <v>0</v>
      </c>
      <c r="L64" s="62">
        <f>-(SUMIFS('Acc4'!$H:$H,'Acc4'!$G:$G,$A64,'Acc4'!$F:$F,L$5)-SUMIFS('Acc4'!$I:$I,'Acc4'!$G:$G,$A64,'Acc4'!$F:$F,L$5))</f>
        <v>0</v>
      </c>
      <c r="M64" s="62">
        <f>-(SUMIFS('Acc4'!$H:$H,'Acc4'!$G:$G,$A64,'Acc4'!$F:$F,M$5)-SUMIFS('Acc4'!$I:$I,'Acc4'!$G:$G,$A64,'Acc4'!$F:$F,M$5))</f>
        <v>0</v>
      </c>
      <c r="N64" s="62">
        <f>-(SUMIFS('Acc4'!$H:$H,'Acc4'!$G:$G,$A64,'Acc4'!$F:$F,N$5)-SUMIFS('Acc4'!$I:$I,'Acc4'!$G:$G,$A64,'Acc4'!$F:$F,N$5))</f>
        <v>0</v>
      </c>
      <c r="O64" s="62">
        <f>-(SUMIFS('Acc4'!$H:$H,'Acc4'!$G:$G,$A64,'Acc4'!$F:$F,O$5)-SUMIFS('Acc4'!$I:$I,'Acc4'!$G:$G,$A64,'Acc4'!$F:$F,O$5))</f>
        <v>0</v>
      </c>
      <c r="P64" s="62">
        <f>-(SUMIFS('Acc4'!$H:$H,'Acc4'!$G:$G,$A64,'Acc4'!$F:$F,P$5)-SUMIFS('Acc4'!$I:$I,'Acc4'!$G:$G,$A64,'Acc4'!$F:$F,P$5))</f>
        <v>0</v>
      </c>
      <c r="Q64" s="62">
        <f>-(SUMIFS('Acc4'!$H:$H,'Acc4'!$G:$G,$A64,'Acc4'!$F:$F,Q$5)-SUMIFS('Acc4'!$I:$I,'Acc4'!$G:$G,$A64,'Acc4'!$F:$F,Q$5))</f>
        <v>0</v>
      </c>
      <c r="R64" s="62">
        <f>-(SUMIFS('Acc4'!$H:$H,'Acc4'!$G:$G,$A64,'Acc4'!$F:$F,R$5)-SUMIFS('Acc4'!$I:$I,'Acc4'!$G:$G,$A64,'Acc4'!$F:$F,R$5))</f>
        <v>0</v>
      </c>
      <c r="S64" s="62">
        <f>-(SUMIFS('Acc4'!$H:$H,'Acc4'!$G:$G,$A64,'Acc4'!$F:$F,S$5)-SUMIFS('Acc4'!$I:$I,'Acc4'!$G:$G,$A64,'Acc4'!$F:$F,S$5))</f>
        <v>0</v>
      </c>
      <c r="T64" s="62">
        <f>-(SUMIFS('Acc4'!$H:$H,'Acc4'!$G:$G,$A64,'Acc4'!$F:$F,T$5)-SUMIFS('Acc4'!$I:$I,'Acc4'!$G:$G,$A64,'Acc4'!$F:$F,T$5))</f>
        <v>0</v>
      </c>
      <c r="U64" s="62">
        <f>-(SUMIFS('Acc4'!$H:$H,'Acc4'!$G:$G,$A64,'Acc4'!$F:$F,U$5)-SUMIFS('Acc4'!$I:$I,'Acc4'!$G:$G,$A64,'Acc4'!$F:$F,U$5))</f>
        <v>0</v>
      </c>
      <c r="V64" s="62">
        <f>-(SUMIFS('Acc4'!$H:$H,'Acc4'!$G:$G,$A64,'Acc4'!$F:$F,V$5)-SUMIFS('Acc4'!$I:$I,'Acc4'!$G:$G,$A64,'Acc4'!$F:$F,V$5))</f>
        <v>0</v>
      </c>
      <c r="W64" s="62">
        <f>-(SUMIFS('Acc4'!$H:$H,'Acc4'!$G:$G,$A64,'Acc4'!$F:$F,W$5)-SUMIFS('Acc4'!$I:$I,'Acc4'!$G:$G,$A64,'Acc4'!$F:$F,W$5))</f>
        <v>0</v>
      </c>
      <c r="X64" s="62">
        <f>-(SUMIFS('Acc4'!$H:$H,'Acc4'!$G:$G,$A64,'Acc4'!$F:$F,X$5)-SUMIFS('Acc4'!$I:$I,'Acc4'!$G:$G,$A64,'Acc4'!$F:$F,X$5))</f>
        <v>0</v>
      </c>
      <c r="Y64" s="62">
        <f>-(SUMIFS('Acc4'!$H:$H,'Acc4'!$G:$G,$A64,'Acc4'!$F:$F,Y$5)-SUMIFS('Acc4'!$I:$I,'Acc4'!$G:$G,$A64,'Acc4'!$F:$F,Y$5))</f>
        <v>0</v>
      </c>
      <c r="Z64" s="62">
        <f>-(SUMIFS('Acc4'!$H:$H,'Acc4'!$G:$G,$A64,'Acc4'!$F:$F,Z$5)-SUMIFS('Acc4'!$I:$I,'Acc4'!$G:$G,$A64,'Acc4'!$F:$F,Z$5))</f>
        <v>0</v>
      </c>
      <c r="AA64" s="62">
        <f>-(SUMIFS('Acc4'!$H:$H,'Acc4'!$G:$G,$A64,'Acc4'!$F:$F,AA$5)-SUMIFS('Acc4'!$I:$I,'Acc4'!$G:$G,$A64,'Acc4'!$F:$F,AA$5))</f>
        <v>0</v>
      </c>
      <c r="AB64" s="62">
        <f>-(SUMIFS('Acc4'!$H:$H,'Acc4'!$G:$G,$A64,'Acc4'!$F:$F,AB$5)-SUMIFS('Acc4'!$I:$I,'Acc4'!$G:$G,$A64,'Acc4'!$F:$F,AB$5))</f>
        <v>0</v>
      </c>
      <c r="AC64" s="62">
        <f>-(SUMIFS('Acc4'!$H:$H,'Acc4'!$G:$G,$A64,'Acc4'!$F:$F,AC$5)-SUMIFS('Acc4'!$I:$I,'Acc4'!$G:$G,$A64,'Acc4'!$F:$F,AC$5))</f>
        <v>0</v>
      </c>
      <c r="AD64" s="62">
        <f>-(SUMIFS('Acc4'!$H:$H,'Acc4'!$G:$G,$A64,'Acc4'!$F:$F,AD$5)-SUMIFS('Acc4'!$I:$I,'Acc4'!$G:$G,$A64,'Acc4'!$F:$F,AD$5))</f>
        <v>0</v>
      </c>
      <c r="AE64" s="62">
        <f>-(SUMIFS('Acc4'!$H:$H,'Acc4'!$G:$G,$A64,'Acc4'!$F:$F,AE$5)-SUMIFS('Acc4'!$I:$I,'Acc4'!$G:$G,$A64,'Acc4'!$F:$F,AE$5))</f>
        <v>0</v>
      </c>
      <c r="AF64" s="62">
        <f>-(SUMIFS('Acc4'!$H:$H,'Acc4'!$G:$G,$A64,'Acc4'!$F:$F,AF$5)-SUMIFS('Acc4'!$I:$I,'Acc4'!$G:$G,$A64,'Acc4'!$F:$F,AF$5))</f>
        <v>0</v>
      </c>
      <c r="AG64" s="62">
        <f>-(SUMIFS('Acc4'!$H:$H,'Acc4'!$G:$G,$A64,'Acc4'!$F:$F,AG$5)-SUMIFS('Acc4'!$I:$I,'Acc4'!$G:$G,$A64,'Acc4'!$F:$F,AG$5))</f>
        <v>0</v>
      </c>
    </row>
    <row r="65" spans="1:33" x14ac:dyDescent="0.2">
      <c r="A65" s="55" t="str">
        <f>Lists!G66</f>
        <v>Payment account 27</v>
      </c>
      <c r="B65" s="62">
        <f t="shared" si="5"/>
        <v>0</v>
      </c>
      <c r="C65" s="62">
        <f>-(SUMIFS('Acc4'!$H:$H,'Acc4'!$G:$G,$A65,'Acc4'!$F:$F,C$5)-SUMIFS('Acc4'!$I:$I,'Acc4'!$G:$G,$A65,'Acc4'!$F:$F,C$5))</f>
        <v>0</v>
      </c>
      <c r="D65" s="62">
        <f>-(SUMIFS('Acc4'!$H:$H,'Acc4'!$G:$G,$A65,'Acc4'!$F:$F,D$5)-SUMIFS('Acc4'!$I:$I,'Acc4'!$G:$G,$A65,'Acc4'!$F:$F,D$5))</f>
        <v>0</v>
      </c>
      <c r="E65" s="62">
        <f>-(SUMIFS('Acc4'!$H:$H,'Acc4'!$G:$G,$A65,'Acc4'!$F:$F,E$5)-SUMIFS('Acc4'!$I:$I,'Acc4'!$G:$G,$A65,'Acc4'!$F:$F,E$5))</f>
        <v>0</v>
      </c>
      <c r="F65" s="62">
        <f>-(SUMIFS('Acc4'!$H:$H,'Acc4'!$G:$G,$A65,'Acc4'!$F:$F,F$5)-SUMIFS('Acc4'!$I:$I,'Acc4'!$G:$G,$A65,'Acc4'!$F:$F,F$5))</f>
        <v>0</v>
      </c>
      <c r="G65" s="62">
        <f>-(SUMIFS('Acc4'!$H:$H,'Acc4'!$G:$G,$A65,'Acc4'!$F:$F,G$5)-SUMIFS('Acc4'!$I:$I,'Acc4'!$G:$G,$A65,'Acc4'!$F:$F,G$5))</f>
        <v>0</v>
      </c>
      <c r="H65" s="62">
        <f>-(SUMIFS('Acc4'!$H:$H,'Acc4'!$G:$G,$A65,'Acc4'!$F:$F,H$5)-SUMIFS('Acc4'!$I:$I,'Acc4'!$G:$G,$A65,'Acc4'!$F:$F,H$5))</f>
        <v>0</v>
      </c>
      <c r="I65" s="62">
        <f>-(SUMIFS('Acc4'!$H:$H,'Acc4'!$G:$G,$A65,'Acc4'!$F:$F,I$5)-SUMIFS('Acc4'!$I:$I,'Acc4'!$G:$G,$A65,'Acc4'!$F:$F,I$5))</f>
        <v>0</v>
      </c>
      <c r="J65" s="62">
        <f>-(SUMIFS('Acc4'!$H:$H,'Acc4'!$G:$G,$A65,'Acc4'!$F:$F,J$5)-SUMIFS('Acc4'!$I:$I,'Acc4'!$G:$G,$A65,'Acc4'!$F:$F,J$5))</f>
        <v>0</v>
      </c>
      <c r="K65" s="62">
        <f>-(SUMIFS('Acc4'!$H:$H,'Acc4'!$G:$G,$A65,'Acc4'!$F:$F,K$5)-SUMIFS('Acc4'!$I:$I,'Acc4'!$G:$G,$A65,'Acc4'!$F:$F,K$5))</f>
        <v>0</v>
      </c>
      <c r="L65" s="62">
        <f>-(SUMIFS('Acc4'!$H:$H,'Acc4'!$G:$G,$A65,'Acc4'!$F:$F,L$5)-SUMIFS('Acc4'!$I:$I,'Acc4'!$G:$G,$A65,'Acc4'!$F:$F,L$5))</f>
        <v>0</v>
      </c>
      <c r="M65" s="62">
        <f>-(SUMIFS('Acc4'!$H:$H,'Acc4'!$G:$G,$A65,'Acc4'!$F:$F,M$5)-SUMIFS('Acc4'!$I:$I,'Acc4'!$G:$G,$A65,'Acc4'!$F:$F,M$5))</f>
        <v>0</v>
      </c>
      <c r="N65" s="62">
        <f>-(SUMIFS('Acc4'!$H:$H,'Acc4'!$G:$G,$A65,'Acc4'!$F:$F,N$5)-SUMIFS('Acc4'!$I:$I,'Acc4'!$G:$G,$A65,'Acc4'!$F:$F,N$5))</f>
        <v>0</v>
      </c>
      <c r="O65" s="62">
        <f>-(SUMIFS('Acc4'!$H:$H,'Acc4'!$G:$G,$A65,'Acc4'!$F:$F,O$5)-SUMIFS('Acc4'!$I:$I,'Acc4'!$G:$G,$A65,'Acc4'!$F:$F,O$5))</f>
        <v>0</v>
      </c>
      <c r="P65" s="62">
        <f>-(SUMIFS('Acc4'!$H:$H,'Acc4'!$G:$G,$A65,'Acc4'!$F:$F,P$5)-SUMIFS('Acc4'!$I:$I,'Acc4'!$G:$G,$A65,'Acc4'!$F:$F,P$5))</f>
        <v>0</v>
      </c>
      <c r="Q65" s="62">
        <f>-(SUMIFS('Acc4'!$H:$H,'Acc4'!$G:$G,$A65,'Acc4'!$F:$F,Q$5)-SUMIFS('Acc4'!$I:$I,'Acc4'!$G:$G,$A65,'Acc4'!$F:$F,Q$5))</f>
        <v>0</v>
      </c>
      <c r="R65" s="62">
        <f>-(SUMIFS('Acc4'!$H:$H,'Acc4'!$G:$G,$A65,'Acc4'!$F:$F,R$5)-SUMIFS('Acc4'!$I:$I,'Acc4'!$G:$G,$A65,'Acc4'!$F:$F,R$5))</f>
        <v>0</v>
      </c>
      <c r="S65" s="62">
        <f>-(SUMIFS('Acc4'!$H:$H,'Acc4'!$G:$G,$A65,'Acc4'!$F:$F,S$5)-SUMIFS('Acc4'!$I:$I,'Acc4'!$G:$G,$A65,'Acc4'!$F:$F,S$5))</f>
        <v>0</v>
      </c>
      <c r="T65" s="62">
        <f>-(SUMIFS('Acc4'!$H:$H,'Acc4'!$G:$G,$A65,'Acc4'!$F:$F,T$5)-SUMIFS('Acc4'!$I:$I,'Acc4'!$G:$G,$A65,'Acc4'!$F:$F,T$5))</f>
        <v>0</v>
      </c>
      <c r="U65" s="62">
        <f>-(SUMIFS('Acc4'!$H:$H,'Acc4'!$G:$G,$A65,'Acc4'!$F:$F,U$5)-SUMIFS('Acc4'!$I:$I,'Acc4'!$G:$G,$A65,'Acc4'!$F:$F,U$5))</f>
        <v>0</v>
      </c>
      <c r="V65" s="62">
        <f>-(SUMIFS('Acc4'!$H:$H,'Acc4'!$G:$G,$A65,'Acc4'!$F:$F,V$5)-SUMIFS('Acc4'!$I:$I,'Acc4'!$G:$G,$A65,'Acc4'!$F:$F,V$5))</f>
        <v>0</v>
      </c>
      <c r="W65" s="62">
        <f>-(SUMIFS('Acc4'!$H:$H,'Acc4'!$G:$G,$A65,'Acc4'!$F:$F,W$5)-SUMIFS('Acc4'!$I:$I,'Acc4'!$G:$G,$A65,'Acc4'!$F:$F,W$5))</f>
        <v>0</v>
      </c>
      <c r="X65" s="62">
        <f>-(SUMIFS('Acc4'!$H:$H,'Acc4'!$G:$G,$A65,'Acc4'!$F:$F,X$5)-SUMIFS('Acc4'!$I:$I,'Acc4'!$G:$G,$A65,'Acc4'!$F:$F,X$5))</f>
        <v>0</v>
      </c>
      <c r="Y65" s="62">
        <f>-(SUMIFS('Acc4'!$H:$H,'Acc4'!$G:$G,$A65,'Acc4'!$F:$F,Y$5)-SUMIFS('Acc4'!$I:$I,'Acc4'!$G:$G,$A65,'Acc4'!$F:$F,Y$5))</f>
        <v>0</v>
      </c>
      <c r="Z65" s="62">
        <f>-(SUMIFS('Acc4'!$H:$H,'Acc4'!$G:$G,$A65,'Acc4'!$F:$F,Z$5)-SUMIFS('Acc4'!$I:$I,'Acc4'!$G:$G,$A65,'Acc4'!$F:$F,Z$5))</f>
        <v>0</v>
      </c>
      <c r="AA65" s="62">
        <f>-(SUMIFS('Acc4'!$H:$H,'Acc4'!$G:$G,$A65,'Acc4'!$F:$F,AA$5)-SUMIFS('Acc4'!$I:$I,'Acc4'!$G:$G,$A65,'Acc4'!$F:$F,AA$5))</f>
        <v>0</v>
      </c>
      <c r="AB65" s="62">
        <f>-(SUMIFS('Acc4'!$H:$H,'Acc4'!$G:$G,$A65,'Acc4'!$F:$F,AB$5)-SUMIFS('Acc4'!$I:$I,'Acc4'!$G:$G,$A65,'Acc4'!$F:$F,AB$5))</f>
        <v>0</v>
      </c>
      <c r="AC65" s="62">
        <f>-(SUMIFS('Acc4'!$H:$H,'Acc4'!$G:$G,$A65,'Acc4'!$F:$F,AC$5)-SUMIFS('Acc4'!$I:$I,'Acc4'!$G:$G,$A65,'Acc4'!$F:$F,AC$5))</f>
        <v>0</v>
      </c>
      <c r="AD65" s="62">
        <f>-(SUMIFS('Acc4'!$H:$H,'Acc4'!$G:$G,$A65,'Acc4'!$F:$F,AD$5)-SUMIFS('Acc4'!$I:$I,'Acc4'!$G:$G,$A65,'Acc4'!$F:$F,AD$5))</f>
        <v>0</v>
      </c>
      <c r="AE65" s="62">
        <f>-(SUMIFS('Acc4'!$H:$H,'Acc4'!$G:$G,$A65,'Acc4'!$F:$F,AE$5)-SUMIFS('Acc4'!$I:$I,'Acc4'!$G:$G,$A65,'Acc4'!$F:$F,AE$5))</f>
        <v>0</v>
      </c>
      <c r="AF65" s="62">
        <f>-(SUMIFS('Acc4'!$H:$H,'Acc4'!$G:$G,$A65,'Acc4'!$F:$F,AF$5)-SUMIFS('Acc4'!$I:$I,'Acc4'!$G:$G,$A65,'Acc4'!$F:$F,AF$5))</f>
        <v>0</v>
      </c>
      <c r="AG65" s="62">
        <f>-(SUMIFS('Acc4'!$H:$H,'Acc4'!$G:$G,$A65,'Acc4'!$F:$F,AG$5)-SUMIFS('Acc4'!$I:$I,'Acc4'!$G:$G,$A65,'Acc4'!$F:$F,AG$5))</f>
        <v>0</v>
      </c>
    </row>
    <row r="66" spans="1:33" x14ac:dyDescent="0.2">
      <c r="A66" s="55" t="str">
        <f>Lists!G67</f>
        <v>Payment account 28</v>
      </c>
      <c r="B66" s="62">
        <f t="shared" si="5"/>
        <v>0</v>
      </c>
      <c r="C66" s="62">
        <f>-(SUMIFS('Acc4'!$H:$H,'Acc4'!$G:$G,$A66,'Acc4'!$F:$F,C$5)-SUMIFS('Acc4'!$I:$I,'Acc4'!$G:$G,$A66,'Acc4'!$F:$F,C$5))</f>
        <v>0</v>
      </c>
      <c r="D66" s="62">
        <f>-(SUMIFS('Acc4'!$H:$H,'Acc4'!$G:$G,$A66,'Acc4'!$F:$F,D$5)-SUMIFS('Acc4'!$I:$I,'Acc4'!$G:$G,$A66,'Acc4'!$F:$F,D$5))</f>
        <v>0</v>
      </c>
      <c r="E66" s="62">
        <f>-(SUMIFS('Acc4'!$H:$H,'Acc4'!$G:$G,$A66,'Acc4'!$F:$F,E$5)-SUMIFS('Acc4'!$I:$I,'Acc4'!$G:$G,$A66,'Acc4'!$F:$F,E$5))</f>
        <v>0</v>
      </c>
      <c r="F66" s="62">
        <f>-(SUMIFS('Acc4'!$H:$H,'Acc4'!$G:$G,$A66,'Acc4'!$F:$F,F$5)-SUMIFS('Acc4'!$I:$I,'Acc4'!$G:$G,$A66,'Acc4'!$F:$F,F$5))</f>
        <v>0</v>
      </c>
      <c r="G66" s="62">
        <f>-(SUMIFS('Acc4'!$H:$H,'Acc4'!$G:$G,$A66,'Acc4'!$F:$F,G$5)-SUMIFS('Acc4'!$I:$I,'Acc4'!$G:$G,$A66,'Acc4'!$F:$F,G$5))</f>
        <v>0</v>
      </c>
      <c r="H66" s="62">
        <f>-(SUMIFS('Acc4'!$H:$H,'Acc4'!$G:$G,$A66,'Acc4'!$F:$F,H$5)-SUMIFS('Acc4'!$I:$I,'Acc4'!$G:$G,$A66,'Acc4'!$F:$F,H$5))</f>
        <v>0</v>
      </c>
      <c r="I66" s="62">
        <f>-(SUMIFS('Acc4'!$H:$H,'Acc4'!$G:$G,$A66,'Acc4'!$F:$F,I$5)-SUMIFS('Acc4'!$I:$I,'Acc4'!$G:$G,$A66,'Acc4'!$F:$F,I$5))</f>
        <v>0</v>
      </c>
      <c r="J66" s="62">
        <f>-(SUMIFS('Acc4'!$H:$H,'Acc4'!$G:$G,$A66,'Acc4'!$F:$F,J$5)-SUMIFS('Acc4'!$I:$I,'Acc4'!$G:$G,$A66,'Acc4'!$F:$F,J$5))</f>
        <v>0</v>
      </c>
      <c r="K66" s="62">
        <f>-(SUMIFS('Acc4'!$H:$H,'Acc4'!$G:$G,$A66,'Acc4'!$F:$F,K$5)-SUMIFS('Acc4'!$I:$I,'Acc4'!$G:$G,$A66,'Acc4'!$F:$F,K$5))</f>
        <v>0</v>
      </c>
      <c r="L66" s="62">
        <f>-(SUMIFS('Acc4'!$H:$H,'Acc4'!$G:$G,$A66,'Acc4'!$F:$F,L$5)-SUMIFS('Acc4'!$I:$I,'Acc4'!$G:$G,$A66,'Acc4'!$F:$F,L$5))</f>
        <v>0</v>
      </c>
      <c r="M66" s="62">
        <f>-(SUMIFS('Acc4'!$H:$H,'Acc4'!$G:$G,$A66,'Acc4'!$F:$F,M$5)-SUMIFS('Acc4'!$I:$I,'Acc4'!$G:$G,$A66,'Acc4'!$F:$F,M$5))</f>
        <v>0</v>
      </c>
      <c r="N66" s="62">
        <f>-(SUMIFS('Acc4'!$H:$H,'Acc4'!$G:$G,$A66,'Acc4'!$F:$F,N$5)-SUMIFS('Acc4'!$I:$I,'Acc4'!$G:$G,$A66,'Acc4'!$F:$F,N$5))</f>
        <v>0</v>
      </c>
      <c r="O66" s="62">
        <f>-(SUMIFS('Acc4'!$H:$H,'Acc4'!$G:$G,$A66,'Acc4'!$F:$F,O$5)-SUMIFS('Acc4'!$I:$I,'Acc4'!$G:$G,$A66,'Acc4'!$F:$F,O$5))</f>
        <v>0</v>
      </c>
      <c r="P66" s="62">
        <f>-(SUMIFS('Acc4'!$H:$H,'Acc4'!$G:$G,$A66,'Acc4'!$F:$F,P$5)-SUMIFS('Acc4'!$I:$I,'Acc4'!$G:$G,$A66,'Acc4'!$F:$F,P$5))</f>
        <v>0</v>
      </c>
      <c r="Q66" s="62">
        <f>-(SUMIFS('Acc4'!$H:$H,'Acc4'!$G:$G,$A66,'Acc4'!$F:$F,Q$5)-SUMIFS('Acc4'!$I:$I,'Acc4'!$G:$G,$A66,'Acc4'!$F:$F,Q$5))</f>
        <v>0</v>
      </c>
      <c r="R66" s="62">
        <f>-(SUMIFS('Acc4'!$H:$H,'Acc4'!$G:$G,$A66,'Acc4'!$F:$F,R$5)-SUMIFS('Acc4'!$I:$I,'Acc4'!$G:$G,$A66,'Acc4'!$F:$F,R$5))</f>
        <v>0</v>
      </c>
      <c r="S66" s="62">
        <f>-(SUMIFS('Acc4'!$H:$H,'Acc4'!$G:$G,$A66,'Acc4'!$F:$F,S$5)-SUMIFS('Acc4'!$I:$I,'Acc4'!$G:$G,$A66,'Acc4'!$F:$F,S$5))</f>
        <v>0</v>
      </c>
      <c r="T66" s="62">
        <f>-(SUMIFS('Acc4'!$H:$H,'Acc4'!$G:$G,$A66,'Acc4'!$F:$F,T$5)-SUMIFS('Acc4'!$I:$I,'Acc4'!$G:$G,$A66,'Acc4'!$F:$F,T$5))</f>
        <v>0</v>
      </c>
      <c r="U66" s="62">
        <f>-(SUMIFS('Acc4'!$H:$H,'Acc4'!$G:$G,$A66,'Acc4'!$F:$F,U$5)-SUMIFS('Acc4'!$I:$I,'Acc4'!$G:$G,$A66,'Acc4'!$F:$F,U$5))</f>
        <v>0</v>
      </c>
      <c r="V66" s="62">
        <f>-(SUMIFS('Acc4'!$H:$H,'Acc4'!$G:$G,$A66,'Acc4'!$F:$F,V$5)-SUMIFS('Acc4'!$I:$I,'Acc4'!$G:$G,$A66,'Acc4'!$F:$F,V$5))</f>
        <v>0</v>
      </c>
      <c r="W66" s="62">
        <f>-(SUMIFS('Acc4'!$H:$H,'Acc4'!$G:$G,$A66,'Acc4'!$F:$F,W$5)-SUMIFS('Acc4'!$I:$I,'Acc4'!$G:$G,$A66,'Acc4'!$F:$F,W$5))</f>
        <v>0</v>
      </c>
      <c r="X66" s="62">
        <f>-(SUMIFS('Acc4'!$H:$H,'Acc4'!$G:$G,$A66,'Acc4'!$F:$F,X$5)-SUMIFS('Acc4'!$I:$I,'Acc4'!$G:$G,$A66,'Acc4'!$F:$F,X$5))</f>
        <v>0</v>
      </c>
      <c r="Y66" s="62">
        <f>-(SUMIFS('Acc4'!$H:$H,'Acc4'!$G:$G,$A66,'Acc4'!$F:$F,Y$5)-SUMIFS('Acc4'!$I:$I,'Acc4'!$G:$G,$A66,'Acc4'!$F:$F,Y$5))</f>
        <v>0</v>
      </c>
      <c r="Z66" s="62">
        <f>-(SUMIFS('Acc4'!$H:$H,'Acc4'!$G:$G,$A66,'Acc4'!$F:$F,Z$5)-SUMIFS('Acc4'!$I:$I,'Acc4'!$G:$G,$A66,'Acc4'!$F:$F,Z$5))</f>
        <v>0</v>
      </c>
      <c r="AA66" s="62">
        <f>-(SUMIFS('Acc4'!$H:$H,'Acc4'!$G:$G,$A66,'Acc4'!$F:$F,AA$5)-SUMIFS('Acc4'!$I:$I,'Acc4'!$G:$G,$A66,'Acc4'!$F:$F,AA$5))</f>
        <v>0</v>
      </c>
      <c r="AB66" s="62">
        <f>-(SUMIFS('Acc4'!$H:$H,'Acc4'!$G:$G,$A66,'Acc4'!$F:$F,AB$5)-SUMIFS('Acc4'!$I:$I,'Acc4'!$G:$G,$A66,'Acc4'!$F:$F,AB$5))</f>
        <v>0</v>
      </c>
      <c r="AC66" s="62">
        <f>-(SUMIFS('Acc4'!$H:$H,'Acc4'!$G:$G,$A66,'Acc4'!$F:$F,AC$5)-SUMIFS('Acc4'!$I:$I,'Acc4'!$G:$G,$A66,'Acc4'!$F:$F,AC$5))</f>
        <v>0</v>
      </c>
      <c r="AD66" s="62">
        <f>-(SUMIFS('Acc4'!$H:$H,'Acc4'!$G:$G,$A66,'Acc4'!$F:$F,AD$5)-SUMIFS('Acc4'!$I:$I,'Acc4'!$G:$G,$A66,'Acc4'!$F:$F,AD$5))</f>
        <v>0</v>
      </c>
      <c r="AE66" s="62">
        <f>-(SUMIFS('Acc4'!$H:$H,'Acc4'!$G:$G,$A66,'Acc4'!$F:$F,AE$5)-SUMIFS('Acc4'!$I:$I,'Acc4'!$G:$G,$A66,'Acc4'!$F:$F,AE$5))</f>
        <v>0</v>
      </c>
      <c r="AF66" s="62">
        <f>-(SUMIFS('Acc4'!$H:$H,'Acc4'!$G:$G,$A66,'Acc4'!$F:$F,AF$5)-SUMIFS('Acc4'!$I:$I,'Acc4'!$G:$G,$A66,'Acc4'!$F:$F,AF$5))</f>
        <v>0</v>
      </c>
      <c r="AG66" s="62">
        <f>-(SUMIFS('Acc4'!$H:$H,'Acc4'!$G:$G,$A66,'Acc4'!$F:$F,AG$5)-SUMIFS('Acc4'!$I:$I,'Acc4'!$G:$G,$A66,'Acc4'!$F:$F,AG$5))</f>
        <v>0</v>
      </c>
    </row>
    <row r="67" spans="1:33" x14ac:dyDescent="0.2">
      <c r="A67" s="55" t="str">
        <f>Lists!G68</f>
        <v>Payment account 29</v>
      </c>
      <c r="B67" s="62">
        <f t="shared" si="5"/>
        <v>0</v>
      </c>
      <c r="C67" s="62">
        <f>-(SUMIFS('Acc4'!$H:$H,'Acc4'!$G:$G,$A67,'Acc4'!$F:$F,C$5)-SUMIFS('Acc4'!$I:$I,'Acc4'!$G:$G,$A67,'Acc4'!$F:$F,C$5))</f>
        <v>0</v>
      </c>
      <c r="D67" s="62">
        <f>-(SUMIFS('Acc4'!$H:$H,'Acc4'!$G:$G,$A67,'Acc4'!$F:$F,D$5)-SUMIFS('Acc4'!$I:$I,'Acc4'!$G:$G,$A67,'Acc4'!$F:$F,D$5))</f>
        <v>0</v>
      </c>
      <c r="E67" s="62">
        <f>-(SUMIFS('Acc4'!$H:$H,'Acc4'!$G:$G,$A67,'Acc4'!$F:$F,E$5)-SUMIFS('Acc4'!$I:$I,'Acc4'!$G:$G,$A67,'Acc4'!$F:$F,E$5))</f>
        <v>0</v>
      </c>
      <c r="F67" s="62">
        <f>-(SUMIFS('Acc4'!$H:$H,'Acc4'!$G:$G,$A67,'Acc4'!$F:$F,F$5)-SUMIFS('Acc4'!$I:$I,'Acc4'!$G:$G,$A67,'Acc4'!$F:$F,F$5))</f>
        <v>0</v>
      </c>
      <c r="G67" s="62">
        <f>-(SUMIFS('Acc4'!$H:$H,'Acc4'!$G:$G,$A67,'Acc4'!$F:$F,G$5)-SUMIFS('Acc4'!$I:$I,'Acc4'!$G:$G,$A67,'Acc4'!$F:$F,G$5))</f>
        <v>0</v>
      </c>
      <c r="H67" s="62">
        <f>-(SUMIFS('Acc4'!$H:$H,'Acc4'!$G:$G,$A67,'Acc4'!$F:$F,H$5)-SUMIFS('Acc4'!$I:$I,'Acc4'!$G:$G,$A67,'Acc4'!$F:$F,H$5))</f>
        <v>0</v>
      </c>
      <c r="I67" s="62">
        <f>-(SUMIFS('Acc4'!$H:$H,'Acc4'!$G:$G,$A67,'Acc4'!$F:$F,I$5)-SUMIFS('Acc4'!$I:$I,'Acc4'!$G:$G,$A67,'Acc4'!$F:$F,I$5))</f>
        <v>0</v>
      </c>
      <c r="J67" s="62">
        <f>-(SUMIFS('Acc4'!$H:$H,'Acc4'!$G:$G,$A67,'Acc4'!$F:$F,J$5)-SUMIFS('Acc4'!$I:$I,'Acc4'!$G:$G,$A67,'Acc4'!$F:$F,J$5))</f>
        <v>0</v>
      </c>
      <c r="K67" s="62">
        <f>-(SUMIFS('Acc4'!$H:$H,'Acc4'!$G:$G,$A67,'Acc4'!$F:$F,K$5)-SUMIFS('Acc4'!$I:$I,'Acc4'!$G:$G,$A67,'Acc4'!$F:$F,K$5))</f>
        <v>0</v>
      </c>
      <c r="L67" s="62">
        <f>-(SUMIFS('Acc4'!$H:$H,'Acc4'!$G:$G,$A67,'Acc4'!$F:$F,L$5)-SUMIFS('Acc4'!$I:$I,'Acc4'!$G:$G,$A67,'Acc4'!$F:$F,L$5))</f>
        <v>0</v>
      </c>
      <c r="M67" s="62">
        <f>-(SUMIFS('Acc4'!$H:$H,'Acc4'!$G:$G,$A67,'Acc4'!$F:$F,M$5)-SUMIFS('Acc4'!$I:$I,'Acc4'!$G:$G,$A67,'Acc4'!$F:$F,M$5))</f>
        <v>0</v>
      </c>
      <c r="N67" s="62">
        <f>-(SUMIFS('Acc4'!$H:$H,'Acc4'!$G:$G,$A67,'Acc4'!$F:$F,N$5)-SUMIFS('Acc4'!$I:$I,'Acc4'!$G:$G,$A67,'Acc4'!$F:$F,N$5))</f>
        <v>0</v>
      </c>
      <c r="O67" s="62">
        <f>-(SUMIFS('Acc4'!$H:$H,'Acc4'!$G:$G,$A67,'Acc4'!$F:$F,O$5)-SUMIFS('Acc4'!$I:$I,'Acc4'!$G:$G,$A67,'Acc4'!$F:$F,O$5))</f>
        <v>0</v>
      </c>
      <c r="P67" s="62">
        <f>-(SUMIFS('Acc4'!$H:$H,'Acc4'!$G:$G,$A67,'Acc4'!$F:$F,P$5)-SUMIFS('Acc4'!$I:$I,'Acc4'!$G:$G,$A67,'Acc4'!$F:$F,P$5))</f>
        <v>0</v>
      </c>
      <c r="Q67" s="62">
        <f>-(SUMIFS('Acc4'!$H:$H,'Acc4'!$G:$G,$A67,'Acc4'!$F:$F,Q$5)-SUMIFS('Acc4'!$I:$I,'Acc4'!$G:$G,$A67,'Acc4'!$F:$F,Q$5))</f>
        <v>0</v>
      </c>
      <c r="R67" s="62">
        <f>-(SUMIFS('Acc4'!$H:$H,'Acc4'!$G:$G,$A67,'Acc4'!$F:$F,R$5)-SUMIFS('Acc4'!$I:$I,'Acc4'!$G:$G,$A67,'Acc4'!$F:$F,R$5))</f>
        <v>0</v>
      </c>
      <c r="S67" s="62">
        <f>-(SUMIFS('Acc4'!$H:$H,'Acc4'!$G:$G,$A67,'Acc4'!$F:$F,S$5)-SUMIFS('Acc4'!$I:$I,'Acc4'!$G:$G,$A67,'Acc4'!$F:$F,S$5))</f>
        <v>0</v>
      </c>
      <c r="T67" s="62">
        <f>-(SUMIFS('Acc4'!$H:$H,'Acc4'!$G:$G,$A67,'Acc4'!$F:$F,T$5)-SUMIFS('Acc4'!$I:$I,'Acc4'!$G:$G,$A67,'Acc4'!$F:$F,T$5))</f>
        <v>0</v>
      </c>
      <c r="U67" s="62">
        <f>-(SUMIFS('Acc4'!$H:$H,'Acc4'!$G:$G,$A67,'Acc4'!$F:$F,U$5)-SUMIFS('Acc4'!$I:$I,'Acc4'!$G:$G,$A67,'Acc4'!$F:$F,U$5))</f>
        <v>0</v>
      </c>
      <c r="V67" s="62">
        <f>-(SUMIFS('Acc4'!$H:$H,'Acc4'!$G:$G,$A67,'Acc4'!$F:$F,V$5)-SUMIFS('Acc4'!$I:$I,'Acc4'!$G:$G,$A67,'Acc4'!$F:$F,V$5))</f>
        <v>0</v>
      </c>
      <c r="W67" s="62">
        <f>-(SUMIFS('Acc4'!$H:$H,'Acc4'!$G:$G,$A67,'Acc4'!$F:$F,W$5)-SUMIFS('Acc4'!$I:$I,'Acc4'!$G:$G,$A67,'Acc4'!$F:$F,W$5))</f>
        <v>0</v>
      </c>
      <c r="X67" s="62">
        <f>-(SUMIFS('Acc4'!$H:$H,'Acc4'!$G:$G,$A67,'Acc4'!$F:$F,X$5)-SUMIFS('Acc4'!$I:$I,'Acc4'!$G:$G,$A67,'Acc4'!$F:$F,X$5))</f>
        <v>0</v>
      </c>
      <c r="Y67" s="62">
        <f>-(SUMIFS('Acc4'!$H:$H,'Acc4'!$G:$G,$A67,'Acc4'!$F:$F,Y$5)-SUMIFS('Acc4'!$I:$I,'Acc4'!$G:$G,$A67,'Acc4'!$F:$F,Y$5))</f>
        <v>0</v>
      </c>
      <c r="Z67" s="62">
        <f>-(SUMIFS('Acc4'!$H:$H,'Acc4'!$G:$G,$A67,'Acc4'!$F:$F,Z$5)-SUMIFS('Acc4'!$I:$I,'Acc4'!$G:$G,$A67,'Acc4'!$F:$F,Z$5))</f>
        <v>0</v>
      </c>
      <c r="AA67" s="62">
        <f>-(SUMIFS('Acc4'!$H:$H,'Acc4'!$G:$G,$A67,'Acc4'!$F:$F,AA$5)-SUMIFS('Acc4'!$I:$I,'Acc4'!$G:$G,$A67,'Acc4'!$F:$F,AA$5))</f>
        <v>0</v>
      </c>
      <c r="AB67" s="62">
        <f>-(SUMIFS('Acc4'!$H:$H,'Acc4'!$G:$G,$A67,'Acc4'!$F:$F,AB$5)-SUMIFS('Acc4'!$I:$I,'Acc4'!$G:$G,$A67,'Acc4'!$F:$F,AB$5))</f>
        <v>0</v>
      </c>
      <c r="AC67" s="62">
        <f>-(SUMIFS('Acc4'!$H:$H,'Acc4'!$G:$G,$A67,'Acc4'!$F:$F,AC$5)-SUMIFS('Acc4'!$I:$I,'Acc4'!$G:$G,$A67,'Acc4'!$F:$F,AC$5))</f>
        <v>0</v>
      </c>
      <c r="AD67" s="62">
        <f>-(SUMIFS('Acc4'!$H:$H,'Acc4'!$G:$G,$A67,'Acc4'!$F:$F,AD$5)-SUMIFS('Acc4'!$I:$I,'Acc4'!$G:$G,$A67,'Acc4'!$F:$F,AD$5))</f>
        <v>0</v>
      </c>
      <c r="AE67" s="62">
        <f>-(SUMIFS('Acc4'!$H:$H,'Acc4'!$G:$G,$A67,'Acc4'!$F:$F,AE$5)-SUMIFS('Acc4'!$I:$I,'Acc4'!$G:$G,$A67,'Acc4'!$F:$F,AE$5))</f>
        <v>0</v>
      </c>
      <c r="AF67" s="62">
        <f>-(SUMIFS('Acc4'!$H:$H,'Acc4'!$G:$G,$A67,'Acc4'!$F:$F,AF$5)-SUMIFS('Acc4'!$I:$I,'Acc4'!$G:$G,$A67,'Acc4'!$F:$F,AF$5))</f>
        <v>0</v>
      </c>
      <c r="AG67" s="62">
        <f>-(SUMIFS('Acc4'!$H:$H,'Acc4'!$G:$G,$A67,'Acc4'!$F:$F,AG$5)-SUMIFS('Acc4'!$I:$I,'Acc4'!$G:$G,$A67,'Acc4'!$F:$F,AG$5))</f>
        <v>0</v>
      </c>
    </row>
    <row r="68" spans="1:33" x14ac:dyDescent="0.2">
      <c r="A68" s="55" t="str">
        <f>Lists!G69</f>
        <v>Payment account 30</v>
      </c>
      <c r="B68" s="62">
        <f t="shared" si="5"/>
        <v>0</v>
      </c>
      <c r="C68" s="62">
        <f>-(SUMIFS('Acc4'!$H:$H,'Acc4'!$G:$G,$A68,'Acc4'!$F:$F,C$5)-SUMIFS('Acc4'!$I:$I,'Acc4'!$G:$G,$A68,'Acc4'!$F:$F,C$5))</f>
        <v>0</v>
      </c>
      <c r="D68" s="62">
        <f>-(SUMIFS('Acc4'!$H:$H,'Acc4'!$G:$G,$A68,'Acc4'!$F:$F,D$5)-SUMIFS('Acc4'!$I:$I,'Acc4'!$G:$G,$A68,'Acc4'!$F:$F,D$5))</f>
        <v>0</v>
      </c>
      <c r="E68" s="62">
        <f>-(SUMIFS('Acc4'!$H:$H,'Acc4'!$G:$G,$A68,'Acc4'!$F:$F,E$5)-SUMIFS('Acc4'!$I:$I,'Acc4'!$G:$G,$A68,'Acc4'!$F:$F,E$5))</f>
        <v>0</v>
      </c>
      <c r="F68" s="62">
        <f>-(SUMIFS('Acc4'!$H:$H,'Acc4'!$G:$G,$A68,'Acc4'!$F:$F,F$5)-SUMIFS('Acc4'!$I:$I,'Acc4'!$G:$G,$A68,'Acc4'!$F:$F,F$5))</f>
        <v>0</v>
      </c>
      <c r="G68" s="62">
        <f>-(SUMIFS('Acc4'!$H:$H,'Acc4'!$G:$G,$A68,'Acc4'!$F:$F,G$5)-SUMIFS('Acc4'!$I:$I,'Acc4'!$G:$G,$A68,'Acc4'!$F:$F,G$5))</f>
        <v>0</v>
      </c>
      <c r="H68" s="62">
        <f>-(SUMIFS('Acc4'!$H:$H,'Acc4'!$G:$G,$A68,'Acc4'!$F:$F,H$5)-SUMIFS('Acc4'!$I:$I,'Acc4'!$G:$G,$A68,'Acc4'!$F:$F,H$5))</f>
        <v>0</v>
      </c>
      <c r="I68" s="62">
        <f>-(SUMIFS('Acc4'!$H:$H,'Acc4'!$G:$G,$A68,'Acc4'!$F:$F,I$5)-SUMIFS('Acc4'!$I:$I,'Acc4'!$G:$G,$A68,'Acc4'!$F:$F,I$5))</f>
        <v>0</v>
      </c>
      <c r="J68" s="62">
        <f>-(SUMIFS('Acc4'!$H:$H,'Acc4'!$G:$G,$A68,'Acc4'!$F:$F,J$5)-SUMIFS('Acc4'!$I:$I,'Acc4'!$G:$G,$A68,'Acc4'!$F:$F,J$5))</f>
        <v>0</v>
      </c>
      <c r="K68" s="62">
        <f>-(SUMIFS('Acc4'!$H:$H,'Acc4'!$G:$G,$A68,'Acc4'!$F:$F,K$5)-SUMIFS('Acc4'!$I:$I,'Acc4'!$G:$G,$A68,'Acc4'!$F:$F,K$5))</f>
        <v>0</v>
      </c>
      <c r="L68" s="62">
        <f>-(SUMIFS('Acc4'!$H:$H,'Acc4'!$G:$G,$A68,'Acc4'!$F:$F,L$5)-SUMIFS('Acc4'!$I:$I,'Acc4'!$G:$G,$A68,'Acc4'!$F:$F,L$5))</f>
        <v>0</v>
      </c>
      <c r="M68" s="62">
        <f>-(SUMIFS('Acc4'!$H:$H,'Acc4'!$G:$G,$A68,'Acc4'!$F:$F,M$5)-SUMIFS('Acc4'!$I:$I,'Acc4'!$G:$G,$A68,'Acc4'!$F:$F,M$5))</f>
        <v>0</v>
      </c>
      <c r="N68" s="62">
        <f>-(SUMIFS('Acc4'!$H:$H,'Acc4'!$G:$G,$A68,'Acc4'!$F:$F,N$5)-SUMIFS('Acc4'!$I:$I,'Acc4'!$G:$G,$A68,'Acc4'!$F:$F,N$5))</f>
        <v>0</v>
      </c>
      <c r="O68" s="62">
        <f>-(SUMIFS('Acc4'!$H:$H,'Acc4'!$G:$G,$A68,'Acc4'!$F:$F,O$5)-SUMIFS('Acc4'!$I:$I,'Acc4'!$G:$G,$A68,'Acc4'!$F:$F,O$5))</f>
        <v>0</v>
      </c>
      <c r="P68" s="62">
        <f>-(SUMIFS('Acc4'!$H:$H,'Acc4'!$G:$G,$A68,'Acc4'!$F:$F,P$5)-SUMIFS('Acc4'!$I:$I,'Acc4'!$G:$G,$A68,'Acc4'!$F:$F,P$5))</f>
        <v>0</v>
      </c>
      <c r="Q68" s="62">
        <f>-(SUMIFS('Acc4'!$H:$H,'Acc4'!$G:$G,$A68,'Acc4'!$F:$F,Q$5)-SUMIFS('Acc4'!$I:$I,'Acc4'!$G:$G,$A68,'Acc4'!$F:$F,Q$5))</f>
        <v>0</v>
      </c>
      <c r="R68" s="62">
        <f>-(SUMIFS('Acc4'!$H:$H,'Acc4'!$G:$G,$A68,'Acc4'!$F:$F,R$5)-SUMIFS('Acc4'!$I:$I,'Acc4'!$G:$G,$A68,'Acc4'!$F:$F,R$5))</f>
        <v>0</v>
      </c>
      <c r="S68" s="62">
        <f>-(SUMIFS('Acc4'!$H:$H,'Acc4'!$G:$G,$A68,'Acc4'!$F:$F,S$5)-SUMIFS('Acc4'!$I:$I,'Acc4'!$G:$G,$A68,'Acc4'!$F:$F,S$5))</f>
        <v>0</v>
      </c>
      <c r="T68" s="62">
        <f>-(SUMIFS('Acc4'!$H:$H,'Acc4'!$G:$G,$A68,'Acc4'!$F:$F,T$5)-SUMIFS('Acc4'!$I:$I,'Acc4'!$G:$G,$A68,'Acc4'!$F:$F,T$5))</f>
        <v>0</v>
      </c>
      <c r="U68" s="62">
        <f>-(SUMIFS('Acc4'!$H:$H,'Acc4'!$G:$G,$A68,'Acc4'!$F:$F,U$5)-SUMIFS('Acc4'!$I:$I,'Acc4'!$G:$G,$A68,'Acc4'!$F:$F,U$5))</f>
        <v>0</v>
      </c>
      <c r="V68" s="62">
        <f>-(SUMIFS('Acc4'!$H:$H,'Acc4'!$G:$G,$A68,'Acc4'!$F:$F,V$5)-SUMIFS('Acc4'!$I:$I,'Acc4'!$G:$G,$A68,'Acc4'!$F:$F,V$5))</f>
        <v>0</v>
      </c>
      <c r="W68" s="62">
        <f>-(SUMIFS('Acc4'!$H:$H,'Acc4'!$G:$G,$A68,'Acc4'!$F:$F,W$5)-SUMIFS('Acc4'!$I:$I,'Acc4'!$G:$G,$A68,'Acc4'!$F:$F,W$5))</f>
        <v>0</v>
      </c>
      <c r="X68" s="62">
        <f>-(SUMIFS('Acc4'!$H:$H,'Acc4'!$G:$G,$A68,'Acc4'!$F:$F,X$5)-SUMIFS('Acc4'!$I:$I,'Acc4'!$G:$G,$A68,'Acc4'!$F:$F,X$5))</f>
        <v>0</v>
      </c>
      <c r="Y68" s="62">
        <f>-(SUMIFS('Acc4'!$H:$H,'Acc4'!$G:$G,$A68,'Acc4'!$F:$F,Y$5)-SUMIFS('Acc4'!$I:$I,'Acc4'!$G:$G,$A68,'Acc4'!$F:$F,Y$5))</f>
        <v>0</v>
      </c>
      <c r="Z68" s="62">
        <f>-(SUMIFS('Acc4'!$H:$H,'Acc4'!$G:$G,$A68,'Acc4'!$F:$F,Z$5)-SUMIFS('Acc4'!$I:$I,'Acc4'!$G:$G,$A68,'Acc4'!$F:$F,Z$5))</f>
        <v>0</v>
      </c>
      <c r="AA68" s="62">
        <f>-(SUMIFS('Acc4'!$H:$H,'Acc4'!$G:$G,$A68,'Acc4'!$F:$F,AA$5)-SUMIFS('Acc4'!$I:$I,'Acc4'!$G:$G,$A68,'Acc4'!$F:$F,AA$5))</f>
        <v>0</v>
      </c>
      <c r="AB68" s="62">
        <f>-(SUMIFS('Acc4'!$H:$H,'Acc4'!$G:$G,$A68,'Acc4'!$F:$F,AB$5)-SUMIFS('Acc4'!$I:$I,'Acc4'!$G:$G,$A68,'Acc4'!$F:$F,AB$5))</f>
        <v>0</v>
      </c>
      <c r="AC68" s="62">
        <f>-(SUMIFS('Acc4'!$H:$H,'Acc4'!$G:$G,$A68,'Acc4'!$F:$F,AC$5)-SUMIFS('Acc4'!$I:$I,'Acc4'!$G:$G,$A68,'Acc4'!$F:$F,AC$5))</f>
        <v>0</v>
      </c>
      <c r="AD68" s="62">
        <f>-(SUMIFS('Acc4'!$H:$H,'Acc4'!$G:$G,$A68,'Acc4'!$F:$F,AD$5)-SUMIFS('Acc4'!$I:$I,'Acc4'!$G:$G,$A68,'Acc4'!$F:$F,AD$5))</f>
        <v>0</v>
      </c>
      <c r="AE68" s="62">
        <f>-(SUMIFS('Acc4'!$H:$H,'Acc4'!$G:$G,$A68,'Acc4'!$F:$F,AE$5)-SUMIFS('Acc4'!$I:$I,'Acc4'!$G:$G,$A68,'Acc4'!$F:$F,AE$5))</f>
        <v>0</v>
      </c>
      <c r="AF68" s="62">
        <f>-(SUMIFS('Acc4'!$H:$H,'Acc4'!$G:$G,$A68,'Acc4'!$F:$F,AF$5)-SUMIFS('Acc4'!$I:$I,'Acc4'!$G:$G,$A68,'Acc4'!$F:$F,AF$5))</f>
        <v>0</v>
      </c>
      <c r="AG68" s="62">
        <f>-(SUMIFS('Acc4'!$H:$H,'Acc4'!$G:$G,$A68,'Acc4'!$F:$F,AG$5)-SUMIFS('Acc4'!$I:$I,'Acc4'!$G:$G,$A68,'Acc4'!$F:$F,AG$5))</f>
        <v>0</v>
      </c>
    </row>
    <row r="69" spans="1:33" ht="15" x14ac:dyDescent="0.2">
      <c r="B69" s="63">
        <f>SUM(B39:B68)</f>
        <v>0</v>
      </c>
      <c r="C69" s="63">
        <f t="shared" ref="C69:AG69" si="6">SUM(C39:C68)</f>
        <v>0</v>
      </c>
      <c r="D69" s="63">
        <f t="shared" si="6"/>
        <v>0</v>
      </c>
      <c r="E69" s="63">
        <f t="shared" si="6"/>
        <v>0</v>
      </c>
      <c r="F69" s="63">
        <f t="shared" si="6"/>
        <v>0</v>
      </c>
      <c r="G69" s="63">
        <f t="shared" si="6"/>
        <v>0</v>
      </c>
      <c r="H69" s="63">
        <f t="shared" si="6"/>
        <v>0</v>
      </c>
      <c r="I69" s="63">
        <f t="shared" si="6"/>
        <v>0</v>
      </c>
      <c r="J69" s="63">
        <f t="shared" si="6"/>
        <v>0</v>
      </c>
      <c r="K69" s="63">
        <f t="shared" si="6"/>
        <v>0</v>
      </c>
      <c r="L69" s="63">
        <f t="shared" si="6"/>
        <v>0</v>
      </c>
      <c r="M69" s="63">
        <f t="shared" si="6"/>
        <v>0</v>
      </c>
      <c r="N69" s="63">
        <f t="shared" si="6"/>
        <v>0</v>
      </c>
      <c r="O69" s="63">
        <f t="shared" si="6"/>
        <v>0</v>
      </c>
      <c r="P69" s="63">
        <f t="shared" si="6"/>
        <v>0</v>
      </c>
      <c r="Q69" s="63">
        <f t="shared" si="6"/>
        <v>0</v>
      </c>
      <c r="R69" s="63">
        <f t="shared" si="6"/>
        <v>0</v>
      </c>
      <c r="S69" s="63">
        <f t="shared" si="6"/>
        <v>0</v>
      </c>
      <c r="T69" s="63">
        <f t="shared" si="6"/>
        <v>0</v>
      </c>
      <c r="U69" s="63">
        <f t="shared" si="6"/>
        <v>0</v>
      </c>
      <c r="V69" s="63">
        <f t="shared" si="6"/>
        <v>0</v>
      </c>
      <c r="W69" s="63">
        <f t="shared" si="6"/>
        <v>0</v>
      </c>
      <c r="X69" s="63">
        <f t="shared" si="6"/>
        <v>0</v>
      </c>
      <c r="Y69" s="63">
        <f t="shared" si="6"/>
        <v>0</v>
      </c>
      <c r="Z69" s="63">
        <f t="shared" si="6"/>
        <v>0</v>
      </c>
      <c r="AA69" s="63">
        <f t="shared" si="6"/>
        <v>0</v>
      </c>
      <c r="AB69" s="63">
        <f t="shared" si="6"/>
        <v>0</v>
      </c>
      <c r="AC69" s="63">
        <f t="shared" si="6"/>
        <v>0</v>
      </c>
      <c r="AD69" s="63">
        <f t="shared" si="6"/>
        <v>0</v>
      </c>
      <c r="AE69" s="63">
        <f t="shared" si="6"/>
        <v>0</v>
      </c>
      <c r="AF69" s="63">
        <f t="shared" si="6"/>
        <v>0</v>
      </c>
      <c r="AG69" s="63">
        <f t="shared" si="6"/>
        <v>0</v>
      </c>
    </row>
    <row r="70" spans="1:33" x14ac:dyDescent="0.2">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row>
    <row r="71" spans="1:33" ht="15" x14ac:dyDescent="0.25">
      <c r="A71" s="64" t="s">
        <v>54</v>
      </c>
      <c r="B71" s="62">
        <f t="shared" ref="B71:AG71" si="7">B37-B69</f>
        <v>0</v>
      </c>
      <c r="C71" s="62">
        <f t="shared" si="7"/>
        <v>0</v>
      </c>
      <c r="D71" s="62">
        <f t="shared" si="7"/>
        <v>0</v>
      </c>
      <c r="E71" s="62">
        <f t="shared" si="7"/>
        <v>0</v>
      </c>
      <c r="F71" s="62">
        <f t="shared" si="7"/>
        <v>0</v>
      </c>
      <c r="G71" s="62">
        <f t="shared" si="7"/>
        <v>0</v>
      </c>
      <c r="H71" s="62">
        <f t="shared" si="7"/>
        <v>0</v>
      </c>
      <c r="I71" s="62">
        <f t="shared" si="7"/>
        <v>0</v>
      </c>
      <c r="J71" s="62">
        <f t="shared" si="7"/>
        <v>0</v>
      </c>
      <c r="K71" s="62">
        <f t="shared" si="7"/>
        <v>0</v>
      </c>
      <c r="L71" s="62">
        <f t="shared" si="7"/>
        <v>0</v>
      </c>
      <c r="M71" s="62">
        <f t="shared" si="7"/>
        <v>0</v>
      </c>
      <c r="N71" s="62">
        <f t="shared" si="7"/>
        <v>0</v>
      </c>
      <c r="O71" s="62">
        <f t="shared" si="7"/>
        <v>0</v>
      </c>
      <c r="P71" s="62">
        <f t="shared" si="7"/>
        <v>0</v>
      </c>
      <c r="Q71" s="62">
        <f t="shared" si="7"/>
        <v>0</v>
      </c>
      <c r="R71" s="62">
        <f t="shared" si="7"/>
        <v>0</v>
      </c>
      <c r="S71" s="62">
        <f t="shared" si="7"/>
        <v>0</v>
      </c>
      <c r="T71" s="62">
        <f t="shared" si="7"/>
        <v>0</v>
      </c>
      <c r="U71" s="62">
        <f t="shared" si="7"/>
        <v>0</v>
      </c>
      <c r="V71" s="62">
        <f t="shared" si="7"/>
        <v>0</v>
      </c>
      <c r="W71" s="62">
        <f t="shared" si="7"/>
        <v>0</v>
      </c>
      <c r="X71" s="62">
        <f t="shared" si="7"/>
        <v>0</v>
      </c>
      <c r="Y71" s="62">
        <f t="shared" si="7"/>
        <v>0</v>
      </c>
      <c r="Z71" s="62">
        <f t="shared" si="7"/>
        <v>0</v>
      </c>
      <c r="AA71" s="62">
        <f t="shared" si="7"/>
        <v>0</v>
      </c>
      <c r="AB71" s="62">
        <f t="shared" si="7"/>
        <v>0</v>
      </c>
      <c r="AC71" s="62">
        <f t="shared" si="7"/>
        <v>0</v>
      </c>
      <c r="AD71" s="62">
        <f t="shared" si="7"/>
        <v>0</v>
      </c>
      <c r="AE71" s="62">
        <f t="shared" si="7"/>
        <v>0</v>
      </c>
      <c r="AF71" s="62">
        <f t="shared" si="7"/>
        <v>0</v>
      </c>
      <c r="AG71" s="62">
        <f t="shared" si="7"/>
        <v>0</v>
      </c>
    </row>
    <row r="72" spans="1:33" x14ac:dyDescent="0.2">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row>
    <row r="73" spans="1:33" x14ac:dyDescent="0.2">
      <c r="A73" s="55" t="str">
        <f>Lists!G8</f>
        <v>Transfer</v>
      </c>
      <c r="B73" s="62">
        <f t="shared" ref="B73:B74" si="8">SUM(C73:AG73)</f>
        <v>0</v>
      </c>
      <c r="C73" s="62">
        <f>(SUMIFS('Acc4'!$H:$H,'Acc4'!$G:$G,$A73,'Acc4'!$F:$F,C$5)-SUMIFS('Acc4'!$I:$I,'Acc4'!$G:$G,$A73,'Acc4'!$F:$F,C$5))</f>
        <v>0</v>
      </c>
      <c r="D73" s="62">
        <f>(SUMIFS('Acc4'!$H:$H,'Acc4'!$G:$G,$A73,'Acc4'!$F:$F,D$5)-SUMIFS('Acc4'!$I:$I,'Acc4'!$G:$G,$A73,'Acc4'!$F:$F,D$5))</f>
        <v>0</v>
      </c>
      <c r="E73" s="62">
        <f>(SUMIFS('Acc4'!$H:$H,'Acc4'!$G:$G,$A73,'Acc4'!$F:$F,E$5)-SUMIFS('Acc4'!$I:$I,'Acc4'!$G:$G,$A73,'Acc4'!$F:$F,E$5))</f>
        <v>0</v>
      </c>
      <c r="F73" s="62">
        <f>(SUMIFS('Acc4'!$H:$H,'Acc4'!$G:$G,$A73,'Acc4'!$F:$F,F$5)-SUMIFS('Acc4'!$I:$I,'Acc4'!$G:$G,$A73,'Acc4'!$F:$F,F$5))</f>
        <v>0</v>
      </c>
      <c r="G73" s="62">
        <f>(SUMIFS('Acc4'!$H:$H,'Acc4'!$G:$G,$A73,'Acc4'!$F:$F,G$5)-SUMIFS('Acc4'!$I:$I,'Acc4'!$G:$G,$A73,'Acc4'!$F:$F,G$5))</f>
        <v>0</v>
      </c>
      <c r="H73" s="62">
        <f>(SUMIFS('Acc4'!$H:$H,'Acc4'!$G:$G,$A73,'Acc4'!$F:$F,H$5)-SUMIFS('Acc4'!$I:$I,'Acc4'!$G:$G,$A73,'Acc4'!$F:$F,H$5))</f>
        <v>0</v>
      </c>
      <c r="I73" s="62">
        <f>(SUMIFS('Acc4'!$H:$H,'Acc4'!$G:$G,$A73,'Acc4'!$F:$F,I$5)-SUMIFS('Acc4'!$I:$I,'Acc4'!$G:$G,$A73,'Acc4'!$F:$F,I$5))</f>
        <v>0</v>
      </c>
      <c r="J73" s="62">
        <f>(SUMIFS('Acc4'!$H:$H,'Acc4'!$G:$G,$A73,'Acc4'!$F:$F,J$5)-SUMIFS('Acc4'!$I:$I,'Acc4'!$G:$G,$A73,'Acc4'!$F:$F,J$5))</f>
        <v>0</v>
      </c>
      <c r="K73" s="62">
        <f>(SUMIFS('Acc4'!$H:$H,'Acc4'!$G:$G,$A73,'Acc4'!$F:$F,K$5)-SUMIFS('Acc4'!$I:$I,'Acc4'!$G:$G,$A73,'Acc4'!$F:$F,K$5))</f>
        <v>0</v>
      </c>
      <c r="L73" s="62">
        <f>(SUMIFS('Acc4'!$H:$H,'Acc4'!$G:$G,$A73,'Acc4'!$F:$F,L$5)-SUMIFS('Acc4'!$I:$I,'Acc4'!$G:$G,$A73,'Acc4'!$F:$F,L$5))</f>
        <v>0</v>
      </c>
      <c r="M73" s="62">
        <f>(SUMIFS('Acc4'!$H:$H,'Acc4'!$G:$G,$A73,'Acc4'!$F:$F,M$5)-SUMIFS('Acc4'!$I:$I,'Acc4'!$G:$G,$A73,'Acc4'!$F:$F,M$5))</f>
        <v>0</v>
      </c>
      <c r="N73" s="62">
        <f>(SUMIFS('Acc4'!$H:$H,'Acc4'!$G:$G,$A73,'Acc4'!$F:$F,N$5)-SUMIFS('Acc4'!$I:$I,'Acc4'!$G:$G,$A73,'Acc4'!$F:$F,N$5))</f>
        <v>0</v>
      </c>
      <c r="O73" s="62">
        <f>(SUMIFS('Acc4'!$H:$H,'Acc4'!$G:$G,$A73,'Acc4'!$F:$F,O$5)-SUMIFS('Acc4'!$I:$I,'Acc4'!$G:$G,$A73,'Acc4'!$F:$F,O$5))</f>
        <v>0</v>
      </c>
      <c r="P73" s="62">
        <f>(SUMIFS('Acc4'!$H:$H,'Acc4'!$G:$G,$A73,'Acc4'!$F:$F,P$5)-SUMIFS('Acc4'!$I:$I,'Acc4'!$G:$G,$A73,'Acc4'!$F:$F,P$5))</f>
        <v>0</v>
      </c>
      <c r="Q73" s="62">
        <f>(SUMIFS('Acc4'!$H:$H,'Acc4'!$G:$G,$A73,'Acc4'!$F:$F,Q$5)-SUMIFS('Acc4'!$I:$I,'Acc4'!$G:$G,$A73,'Acc4'!$F:$F,Q$5))</f>
        <v>0</v>
      </c>
      <c r="R73" s="62">
        <f>(SUMIFS('Acc4'!$H:$H,'Acc4'!$G:$G,$A73,'Acc4'!$F:$F,R$5)-SUMIFS('Acc4'!$I:$I,'Acc4'!$G:$G,$A73,'Acc4'!$F:$F,R$5))</f>
        <v>0</v>
      </c>
      <c r="S73" s="62">
        <f>(SUMIFS('Acc4'!$H:$H,'Acc4'!$G:$G,$A73,'Acc4'!$F:$F,S$5)-SUMIFS('Acc4'!$I:$I,'Acc4'!$G:$G,$A73,'Acc4'!$F:$F,S$5))</f>
        <v>0</v>
      </c>
      <c r="T73" s="62">
        <f>(SUMIFS('Acc4'!$H:$H,'Acc4'!$G:$G,$A73,'Acc4'!$F:$F,T$5)-SUMIFS('Acc4'!$I:$I,'Acc4'!$G:$G,$A73,'Acc4'!$F:$F,T$5))</f>
        <v>0</v>
      </c>
      <c r="U73" s="62">
        <f>(SUMIFS('Acc4'!$H:$H,'Acc4'!$G:$G,$A73,'Acc4'!$F:$F,U$5)-SUMIFS('Acc4'!$I:$I,'Acc4'!$G:$G,$A73,'Acc4'!$F:$F,U$5))</f>
        <v>0</v>
      </c>
      <c r="V73" s="62">
        <f>(SUMIFS('Acc4'!$H:$H,'Acc4'!$G:$G,$A73,'Acc4'!$F:$F,V$5)-SUMIFS('Acc4'!$I:$I,'Acc4'!$G:$G,$A73,'Acc4'!$F:$F,V$5))</f>
        <v>0</v>
      </c>
      <c r="W73" s="62">
        <f>(SUMIFS('Acc4'!$H:$H,'Acc4'!$G:$G,$A73,'Acc4'!$F:$F,W$5)-SUMIFS('Acc4'!$I:$I,'Acc4'!$G:$G,$A73,'Acc4'!$F:$F,W$5))</f>
        <v>0</v>
      </c>
      <c r="X73" s="62">
        <f>(SUMIFS('Acc4'!$H:$H,'Acc4'!$G:$G,$A73,'Acc4'!$F:$F,X$5)-SUMIFS('Acc4'!$I:$I,'Acc4'!$G:$G,$A73,'Acc4'!$F:$F,X$5))</f>
        <v>0</v>
      </c>
      <c r="Y73" s="62">
        <f>(SUMIFS('Acc4'!$H:$H,'Acc4'!$G:$G,$A73,'Acc4'!$F:$F,Y$5)-SUMIFS('Acc4'!$I:$I,'Acc4'!$G:$G,$A73,'Acc4'!$F:$F,Y$5))</f>
        <v>0</v>
      </c>
      <c r="Z73" s="62">
        <f>(SUMIFS('Acc4'!$H:$H,'Acc4'!$G:$G,$A73,'Acc4'!$F:$F,Z$5)-SUMIFS('Acc4'!$I:$I,'Acc4'!$G:$G,$A73,'Acc4'!$F:$F,Z$5))</f>
        <v>0</v>
      </c>
      <c r="AA73" s="62">
        <f>(SUMIFS('Acc4'!$H:$H,'Acc4'!$G:$G,$A73,'Acc4'!$F:$F,AA$5)-SUMIFS('Acc4'!$I:$I,'Acc4'!$G:$G,$A73,'Acc4'!$F:$F,AA$5))</f>
        <v>0</v>
      </c>
      <c r="AB73" s="62">
        <f>(SUMIFS('Acc4'!$H:$H,'Acc4'!$G:$G,$A73,'Acc4'!$F:$F,AB$5)-SUMIFS('Acc4'!$I:$I,'Acc4'!$G:$G,$A73,'Acc4'!$F:$F,AB$5))</f>
        <v>0</v>
      </c>
      <c r="AC73" s="62">
        <f>(SUMIFS('Acc4'!$H:$H,'Acc4'!$G:$G,$A73,'Acc4'!$F:$F,AC$5)-SUMIFS('Acc4'!$I:$I,'Acc4'!$G:$G,$A73,'Acc4'!$F:$F,AC$5))</f>
        <v>0</v>
      </c>
      <c r="AD73" s="62">
        <f>(SUMIFS('Acc4'!$H:$H,'Acc4'!$G:$G,$A73,'Acc4'!$F:$F,AD$5)-SUMIFS('Acc4'!$I:$I,'Acc4'!$G:$G,$A73,'Acc4'!$F:$F,AD$5))</f>
        <v>0</v>
      </c>
      <c r="AE73" s="62">
        <f>(SUMIFS('Acc4'!$H:$H,'Acc4'!$G:$G,$A73,'Acc4'!$F:$F,AE$5)-SUMIFS('Acc4'!$I:$I,'Acc4'!$G:$G,$A73,'Acc4'!$F:$F,AE$5))</f>
        <v>0</v>
      </c>
      <c r="AF73" s="62">
        <f>(SUMIFS('Acc4'!$H:$H,'Acc4'!$G:$G,$A73,'Acc4'!$F:$F,AF$5)-SUMIFS('Acc4'!$I:$I,'Acc4'!$G:$G,$A73,'Acc4'!$F:$F,AF$5))</f>
        <v>0</v>
      </c>
      <c r="AG73" s="62">
        <f>(SUMIFS('Acc4'!$H:$H,'Acc4'!$G:$G,$A73,'Acc4'!$F:$F,AG$5)-SUMIFS('Acc4'!$I:$I,'Acc4'!$G:$G,$A73,'Acc4'!$F:$F,AG$5))</f>
        <v>0</v>
      </c>
    </row>
    <row r="74" spans="1:33" s="34" customFormat="1" x14ac:dyDescent="0.2">
      <c r="A74" s="34" t="str">
        <f>Lists!G7</f>
        <v>Balance brought forward</v>
      </c>
      <c r="B74" s="62">
        <f t="shared" si="8"/>
        <v>0</v>
      </c>
      <c r="C74" s="62">
        <f>(SUMIFS('Acc4'!$H:$H,'Acc4'!$G:$G,$A74,'Acc4'!$F:$F,C$5)-SUMIFS('Acc4'!$I:$I,'Acc4'!$G:$G,$A74,'Acc4'!$F:$F,C$5))</f>
        <v>0</v>
      </c>
      <c r="D74" s="62">
        <f>(SUMIFS('Acc4'!$H:$H,'Acc4'!$G:$G,$A74,'Acc4'!$F:$F,D$5)-SUMIFS('Acc4'!$I:$I,'Acc4'!$G:$G,$A74,'Acc4'!$F:$F,D$5))</f>
        <v>0</v>
      </c>
      <c r="E74" s="62">
        <f>(SUMIFS('Acc4'!$H:$H,'Acc4'!$G:$G,$A74,'Acc4'!$F:$F,E$5)-SUMIFS('Acc4'!$I:$I,'Acc4'!$G:$G,$A74,'Acc4'!$F:$F,E$5))</f>
        <v>0</v>
      </c>
      <c r="F74" s="62">
        <f>(SUMIFS('Acc4'!$H:$H,'Acc4'!$G:$G,$A74,'Acc4'!$F:$F,F$5)-SUMIFS('Acc4'!$I:$I,'Acc4'!$G:$G,$A74,'Acc4'!$F:$F,F$5))</f>
        <v>0</v>
      </c>
      <c r="G74" s="62">
        <f>(SUMIFS('Acc4'!$H:$H,'Acc4'!$G:$G,$A74,'Acc4'!$F:$F,G$5)-SUMIFS('Acc4'!$I:$I,'Acc4'!$G:$G,$A74,'Acc4'!$F:$F,G$5))</f>
        <v>0</v>
      </c>
      <c r="H74" s="62">
        <f>(SUMIFS('Acc4'!$H:$H,'Acc4'!$G:$G,$A74,'Acc4'!$F:$F,H$5)-SUMIFS('Acc4'!$I:$I,'Acc4'!$G:$G,$A74,'Acc4'!$F:$F,H$5))</f>
        <v>0</v>
      </c>
      <c r="I74" s="62">
        <f>(SUMIFS('Acc4'!$H:$H,'Acc4'!$G:$G,$A74,'Acc4'!$F:$F,I$5)-SUMIFS('Acc4'!$I:$I,'Acc4'!$G:$G,$A74,'Acc4'!$F:$F,I$5))</f>
        <v>0</v>
      </c>
      <c r="J74" s="62">
        <f>(SUMIFS('Acc4'!$H:$H,'Acc4'!$G:$G,$A74,'Acc4'!$F:$F,J$5)-SUMIFS('Acc4'!$I:$I,'Acc4'!$G:$G,$A74,'Acc4'!$F:$F,J$5))</f>
        <v>0</v>
      </c>
      <c r="K74" s="62">
        <f>(SUMIFS('Acc4'!$H:$H,'Acc4'!$G:$G,$A74,'Acc4'!$F:$F,K$5)-SUMIFS('Acc4'!$I:$I,'Acc4'!$G:$G,$A74,'Acc4'!$F:$F,K$5))</f>
        <v>0</v>
      </c>
      <c r="L74" s="62">
        <f>(SUMIFS('Acc4'!$H:$H,'Acc4'!$G:$G,$A74,'Acc4'!$F:$F,L$5)-SUMIFS('Acc4'!$I:$I,'Acc4'!$G:$G,$A74,'Acc4'!$F:$F,L$5))</f>
        <v>0</v>
      </c>
      <c r="M74" s="62">
        <f>(SUMIFS('Acc4'!$H:$H,'Acc4'!$G:$G,$A74,'Acc4'!$F:$F,M$5)-SUMIFS('Acc4'!$I:$I,'Acc4'!$G:$G,$A74,'Acc4'!$F:$F,M$5))</f>
        <v>0</v>
      </c>
      <c r="N74" s="62">
        <f>(SUMIFS('Acc4'!$H:$H,'Acc4'!$G:$G,$A74,'Acc4'!$F:$F,N$5)-SUMIFS('Acc4'!$I:$I,'Acc4'!$G:$G,$A74,'Acc4'!$F:$F,N$5))</f>
        <v>0</v>
      </c>
      <c r="O74" s="62">
        <f>(SUMIFS('Acc4'!$H:$H,'Acc4'!$G:$G,$A74,'Acc4'!$F:$F,O$5)-SUMIFS('Acc4'!$I:$I,'Acc4'!$G:$G,$A74,'Acc4'!$F:$F,O$5))</f>
        <v>0</v>
      </c>
      <c r="P74" s="62">
        <f>(SUMIFS('Acc4'!$H:$H,'Acc4'!$G:$G,$A74,'Acc4'!$F:$F,P$5)-SUMIFS('Acc4'!$I:$I,'Acc4'!$G:$G,$A74,'Acc4'!$F:$F,P$5))</f>
        <v>0</v>
      </c>
      <c r="Q74" s="62">
        <f>(SUMIFS('Acc4'!$H:$H,'Acc4'!$G:$G,$A74,'Acc4'!$F:$F,Q$5)-SUMIFS('Acc4'!$I:$I,'Acc4'!$G:$G,$A74,'Acc4'!$F:$F,Q$5))</f>
        <v>0</v>
      </c>
      <c r="R74" s="62">
        <f>(SUMIFS('Acc4'!$H:$H,'Acc4'!$G:$G,$A74,'Acc4'!$F:$F,R$5)-SUMIFS('Acc4'!$I:$I,'Acc4'!$G:$G,$A74,'Acc4'!$F:$F,R$5))</f>
        <v>0</v>
      </c>
      <c r="S74" s="62">
        <f>(SUMIFS('Acc4'!$H:$H,'Acc4'!$G:$G,$A74,'Acc4'!$F:$F,S$5)-SUMIFS('Acc4'!$I:$I,'Acc4'!$G:$G,$A74,'Acc4'!$F:$F,S$5))</f>
        <v>0</v>
      </c>
      <c r="T74" s="62">
        <f>(SUMIFS('Acc4'!$H:$H,'Acc4'!$G:$G,$A74,'Acc4'!$F:$F,T$5)-SUMIFS('Acc4'!$I:$I,'Acc4'!$G:$G,$A74,'Acc4'!$F:$F,T$5))</f>
        <v>0</v>
      </c>
      <c r="U74" s="62">
        <f>(SUMIFS('Acc4'!$H:$H,'Acc4'!$G:$G,$A74,'Acc4'!$F:$F,U$5)-SUMIFS('Acc4'!$I:$I,'Acc4'!$G:$G,$A74,'Acc4'!$F:$F,U$5))</f>
        <v>0</v>
      </c>
      <c r="V74" s="62">
        <f>(SUMIFS('Acc4'!$H:$H,'Acc4'!$G:$G,$A74,'Acc4'!$F:$F,V$5)-SUMIFS('Acc4'!$I:$I,'Acc4'!$G:$G,$A74,'Acc4'!$F:$F,V$5))</f>
        <v>0</v>
      </c>
      <c r="W74" s="62">
        <f>(SUMIFS('Acc4'!$H:$H,'Acc4'!$G:$G,$A74,'Acc4'!$F:$F,W$5)-SUMIFS('Acc4'!$I:$I,'Acc4'!$G:$G,$A74,'Acc4'!$F:$F,W$5))</f>
        <v>0</v>
      </c>
      <c r="X74" s="62">
        <f>(SUMIFS('Acc4'!$H:$H,'Acc4'!$G:$G,$A74,'Acc4'!$F:$F,X$5)-SUMIFS('Acc4'!$I:$I,'Acc4'!$G:$G,$A74,'Acc4'!$F:$F,X$5))</f>
        <v>0</v>
      </c>
      <c r="Y74" s="62">
        <f>(SUMIFS('Acc4'!$H:$H,'Acc4'!$G:$G,$A74,'Acc4'!$F:$F,Y$5)-SUMIFS('Acc4'!$I:$I,'Acc4'!$G:$G,$A74,'Acc4'!$F:$F,Y$5))</f>
        <v>0</v>
      </c>
      <c r="Z74" s="62">
        <f>(SUMIFS('Acc4'!$H:$H,'Acc4'!$G:$G,$A74,'Acc4'!$F:$F,Z$5)-SUMIFS('Acc4'!$I:$I,'Acc4'!$G:$G,$A74,'Acc4'!$F:$F,Z$5))</f>
        <v>0</v>
      </c>
      <c r="AA74" s="62">
        <f>(SUMIFS('Acc4'!$H:$H,'Acc4'!$G:$G,$A74,'Acc4'!$F:$F,AA$5)-SUMIFS('Acc4'!$I:$I,'Acc4'!$G:$G,$A74,'Acc4'!$F:$F,AA$5))</f>
        <v>0</v>
      </c>
      <c r="AB74" s="62">
        <f>(SUMIFS('Acc4'!$H:$H,'Acc4'!$G:$G,$A74,'Acc4'!$F:$F,AB$5)-SUMIFS('Acc4'!$I:$I,'Acc4'!$G:$G,$A74,'Acc4'!$F:$F,AB$5))</f>
        <v>0</v>
      </c>
      <c r="AC74" s="62">
        <f>(SUMIFS('Acc4'!$H:$H,'Acc4'!$G:$G,$A74,'Acc4'!$F:$F,AC$5)-SUMIFS('Acc4'!$I:$I,'Acc4'!$G:$G,$A74,'Acc4'!$F:$F,AC$5))</f>
        <v>0</v>
      </c>
      <c r="AD74" s="62">
        <f>(SUMIFS('Acc4'!$H:$H,'Acc4'!$G:$G,$A74,'Acc4'!$F:$F,AD$5)-SUMIFS('Acc4'!$I:$I,'Acc4'!$G:$G,$A74,'Acc4'!$F:$F,AD$5))</f>
        <v>0</v>
      </c>
      <c r="AE74" s="62">
        <f>(SUMIFS('Acc4'!$H:$H,'Acc4'!$G:$G,$A74,'Acc4'!$F:$F,AE$5)-SUMIFS('Acc4'!$I:$I,'Acc4'!$G:$G,$A74,'Acc4'!$F:$F,AE$5))</f>
        <v>0</v>
      </c>
      <c r="AF74" s="62">
        <f>(SUMIFS('Acc4'!$H:$H,'Acc4'!$G:$G,$A74,'Acc4'!$F:$F,AF$5)-SUMIFS('Acc4'!$I:$I,'Acc4'!$G:$G,$A74,'Acc4'!$F:$F,AF$5))</f>
        <v>0</v>
      </c>
      <c r="AG74" s="62">
        <f>(SUMIFS('Acc4'!$H:$H,'Acc4'!$G:$G,$A74,'Acc4'!$F:$F,AG$5)-SUMIFS('Acc4'!$I:$I,'Acc4'!$G:$G,$A74,'Acc4'!$F:$F,AG$5))</f>
        <v>0</v>
      </c>
    </row>
    <row r="75" spans="1:33" s="34" customFormat="1" ht="15" x14ac:dyDescent="0.25">
      <c r="A75" s="32" t="s">
        <v>74</v>
      </c>
      <c r="B75" s="63">
        <f>ROUND((B71+B73+B74),2)</f>
        <v>0</v>
      </c>
      <c r="C75" s="63">
        <f>ROUND((C71+C73+C74),2)</f>
        <v>0</v>
      </c>
      <c r="D75" s="63">
        <f t="shared" ref="D75:N75" si="9">ROUND((D71+D73+D74),2)</f>
        <v>0</v>
      </c>
      <c r="E75" s="63">
        <f t="shared" si="9"/>
        <v>0</v>
      </c>
      <c r="F75" s="63">
        <f t="shared" si="9"/>
        <v>0</v>
      </c>
      <c r="G75" s="63">
        <f t="shared" si="9"/>
        <v>0</v>
      </c>
      <c r="H75" s="63">
        <f t="shared" si="9"/>
        <v>0</v>
      </c>
      <c r="I75" s="63">
        <f t="shared" si="9"/>
        <v>0</v>
      </c>
      <c r="J75" s="63">
        <f t="shared" si="9"/>
        <v>0</v>
      </c>
      <c r="K75" s="63">
        <f t="shared" si="9"/>
        <v>0</v>
      </c>
      <c r="L75" s="63">
        <f t="shared" si="9"/>
        <v>0</v>
      </c>
      <c r="M75" s="63">
        <f t="shared" si="9"/>
        <v>0</v>
      </c>
      <c r="N75" s="63">
        <f t="shared" si="9"/>
        <v>0</v>
      </c>
      <c r="O75" s="63">
        <f t="shared" ref="O75:AG75" si="10">ROUND((O71+O73+O74),2)</f>
        <v>0</v>
      </c>
      <c r="P75" s="63">
        <f t="shared" si="10"/>
        <v>0</v>
      </c>
      <c r="Q75" s="63">
        <f t="shared" si="10"/>
        <v>0</v>
      </c>
      <c r="R75" s="63">
        <f t="shared" si="10"/>
        <v>0</v>
      </c>
      <c r="S75" s="63">
        <f t="shared" si="10"/>
        <v>0</v>
      </c>
      <c r="T75" s="63">
        <f t="shared" si="10"/>
        <v>0</v>
      </c>
      <c r="U75" s="63">
        <f t="shared" si="10"/>
        <v>0</v>
      </c>
      <c r="V75" s="63">
        <f t="shared" si="10"/>
        <v>0</v>
      </c>
      <c r="W75" s="63">
        <f t="shared" si="10"/>
        <v>0</v>
      </c>
      <c r="X75" s="63">
        <f t="shared" si="10"/>
        <v>0</v>
      </c>
      <c r="Y75" s="63">
        <f t="shared" si="10"/>
        <v>0</v>
      </c>
      <c r="Z75" s="63">
        <f t="shared" si="10"/>
        <v>0</v>
      </c>
      <c r="AA75" s="63">
        <f t="shared" si="10"/>
        <v>0</v>
      </c>
      <c r="AB75" s="63">
        <f t="shared" si="10"/>
        <v>0</v>
      </c>
      <c r="AC75" s="63">
        <f t="shared" si="10"/>
        <v>0</v>
      </c>
      <c r="AD75" s="63">
        <f t="shared" si="10"/>
        <v>0</v>
      </c>
      <c r="AE75" s="63">
        <f t="shared" si="10"/>
        <v>0</v>
      </c>
      <c r="AF75" s="63">
        <f t="shared" si="10"/>
        <v>0</v>
      </c>
      <c r="AG75" s="63">
        <f t="shared" si="10"/>
        <v>0</v>
      </c>
    </row>
    <row r="76" spans="1:33" x14ac:dyDescent="0.2">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row>
    <row r="77" spans="1:33" s="71" customFormat="1" x14ac:dyDescent="0.2">
      <c r="A77" s="71" t="s">
        <v>63</v>
      </c>
      <c r="B77" s="68">
        <f>ROUND(B75-'Acc4'!J1,2)</f>
        <v>0</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row>
    <row r="78" spans="1:33" x14ac:dyDescent="0.2">
      <c r="B78" s="76"/>
    </row>
    <row r="79" spans="1:33" x14ac:dyDescent="0.2">
      <c r="B79" s="76"/>
    </row>
    <row r="80" spans="1:33" x14ac:dyDescent="0.2">
      <c r="B80" s="76"/>
    </row>
    <row r="81" spans="2:2" x14ac:dyDescent="0.2">
      <c r="B81" s="76"/>
    </row>
    <row r="82" spans="2:2" x14ac:dyDescent="0.2">
      <c r="B82" s="76"/>
    </row>
    <row r="83" spans="2:2" x14ac:dyDescent="0.2">
      <c r="B83" s="76"/>
    </row>
    <row r="84" spans="2:2" x14ac:dyDescent="0.2">
      <c r="B84" s="76"/>
    </row>
  </sheetData>
  <sheetProtection formatCells="0" formatColumns="0" formatRows="0"/>
  <phoneticPr fontId="0" type="noConversion"/>
  <pageMargins left="0.75" right="0.75" top="1" bottom="1" header="0.5" footer="0.5"/>
  <pageSetup paperSize="9" orientation="portrait" horizontalDpi="0" verticalDpi="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G84"/>
  <sheetViews>
    <sheetView workbookViewId="0">
      <pane ySplit="5" topLeftCell="A6" activePane="bottomLeft" state="frozen"/>
      <selection pane="bottomLeft"/>
    </sheetView>
  </sheetViews>
  <sheetFormatPr defaultRowHeight="14.25" x14ac:dyDescent="0.2"/>
  <cols>
    <col min="1" max="1" width="38.85546875" style="55" customWidth="1"/>
    <col min="2" max="2" width="16" style="54" customWidth="1"/>
    <col min="3" max="33" width="15.7109375" style="54" customWidth="1"/>
    <col min="34" max="16384" width="9.140625" style="55"/>
  </cols>
  <sheetData>
    <row r="1" spans="1:33" x14ac:dyDescent="0.2">
      <c r="B1" s="53" t="str">
        <f>IF(ROUND(B77,2)&lt;&gt;0, "WARNING: ERROR IN SHEET", " ")</f>
        <v xml:space="preserve"> </v>
      </c>
    </row>
    <row r="2" spans="1:33" ht="15" x14ac:dyDescent="0.25">
      <c r="A2" s="52"/>
    </row>
    <row r="3" spans="1:33" ht="15" x14ac:dyDescent="0.25">
      <c r="A3" s="56" t="s">
        <v>85</v>
      </c>
    </row>
    <row r="4" spans="1:33" ht="15" x14ac:dyDescent="0.25">
      <c r="A4" s="52" t="str">
        <f>Lists!K11</f>
        <v>Account 5</v>
      </c>
    </row>
    <row r="5" spans="1:33" ht="48.75" customHeight="1" x14ac:dyDescent="0.25">
      <c r="A5" s="52"/>
      <c r="B5" s="59" t="s">
        <v>40</v>
      </c>
      <c r="C5" s="59" t="str">
        <f>Lists!B7</f>
        <v>Unrestricted</v>
      </c>
      <c r="D5" s="59" t="str">
        <f>Lists!B8</f>
        <v>Fund 1</v>
      </c>
      <c r="E5" s="59" t="str">
        <f>Lists!B9</f>
        <v>Fund 2</v>
      </c>
      <c r="F5" s="59" t="str">
        <f>Lists!B10</f>
        <v>Fund 3</v>
      </c>
      <c r="G5" s="59" t="str">
        <f>Lists!B11</f>
        <v>Fund 4</v>
      </c>
      <c r="H5" s="59" t="str">
        <f>Lists!B12</f>
        <v>Fund 5</v>
      </c>
      <c r="I5" s="59" t="str">
        <f>Lists!B13</f>
        <v>Fund 6</v>
      </c>
      <c r="J5" s="59" t="str">
        <f>Lists!B14</f>
        <v>Fund 7</v>
      </c>
      <c r="K5" s="59" t="str">
        <f>Lists!B15</f>
        <v>Fund 8</v>
      </c>
      <c r="L5" s="59" t="str">
        <f>Lists!B16</f>
        <v>Fund 9</v>
      </c>
      <c r="M5" s="59" t="str">
        <f>Lists!B17</f>
        <v>Fund 10</v>
      </c>
      <c r="N5" s="59" t="str">
        <f>Lists!B18</f>
        <v>Fund 11</v>
      </c>
      <c r="O5" s="59" t="str">
        <f>Lists!B19</f>
        <v>Fund 12</v>
      </c>
      <c r="P5" s="59" t="str">
        <f>Lists!B20</f>
        <v>Fund 13</v>
      </c>
      <c r="Q5" s="59" t="str">
        <f>Lists!B21</f>
        <v>Fund 14</v>
      </c>
      <c r="R5" s="59" t="str">
        <f>Lists!B22</f>
        <v>Fund 15</v>
      </c>
      <c r="S5" s="59" t="str">
        <f>Lists!B23</f>
        <v>Fund 16</v>
      </c>
      <c r="T5" s="59" t="str">
        <f>Lists!B24</f>
        <v>Fund 17</v>
      </c>
      <c r="U5" s="59" t="str">
        <f>Lists!B25</f>
        <v>Fund 18</v>
      </c>
      <c r="V5" s="59" t="str">
        <f>Lists!B26</f>
        <v>Fund 19</v>
      </c>
      <c r="W5" s="59" t="str">
        <f>Lists!B27</f>
        <v>Fund 20</v>
      </c>
      <c r="X5" s="59" t="str">
        <f>Lists!B28</f>
        <v>Fund 21</v>
      </c>
      <c r="Y5" s="59" t="str">
        <f>Lists!B29</f>
        <v>Fund 22</v>
      </c>
      <c r="Z5" s="59" t="str">
        <f>Lists!B30</f>
        <v>Fund 23</v>
      </c>
      <c r="AA5" s="59" t="str">
        <f>Lists!B31</f>
        <v>Fund 24</v>
      </c>
      <c r="AB5" s="59" t="str">
        <f>Lists!B32</f>
        <v>Fund 25</v>
      </c>
      <c r="AC5" s="59" t="str">
        <f>Lists!B33</f>
        <v>Fund 26</v>
      </c>
      <c r="AD5" s="59" t="str">
        <f>Lists!B34</f>
        <v>Fund 27</v>
      </c>
      <c r="AE5" s="59" t="str">
        <f>Lists!B35</f>
        <v>Fund 28</v>
      </c>
      <c r="AF5" s="59" t="str">
        <f>Lists!B36</f>
        <v>Fund 29</v>
      </c>
      <c r="AG5" s="59" t="str">
        <f>Lists!B37</f>
        <v>Fund 30</v>
      </c>
    </row>
    <row r="6" spans="1:33" s="74" customFormat="1" ht="15" x14ac:dyDescent="0.25">
      <c r="A6" s="60" t="s">
        <v>52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row>
    <row r="7" spans="1:33" x14ac:dyDescent="0.2">
      <c r="A7" s="55" t="str">
        <f>Lists!G9</f>
        <v>1 Regular giving taxable</v>
      </c>
      <c r="B7" s="62">
        <f>SUM(C7:AG7)</f>
        <v>0</v>
      </c>
      <c r="C7" s="62">
        <f>(SUMIFS('Acc5'!$H:$H,'Acc5'!$G:$G,$A7,'Acc5'!$F:$F,C$5)-SUMIFS('Acc5'!$I:$I,'Acc5'!$G:$G,$A7,'Acc5'!$F:$F,C$5))</f>
        <v>0</v>
      </c>
      <c r="D7" s="62">
        <f>(SUMIFS('Acc5'!$H:$H,'Acc5'!$G:$G,$A7,'Acc5'!$F:$F,D$5)-SUMIFS('Acc5'!$I:$I,'Acc5'!$G:$G,$A7,'Acc5'!$F:$F,D$5))</f>
        <v>0</v>
      </c>
      <c r="E7" s="62">
        <f>(SUMIFS('Acc5'!$H:$H,'Acc5'!$G:$G,$A7,'Acc5'!$F:$F,E$5)-SUMIFS('Acc5'!$I:$I,'Acc5'!$G:$G,$A7,'Acc5'!$F:$F,E$5))</f>
        <v>0</v>
      </c>
      <c r="F7" s="62">
        <f>(SUMIFS('Acc5'!$H:$H,'Acc5'!$G:$G,$A7,'Acc5'!$F:$F,F$5)-SUMIFS('Acc5'!$I:$I,'Acc5'!$G:$G,$A7,'Acc5'!$F:$F,F$5))</f>
        <v>0</v>
      </c>
      <c r="G7" s="62">
        <f>(SUMIFS('Acc5'!$H:$H,'Acc5'!$G:$G,$A7,'Acc5'!$F:$F,G$5)-SUMIFS('Acc5'!$I:$I,'Acc5'!$G:$G,$A7,'Acc5'!$F:$F,G$5))</f>
        <v>0</v>
      </c>
      <c r="H7" s="62">
        <f>(SUMIFS('Acc5'!$H:$H,'Acc5'!$G:$G,$A7,'Acc5'!$F:$F,H$5)-SUMIFS('Acc5'!$I:$I,'Acc5'!$G:$G,$A7,'Acc5'!$F:$F,H$5))</f>
        <v>0</v>
      </c>
      <c r="I7" s="62">
        <f>(SUMIFS('Acc5'!$H:$H,'Acc5'!$G:$G,$A7,'Acc5'!$F:$F,I$5)-SUMIFS('Acc5'!$I:$I,'Acc5'!$G:$G,$A7,'Acc5'!$F:$F,I$5))</f>
        <v>0</v>
      </c>
      <c r="J7" s="62">
        <f>(SUMIFS('Acc5'!$H:$H,'Acc5'!$G:$G,$A7,'Acc5'!$F:$F,J$5)-SUMIFS('Acc5'!$I:$I,'Acc5'!$G:$G,$A7,'Acc5'!$F:$F,J$5))</f>
        <v>0</v>
      </c>
      <c r="K7" s="62">
        <f>(SUMIFS('Acc5'!$H:$H,'Acc5'!$G:$G,$A7,'Acc5'!$F:$F,K$5)-SUMIFS('Acc5'!$I:$I,'Acc5'!$G:$G,$A7,'Acc5'!$F:$F,K$5))</f>
        <v>0</v>
      </c>
      <c r="L7" s="62">
        <f>(SUMIFS('Acc5'!$H:$H,'Acc5'!$G:$G,$A7,'Acc5'!$F:$F,L$5)-SUMIFS('Acc5'!$I:$I,'Acc5'!$G:$G,$A7,'Acc5'!$F:$F,L$5))</f>
        <v>0</v>
      </c>
      <c r="M7" s="62">
        <f>(SUMIFS('Acc5'!$H:$H,'Acc5'!$G:$G,$A7,'Acc5'!$F:$F,M$5)-SUMIFS('Acc5'!$I:$I,'Acc5'!$G:$G,$A7,'Acc5'!$F:$F,M$5))</f>
        <v>0</v>
      </c>
      <c r="N7" s="62">
        <f>(SUMIFS('Acc5'!$H:$H,'Acc5'!$G:$G,$A7,'Acc5'!$F:$F,N$5)-SUMIFS('Acc5'!$I:$I,'Acc5'!$G:$G,$A7,'Acc5'!$F:$F,N$5))</f>
        <v>0</v>
      </c>
      <c r="O7" s="62">
        <f>(SUMIFS('Acc5'!$H:$H,'Acc5'!$G:$G,$A7,'Acc5'!$F:$F,O$5)-SUMIFS('Acc5'!$I:$I,'Acc5'!$G:$G,$A7,'Acc5'!$F:$F,O$5))</f>
        <v>0</v>
      </c>
      <c r="P7" s="62">
        <f>(SUMIFS('Acc5'!$H:$H,'Acc5'!$G:$G,$A7,'Acc5'!$F:$F,P$5)-SUMIFS('Acc5'!$I:$I,'Acc5'!$G:$G,$A7,'Acc5'!$F:$F,P$5))</f>
        <v>0</v>
      </c>
      <c r="Q7" s="62">
        <f>(SUMIFS('Acc5'!$H:$H,'Acc5'!$G:$G,$A7,'Acc5'!$F:$F,Q$5)-SUMIFS('Acc5'!$I:$I,'Acc5'!$G:$G,$A7,'Acc5'!$F:$F,Q$5))</f>
        <v>0</v>
      </c>
      <c r="R7" s="62">
        <f>(SUMIFS('Acc5'!$H:$H,'Acc5'!$G:$G,$A7,'Acc5'!$F:$F,R$5)-SUMIFS('Acc5'!$I:$I,'Acc5'!$G:$G,$A7,'Acc5'!$F:$F,R$5))</f>
        <v>0</v>
      </c>
      <c r="S7" s="62">
        <f>(SUMIFS('Acc5'!$H:$H,'Acc5'!$G:$G,$A7,'Acc5'!$F:$F,S$5)-SUMIFS('Acc5'!$I:$I,'Acc5'!$G:$G,$A7,'Acc5'!$F:$F,S$5))</f>
        <v>0</v>
      </c>
      <c r="T7" s="62">
        <f>(SUMIFS('Acc5'!$H:$H,'Acc5'!$G:$G,$A7,'Acc5'!$F:$F,T$5)-SUMIFS('Acc5'!$I:$I,'Acc5'!$G:$G,$A7,'Acc5'!$F:$F,T$5))</f>
        <v>0</v>
      </c>
      <c r="U7" s="62">
        <f>(SUMIFS('Acc5'!$H:$H,'Acc5'!$G:$G,$A7,'Acc5'!$F:$F,U$5)-SUMIFS('Acc5'!$I:$I,'Acc5'!$G:$G,$A7,'Acc5'!$F:$F,U$5))</f>
        <v>0</v>
      </c>
      <c r="V7" s="62">
        <f>(SUMIFS('Acc5'!$H:$H,'Acc5'!$G:$G,$A7,'Acc5'!$F:$F,V$5)-SUMIFS('Acc5'!$I:$I,'Acc5'!$G:$G,$A7,'Acc5'!$F:$F,V$5))</f>
        <v>0</v>
      </c>
      <c r="W7" s="62">
        <f>(SUMIFS('Acc5'!$H:$H,'Acc5'!$G:$G,$A7,'Acc5'!$F:$F,W$5)-SUMIFS('Acc5'!$I:$I,'Acc5'!$G:$G,$A7,'Acc5'!$F:$F,W$5))</f>
        <v>0</v>
      </c>
      <c r="X7" s="62">
        <f>(SUMIFS('Acc5'!$H:$H,'Acc5'!$G:$G,$A7,'Acc5'!$F:$F,X$5)-SUMIFS('Acc5'!$I:$I,'Acc5'!$G:$G,$A7,'Acc5'!$F:$F,X$5))</f>
        <v>0</v>
      </c>
      <c r="Y7" s="62">
        <f>(SUMIFS('Acc5'!$H:$H,'Acc5'!$G:$G,$A7,'Acc5'!$F:$F,Y$5)-SUMIFS('Acc5'!$I:$I,'Acc5'!$G:$G,$A7,'Acc5'!$F:$F,Y$5))</f>
        <v>0</v>
      </c>
      <c r="Z7" s="62">
        <f>(SUMIFS('Acc5'!$H:$H,'Acc5'!$G:$G,$A7,'Acc5'!$F:$F,Z$5)-SUMIFS('Acc5'!$I:$I,'Acc5'!$G:$G,$A7,'Acc5'!$F:$F,Z$5))</f>
        <v>0</v>
      </c>
      <c r="AA7" s="62">
        <f>(SUMIFS('Acc5'!$H:$H,'Acc5'!$G:$G,$A7,'Acc5'!$F:$F,AA$5)-SUMIFS('Acc5'!$I:$I,'Acc5'!$G:$G,$A7,'Acc5'!$F:$F,AA$5))</f>
        <v>0</v>
      </c>
      <c r="AB7" s="62">
        <f>(SUMIFS('Acc5'!$H:$H,'Acc5'!$G:$G,$A7,'Acc5'!$F:$F,AB$5)-SUMIFS('Acc5'!$I:$I,'Acc5'!$G:$G,$A7,'Acc5'!$F:$F,AB$5))</f>
        <v>0</v>
      </c>
      <c r="AC7" s="62">
        <f>(SUMIFS('Acc5'!$H:$H,'Acc5'!$G:$G,$A7,'Acc5'!$F:$F,AC$5)-SUMIFS('Acc5'!$I:$I,'Acc5'!$G:$G,$A7,'Acc5'!$F:$F,AC$5))</f>
        <v>0</v>
      </c>
      <c r="AD7" s="62">
        <f>(SUMIFS('Acc5'!$H:$H,'Acc5'!$G:$G,$A7,'Acc5'!$F:$F,AD$5)-SUMIFS('Acc5'!$I:$I,'Acc5'!$G:$G,$A7,'Acc5'!$F:$F,AD$5))</f>
        <v>0</v>
      </c>
      <c r="AE7" s="62">
        <f>(SUMIFS('Acc5'!$H:$H,'Acc5'!$G:$G,$A7,'Acc5'!$F:$F,AE$5)-SUMIFS('Acc5'!$I:$I,'Acc5'!$G:$G,$A7,'Acc5'!$F:$F,AE$5))</f>
        <v>0</v>
      </c>
      <c r="AF7" s="62">
        <f>(SUMIFS('Acc5'!$H:$H,'Acc5'!$G:$G,$A7,'Acc5'!$F:$F,AF$5)-SUMIFS('Acc5'!$I:$I,'Acc5'!$G:$G,$A7,'Acc5'!$F:$F,AF$5))</f>
        <v>0</v>
      </c>
      <c r="AG7" s="62">
        <f>(SUMIFS('Acc5'!$H:$H,'Acc5'!$G:$G,$A7,'Acc5'!$F:$F,AG$5)-SUMIFS('Acc5'!$I:$I,'Acc5'!$G:$G,$A7,'Acc5'!$F:$F,AG$5))</f>
        <v>0</v>
      </c>
    </row>
    <row r="8" spans="1:33" x14ac:dyDescent="0.2">
      <c r="A8" s="55" t="str">
        <f>Lists!G10</f>
        <v>1 Regular giving non taxable</v>
      </c>
      <c r="B8" s="62">
        <f t="shared" ref="B8:B20" si="0">SUM(C8:AG8)</f>
        <v>0</v>
      </c>
      <c r="C8" s="62">
        <f>(SUMIFS('Acc5'!$H:$H,'Acc5'!$G:$G,$A8,'Acc5'!$F:$F,C$5)-SUMIFS('Acc5'!$I:$I,'Acc5'!$G:$G,$A8,'Acc5'!$F:$F,C$5))</f>
        <v>0</v>
      </c>
      <c r="D8" s="62">
        <f>(SUMIFS('Acc5'!$H:$H,'Acc5'!$G:$G,$A8,'Acc5'!$F:$F,D$5)-SUMIFS('Acc5'!$I:$I,'Acc5'!$G:$G,$A8,'Acc5'!$F:$F,D$5))</f>
        <v>0</v>
      </c>
      <c r="E8" s="62">
        <f>(SUMIFS('Acc5'!$H:$H,'Acc5'!$G:$G,$A8,'Acc5'!$F:$F,E$5)-SUMIFS('Acc5'!$I:$I,'Acc5'!$G:$G,$A8,'Acc5'!$F:$F,E$5))</f>
        <v>0</v>
      </c>
      <c r="F8" s="62">
        <f>(SUMIFS('Acc5'!$H:$H,'Acc5'!$G:$G,$A8,'Acc5'!$F:$F,F$5)-SUMIFS('Acc5'!$I:$I,'Acc5'!$G:$G,$A8,'Acc5'!$F:$F,F$5))</f>
        <v>0</v>
      </c>
      <c r="G8" s="62">
        <f>(SUMIFS('Acc5'!$H:$H,'Acc5'!$G:$G,$A8,'Acc5'!$F:$F,G$5)-SUMIFS('Acc5'!$I:$I,'Acc5'!$G:$G,$A8,'Acc5'!$F:$F,G$5))</f>
        <v>0</v>
      </c>
      <c r="H8" s="62">
        <f>(SUMIFS('Acc5'!$H:$H,'Acc5'!$G:$G,$A8,'Acc5'!$F:$F,H$5)-SUMIFS('Acc5'!$I:$I,'Acc5'!$G:$G,$A8,'Acc5'!$F:$F,H$5))</f>
        <v>0</v>
      </c>
      <c r="I8" s="62">
        <f>(SUMIFS('Acc5'!$H:$H,'Acc5'!$G:$G,$A8,'Acc5'!$F:$F,I$5)-SUMIFS('Acc5'!$I:$I,'Acc5'!$G:$G,$A8,'Acc5'!$F:$F,I$5))</f>
        <v>0</v>
      </c>
      <c r="J8" s="62">
        <f>(SUMIFS('Acc5'!$H:$H,'Acc5'!$G:$G,$A8,'Acc5'!$F:$F,J$5)-SUMIFS('Acc5'!$I:$I,'Acc5'!$G:$G,$A8,'Acc5'!$F:$F,J$5))</f>
        <v>0</v>
      </c>
      <c r="K8" s="62">
        <f>(SUMIFS('Acc5'!$H:$H,'Acc5'!$G:$G,$A8,'Acc5'!$F:$F,K$5)-SUMIFS('Acc5'!$I:$I,'Acc5'!$G:$G,$A8,'Acc5'!$F:$F,K$5))</f>
        <v>0</v>
      </c>
      <c r="L8" s="62">
        <f>(SUMIFS('Acc5'!$H:$H,'Acc5'!$G:$G,$A8,'Acc5'!$F:$F,L$5)-SUMIFS('Acc5'!$I:$I,'Acc5'!$G:$G,$A8,'Acc5'!$F:$F,L$5))</f>
        <v>0</v>
      </c>
      <c r="M8" s="62">
        <f>(SUMIFS('Acc5'!$H:$H,'Acc5'!$G:$G,$A8,'Acc5'!$F:$F,M$5)-SUMIFS('Acc5'!$I:$I,'Acc5'!$G:$G,$A8,'Acc5'!$F:$F,M$5))</f>
        <v>0</v>
      </c>
      <c r="N8" s="62">
        <f>(SUMIFS('Acc5'!$H:$H,'Acc5'!$G:$G,$A8,'Acc5'!$F:$F,N$5)-SUMIFS('Acc5'!$I:$I,'Acc5'!$G:$G,$A8,'Acc5'!$F:$F,N$5))</f>
        <v>0</v>
      </c>
      <c r="O8" s="62">
        <f>(SUMIFS('Acc5'!$H:$H,'Acc5'!$G:$G,$A8,'Acc5'!$F:$F,O$5)-SUMIFS('Acc5'!$I:$I,'Acc5'!$G:$G,$A8,'Acc5'!$F:$F,O$5))</f>
        <v>0</v>
      </c>
      <c r="P8" s="62">
        <f>(SUMIFS('Acc5'!$H:$H,'Acc5'!$G:$G,$A8,'Acc5'!$F:$F,P$5)-SUMIFS('Acc5'!$I:$I,'Acc5'!$G:$G,$A8,'Acc5'!$F:$F,P$5))</f>
        <v>0</v>
      </c>
      <c r="Q8" s="62">
        <f>(SUMIFS('Acc5'!$H:$H,'Acc5'!$G:$G,$A8,'Acc5'!$F:$F,Q$5)-SUMIFS('Acc5'!$I:$I,'Acc5'!$G:$G,$A8,'Acc5'!$F:$F,Q$5))</f>
        <v>0</v>
      </c>
      <c r="R8" s="62">
        <f>(SUMIFS('Acc5'!$H:$H,'Acc5'!$G:$G,$A8,'Acc5'!$F:$F,R$5)-SUMIFS('Acc5'!$I:$I,'Acc5'!$G:$G,$A8,'Acc5'!$F:$F,R$5))</f>
        <v>0</v>
      </c>
      <c r="S8" s="62">
        <f>(SUMIFS('Acc5'!$H:$H,'Acc5'!$G:$G,$A8,'Acc5'!$F:$F,S$5)-SUMIFS('Acc5'!$I:$I,'Acc5'!$G:$G,$A8,'Acc5'!$F:$F,S$5))</f>
        <v>0</v>
      </c>
      <c r="T8" s="62">
        <f>(SUMIFS('Acc5'!$H:$H,'Acc5'!$G:$G,$A8,'Acc5'!$F:$F,T$5)-SUMIFS('Acc5'!$I:$I,'Acc5'!$G:$G,$A8,'Acc5'!$F:$F,T$5))</f>
        <v>0</v>
      </c>
      <c r="U8" s="62">
        <f>(SUMIFS('Acc5'!$H:$H,'Acc5'!$G:$G,$A8,'Acc5'!$F:$F,U$5)-SUMIFS('Acc5'!$I:$I,'Acc5'!$G:$G,$A8,'Acc5'!$F:$F,U$5))</f>
        <v>0</v>
      </c>
      <c r="V8" s="62">
        <f>(SUMIFS('Acc5'!$H:$H,'Acc5'!$G:$G,$A8,'Acc5'!$F:$F,V$5)-SUMIFS('Acc5'!$I:$I,'Acc5'!$G:$G,$A8,'Acc5'!$F:$F,V$5))</f>
        <v>0</v>
      </c>
      <c r="W8" s="62">
        <f>(SUMIFS('Acc5'!$H:$H,'Acc5'!$G:$G,$A8,'Acc5'!$F:$F,W$5)-SUMIFS('Acc5'!$I:$I,'Acc5'!$G:$G,$A8,'Acc5'!$F:$F,W$5))</f>
        <v>0</v>
      </c>
      <c r="X8" s="62">
        <f>(SUMIFS('Acc5'!$H:$H,'Acc5'!$G:$G,$A8,'Acc5'!$F:$F,X$5)-SUMIFS('Acc5'!$I:$I,'Acc5'!$G:$G,$A8,'Acc5'!$F:$F,X$5))</f>
        <v>0</v>
      </c>
      <c r="Y8" s="62">
        <f>(SUMIFS('Acc5'!$H:$H,'Acc5'!$G:$G,$A8,'Acc5'!$F:$F,Y$5)-SUMIFS('Acc5'!$I:$I,'Acc5'!$G:$G,$A8,'Acc5'!$F:$F,Y$5))</f>
        <v>0</v>
      </c>
      <c r="Z8" s="62">
        <f>(SUMIFS('Acc5'!$H:$H,'Acc5'!$G:$G,$A8,'Acc5'!$F:$F,Z$5)-SUMIFS('Acc5'!$I:$I,'Acc5'!$G:$G,$A8,'Acc5'!$F:$F,Z$5))</f>
        <v>0</v>
      </c>
      <c r="AA8" s="62">
        <f>(SUMIFS('Acc5'!$H:$H,'Acc5'!$G:$G,$A8,'Acc5'!$F:$F,AA$5)-SUMIFS('Acc5'!$I:$I,'Acc5'!$G:$G,$A8,'Acc5'!$F:$F,AA$5))</f>
        <v>0</v>
      </c>
      <c r="AB8" s="62">
        <f>(SUMIFS('Acc5'!$H:$H,'Acc5'!$G:$G,$A8,'Acc5'!$F:$F,AB$5)-SUMIFS('Acc5'!$I:$I,'Acc5'!$G:$G,$A8,'Acc5'!$F:$F,AB$5))</f>
        <v>0</v>
      </c>
      <c r="AC8" s="62">
        <f>(SUMIFS('Acc5'!$H:$H,'Acc5'!$G:$G,$A8,'Acc5'!$F:$F,AC$5)-SUMIFS('Acc5'!$I:$I,'Acc5'!$G:$G,$A8,'Acc5'!$F:$F,AC$5))</f>
        <v>0</v>
      </c>
      <c r="AD8" s="62">
        <f>(SUMIFS('Acc5'!$H:$H,'Acc5'!$G:$G,$A8,'Acc5'!$F:$F,AD$5)-SUMIFS('Acc5'!$I:$I,'Acc5'!$G:$G,$A8,'Acc5'!$F:$F,AD$5))</f>
        <v>0</v>
      </c>
      <c r="AE8" s="62">
        <f>(SUMIFS('Acc5'!$H:$H,'Acc5'!$G:$G,$A8,'Acc5'!$F:$F,AE$5)-SUMIFS('Acc5'!$I:$I,'Acc5'!$G:$G,$A8,'Acc5'!$F:$F,AE$5))</f>
        <v>0</v>
      </c>
      <c r="AF8" s="62">
        <f>(SUMIFS('Acc5'!$H:$H,'Acc5'!$G:$G,$A8,'Acc5'!$F:$F,AF$5)-SUMIFS('Acc5'!$I:$I,'Acc5'!$G:$G,$A8,'Acc5'!$F:$F,AF$5))</f>
        <v>0</v>
      </c>
      <c r="AG8" s="62">
        <f>(SUMIFS('Acc5'!$H:$H,'Acc5'!$G:$G,$A8,'Acc5'!$F:$F,AG$5)-SUMIFS('Acc5'!$I:$I,'Acc5'!$G:$G,$A8,'Acc5'!$F:$F,AG$5))</f>
        <v>0</v>
      </c>
    </row>
    <row r="9" spans="1:33" x14ac:dyDescent="0.2">
      <c r="A9" s="55" t="str">
        <f>Lists!G11</f>
        <v>1 Regular giving PGS</v>
      </c>
      <c r="B9" s="62">
        <f t="shared" si="0"/>
        <v>0</v>
      </c>
      <c r="C9" s="62">
        <f>(SUMIFS('Acc5'!$H:$H,'Acc5'!$G:$G,$A9,'Acc5'!$F:$F,C$5)-SUMIFS('Acc5'!$I:$I,'Acc5'!$G:$G,$A9,'Acc5'!$F:$F,C$5))</f>
        <v>0</v>
      </c>
      <c r="D9" s="62">
        <f>(SUMIFS('Acc5'!$H:$H,'Acc5'!$G:$G,$A9,'Acc5'!$F:$F,D$5)-SUMIFS('Acc5'!$I:$I,'Acc5'!$G:$G,$A9,'Acc5'!$F:$F,D$5))</f>
        <v>0</v>
      </c>
      <c r="E9" s="62">
        <f>(SUMIFS('Acc5'!$H:$H,'Acc5'!$G:$G,$A9,'Acc5'!$F:$F,E$5)-SUMIFS('Acc5'!$I:$I,'Acc5'!$G:$G,$A9,'Acc5'!$F:$F,E$5))</f>
        <v>0</v>
      </c>
      <c r="F9" s="62">
        <f>(SUMIFS('Acc5'!$H:$H,'Acc5'!$G:$G,$A9,'Acc5'!$F:$F,F$5)-SUMIFS('Acc5'!$I:$I,'Acc5'!$G:$G,$A9,'Acc5'!$F:$F,F$5))</f>
        <v>0</v>
      </c>
      <c r="G9" s="62">
        <f>(SUMIFS('Acc5'!$H:$H,'Acc5'!$G:$G,$A9,'Acc5'!$F:$F,G$5)-SUMIFS('Acc5'!$I:$I,'Acc5'!$G:$G,$A9,'Acc5'!$F:$F,G$5))</f>
        <v>0</v>
      </c>
      <c r="H9" s="62">
        <f>(SUMIFS('Acc5'!$H:$H,'Acc5'!$G:$G,$A9,'Acc5'!$F:$F,H$5)-SUMIFS('Acc5'!$I:$I,'Acc5'!$G:$G,$A9,'Acc5'!$F:$F,H$5))</f>
        <v>0</v>
      </c>
      <c r="I9" s="62">
        <f>(SUMIFS('Acc5'!$H:$H,'Acc5'!$G:$G,$A9,'Acc5'!$F:$F,I$5)-SUMIFS('Acc5'!$I:$I,'Acc5'!$G:$G,$A9,'Acc5'!$F:$F,I$5))</f>
        <v>0</v>
      </c>
      <c r="J9" s="62">
        <f>(SUMIFS('Acc5'!$H:$H,'Acc5'!$G:$G,$A9,'Acc5'!$F:$F,J$5)-SUMIFS('Acc5'!$I:$I,'Acc5'!$G:$G,$A9,'Acc5'!$F:$F,J$5))</f>
        <v>0</v>
      </c>
      <c r="K9" s="62">
        <f>(SUMIFS('Acc5'!$H:$H,'Acc5'!$G:$G,$A9,'Acc5'!$F:$F,K$5)-SUMIFS('Acc5'!$I:$I,'Acc5'!$G:$G,$A9,'Acc5'!$F:$F,K$5))</f>
        <v>0</v>
      </c>
      <c r="L9" s="62">
        <f>(SUMIFS('Acc5'!$H:$H,'Acc5'!$G:$G,$A9,'Acc5'!$F:$F,L$5)-SUMIFS('Acc5'!$I:$I,'Acc5'!$G:$G,$A9,'Acc5'!$F:$F,L$5))</f>
        <v>0</v>
      </c>
      <c r="M9" s="62">
        <f>(SUMIFS('Acc5'!$H:$H,'Acc5'!$G:$G,$A9,'Acc5'!$F:$F,M$5)-SUMIFS('Acc5'!$I:$I,'Acc5'!$G:$G,$A9,'Acc5'!$F:$F,M$5))</f>
        <v>0</v>
      </c>
      <c r="N9" s="62">
        <f>(SUMIFS('Acc5'!$H:$H,'Acc5'!$G:$G,$A9,'Acc5'!$F:$F,N$5)-SUMIFS('Acc5'!$I:$I,'Acc5'!$G:$G,$A9,'Acc5'!$F:$F,N$5))</f>
        <v>0</v>
      </c>
      <c r="O9" s="62">
        <f>(SUMIFS('Acc5'!$H:$H,'Acc5'!$G:$G,$A9,'Acc5'!$F:$F,O$5)-SUMIFS('Acc5'!$I:$I,'Acc5'!$G:$G,$A9,'Acc5'!$F:$F,O$5))</f>
        <v>0</v>
      </c>
      <c r="P9" s="62">
        <f>(SUMIFS('Acc5'!$H:$H,'Acc5'!$G:$G,$A9,'Acc5'!$F:$F,P$5)-SUMIFS('Acc5'!$I:$I,'Acc5'!$G:$G,$A9,'Acc5'!$F:$F,P$5))</f>
        <v>0</v>
      </c>
      <c r="Q9" s="62">
        <f>(SUMIFS('Acc5'!$H:$H,'Acc5'!$G:$G,$A9,'Acc5'!$F:$F,Q$5)-SUMIFS('Acc5'!$I:$I,'Acc5'!$G:$G,$A9,'Acc5'!$F:$F,Q$5))</f>
        <v>0</v>
      </c>
      <c r="R9" s="62">
        <f>(SUMIFS('Acc5'!$H:$H,'Acc5'!$G:$G,$A9,'Acc5'!$F:$F,R$5)-SUMIFS('Acc5'!$I:$I,'Acc5'!$G:$G,$A9,'Acc5'!$F:$F,R$5))</f>
        <v>0</v>
      </c>
      <c r="S9" s="62">
        <f>(SUMIFS('Acc5'!$H:$H,'Acc5'!$G:$G,$A9,'Acc5'!$F:$F,S$5)-SUMIFS('Acc5'!$I:$I,'Acc5'!$G:$G,$A9,'Acc5'!$F:$F,S$5))</f>
        <v>0</v>
      </c>
      <c r="T9" s="62">
        <f>(SUMIFS('Acc5'!$H:$H,'Acc5'!$G:$G,$A9,'Acc5'!$F:$F,T$5)-SUMIFS('Acc5'!$I:$I,'Acc5'!$G:$G,$A9,'Acc5'!$F:$F,T$5))</f>
        <v>0</v>
      </c>
      <c r="U9" s="62">
        <f>(SUMIFS('Acc5'!$H:$H,'Acc5'!$G:$G,$A9,'Acc5'!$F:$F,U$5)-SUMIFS('Acc5'!$I:$I,'Acc5'!$G:$G,$A9,'Acc5'!$F:$F,U$5))</f>
        <v>0</v>
      </c>
      <c r="V9" s="62">
        <f>(SUMIFS('Acc5'!$H:$H,'Acc5'!$G:$G,$A9,'Acc5'!$F:$F,V$5)-SUMIFS('Acc5'!$I:$I,'Acc5'!$G:$G,$A9,'Acc5'!$F:$F,V$5))</f>
        <v>0</v>
      </c>
      <c r="W9" s="62">
        <f>(SUMIFS('Acc5'!$H:$H,'Acc5'!$G:$G,$A9,'Acc5'!$F:$F,W$5)-SUMIFS('Acc5'!$I:$I,'Acc5'!$G:$G,$A9,'Acc5'!$F:$F,W$5))</f>
        <v>0</v>
      </c>
      <c r="X9" s="62">
        <f>(SUMIFS('Acc5'!$H:$H,'Acc5'!$G:$G,$A9,'Acc5'!$F:$F,X$5)-SUMIFS('Acc5'!$I:$I,'Acc5'!$G:$G,$A9,'Acc5'!$F:$F,X$5))</f>
        <v>0</v>
      </c>
      <c r="Y9" s="62">
        <f>(SUMIFS('Acc5'!$H:$H,'Acc5'!$G:$G,$A9,'Acc5'!$F:$F,Y$5)-SUMIFS('Acc5'!$I:$I,'Acc5'!$G:$G,$A9,'Acc5'!$F:$F,Y$5))</f>
        <v>0</v>
      </c>
      <c r="Z9" s="62">
        <f>(SUMIFS('Acc5'!$H:$H,'Acc5'!$G:$G,$A9,'Acc5'!$F:$F,Z$5)-SUMIFS('Acc5'!$I:$I,'Acc5'!$G:$G,$A9,'Acc5'!$F:$F,Z$5))</f>
        <v>0</v>
      </c>
      <c r="AA9" s="62">
        <f>(SUMIFS('Acc5'!$H:$H,'Acc5'!$G:$G,$A9,'Acc5'!$F:$F,AA$5)-SUMIFS('Acc5'!$I:$I,'Acc5'!$G:$G,$A9,'Acc5'!$F:$F,AA$5))</f>
        <v>0</v>
      </c>
      <c r="AB9" s="62">
        <f>(SUMIFS('Acc5'!$H:$H,'Acc5'!$G:$G,$A9,'Acc5'!$F:$F,AB$5)-SUMIFS('Acc5'!$I:$I,'Acc5'!$G:$G,$A9,'Acc5'!$F:$F,AB$5))</f>
        <v>0</v>
      </c>
      <c r="AC9" s="62">
        <f>(SUMIFS('Acc5'!$H:$H,'Acc5'!$G:$G,$A9,'Acc5'!$F:$F,AC$5)-SUMIFS('Acc5'!$I:$I,'Acc5'!$G:$G,$A9,'Acc5'!$F:$F,AC$5))</f>
        <v>0</v>
      </c>
      <c r="AD9" s="62">
        <f>(SUMIFS('Acc5'!$H:$H,'Acc5'!$G:$G,$A9,'Acc5'!$F:$F,AD$5)-SUMIFS('Acc5'!$I:$I,'Acc5'!$G:$G,$A9,'Acc5'!$F:$F,AD$5))</f>
        <v>0</v>
      </c>
      <c r="AE9" s="62">
        <f>(SUMIFS('Acc5'!$H:$H,'Acc5'!$G:$G,$A9,'Acc5'!$F:$F,AE$5)-SUMIFS('Acc5'!$I:$I,'Acc5'!$G:$G,$A9,'Acc5'!$F:$F,AE$5))</f>
        <v>0</v>
      </c>
      <c r="AF9" s="62">
        <f>(SUMIFS('Acc5'!$H:$H,'Acc5'!$G:$G,$A9,'Acc5'!$F:$F,AF$5)-SUMIFS('Acc5'!$I:$I,'Acc5'!$G:$G,$A9,'Acc5'!$F:$F,AF$5))</f>
        <v>0</v>
      </c>
      <c r="AG9" s="62">
        <f>(SUMIFS('Acc5'!$H:$H,'Acc5'!$G:$G,$A9,'Acc5'!$F:$F,AG$5)-SUMIFS('Acc5'!$I:$I,'Acc5'!$G:$G,$A9,'Acc5'!$F:$F,AG$5))</f>
        <v>0</v>
      </c>
    </row>
    <row r="10" spans="1:33" x14ac:dyDescent="0.2">
      <c r="A10" s="55" t="str">
        <f>Lists!G12</f>
        <v>3 Collections at services</v>
      </c>
      <c r="B10" s="62">
        <f t="shared" si="0"/>
        <v>0</v>
      </c>
      <c r="C10" s="62">
        <f>(SUMIFS('Acc5'!$H:$H,'Acc5'!$G:$G,$A10,'Acc5'!$F:$F,C$5)-SUMIFS('Acc5'!$I:$I,'Acc5'!$G:$G,$A10,'Acc5'!$F:$F,C$5))</f>
        <v>0</v>
      </c>
      <c r="D10" s="62">
        <f>(SUMIFS('Acc5'!$H:$H,'Acc5'!$G:$G,$A10,'Acc5'!$F:$F,D$5)-SUMIFS('Acc5'!$I:$I,'Acc5'!$G:$G,$A10,'Acc5'!$F:$F,D$5))</f>
        <v>0</v>
      </c>
      <c r="E10" s="62">
        <f>(SUMIFS('Acc5'!$H:$H,'Acc5'!$G:$G,$A10,'Acc5'!$F:$F,E$5)-SUMIFS('Acc5'!$I:$I,'Acc5'!$G:$G,$A10,'Acc5'!$F:$F,E$5))</f>
        <v>0</v>
      </c>
      <c r="F10" s="62">
        <f>(SUMIFS('Acc5'!$H:$H,'Acc5'!$G:$G,$A10,'Acc5'!$F:$F,F$5)-SUMIFS('Acc5'!$I:$I,'Acc5'!$G:$G,$A10,'Acc5'!$F:$F,F$5))</f>
        <v>0</v>
      </c>
      <c r="G10" s="62">
        <f>(SUMIFS('Acc5'!$H:$H,'Acc5'!$G:$G,$A10,'Acc5'!$F:$F,G$5)-SUMIFS('Acc5'!$I:$I,'Acc5'!$G:$G,$A10,'Acc5'!$F:$F,G$5))</f>
        <v>0</v>
      </c>
      <c r="H10" s="62">
        <f>(SUMIFS('Acc5'!$H:$H,'Acc5'!$G:$G,$A10,'Acc5'!$F:$F,H$5)-SUMIFS('Acc5'!$I:$I,'Acc5'!$G:$G,$A10,'Acc5'!$F:$F,H$5))</f>
        <v>0</v>
      </c>
      <c r="I10" s="62">
        <f>(SUMIFS('Acc5'!$H:$H,'Acc5'!$G:$G,$A10,'Acc5'!$F:$F,I$5)-SUMIFS('Acc5'!$I:$I,'Acc5'!$G:$G,$A10,'Acc5'!$F:$F,I$5))</f>
        <v>0</v>
      </c>
      <c r="J10" s="62">
        <f>(SUMIFS('Acc5'!$H:$H,'Acc5'!$G:$G,$A10,'Acc5'!$F:$F,J$5)-SUMIFS('Acc5'!$I:$I,'Acc5'!$G:$G,$A10,'Acc5'!$F:$F,J$5))</f>
        <v>0</v>
      </c>
      <c r="K10" s="62">
        <f>(SUMIFS('Acc5'!$H:$H,'Acc5'!$G:$G,$A10,'Acc5'!$F:$F,K$5)-SUMIFS('Acc5'!$I:$I,'Acc5'!$G:$G,$A10,'Acc5'!$F:$F,K$5))</f>
        <v>0</v>
      </c>
      <c r="L10" s="62">
        <f>(SUMIFS('Acc5'!$H:$H,'Acc5'!$G:$G,$A10,'Acc5'!$F:$F,L$5)-SUMIFS('Acc5'!$I:$I,'Acc5'!$G:$G,$A10,'Acc5'!$F:$F,L$5))</f>
        <v>0</v>
      </c>
      <c r="M10" s="62">
        <f>(SUMIFS('Acc5'!$H:$H,'Acc5'!$G:$G,$A10,'Acc5'!$F:$F,M$5)-SUMIFS('Acc5'!$I:$I,'Acc5'!$G:$G,$A10,'Acc5'!$F:$F,M$5))</f>
        <v>0</v>
      </c>
      <c r="N10" s="62">
        <f>(SUMIFS('Acc5'!$H:$H,'Acc5'!$G:$G,$A10,'Acc5'!$F:$F,N$5)-SUMIFS('Acc5'!$I:$I,'Acc5'!$G:$G,$A10,'Acc5'!$F:$F,N$5))</f>
        <v>0</v>
      </c>
      <c r="O10" s="62">
        <f>(SUMIFS('Acc5'!$H:$H,'Acc5'!$G:$G,$A10,'Acc5'!$F:$F,O$5)-SUMIFS('Acc5'!$I:$I,'Acc5'!$G:$G,$A10,'Acc5'!$F:$F,O$5))</f>
        <v>0</v>
      </c>
      <c r="P10" s="62">
        <f>(SUMIFS('Acc5'!$H:$H,'Acc5'!$G:$G,$A10,'Acc5'!$F:$F,P$5)-SUMIFS('Acc5'!$I:$I,'Acc5'!$G:$G,$A10,'Acc5'!$F:$F,P$5))</f>
        <v>0</v>
      </c>
      <c r="Q10" s="62">
        <f>(SUMIFS('Acc5'!$H:$H,'Acc5'!$G:$G,$A10,'Acc5'!$F:$F,Q$5)-SUMIFS('Acc5'!$I:$I,'Acc5'!$G:$G,$A10,'Acc5'!$F:$F,Q$5))</f>
        <v>0</v>
      </c>
      <c r="R10" s="62">
        <f>(SUMIFS('Acc5'!$H:$H,'Acc5'!$G:$G,$A10,'Acc5'!$F:$F,R$5)-SUMIFS('Acc5'!$I:$I,'Acc5'!$G:$G,$A10,'Acc5'!$F:$F,R$5))</f>
        <v>0</v>
      </c>
      <c r="S10" s="62">
        <f>(SUMIFS('Acc5'!$H:$H,'Acc5'!$G:$G,$A10,'Acc5'!$F:$F,S$5)-SUMIFS('Acc5'!$I:$I,'Acc5'!$G:$G,$A10,'Acc5'!$F:$F,S$5))</f>
        <v>0</v>
      </c>
      <c r="T10" s="62">
        <f>(SUMIFS('Acc5'!$H:$H,'Acc5'!$G:$G,$A10,'Acc5'!$F:$F,T$5)-SUMIFS('Acc5'!$I:$I,'Acc5'!$G:$G,$A10,'Acc5'!$F:$F,T$5))</f>
        <v>0</v>
      </c>
      <c r="U10" s="62">
        <f>(SUMIFS('Acc5'!$H:$H,'Acc5'!$G:$G,$A10,'Acc5'!$F:$F,U$5)-SUMIFS('Acc5'!$I:$I,'Acc5'!$G:$G,$A10,'Acc5'!$F:$F,U$5))</f>
        <v>0</v>
      </c>
      <c r="V10" s="62">
        <f>(SUMIFS('Acc5'!$H:$H,'Acc5'!$G:$G,$A10,'Acc5'!$F:$F,V$5)-SUMIFS('Acc5'!$I:$I,'Acc5'!$G:$G,$A10,'Acc5'!$F:$F,V$5))</f>
        <v>0</v>
      </c>
      <c r="W10" s="62">
        <f>(SUMIFS('Acc5'!$H:$H,'Acc5'!$G:$G,$A10,'Acc5'!$F:$F,W$5)-SUMIFS('Acc5'!$I:$I,'Acc5'!$G:$G,$A10,'Acc5'!$F:$F,W$5))</f>
        <v>0</v>
      </c>
      <c r="X10" s="62">
        <f>(SUMIFS('Acc5'!$H:$H,'Acc5'!$G:$G,$A10,'Acc5'!$F:$F,X$5)-SUMIFS('Acc5'!$I:$I,'Acc5'!$G:$G,$A10,'Acc5'!$F:$F,X$5))</f>
        <v>0</v>
      </c>
      <c r="Y10" s="62">
        <f>(SUMIFS('Acc5'!$H:$H,'Acc5'!$G:$G,$A10,'Acc5'!$F:$F,Y$5)-SUMIFS('Acc5'!$I:$I,'Acc5'!$G:$G,$A10,'Acc5'!$F:$F,Y$5))</f>
        <v>0</v>
      </c>
      <c r="Z10" s="62">
        <f>(SUMIFS('Acc5'!$H:$H,'Acc5'!$G:$G,$A10,'Acc5'!$F:$F,Z$5)-SUMIFS('Acc5'!$I:$I,'Acc5'!$G:$G,$A10,'Acc5'!$F:$F,Z$5))</f>
        <v>0</v>
      </c>
      <c r="AA10" s="62">
        <f>(SUMIFS('Acc5'!$H:$H,'Acc5'!$G:$G,$A10,'Acc5'!$F:$F,AA$5)-SUMIFS('Acc5'!$I:$I,'Acc5'!$G:$G,$A10,'Acc5'!$F:$F,AA$5))</f>
        <v>0</v>
      </c>
      <c r="AB10" s="62">
        <f>(SUMIFS('Acc5'!$H:$H,'Acc5'!$G:$G,$A10,'Acc5'!$F:$F,AB$5)-SUMIFS('Acc5'!$I:$I,'Acc5'!$G:$G,$A10,'Acc5'!$F:$F,AB$5))</f>
        <v>0</v>
      </c>
      <c r="AC10" s="62">
        <f>(SUMIFS('Acc5'!$H:$H,'Acc5'!$G:$G,$A10,'Acc5'!$F:$F,AC$5)-SUMIFS('Acc5'!$I:$I,'Acc5'!$G:$G,$A10,'Acc5'!$F:$F,AC$5))</f>
        <v>0</v>
      </c>
      <c r="AD10" s="62">
        <f>(SUMIFS('Acc5'!$H:$H,'Acc5'!$G:$G,$A10,'Acc5'!$F:$F,AD$5)-SUMIFS('Acc5'!$I:$I,'Acc5'!$G:$G,$A10,'Acc5'!$F:$F,AD$5))</f>
        <v>0</v>
      </c>
      <c r="AE10" s="62">
        <f>(SUMIFS('Acc5'!$H:$H,'Acc5'!$G:$G,$A10,'Acc5'!$F:$F,AE$5)-SUMIFS('Acc5'!$I:$I,'Acc5'!$G:$G,$A10,'Acc5'!$F:$F,AE$5))</f>
        <v>0</v>
      </c>
      <c r="AF10" s="62">
        <f>(SUMIFS('Acc5'!$H:$H,'Acc5'!$G:$G,$A10,'Acc5'!$F:$F,AF$5)-SUMIFS('Acc5'!$I:$I,'Acc5'!$G:$G,$A10,'Acc5'!$F:$F,AF$5))</f>
        <v>0</v>
      </c>
      <c r="AG10" s="62">
        <f>(SUMIFS('Acc5'!$H:$H,'Acc5'!$G:$G,$A10,'Acc5'!$F:$F,AG$5)-SUMIFS('Acc5'!$I:$I,'Acc5'!$G:$G,$A10,'Acc5'!$F:$F,AG$5))</f>
        <v>0</v>
      </c>
    </row>
    <row r="11" spans="1:33" x14ac:dyDescent="0.2">
      <c r="A11" s="55" t="str">
        <f>Lists!G13</f>
        <v>4 All other giving and voluntary receipts non taxable</v>
      </c>
      <c r="B11" s="62">
        <f t="shared" si="0"/>
        <v>0</v>
      </c>
      <c r="C11" s="62">
        <f>(SUMIFS('Acc5'!$H:$H,'Acc5'!$G:$G,$A11,'Acc5'!$F:$F,C$5)-SUMIFS('Acc5'!$I:$I,'Acc5'!$G:$G,$A11,'Acc5'!$F:$F,C$5))</f>
        <v>0</v>
      </c>
      <c r="D11" s="62">
        <f>(SUMIFS('Acc5'!$H:$H,'Acc5'!$G:$G,$A11,'Acc5'!$F:$F,D$5)-SUMIFS('Acc5'!$I:$I,'Acc5'!$G:$G,$A11,'Acc5'!$F:$F,D$5))</f>
        <v>0</v>
      </c>
      <c r="E11" s="62">
        <f>(SUMIFS('Acc5'!$H:$H,'Acc5'!$G:$G,$A11,'Acc5'!$F:$F,E$5)-SUMIFS('Acc5'!$I:$I,'Acc5'!$G:$G,$A11,'Acc5'!$F:$F,E$5))</f>
        <v>0</v>
      </c>
      <c r="F11" s="62">
        <f>(SUMIFS('Acc5'!$H:$H,'Acc5'!$G:$G,$A11,'Acc5'!$F:$F,F$5)-SUMIFS('Acc5'!$I:$I,'Acc5'!$G:$G,$A11,'Acc5'!$F:$F,F$5))</f>
        <v>0</v>
      </c>
      <c r="G11" s="62">
        <f>(SUMIFS('Acc5'!$H:$H,'Acc5'!$G:$G,$A11,'Acc5'!$F:$F,G$5)-SUMIFS('Acc5'!$I:$I,'Acc5'!$G:$G,$A11,'Acc5'!$F:$F,G$5))</f>
        <v>0</v>
      </c>
      <c r="H11" s="62">
        <f>(SUMIFS('Acc5'!$H:$H,'Acc5'!$G:$G,$A11,'Acc5'!$F:$F,H$5)-SUMIFS('Acc5'!$I:$I,'Acc5'!$G:$G,$A11,'Acc5'!$F:$F,H$5))</f>
        <v>0</v>
      </c>
      <c r="I11" s="62">
        <f>(SUMIFS('Acc5'!$H:$H,'Acc5'!$G:$G,$A11,'Acc5'!$F:$F,I$5)-SUMIFS('Acc5'!$I:$I,'Acc5'!$G:$G,$A11,'Acc5'!$F:$F,I$5))</f>
        <v>0</v>
      </c>
      <c r="J11" s="62">
        <f>(SUMIFS('Acc5'!$H:$H,'Acc5'!$G:$G,$A11,'Acc5'!$F:$F,J$5)-SUMIFS('Acc5'!$I:$I,'Acc5'!$G:$G,$A11,'Acc5'!$F:$F,J$5))</f>
        <v>0</v>
      </c>
      <c r="K11" s="62">
        <f>(SUMIFS('Acc5'!$H:$H,'Acc5'!$G:$G,$A11,'Acc5'!$F:$F,K$5)-SUMIFS('Acc5'!$I:$I,'Acc5'!$G:$G,$A11,'Acc5'!$F:$F,K$5))</f>
        <v>0</v>
      </c>
      <c r="L11" s="62">
        <f>(SUMIFS('Acc5'!$H:$H,'Acc5'!$G:$G,$A11,'Acc5'!$F:$F,L$5)-SUMIFS('Acc5'!$I:$I,'Acc5'!$G:$G,$A11,'Acc5'!$F:$F,L$5))</f>
        <v>0</v>
      </c>
      <c r="M11" s="62">
        <f>(SUMIFS('Acc5'!$H:$H,'Acc5'!$G:$G,$A11,'Acc5'!$F:$F,M$5)-SUMIFS('Acc5'!$I:$I,'Acc5'!$G:$G,$A11,'Acc5'!$F:$F,M$5))</f>
        <v>0</v>
      </c>
      <c r="N11" s="62">
        <f>(SUMIFS('Acc5'!$H:$H,'Acc5'!$G:$G,$A11,'Acc5'!$F:$F,N$5)-SUMIFS('Acc5'!$I:$I,'Acc5'!$G:$G,$A11,'Acc5'!$F:$F,N$5))</f>
        <v>0</v>
      </c>
      <c r="O11" s="62">
        <f>(SUMIFS('Acc5'!$H:$H,'Acc5'!$G:$G,$A11,'Acc5'!$F:$F,O$5)-SUMIFS('Acc5'!$I:$I,'Acc5'!$G:$G,$A11,'Acc5'!$F:$F,O$5))</f>
        <v>0</v>
      </c>
      <c r="P11" s="62">
        <f>(SUMIFS('Acc5'!$H:$H,'Acc5'!$G:$G,$A11,'Acc5'!$F:$F,P$5)-SUMIFS('Acc5'!$I:$I,'Acc5'!$G:$G,$A11,'Acc5'!$F:$F,P$5))</f>
        <v>0</v>
      </c>
      <c r="Q11" s="62">
        <f>(SUMIFS('Acc5'!$H:$H,'Acc5'!$G:$G,$A11,'Acc5'!$F:$F,Q$5)-SUMIFS('Acc5'!$I:$I,'Acc5'!$G:$G,$A11,'Acc5'!$F:$F,Q$5))</f>
        <v>0</v>
      </c>
      <c r="R11" s="62">
        <f>(SUMIFS('Acc5'!$H:$H,'Acc5'!$G:$G,$A11,'Acc5'!$F:$F,R$5)-SUMIFS('Acc5'!$I:$I,'Acc5'!$G:$G,$A11,'Acc5'!$F:$F,R$5))</f>
        <v>0</v>
      </c>
      <c r="S11" s="62">
        <f>(SUMIFS('Acc5'!$H:$H,'Acc5'!$G:$G,$A11,'Acc5'!$F:$F,S$5)-SUMIFS('Acc5'!$I:$I,'Acc5'!$G:$G,$A11,'Acc5'!$F:$F,S$5))</f>
        <v>0</v>
      </c>
      <c r="T11" s="62">
        <f>(SUMIFS('Acc5'!$H:$H,'Acc5'!$G:$G,$A11,'Acc5'!$F:$F,T$5)-SUMIFS('Acc5'!$I:$I,'Acc5'!$G:$G,$A11,'Acc5'!$F:$F,T$5))</f>
        <v>0</v>
      </c>
      <c r="U11" s="62">
        <f>(SUMIFS('Acc5'!$H:$H,'Acc5'!$G:$G,$A11,'Acc5'!$F:$F,U$5)-SUMIFS('Acc5'!$I:$I,'Acc5'!$G:$G,$A11,'Acc5'!$F:$F,U$5))</f>
        <v>0</v>
      </c>
      <c r="V11" s="62">
        <f>(SUMIFS('Acc5'!$H:$H,'Acc5'!$G:$G,$A11,'Acc5'!$F:$F,V$5)-SUMIFS('Acc5'!$I:$I,'Acc5'!$G:$G,$A11,'Acc5'!$F:$F,V$5))</f>
        <v>0</v>
      </c>
      <c r="W11" s="62">
        <f>(SUMIFS('Acc5'!$H:$H,'Acc5'!$G:$G,$A11,'Acc5'!$F:$F,W$5)-SUMIFS('Acc5'!$I:$I,'Acc5'!$G:$G,$A11,'Acc5'!$F:$F,W$5))</f>
        <v>0</v>
      </c>
      <c r="X11" s="62">
        <f>(SUMIFS('Acc5'!$H:$H,'Acc5'!$G:$G,$A11,'Acc5'!$F:$F,X$5)-SUMIFS('Acc5'!$I:$I,'Acc5'!$G:$G,$A11,'Acc5'!$F:$F,X$5))</f>
        <v>0</v>
      </c>
      <c r="Y11" s="62">
        <f>(SUMIFS('Acc5'!$H:$H,'Acc5'!$G:$G,$A11,'Acc5'!$F:$F,Y$5)-SUMIFS('Acc5'!$I:$I,'Acc5'!$G:$G,$A11,'Acc5'!$F:$F,Y$5))</f>
        <v>0</v>
      </c>
      <c r="Z11" s="62">
        <f>(SUMIFS('Acc5'!$H:$H,'Acc5'!$G:$G,$A11,'Acc5'!$F:$F,Z$5)-SUMIFS('Acc5'!$I:$I,'Acc5'!$G:$G,$A11,'Acc5'!$F:$F,Z$5))</f>
        <v>0</v>
      </c>
      <c r="AA11" s="62">
        <f>(SUMIFS('Acc5'!$H:$H,'Acc5'!$G:$G,$A11,'Acc5'!$F:$F,AA$5)-SUMIFS('Acc5'!$I:$I,'Acc5'!$G:$G,$A11,'Acc5'!$F:$F,AA$5))</f>
        <v>0</v>
      </c>
      <c r="AB11" s="62">
        <f>(SUMIFS('Acc5'!$H:$H,'Acc5'!$G:$G,$A11,'Acc5'!$F:$F,AB$5)-SUMIFS('Acc5'!$I:$I,'Acc5'!$G:$G,$A11,'Acc5'!$F:$F,AB$5))</f>
        <v>0</v>
      </c>
      <c r="AC11" s="62">
        <f>(SUMIFS('Acc5'!$H:$H,'Acc5'!$G:$G,$A11,'Acc5'!$F:$F,AC$5)-SUMIFS('Acc5'!$I:$I,'Acc5'!$G:$G,$A11,'Acc5'!$F:$F,AC$5))</f>
        <v>0</v>
      </c>
      <c r="AD11" s="62">
        <f>(SUMIFS('Acc5'!$H:$H,'Acc5'!$G:$G,$A11,'Acc5'!$F:$F,AD$5)-SUMIFS('Acc5'!$I:$I,'Acc5'!$G:$G,$A11,'Acc5'!$F:$F,AD$5))</f>
        <v>0</v>
      </c>
      <c r="AE11" s="62">
        <f>(SUMIFS('Acc5'!$H:$H,'Acc5'!$G:$G,$A11,'Acc5'!$F:$F,AE$5)-SUMIFS('Acc5'!$I:$I,'Acc5'!$G:$G,$A11,'Acc5'!$F:$F,AE$5))</f>
        <v>0</v>
      </c>
      <c r="AF11" s="62">
        <f>(SUMIFS('Acc5'!$H:$H,'Acc5'!$G:$G,$A11,'Acc5'!$F:$F,AF$5)-SUMIFS('Acc5'!$I:$I,'Acc5'!$G:$G,$A11,'Acc5'!$F:$F,AF$5))</f>
        <v>0</v>
      </c>
      <c r="AG11" s="62">
        <f>(SUMIFS('Acc5'!$H:$H,'Acc5'!$G:$G,$A11,'Acc5'!$F:$F,AG$5)-SUMIFS('Acc5'!$I:$I,'Acc5'!$G:$G,$A11,'Acc5'!$F:$F,AG$5))</f>
        <v>0</v>
      </c>
    </row>
    <row r="12" spans="1:33" x14ac:dyDescent="0.2">
      <c r="A12" s="55" t="str">
        <f>Lists!G14</f>
        <v>4 All other giving and voluntary receipts taxable</v>
      </c>
      <c r="B12" s="62">
        <f t="shared" si="0"/>
        <v>0</v>
      </c>
      <c r="C12" s="62">
        <f>(SUMIFS('Acc5'!$H:$H,'Acc5'!$G:$G,$A12,'Acc5'!$F:$F,C$5)-SUMIFS('Acc5'!$I:$I,'Acc5'!$G:$G,$A12,'Acc5'!$F:$F,C$5))</f>
        <v>0</v>
      </c>
      <c r="D12" s="62">
        <f>(SUMIFS('Acc5'!$H:$H,'Acc5'!$G:$G,$A12,'Acc5'!$F:$F,D$5)-SUMIFS('Acc5'!$I:$I,'Acc5'!$G:$G,$A12,'Acc5'!$F:$F,D$5))</f>
        <v>0</v>
      </c>
      <c r="E12" s="62">
        <f>(SUMIFS('Acc5'!$H:$H,'Acc5'!$G:$G,$A12,'Acc5'!$F:$F,E$5)-SUMIFS('Acc5'!$I:$I,'Acc5'!$G:$G,$A12,'Acc5'!$F:$F,E$5))</f>
        <v>0</v>
      </c>
      <c r="F12" s="62">
        <f>(SUMIFS('Acc5'!$H:$H,'Acc5'!$G:$G,$A12,'Acc5'!$F:$F,F$5)-SUMIFS('Acc5'!$I:$I,'Acc5'!$G:$G,$A12,'Acc5'!$F:$F,F$5))</f>
        <v>0</v>
      </c>
      <c r="G12" s="62">
        <f>(SUMIFS('Acc5'!$H:$H,'Acc5'!$G:$G,$A12,'Acc5'!$F:$F,G$5)-SUMIFS('Acc5'!$I:$I,'Acc5'!$G:$G,$A12,'Acc5'!$F:$F,G$5))</f>
        <v>0</v>
      </c>
      <c r="H12" s="62">
        <f>(SUMIFS('Acc5'!$H:$H,'Acc5'!$G:$G,$A12,'Acc5'!$F:$F,H$5)-SUMIFS('Acc5'!$I:$I,'Acc5'!$G:$G,$A12,'Acc5'!$F:$F,H$5))</f>
        <v>0</v>
      </c>
      <c r="I12" s="62">
        <f>(SUMIFS('Acc5'!$H:$H,'Acc5'!$G:$G,$A12,'Acc5'!$F:$F,I$5)-SUMIFS('Acc5'!$I:$I,'Acc5'!$G:$G,$A12,'Acc5'!$F:$F,I$5))</f>
        <v>0</v>
      </c>
      <c r="J12" s="62">
        <f>(SUMIFS('Acc5'!$H:$H,'Acc5'!$G:$G,$A12,'Acc5'!$F:$F,J$5)-SUMIFS('Acc5'!$I:$I,'Acc5'!$G:$G,$A12,'Acc5'!$F:$F,J$5))</f>
        <v>0</v>
      </c>
      <c r="K12" s="62">
        <f>(SUMIFS('Acc5'!$H:$H,'Acc5'!$G:$G,$A12,'Acc5'!$F:$F,K$5)-SUMIFS('Acc5'!$I:$I,'Acc5'!$G:$G,$A12,'Acc5'!$F:$F,K$5))</f>
        <v>0</v>
      </c>
      <c r="L12" s="62">
        <f>(SUMIFS('Acc5'!$H:$H,'Acc5'!$G:$G,$A12,'Acc5'!$F:$F,L$5)-SUMIFS('Acc5'!$I:$I,'Acc5'!$G:$G,$A12,'Acc5'!$F:$F,L$5))</f>
        <v>0</v>
      </c>
      <c r="M12" s="62">
        <f>(SUMIFS('Acc5'!$H:$H,'Acc5'!$G:$G,$A12,'Acc5'!$F:$F,M$5)-SUMIFS('Acc5'!$I:$I,'Acc5'!$G:$G,$A12,'Acc5'!$F:$F,M$5))</f>
        <v>0</v>
      </c>
      <c r="N12" s="62">
        <f>(SUMIFS('Acc5'!$H:$H,'Acc5'!$G:$G,$A12,'Acc5'!$F:$F,N$5)-SUMIFS('Acc5'!$I:$I,'Acc5'!$G:$G,$A12,'Acc5'!$F:$F,N$5))</f>
        <v>0</v>
      </c>
      <c r="O12" s="62">
        <f>(SUMIFS('Acc5'!$H:$H,'Acc5'!$G:$G,$A12,'Acc5'!$F:$F,O$5)-SUMIFS('Acc5'!$I:$I,'Acc5'!$G:$G,$A12,'Acc5'!$F:$F,O$5))</f>
        <v>0</v>
      </c>
      <c r="P12" s="62">
        <f>(SUMIFS('Acc5'!$H:$H,'Acc5'!$G:$G,$A12,'Acc5'!$F:$F,P$5)-SUMIFS('Acc5'!$I:$I,'Acc5'!$G:$G,$A12,'Acc5'!$F:$F,P$5))</f>
        <v>0</v>
      </c>
      <c r="Q12" s="62">
        <f>(SUMIFS('Acc5'!$H:$H,'Acc5'!$G:$G,$A12,'Acc5'!$F:$F,Q$5)-SUMIFS('Acc5'!$I:$I,'Acc5'!$G:$G,$A12,'Acc5'!$F:$F,Q$5))</f>
        <v>0</v>
      </c>
      <c r="R12" s="62">
        <f>(SUMIFS('Acc5'!$H:$H,'Acc5'!$G:$G,$A12,'Acc5'!$F:$F,R$5)-SUMIFS('Acc5'!$I:$I,'Acc5'!$G:$G,$A12,'Acc5'!$F:$F,R$5))</f>
        <v>0</v>
      </c>
      <c r="S12" s="62">
        <f>(SUMIFS('Acc5'!$H:$H,'Acc5'!$G:$G,$A12,'Acc5'!$F:$F,S$5)-SUMIFS('Acc5'!$I:$I,'Acc5'!$G:$G,$A12,'Acc5'!$F:$F,S$5))</f>
        <v>0</v>
      </c>
      <c r="T12" s="62">
        <f>(SUMIFS('Acc5'!$H:$H,'Acc5'!$G:$G,$A12,'Acc5'!$F:$F,T$5)-SUMIFS('Acc5'!$I:$I,'Acc5'!$G:$G,$A12,'Acc5'!$F:$F,T$5))</f>
        <v>0</v>
      </c>
      <c r="U12" s="62">
        <f>(SUMIFS('Acc5'!$H:$H,'Acc5'!$G:$G,$A12,'Acc5'!$F:$F,U$5)-SUMIFS('Acc5'!$I:$I,'Acc5'!$G:$G,$A12,'Acc5'!$F:$F,U$5))</f>
        <v>0</v>
      </c>
      <c r="V12" s="62">
        <f>(SUMIFS('Acc5'!$H:$H,'Acc5'!$G:$G,$A12,'Acc5'!$F:$F,V$5)-SUMIFS('Acc5'!$I:$I,'Acc5'!$G:$G,$A12,'Acc5'!$F:$F,V$5))</f>
        <v>0</v>
      </c>
      <c r="W12" s="62">
        <f>(SUMIFS('Acc5'!$H:$H,'Acc5'!$G:$G,$A12,'Acc5'!$F:$F,W$5)-SUMIFS('Acc5'!$I:$I,'Acc5'!$G:$G,$A12,'Acc5'!$F:$F,W$5))</f>
        <v>0</v>
      </c>
      <c r="X12" s="62">
        <f>(SUMIFS('Acc5'!$H:$H,'Acc5'!$G:$G,$A12,'Acc5'!$F:$F,X$5)-SUMIFS('Acc5'!$I:$I,'Acc5'!$G:$G,$A12,'Acc5'!$F:$F,X$5))</f>
        <v>0</v>
      </c>
      <c r="Y12" s="62">
        <f>(SUMIFS('Acc5'!$H:$H,'Acc5'!$G:$G,$A12,'Acc5'!$F:$F,Y$5)-SUMIFS('Acc5'!$I:$I,'Acc5'!$G:$G,$A12,'Acc5'!$F:$F,Y$5))</f>
        <v>0</v>
      </c>
      <c r="Z12" s="62">
        <f>(SUMIFS('Acc5'!$H:$H,'Acc5'!$G:$G,$A12,'Acc5'!$F:$F,Z$5)-SUMIFS('Acc5'!$I:$I,'Acc5'!$G:$G,$A12,'Acc5'!$F:$F,Z$5))</f>
        <v>0</v>
      </c>
      <c r="AA12" s="62">
        <f>(SUMIFS('Acc5'!$H:$H,'Acc5'!$G:$G,$A12,'Acc5'!$F:$F,AA$5)-SUMIFS('Acc5'!$I:$I,'Acc5'!$G:$G,$A12,'Acc5'!$F:$F,AA$5))</f>
        <v>0</v>
      </c>
      <c r="AB12" s="62">
        <f>(SUMIFS('Acc5'!$H:$H,'Acc5'!$G:$G,$A12,'Acc5'!$F:$F,AB$5)-SUMIFS('Acc5'!$I:$I,'Acc5'!$G:$G,$A12,'Acc5'!$F:$F,AB$5))</f>
        <v>0</v>
      </c>
      <c r="AC12" s="62">
        <f>(SUMIFS('Acc5'!$H:$H,'Acc5'!$G:$G,$A12,'Acc5'!$F:$F,AC$5)-SUMIFS('Acc5'!$I:$I,'Acc5'!$G:$G,$A12,'Acc5'!$F:$F,AC$5))</f>
        <v>0</v>
      </c>
      <c r="AD12" s="62">
        <f>(SUMIFS('Acc5'!$H:$H,'Acc5'!$G:$G,$A12,'Acc5'!$F:$F,AD$5)-SUMIFS('Acc5'!$I:$I,'Acc5'!$G:$G,$A12,'Acc5'!$F:$F,AD$5))</f>
        <v>0</v>
      </c>
      <c r="AE12" s="62">
        <f>(SUMIFS('Acc5'!$H:$H,'Acc5'!$G:$G,$A12,'Acc5'!$F:$F,AE$5)-SUMIFS('Acc5'!$I:$I,'Acc5'!$G:$G,$A12,'Acc5'!$F:$F,AE$5))</f>
        <v>0</v>
      </c>
      <c r="AF12" s="62">
        <f>(SUMIFS('Acc5'!$H:$H,'Acc5'!$G:$G,$A12,'Acc5'!$F:$F,AF$5)-SUMIFS('Acc5'!$I:$I,'Acc5'!$G:$G,$A12,'Acc5'!$F:$F,AF$5))</f>
        <v>0</v>
      </c>
      <c r="AG12" s="62">
        <f>(SUMIFS('Acc5'!$H:$H,'Acc5'!$G:$G,$A12,'Acc5'!$F:$F,AG$5)-SUMIFS('Acc5'!$I:$I,'Acc5'!$G:$G,$A12,'Acc5'!$F:$F,AG$5))</f>
        <v>0</v>
      </c>
    </row>
    <row r="13" spans="1:33" x14ac:dyDescent="0.2">
      <c r="A13" s="55" t="str">
        <f>Lists!G15</f>
        <v>4 All other giving and voluntary receipts PGS</v>
      </c>
      <c r="B13" s="62">
        <f t="shared" si="0"/>
        <v>0</v>
      </c>
      <c r="C13" s="62">
        <f>(SUMIFS('Acc5'!$H:$H,'Acc5'!$G:$G,$A13,'Acc5'!$F:$F,C$5)-SUMIFS('Acc5'!$I:$I,'Acc5'!$G:$G,$A13,'Acc5'!$F:$F,C$5))</f>
        <v>0</v>
      </c>
      <c r="D13" s="62">
        <f>(SUMIFS('Acc5'!$H:$H,'Acc5'!$G:$G,$A13,'Acc5'!$F:$F,D$5)-SUMIFS('Acc5'!$I:$I,'Acc5'!$G:$G,$A13,'Acc5'!$F:$F,D$5))</f>
        <v>0</v>
      </c>
      <c r="E13" s="62">
        <f>(SUMIFS('Acc5'!$H:$H,'Acc5'!$G:$G,$A13,'Acc5'!$F:$F,E$5)-SUMIFS('Acc5'!$I:$I,'Acc5'!$G:$G,$A13,'Acc5'!$F:$F,E$5))</f>
        <v>0</v>
      </c>
      <c r="F13" s="62">
        <f>(SUMIFS('Acc5'!$H:$H,'Acc5'!$G:$G,$A13,'Acc5'!$F:$F,F$5)-SUMIFS('Acc5'!$I:$I,'Acc5'!$G:$G,$A13,'Acc5'!$F:$F,F$5))</f>
        <v>0</v>
      </c>
      <c r="G13" s="62">
        <f>(SUMIFS('Acc5'!$H:$H,'Acc5'!$G:$G,$A13,'Acc5'!$F:$F,G$5)-SUMIFS('Acc5'!$I:$I,'Acc5'!$G:$G,$A13,'Acc5'!$F:$F,G$5))</f>
        <v>0</v>
      </c>
      <c r="H13" s="62">
        <f>(SUMIFS('Acc5'!$H:$H,'Acc5'!$G:$G,$A13,'Acc5'!$F:$F,H$5)-SUMIFS('Acc5'!$I:$I,'Acc5'!$G:$G,$A13,'Acc5'!$F:$F,H$5))</f>
        <v>0</v>
      </c>
      <c r="I13" s="62">
        <f>(SUMIFS('Acc5'!$H:$H,'Acc5'!$G:$G,$A13,'Acc5'!$F:$F,I$5)-SUMIFS('Acc5'!$I:$I,'Acc5'!$G:$G,$A13,'Acc5'!$F:$F,I$5))</f>
        <v>0</v>
      </c>
      <c r="J13" s="62">
        <f>(SUMIFS('Acc5'!$H:$H,'Acc5'!$G:$G,$A13,'Acc5'!$F:$F,J$5)-SUMIFS('Acc5'!$I:$I,'Acc5'!$G:$G,$A13,'Acc5'!$F:$F,J$5))</f>
        <v>0</v>
      </c>
      <c r="K13" s="62">
        <f>(SUMIFS('Acc5'!$H:$H,'Acc5'!$G:$G,$A13,'Acc5'!$F:$F,K$5)-SUMIFS('Acc5'!$I:$I,'Acc5'!$G:$G,$A13,'Acc5'!$F:$F,K$5))</f>
        <v>0</v>
      </c>
      <c r="L13" s="62">
        <f>(SUMIFS('Acc5'!$H:$H,'Acc5'!$G:$G,$A13,'Acc5'!$F:$F,L$5)-SUMIFS('Acc5'!$I:$I,'Acc5'!$G:$G,$A13,'Acc5'!$F:$F,L$5))</f>
        <v>0</v>
      </c>
      <c r="M13" s="62">
        <f>(SUMIFS('Acc5'!$H:$H,'Acc5'!$G:$G,$A13,'Acc5'!$F:$F,M$5)-SUMIFS('Acc5'!$I:$I,'Acc5'!$G:$G,$A13,'Acc5'!$F:$F,M$5))</f>
        <v>0</v>
      </c>
      <c r="N13" s="62">
        <f>(SUMIFS('Acc5'!$H:$H,'Acc5'!$G:$G,$A13,'Acc5'!$F:$F,N$5)-SUMIFS('Acc5'!$I:$I,'Acc5'!$G:$G,$A13,'Acc5'!$F:$F,N$5))</f>
        <v>0</v>
      </c>
      <c r="O13" s="62">
        <f>(SUMIFS('Acc5'!$H:$H,'Acc5'!$G:$G,$A13,'Acc5'!$F:$F,O$5)-SUMIFS('Acc5'!$I:$I,'Acc5'!$G:$G,$A13,'Acc5'!$F:$F,O$5))</f>
        <v>0</v>
      </c>
      <c r="P13" s="62">
        <f>(SUMIFS('Acc5'!$H:$H,'Acc5'!$G:$G,$A13,'Acc5'!$F:$F,P$5)-SUMIFS('Acc5'!$I:$I,'Acc5'!$G:$G,$A13,'Acc5'!$F:$F,P$5))</f>
        <v>0</v>
      </c>
      <c r="Q13" s="62">
        <f>(SUMIFS('Acc5'!$H:$H,'Acc5'!$G:$G,$A13,'Acc5'!$F:$F,Q$5)-SUMIFS('Acc5'!$I:$I,'Acc5'!$G:$G,$A13,'Acc5'!$F:$F,Q$5))</f>
        <v>0</v>
      </c>
      <c r="R13" s="62">
        <f>(SUMIFS('Acc5'!$H:$H,'Acc5'!$G:$G,$A13,'Acc5'!$F:$F,R$5)-SUMIFS('Acc5'!$I:$I,'Acc5'!$G:$G,$A13,'Acc5'!$F:$F,R$5))</f>
        <v>0</v>
      </c>
      <c r="S13" s="62">
        <f>(SUMIFS('Acc5'!$H:$H,'Acc5'!$G:$G,$A13,'Acc5'!$F:$F,S$5)-SUMIFS('Acc5'!$I:$I,'Acc5'!$G:$G,$A13,'Acc5'!$F:$F,S$5))</f>
        <v>0</v>
      </c>
      <c r="T13" s="62">
        <f>(SUMIFS('Acc5'!$H:$H,'Acc5'!$G:$G,$A13,'Acc5'!$F:$F,T$5)-SUMIFS('Acc5'!$I:$I,'Acc5'!$G:$G,$A13,'Acc5'!$F:$F,T$5))</f>
        <v>0</v>
      </c>
      <c r="U13" s="62">
        <f>(SUMIFS('Acc5'!$H:$H,'Acc5'!$G:$G,$A13,'Acc5'!$F:$F,U$5)-SUMIFS('Acc5'!$I:$I,'Acc5'!$G:$G,$A13,'Acc5'!$F:$F,U$5))</f>
        <v>0</v>
      </c>
      <c r="V13" s="62">
        <f>(SUMIFS('Acc5'!$H:$H,'Acc5'!$G:$G,$A13,'Acc5'!$F:$F,V$5)-SUMIFS('Acc5'!$I:$I,'Acc5'!$G:$G,$A13,'Acc5'!$F:$F,V$5))</f>
        <v>0</v>
      </c>
      <c r="W13" s="62">
        <f>(SUMIFS('Acc5'!$H:$H,'Acc5'!$G:$G,$A13,'Acc5'!$F:$F,W$5)-SUMIFS('Acc5'!$I:$I,'Acc5'!$G:$G,$A13,'Acc5'!$F:$F,W$5))</f>
        <v>0</v>
      </c>
      <c r="X13" s="62">
        <f>(SUMIFS('Acc5'!$H:$H,'Acc5'!$G:$G,$A13,'Acc5'!$F:$F,X$5)-SUMIFS('Acc5'!$I:$I,'Acc5'!$G:$G,$A13,'Acc5'!$F:$F,X$5))</f>
        <v>0</v>
      </c>
      <c r="Y13" s="62">
        <f>(SUMIFS('Acc5'!$H:$H,'Acc5'!$G:$G,$A13,'Acc5'!$F:$F,Y$5)-SUMIFS('Acc5'!$I:$I,'Acc5'!$G:$G,$A13,'Acc5'!$F:$F,Y$5))</f>
        <v>0</v>
      </c>
      <c r="Z13" s="62">
        <f>(SUMIFS('Acc5'!$H:$H,'Acc5'!$G:$G,$A13,'Acc5'!$F:$F,Z$5)-SUMIFS('Acc5'!$I:$I,'Acc5'!$G:$G,$A13,'Acc5'!$F:$F,Z$5))</f>
        <v>0</v>
      </c>
      <c r="AA13" s="62">
        <f>(SUMIFS('Acc5'!$H:$H,'Acc5'!$G:$G,$A13,'Acc5'!$F:$F,AA$5)-SUMIFS('Acc5'!$I:$I,'Acc5'!$G:$G,$A13,'Acc5'!$F:$F,AA$5))</f>
        <v>0</v>
      </c>
      <c r="AB13" s="62">
        <f>(SUMIFS('Acc5'!$H:$H,'Acc5'!$G:$G,$A13,'Acc5'!$F:$F,AB$5)-SUMIFS('Acc5'!$I:$I,'Acc5'!$G:$G,$A13,'Acc5'!$F:$F,AB$5))</f>
        <v>0</v>
      </c>
      <c r="AC13" s="62">
        <f>(SUMIFS('Acc5'!$H:$H,'Acc5'!$G:$G,$A13,'Acc5'!$F:$F,AC$5)-SUMIFS('Acc5'!$I:$I,'Acc5'!$G:$G,$A13,'Acc5'!$F:$F,AC$5))</f>
        <v>0</v>
      </c>
      <c r="AD13" s="62">
        <f>(SUMIFS('Acc5'!$H:$H,'Acc5'!$G:$G,$A13,'Acc5'!$F:$F,AD$5)-SUMIFS('Acc5'!$I:$I,'Acc5'!$G:$G,$A13,'Acc5'!$F:$F,AD$5))</f>
        <v>0</v>
      </c>
      <c r="AE13" s="62">
        <f>(SUMIFS('Acc5'!$H:$H,'Acc5'!$G:$G,$A13,'Acc5'!$F:$F,AE$5)-SUMIFS('Acc5'!$I:$I,'Acc5'!$G:$G,$A13,'Acc5'!$F:$F,AE$5))</f>
        <v>0</v>
      </c>
      <c r="AF13" s="62">
        <f>(SUMIFS('Acc5'!$H:$H,'Acc5'!$G:$G,$A13,'Acc5'!$F:$F,AF$5)-SUMIFS('Acc5'!$I:$I,'Acc5'!$G:$G,$A13,'Acc5'!$F:$F,AF$5))</f>
        <v>0</v>
      </c>
      <c r="AG13" s="62">
        <f>(SUMIFS('Acc5'!$H:$H,'Acc5'!$G:$G,$A13,'Acc5'!$F:$F,AG$5)-SUMIFS('Acc5'!$I:$I,'Acc5'!$G:$G,$A13,'Acc5'!$F:$F,AG$5))</f>
        <v>0</v>
      </c>
    </row>
    <row r="14" spans="1:33" x14ac:dyDescent="0.2">
      <c r="A14" s="55" t="str">
        <f>Lists!G16</f>
        <v>6 Gift Aid recovered</v>
      </c>
      <c r="B14" s="62">
        <f t="shared" si="0"/>
        <v>0</v>
      </c>
      <c r="C14" s="62">
        <f>(SUMIFS('Acc5'!$H:$H,'Acc5'!$G:$G,$A14,'Acc5'!$F:$F,C$5)-SUMIFS('Acc5'!$I:$I,'Acc5'!$G:$G,$A14,'Acc5'!$F:$F,C$5))</f>
        <v>0</v>
      </c>
      <c r="D14" s="62">
        <f>(SUMIFS('Acc5'!$H:$H,'Acc5'!$G:$G,$A14,'Acc5'!$F:$F,D$5)-SUMIFS('Acc5'!$I:$I,'Acc5'!$G:$G,$A14,'Acc5'!$F:$F,D$5))</f>
        <v>0</v>
      </c>
      <c r="E14" s="62">
        <f>(SUMIFS('Acc5'!$H:$H,'Acc5'!$G:$G,$A14,'Acc5'!$F:$F,E$5)-SUMIFS('Acc5'!$I:$I,'Acc5'!$G:$G,$A14,'Acc5'!$F:$F,E$5))</f>
        <v>0</v>
      </c>
      <c r="F14" s="62">
        <f>(SUMIFS('Acc5'!$H:$H,'Acc5'!$G:$G,$A14,'Acc5'!$F:$F,F$5)-SUMIFS('Acc5'!$I:$I,'Acc5'!$G:$G,$A14,'Acc5'!$F:$F,F$5))</f>
        <v>0</v>
      </c>
      <c r="G14" s="62">
        <f>(SUMIFS('Acc5'!$H:$H,'Acc5'!$G:$G,$A14,'Acc5'!$F:$F,G$5)-SUMIFS('Acc5'!$I:$I,'Acc5'!$G:$G,$A14,'Acc5'!$F:$F,G$5))</f>
        <v>0</v>
      </c>
      <c r="H14" s="62">
        <f>(SUMIFS('Acc5'!$H:$H,'Acc5'!$G:$G,$A14,'Acc5'!$F:$F,H$5)-SUMIFS('Acc5'!$I:$I,'Acc5'!$G:$G,$A14,'Acc5'!$F:$F,H$5))</f>
        <v>0</v>
      </c>
      <c r="I14" s="62">
        <f>(SUMIFS('Acc5'!$H:$H,'Acc5'!$G:$G,$A14,'Acc5'!$F:$F,I$5)-SUMIFS('Acc5'!$I:$I,'Acc5'!$G:$G,$A14,'Acc5'!$F:$F,I$5))</f>
        <v>0</v>
      </c>
      <c r="J14" s="62">
        <f>(SUMIFS('Acc5'!$H:$H,'Acc5'!$G:$G,$A14,'Acc5'!$F:$F,J$5)-SUMIFS('Acc5'!$I:$I,'Acc5'!$G:$G,$A14,'Acc5'!$F:$F,J$5))</f>
        <v>0</v>
      </c>
      <c r="K14" s="62">
        <f>(SUMIFS('Acc5'!$H:$H,'Acc5'!$G:$G,$A14,'Acc5'!$F:$F,K$5)-SUMIFS('Acc5'!$I:$I,'Acc5'!$G:$G,$A14,'Acc5'!$F:$F,K$5))</f>
        <v>0</v>
      </c>
      <c r="L14" s="62">
        <f>(SUMIFS('Acc5'!$H:$H,'Acc5'!$G:$G,$A14,'Acc5'!$F:$F,L$5)-SUMIFS('Acc5'!$I:$I,'Acc5'!$G:$G,$A14,'Acc5'!$F:$F,L$5))</f>
        <v>0</v>
      </c>
      <c r="M14" s="62">
        <f>(SUMIFS('Acc5'!$H:$H,'Acc5'!$G:$G,$A14,'Acc5'!$F:$F,M$5)-SUMIFS('Acc5'!$I:$I,'Acc5'!$G:$G,$A14,'Acc5'!$F:$F,M$5))</f>
        <v>0</v>
      </c>
      <c r="N14" s="62">
        <f>(SUMIFS('Acc5'!$H:$H,'Acc5'!$G:$G,$A14,'Acc5'!$F:$F,N$5)-SUMIFS('Acc5'!$I:$I,'Acc5'!$G:$G,$A14,'Acc5'!$F:$F,N$5))</f>
        <v>0</v>
      </c>
      <c r="O14" s="62">
        <f>(SUMIFS('Acc5'!$H:$H,'Acc5'!$G:$G,$A14,'Acc5'!$F:$F,O$5)-SUMIFS('Acc5'!$I:$I,'Acc5'!$G:$G,$A14,'Acc5'!$F:$F,O$5))</f>
        <v>0</v>
      </c>
      <c r="P14" s="62">
        <f>(SUMIFS('Acc5'!$H:$H,'Acc5'!$G:$G,$A14,'Acc5'!$F:$F,P$5)-SUMIFS('Acc5'!$I:$I,'Acc5'!$G:$G,$A14,'Acc5'!$F:$F,P$5))</f>
        <v>0</v>
      </c>
      <c r="Q14" s="62">
        <f>(SUMIFS('Acc5'!$H:$H,'Acc5'!$G:$G,$A14,'Acc5'!$F:$F,Q$5)-SUMIFS('Acc5'!$I:$I,'Acc5'!$G:$G,$A14,'Acc5'!$F:$F,Q$5))</f>
        <v>0</v>
      </c>
      <c r="R14" s="62">
        <f>(SUMIFS('Acc5'!$H:$H,'Acc5'!$G:$G,$A14,'Acc5'!$F:$F,R$5)-SUMIFS('Acc5'!$I:$I,'Acc5'!$G:$G,$A14,'Acc5'!$F:$F,R$5))</f>
        <v>0</v>
      </c>
      <c r="S14" s="62">
        <f>(SUMIFS('Acc5'!$H:$H,'Acc5'!$G:$G,$A14,'Acc5'!$F:$F,S$5)-SUMIFS('Acc5'!$I:$I,'Acc5'!$G:$G,$A14,'Acc5'!$F:$F,S$5))</f>
        <v>0</v>
      </c>
      <c r="T14" s="62">
        <f>(SUMIFS('Acc5'!$H:$H,'Acc5'!$G:$G,$A14,'Acc5'!$F:$F,T$5)-SUMIFS('Acc5'!$I:$I,'Acc5'!$G:$G,$A14,'Acc5'!$F:$F,T$5))</f>
        <v>0</v>
      </c>
      <c r="U14" s="62">
        <f>(SUMIFS('Acc5'!$H:$H,'Acc5'!$G:$G,$A14,'Acc5'!$F:$F,U$5)-SUMIFS('Acc5'!$I:$I,'Acc5'!$G:$G,$A14,'Acc5'!$F:$F,U$5))</f>
        <v>0</v>
      </c>
      <c r="V14" s="62">
        <f>(SUMIFS('Acc5'!$H:$H,'Acc5'!$G:$G,$A14,'Acc5'!$F:$F,V$5)-SUMIFS('Acc5'!$I:$I,'Acc5'!$G:$G,$A14,'Acc5'!$F:$F,V$5))</f>
        <v>0</v>
      </c>
      <c r="W14" s="62">
        <f>(SUMIFS('Acc5'!$H:$H,'Acc5'!$G:$G,$A14,'Acc5'!$F:$F,W$5)-SUMIFS('Acc5'!$I:$I,'Acc5'!$G:$G,$A14,'Acc5'!$F:$F,W$5))</f>
        <v>0</v>
      </c>
      <c r="X14" s="62">
        <f>(SUMIFS('Acc5'!$H:$H,'Acc5'!$G:$G,$A14,'Acc5'!$F:$F,X$5)-SUMIFS('Acc5'!$I:$I,'Acc5'!$G:$G,$A14,'Acc5'!$F:$F,X$5))</f>
        <v>0</v>
      </c>
      <c r="Y14" s="62">
        <f>(SUMIFS('Acc5'!$H:$H,'Acc5'!$G:$G,$A14,'Acc5'!$F:$F,Y$5)-SUMIFS('Acc5'!$I:$I,'Acc5'!$G:$G,$A14,'Acc5'!$F:$F,Y$5))</f>
        <v>0</v>
      </c>
      <c r="Z14" s="62">
        <f>(SUMIFS('Acc5'!$H:$H,'Acc5'!$G:$G,$A14,'Acc5'!$F:$F,Z$5)-SUMIFS('Acc5'!$I:$I,'Acc5'!$G:$G,$A14,'Acc5'!$F:$F,Z$5))</f>
        <v>0</v>
      </c>
      <c r="AA14" s="62">
        <f>(SUMIFS('Acc5'!$H:$H,'Acc5'!$G:$G,$A14,'Acc5'!$F:$F,AA$5)-SUMIFS('Acc5'!$I:$I,'Acc5'!$G:$G,$A14,'Acc5'!$F:$F,AA$5))</f>
        <v>0</v>
      </c>
      <c r="AB14" s="62">
        <f>(SUMIFS('Acc5'!$H:$H,'Acc5'!$G:$G,$A14,'Acc5'!$F:$F,AB$5)-SUMIFS('Acc5'!$I:$I,'Acc5'!$G:$G,$A14,'Acc5'!$F:$F,AB$5))</f>
        <v>0</v>
      </c>
      <c r="AC14" s="62">
        <f>(SUMIFS('Acc5'!$H:$H,'Acc5'!$G:$G,$A14,'Acc5'!$F:$F,AC$5)-SUMIFS('Acc5'!$I:$I,'Acc5'!$G:$G,$A14,'Acc5'!$F:$F,AC$5))</f>
        <v>0</v>
      </c>
      <c r="AD14" s="62">
        <f>(SUMIFS('Acc5'!$H:$H,'Acc5'!$G:$G,$A14,'Acc5'!$F:$F,AD$5)-SUMIFS('Acc5'!$I:$I,'Acc5'!$G:$G,$A14,'Acc5'!$F:$F,AD$5))</f>
        <v>0</v>
      </c>
      <c r="AE14" s="62">
        <f>(SUMIFS('Acc5'!$H:$H,'Acc5'!$G:$G,$A14,'Acc5'!$F:$F,AE$5)-SUMIFS('Acc5'!$I:$I,'Acc5'!$G:$G,$A14,'Acc5'!$F:$F,AE$5))</f>
        <v>0</v>
      </c>
      <c r="AF14" s="62">
        <f>(SUMIFS('Acc5'!$H:$H,'Acc5'!$G:$G,$A14,'Acc5'!$F:$F,AF$5)-SUMIFS('Acc5'!$I:$I,'Acc5'!$G:$G,$A14,'Acc5'!$F:$F,AF$5))</f>
        <v>0</v>
      </c>
      <c r="AG14" s="62">
        <f>(SUMIFS('Acc5'!$H:$H,'Acc5'!$G:$G,$A14,'Acc5'!$F:$F,AG$5)-SUMIFS('Acc5'!$I:$I,'Acc5'!$G:$G,$A14,'Acc5'!$F:$F,AG$5))</f>
        <v>0</v>
      </c>
    </row>
    <row r="15" spans="1:33" x14ac:dyDescent="0.2">
      <c r="A15" s="55" t="str">
        <f>Lists!G17</f>
        <v>7 Legacies received</v>
      </c>
      <c r="B15" s="62">
        <f t="shared" si="0"/>
        <v>0</v>
      </c>
      <c r="C15" s="62">
        <f>(SUMIFS('Acc5'!$H:$H,'Acc5'!$G:$G,$A15,'Acc5'!$F:$F,C$5)-SUMIFS('Acc5'!$I:$I,'Acc5'!$G:$G,$A15,'Acc5'!$F:$F,C$5))</f>
        <v>0</v>
      </c>
      <c r="D15" s="62">
        <f>(SUMIFS('Acc5'!$H:$H,'Acc5'!$G:$G,$A15,'Acc5'!$F:$F,D$5)-SUMIFS('Acc5'!$I:$I,'Acc5'!$G:$G,$A15,'Acc5'!$F:$F,D$5))</f>
        <v>0</v>
      </c>
      <c r="E15" s="62">
        <f>(SUMIFS('Acc5'!$H:$H,'Acc5'!$G:$G,$A15,'Acc5'!$F:$F,E$5)-SUMIFS('Acc5'!$I:$I,'Acc5'!$G:$G,$A15,'Acc5'!$F:$F,E$5))</f>
        <v>0</v>
      </c>
      <c r="F15" s="62">
        <f>(SUMIFS('Acc5'!$H:$H,'Acc5'!$G:$G,$A15,'Acc5'!$F:$F,F$5)-SUMIFS('Acc5'!$I:$I,'Acc5'!$G:$G,$A15,'Acc5'!$F:$F,F$5))</f>
        <v>0</v>
      </c>
      <c r="G15" s="62">
        <f>(SUMIFS('Acc5'!$H:$H,'Acc5'!$G:$G,$A15,'Acc5'!$F:$F,G$5)-SUMIFS('Acc5'!$I:$I,'Acc5'!$G:$G,$A15,'Acc5'!$F:$F,G$5))</f>
        <v>0</v>
      </c>
      <c r="H15" s="62">
        <f>(SUMIFS('Acc5'!$H:$H,'Acc5'!$G:$G,$A15,'Acc5'!$F:$F,H$5)-SUMIFS('Acc5'!$I:$I,'Acc5'!$G:$G,$A15,'Acc5'!$F:$F,H$5))</f>
        <v>0</v>
      </c>
      <c r="I15" s="62">
        <f>(SUMIFS('Acc5'!$H:$H,'Acc5'!$G:$G,$A15,'Acc5'!$F:$F,I$5)-SUMIFS('Acc5'!$I:$I,'Acc5'!$G:$G,$A15,'Acc5'!$F:$F,I$5))</f>
        <v>0</v>
      </c>
      <c r="J15" s="62">
        <f>(SUMIFS('Acc5'!$H:$H,'Acc5'!$G:$G,$A15,'Acc5'!$F:$F,J$5)-SUMIFS('Acc5'!$I:$I,'Acc5'!$G:$G,$A15,'Acc5'!$F:$F,J$5))</f>
        <v>0</v>
      </c>
      <c r="K15" s="62">
        <f>(SUMIFS('Acc5'!$H:$H,'Acc5'!$G:$G,$A15,'Acc5'!$F:$F,K$5)-SUMIFS('Acc5'!$I:$I,'Acc5'!$G:$G,$A15,'Acc5'!$F:$F,K$5))</f>
        <v>0</v>
      </c>
      <c r="L15" s="62">
        <f>(SUMIFS('Acc5'!$H:$H,'Acc5'!$G:$G,$A15,'Acc5'!$F:$F,L$5)-SUMIFS('Acc5'!$I:$I,'Acc5'!$G:$G,$A15,'Acc5'!$F:$F,L$5))</f>
        <v>0</v>
      </c>
      <c r="M15" s="62">
        <f>(SUMIFS('Acc5'!$H:$H,'Acc5'!$G:$G,$A15,'Acc5'!$F:$F,M$5)-SUMIFS('Acc5'!$I:$I,'Acc5'!$G:$G,$A15,'Acc5'!$F:$F,M$5))</f>
        <v>0</v>
      </c>
      <c r="N15" s="62">
        <f>(SUMIFS('Acc5'!$H:$H,'Acc5'!$G:$G,$A15,'Acc5'!$F:$F,N$5)-SUMIFS('Acc5'!$I:$I,'Acc5'!$G:$G,$A15,'Acc5'!$F:$F,N$5))</f>
        <v>0</v>
      </c>
      <c r="O15" s="62">
        <f>(SUMIFS('Acc5'!$H:$H,'Acc5'!$G:$G,$A15,'Acc5'!$F:$F,O$5)-SUMIFS('Acc5'!$I:$I,'Acc5'!$G:$G,$A15,'Acc5'!$F:$F,O$5))</f>
        <v>0</v>
      </c>
      <c r="P15" s="62">
        <f>(SUMIFS('Acc5'!$H:$H,'Acc5'!$G:$G,$A15,'Acc5'!$F:$F,P$5)-SUMIFS('Acc5'!$I:$I,'Acc5'!$G:$G,$A15,'Acc5'!$F:$F,P$5))</f>
        <v>0</v>
      </c>
      <c r="Q15" s="62">
        <f>(SUMIFS('Acc5'!$H:$H,'Acc5'!$G:$G,$A15,'Acc5'!$F:$F,Q$5)-SUMIFS('Acc5'!$I:$I,'Acc5'!$G:$G,$A15,'Acc5'!$F:$F,Q$5))</f>
        <v>0</v>
      </c>
      <c r="R15" s="62">
        <f>(SUMIFS('Acc5'!$H:$H,'Acc5'!$G:$G,$A15,'Acc5'!$F:$F,R$5)-SUMIFS('Acc5'!$I:$I,'Acc5'!$G:$G,$A15,'Acc5'!$F:$F,R$5))</f>
        <v>0</v>
      </c>
      <c r="S15" s="62">
        <f>(SUMIFS('Acc5'!$H:$H,'Acc5'!$G:$G,$A15,'Acc5'!$F:$F,S$5)-SUMIFS('Acc5'!$I:$I,'Acc5'!$G:$G,$A15,'Acc5'!$F:$F,S$5))</f>
        <v>0</v>
      </c>
      <c r="T15" s="62">
        <f>(SUMIFS('Acc5'!$H:$H,'Acc5'!$G:$G,$A15,'Acc5'!$F:$F,T$5)-SUMIFS('Acc5'!$I:$I,'Acc5'!$G:$G,$A15,'Acc5'!$F:$F,T$5))</f>
        <v>0</v>
      </c>
      <c r="U15" s="62">
        <f>(SUMIFS('Acc5'!$H:$H,'Acc5'!$G:$G,$A15,'Acc5'!$F:$F,U$5)-SUMIFS('Acc5'!$I:$I,'Acc5'!$G:$G,$A15,'Acc5'!$F:$F,U$5))</f>
        <v>0</v>
      </c>
      <c r="V15" s="62">
        <f>(SUMIFS('Acc5'!$H:$H,'Acc5'!$G:$G,$A15,'Acc5'!$F:$F,V$5)-SUMIFS('Acc5'!$I:$I,'Acc5'!$G:$G,$A15,'Acc5'!$F:$F,V$5))</f>
        <v>0</v>
      </c>
      <c r="W15" s="62">
        <f>(SUMIFS('Acc5'!$H:$H,'Acc5'!$G:$G,$A15,'Acc5'!$F:$F,W$5)-SUMIFS('Acc5'!$I:$I,'Acc5'!$G:$G,$A15,'Acc5'!$F:$F,W$5))</f>
        <v>0</v>
      </c>
      <c r="X15" s="62">
        <f>(SUMIFS('Acc5'!$H:$H,'Acc5'!$G:$G,$A15,'Acc5'!$F:$F,X$5)-SUMIFS('Acc5'!$I:$I,'Acc5'!$G:$G,$A15,'Acc5'!$F:$F,X$5))</f>
        <v>0</v>
      </c>
      <c r="Y15" s="62">
        <f>(SUMIFS('Acc5'!$H:$H,'Acc5'!$G:$G,$A15,'Acc5'!$F:$F,Y$5)-SUMIFS('Acc5'!$I:$I,'Acc5'!$G:$G,$A15,'Acc5'!$F:$F,Y$5))</f>
        <v>0</v>
      </c>
      <c r="Z15" s="62">
        <f>(SUMIFS('Acc5'!$H:$H,'Acc5'!$G:$G,$A15,'Acc5'!$F:$F,Z$5)-SUMIFS('Acc5'!$I:$I,'Acc5'!$G:$G,$A15,'Acc5'!$F:$F,Z$5))</f>
        <v>0</v>
      </c>
      <c r="AA15" s="62">
        <f>(SUMIFS('Acc5'!$H:$H,'Acc5'!$G:$G,$A15,'Acc5'!$F:$F,AA$5)-SUMIFS('Acc5'!$I:$I,'Acc5'!$G:$G,$A15,'Acc5'!$F:$F,AA$5))</f>
        <v>0</v>
      </c>
      <c r="AB15" s="62">
        <f>(SUMIFS('Acc5'!$H:$H,'Acc5'!$G:$G,$A15,'Acc5'!$F:$F,AB$5)-SUMIFS('Acc5'!$I:$I,'Acc5'!$G:$G,$A15,'Acc5'!$F:$F,AB$5))</f>
        <v>0</v>
      </c>
      <c r="AC15" s="62">
        <f>(SUMIFS('Acc5'!$H:$H,'Acc5'!$G:$G,$A15,'Acc5'!$F:$F,AC$5)-SUMIFS('Acc5'!$I:$I,'Acc5'!$G:$G,$A15,'Acc5'!$F:$F,AC$5))</f>
        <v>0</v>
      </c>
      <c r="AD15" s="62">
        <f>(SUMIFS('Acc5'!$H:$H,'Acc5'!$G:$G,$A15,'Acc5'!$F:$F,AD$5)-SUMIFS('Acc5'!$I:$I,'Acc5'!$G:$G,$A15,'Acc5'!$F:$F,AD$5))</f>
        <v>0</v>
      </c>
      <c r="AE15" s="62">
        <f>(SUMIFS('Acc5'!$H:$H,'Acc5'!$G:$G,$A15,'Acc5'!$F:$F,AE$5)-SUMIFS('Acc5'!$I:$I,'Acc5'!$G:$G,$A15,'Acc5'!$F:$F,AE$5))</f>
        <v>0</v>
      </c>
      <c r="AF15" s="62">
        <f>(SUMIFS('Acc5'!$H:$H,'Acc5'!$G:$G,$A15,'Acc5'!$F:$F,AF$5)-SUMIFS('Acc5'!$I:$I,'Acc5'!$G:$G,$A15,'Acc5'!$F:$F,AF$5))</f>
        <v>0</v>
      </c>
      <c r="AG15" s="62">
        <f>(SUMIFS('Acc5'!$H:$H,'Acc5'!$G:$G,$A15,'Acc5'!$F:$F,AG$5)-SUMIFS('Acc5'!$I:$I,'Acc5'!$G:$G,$A15,'Acc5'!$F:$F,AG$5))</f>
        <v>0</v>
      </c>
    </row>
    <row r="16" spans="1:33" x14ac:dyDescent="0.2">
      <c r="A16" s="55" t="str">
        <f>Lists!G18</f>
        <v>8 Grants</v>
      </c>
      <c r="B16" s="62">
        <f t="shared" si="0"/>
        <v>0</v>
      </c>
      <c r="C16" s="62">
        <f>(SUMIFS('Acc5'!$H:$H,'Acc5'!$G:$G,$A16,'Acc5'!$F:$F,C$5)-SUMIFS('Acc5'!$I:$I,'Acc5'!$G:$G,$A16,'Acc5'!$F:$F,C$5))</f>
        <v>0</v>
      </c>
      <c r="D16" s="62">
        <f>(SUMIFS('Acc5'!$H:$H,'Acc5'!$G:$G,$A16,'Acc5'!$F:$F,D$5)-SUMIFS('Acc5'!$I:$I,'Acc5'!$G:$G,$A16,'Acc5'!$F:$F,D$5))</f>
        <v>0</v>
      </c>
      <c r="E16" s="62">
        <f>(SUMIFS('Acc5'!$H:$H,'Acc5'!$G:$G,$A16,'Acc5'!$F:$F,E$5)-SUMIFS('Acc5'!$I:$I,'Acc5'!$G:$G,$A16,'Acc5'!$F:$F,E$5))</f>
        <v>0</v>
      </c>
      <c r="F16" s="62">
        <f>(SUMIFS('Acc5'!$H:$H,'Acc5'!$G:$G,$A16,'Acc5'!$F:$F,F$5)-SUMIFS('Acc5'!$I:$I,'Acc5'!$G:$G,$A16,'Acc5'!$F:$F,F$5))</f>
        <v>0</v>
      </c>
      <c r="G16" s="62">
        <f>(SUMIFS('Acc5'!$H:$H,'Acc5'!$G:$G,$A16,'Acc5'!$F:$F,G$5)-SUMIFS('Acc5'!$I:$I,'Acc5'!$G:$G,$A16,'Acc5'!$F:$F,G$5))</f>
        <v>0</v>
      </c>
      <c r="H16" s="62">
        <f>(SUMIFS('Acc5'!$H:$H,'Acc5'!$G:$G,$A16,'Acc5'!$F:$F,H$5)-SUMIFS('Acc5'!$I:$I,'Acc5'!$G:$G,$A16,'Acc5'!$F:$F,H$5))</f>
        <v>0</v>
      </c>
      <c r="I16" s="62">
        <f>(SUMIFS('Acc5'!$H:$H,'Acc5'!$G:$G,$A16,'Acc5'!$F:$F,I$5)-SUMIFS('Acc5'!$I:$I,'Acc5'!$G:$G,$A16,'Acc5'!$F:$F,I$5))</f>
        <v>0</v>
      </c>
      <c r="J16" s="62">
        <f>(SUMIFS('Acc5'!$H:$H,'Acc5'!$G:$G,$A16,'Acc5'!$F:$F,J$5)-SUMIFS('Acc5'!$I:$I,'Acc5'!$G:$G,$A16,'Acc5'!$F:$F,J$5))</f>
        <v>0</v>
      </c>
      <c r="K16" s="62">
        <f>(SUMIFS('Acc5'!$H:$H,'Acc5'!$G:$G,$A16,'Acc5'!$F:$F,K$5)-SUMIFS('Acc5'!$I:$I,'Acc5'!$G:$G,$A16,'Acc5'!$F:$F,K$5))</f>
        <v>0</v>
      </c>
      <c r="L16" s="62">
        <f>(SUMIFS('Acc5'!$H:$H,'Acc5'!$G:$G,$A16,'Acc5'!$F:$F,L$5)-SUMIFS('Acc5'!$I:$I,'Acc5'!$G:$G,$A16,'Acc5'!$F:$F,L$5))</f>
        <v>0</v>
      </c>
      <c r="M16" s="62">
        <f>(SUMIFS('Acc5'!$H:$H,'Acc5'!$G:$G,$A16,'Acc5'!$F:$F,M$5)-SUMIFS('Acc5'!$I:$I,'Acc5'!$G:$G,$A16,'Acc5'!$F:$F,M$5))</f>
        <v>0</v>
      </c>
      <c r="N16" s="62">
        <f>(SUMIFS('Acc5'!$H:$H,'Acc5'!$G:$G,$A16,'Acc5'!$F:$F,N$5)-SUMIFS('Acc5'!$I:$I,'Acc5'!$G:$G,$A16,'Acc5'!$F:$F,N$5))</f>
        <v>0</v>
      </c>
      <c r="O16" s="62">
        <f>(SUMIFS('Acc5'!$H:$H,'Acc5'!$G:$G,$A16,'Acc5'!$F:$F,O$5)-SUMIFS('Acc5'!$I:$I,'Acc5'!$G:$G,$A16,'Acc5'!$F:$F,O$5))</f>
        <v>0</v>
      </c>
      <c r="P16" s="62">
        <f>(SUMIFS('Acc5'!$H:$H,'Acc5'!$G:$G,$A16,'Acc5'!$F:$F,P$5)-SUMIFS('Acc5'!$I:$I,'Acc5'!$G:$G,$A16,'Acc5'!$F:$F,P$5))</f>
        <v>0</v>
      </c>
      <c r="Q16" s="62">
        <f>(SUMIFS('Acc5'!$H:$H,'Acc5'!$G:$G,$A16,'Acc5'!$F:$F,Q$5)-SUMIFS('Acc5'!$I:$I,'Acc5'!$G:$G,$A16,'Acc5'!$F:$F,Q$5))</f>
        <v>0</v>
      </c>
      <c r="R16" s="62">
        <f>(SUMIFS('Acc5'!$H:$H,'Acc5'!$G:$G,$A16,'Acc5'!$F:$F,R$5)-SUMIFS('Acc5'!$I:$I,'Acc5'!$G:$G,$A16,'Acc5'!$F:$F,R$5))</f>
        <v>0</v>
      </c>
      <c r="S16" s="62">
        <f>(SUMIFS('Acc5'!$H:$H,'Acc5'!$G:$G,$A16,'Acc5'!$F:$F,S$5)-SUMIFS('Acc5'!$I:$I,'Acc5'!$G:$G,$A16,'Acc5'!$F:$F,S$5))</f>
        <v>0</v>
      </c>
      <c r="T16" s="62">
        <f>(SUMIFS('Acc5'!$H:$H,'Acc5'!$G:$G,$A16,'Acc5'!$F:$F,T$5)-SUMIFS('Acc5'!$I:$I,'Acc5'!$G:$G,$A16,'Acc5'!$F:$F,T$5))</f>
        <v>0</v>
      </c>
      <c r="U16" s="62">
        <f>(SUMIFS('Acc5'!$H:$H,'Acc5'!$G:$G,$A16,'Acc5'!$F:$F,U$5)-SUMIFS('Acc5'!$I:$I,'Acc5'!$G:$G,$A16,'Acc5'!$F:$F,U$5))</f>
        <v>0</v>
      </c>
      <c r="V16" s="62">
        <f>(SUMIFS('Acc5'!$H:$H,'Acc5'!$G:$G,$A16,'Acc5'!$F:$F,V$5)-SUMIFS('Acc5'!$I:$I,'Acc5'!$G:$G,$A16,'Acc5'!$F:$F,V$5))</f>
        <v>0</v>
      </c>
      <c r="W16" s="62">
        <f>(SUMIFS('Acc5'!$H:$H,'Acc5'!$G:$G,$A16,'Acc5'!$F:$F,W$5)-SUMIFS('Acc5'!$I:$I,'Acc5'!$G:$G,$A16,'Acc5'!$F:$F,W$5))</f>
        <v>0</v>
      </c>
      <c r="X16" s="62">
        <f>(SUMIFS('Acc5'!$H:$H,'Acc5'!$G:$G,$A16,'Acc5'!$F:$F,X$5)-SUMIFS('Acc5'!$I:$I,'Acc5'!$G:$G,$A16,'Acc5'!$F:$F,X$5))</f>
        <v>0</v>
      </c>
      <c r="Y16" s="62">
        <f>(SUMIFS('Acc5'!$H:$H,'Acc5'!$G:$G,$A16,'Acc5'!$F:$F,Y$5)-SUMIFS('Acc5'!$I:$I,'Acc5'!$G:$G,$A16,'Acc5'!$F:$F,Y$5))</f>
        <v>0</v>
      </c>
      <c r="Z16" s="62">
        <f>(SUMIFS('Acc5'!$H:$H,'Acc5'!$G:$G,$A16,'Acc5'!$F:$F,Z$5)-SUMIFS('Acc5'!$I:$I,'Acc5'!$G:$G,$A16,'Acc5'!$F:$F,Z$5))</f>
        <v>0</v>
      </c>
      <c r="AA16" s="62">
        <f>(SUMIFS('Acc5'!$H:$H,'Acc5'!$G:$G,$A16,'Acc5'!$F:$F,AA$5)-SUMIFS('Acc5'!$I:$I,'Acc5'!$G:$G,$A16,'Acc5'!$F:$F,AA$5))</f>
        <v>0</v>
      </c>
      <c r="AB16" s="62">
        <f>(SUMIFS('Acc5'!$H:$H,'Acc5'!$G:$G,$A16,'Acc5'!$F:$F,AB$5)-SUMIFS('Acc5'!$I:$I,'Acc5'!$G:$G,$A16,'Acc5'!$F:$F,AB$5))</f>
        <v>0</v>
      </c>
      <c r="AC16" s="62">
        <f>(SUMIFS('Acc5'!$H:$H,'Acc5'!$G:$G,$A16,'Acc5'!$F:$F,AC$5)-SUMIFS('Acc5'!$I:$I,'Acc5'!$G:$G,$A16,'Acc5'!$F:$F,AC$5))</f>
        <v>0</v>
      </c>
      <c r="AD16" s="62">
        <f>(SUMIFS('Acc5'!$H:$H,'Acc5'!$G:$G,$A16,'Acc5'!$F:$F,AD$5)-SUMIFS('Acc5'!$I:$I,'Acc5'!$G:$G,$A16,'Acc5'!$F:$F,AD$5))</f>
        <v>0</v>
      </c>
      <c r="AE16" s="62">
        <f>(SUMIFS('Acc5'!$H:$H,'Acc5'!$G:$G,$A16,'Acc5'!$F:$F,AE$5)-SUMIFS('Acc5'!$I:$I,'Acc5'!$G:$G,$A16,'Acc5'!$F:$F,AE$5))</f>
        <v>0</v>
      </c>
      <c r="AF16" s="62">
        <f>(SUMIFS('Acc5'!$H:$H,'Acc5'!$G:$G,$A16,'Acc5'!$F:$F,AF$5)-SUMIFS('Acc5'!$I:$I,'Acc5'!$G:$G,$A16,'Acc5'!$F:$F,AF$5))</f>
        <v>0</v>
      </c>
      <c r="AG16" s="62">
        <f>(SUMIFS('Acc5'!$H:$H,'Acc5'!$G:$G,$A16,'Acc5'!$F:$F,AG$5)-SUMIFS('Acc5'!$I:$I,'Acc5'!$G:$G,$A16,'Acc5'!$F:$F,AG$5))</f>
        <v>0</v>
      </c>
    </row>
    <row r="17" spans="1:33" x14ac:dyDescent="0.2">
      <c r="A17" s="55" t="str">
        <f>Lists!G19</f>
        <v>9 Fundraising activities taxable</v>
      </c>
      <c r="B17" s="62">
        <f t="shared" si="0"/>
        <v>0</v>
      </c>
      <c r="C17" s="62">
        <f>(SUMIFS('Acc5'!$H:$H,'Acc5'!$G:$G,$A17,'Acc5'!$F:$F,C$5)-SUMIFS('Acc5'!$I:$I,'Acc5'!$G:$G,$A17,'Acc5'!$F:$F,C$5))</f>
        <v>0</v>
      </c>
      <c r="D17" s="62">
        <f>(SUMIFS('Acc5'!$H:$H,'Acc5'!$G:$G,$A17,'Acc5'!$F:$F,D$5)-SUMIFS('Acc5'!$I:$I,'Acc5'!$G:$G,$A17,'Acc5'!$F:$F,D$5))</f>
        <v>0</v>
      </c>
      <c r="E17" s="62">
        <f>(SUMIFS('Acc5'!$H:$H,'Acc5'!$G:$G,$A17,'Acc5'!$F:$F,E$5)-SUMIFS('Acc5'!$I:$I,'Acc5'!$G:$G,$A17,'Acc5'!$F:$F,E$5))</f>
        <v>0</v>
      </c>
      <c r="F17" s="62">
        <f>(SUMIFS('Acc5'!$H:$H,'Acc5'!$G:$G,$A17,'Acc5'!$F:$F,F$5)-SUMIFS('Acc5'!$I:$I,'Acc5'!$G:$G,$A17,'Acc5'!$F:$F,F$5))</f>
        <v>0</v>
      </c>
      <c r="G17" s="62">
        <f>(SUMIFS('Acc5'!$H:$H,'Acc5'!$G:$G,$A17,'Acc5'!$F:$F,G$5)-SUMIFS('Acc5'!$I:$I,'Acc5'!$G:$G,$A17,'Acc5'!$F:$F,G$5))</f>
        <v>0</v>
      </c>
      <c r="H17" s="62">
        <f>(SUMIFS('Acc5'!$H:$H,'Acc5'!$G:$G,$A17,'Acc5'!$F:$F,H$5)-SUMIFS('Acc5'!$I:$I,'Acc5'!$G:$G,$A17,'Acc5'!$F:$F,H$5))</f>
        <v>0</v>
      </c>
      <c r="I17" s="62">
        <f>(SUMIFS('Acc5'!$H:$H,'Acc5'!$G:$G,$A17,'Acc5'!$F:$F,I$5)-SUMIFS('Acc5'!$I:$I,'Acc5'!$G:$G,$A17,'Acc5'!$F:$F,I$5))</f>
        <v>0</v>
      </c>
      <c r="J17" s="62">
        <f>(SUMIFS('Acc5'!$H:$H,'Acc5'!$G:$G,$A17,'Acc5'!$F:$F,J$5)-SUMIFS('Acc5'!$I:$I,'Acc5'!$G:$G,$A17,'Acc5'!$F:$F,J$5))</f>
        <v>0</v>
      </c>
      <c r="K17" s="62">
        <f>(SUMIFS('Acc5'!$H:$H,'Acc5'!$G:$G,$A17,'Acc5'!$F:$F,K$5)-SUMIFS('Acc5'!$I:$I,'Acc5'!$G:$G,$A17,'Acc5'!$F:$F,K$5))</f>
        <v>0</v>
      </c>
      <c r="L17" s="62">
        <f>(SUMIFS('Acc5'!$H:$H,'Acc5'!$G:$G,$A17,'Acc5'!$F:$F,L$5)-SUMIFS('Acc5'!$I:$I,'Acc5'!$G:$G,$A17,'Acc5'!$F:$F,L$5))</f>
        <v>0</v>
      </c>
      <c r="M17" s="62">
        <f>(SUMIFS('Acc5'!$H:$H,'Acc5'!$G:$G,$A17,'Acc5'!$F:$F,M$5)-SUMIFS('Acc5'!$I:$I,'Acc5'!$G:$G,$A17,'Acc5'!$F:$F,M$5))</f>
        <v>0</v>
      </c>
      <c r="N17" s="62">
        <f>(SUMIFS('Acc5'!$H:$H,'Acc5'!$G:$G,$A17,'Acc5'!$F:$F,N$5)-SUMIFS('Acc5'!$I:$I,'Acc5'!$G:$G,$A17,'Acc5'!$F:$F,N$5))</f>
        <v>0</v>
      </c>
      <c r="O17" s="62">
        <f>(SUMIFS('Acc5'!$H:$H,'Acc5'!$G:$G,$A17,'Acc5'!$F:$F,O$5)-SUMIFS('Acc5'!$I:$I,'Acc5'!$G:$G,$A17,'Acc5'!$F:$F,O$5))</f>
        <v>0</v>
      </c>
      <c r="P17" s="62">
        <f>(SUMIFS('Acc5'!$H:$H,'Acc5'!$G:$G,$A17,'Acc5'!$F:$F,P$5)-SUMIFS('Acc5'!$I:$I,'Acc5'!$G:$G,$A17,'Acc5'!$F:$F,P$5))</f>
        <v>0</v>
      </c>
      <c r="Q17" s="62">
        <f>(SUMIFS('Acc5'!$H:$H,'Acc5'!$G:$G,$A17,'Acc5'!$F:$F,Q$5)-SUMIFS('Acc5'!$I:$I,'Acc5'!$G:$G,$A17,'Acc5'!$F:$F,Q$5))</f>
        <v>0</v>
      </c>
      <c r="R17" s="62">
        <f>(SUMIFS('Acc5'!$H:$H,'Acc5'!$G:$G,$A17,'Acc5'!$F:$F,R$5)-SUMIFS('Acc5'!$I:$I,'Acc5'!$G:$G,$A17,'Acc5'!$F:$F,R$5))</f>
        <v>0</v>
      </c>
      <c r="S17" s="62">
        <f>(SUMIFS('Acc5'!$H:$H,'Acc5'!$G:$G,$A17,'Acc5'!$F:$F,S$5)-SUMIFS('Acc5'!$I:$I,'Acc5'!$G:$G,$A17,'Acc5'!$F:$F,S$5))</f>
        <v>0</v>
      </c>
      <c r="T17" s="62">
        <f>(SUMIFS('Acc5'!$H:$H,'Acc5'!$G:$G,$A17,'Acc5'!$F:$F,T$5)-SUMIFS('Acc5'!$I:$I,'Acc5'!$G:$G,$A17,'Acc5'!$F:$F,T$5))</f>
        <v>0</v>
      </c>
      <c r="U17" s="62">
        <f>(SUMIFS('Acc5'!$H:$H,'Acc5'!$G:$G,$A17,'Acc5'!$F:$F,U$5)-SUMIFS('Acc5'!$I:$I,'Acc5'!$G:$G,$A17,'Acc5'!$F:$F,U$5))</f>
        <v>0</v>
      </c>
      <c r="V17" s="62">
        <f>(SUMIFS('Acc5'!$H:$H,'Acc5'!$G:$G,$A17,'Acc5'!$F:$F,V$5)-SUMIFS('Acc5'!$I:$I,'Acc5'!$G:$G,$A17,'Acc5'!$F:$F,V$5))</f>
        <v>0</v>
      </c>
      <c r="W17" s="62">
        <f>(SUMIFS('Acc5'!$H:$H,'Acc5'!$G:$G,$A17,'Acc5'!$F:$F,W$5)-SUMIFS('Acc5'!$I:$I,'Acc5'!$G:$G,$A17,'Acc5'!$F:$F,W$5))</f>
        <v>0</v>
      </c>
      <c r="X17" s="62">
        <f>(SUMIFS('Acc5'!$H:$H,'Acc5'!$G:$G,$A17,'Acc5'!$F:$F,X$5)-SUMIFS('Acc5'!$I:$I,'Acc5'!$G:$G,$A17,'Acc5'!$F:$F,X$5))</f>
        <v>0</v>
      </c>
      <c r="Y17" s="62">
        <f>(SUMIFS('Acc5'!$H:$H,'Acc5'!$G:$G,$A17,'Acc5'!$F:$F,Y$5)-SUMIFS('Acc5'!$I:$I,'Acc5'!$G:$G,$A17,'Acc5'!$F:$F,Y$5))</f>
        <v>0</v>
      </c>
      <c r="Z17" s="62">
        <f>(SUMIFS('Acc5'!$H:$H,'Acc5'!$G:$G,$A17,'Acc5'!$F:$F,Z$5)-SUMIFS('Acc5'!$I:$I,'Acc5'!$G:$G,$A17,'Acc5'!$F:$F,Z$5))</f>
        <v>0</v>
      </c>
      <c r="AA17" s="62">
        <f>(SUMIFS('Acc5'!$H:$H,'Acc5'!$G:$G,$A17,'Acc5'!$F:$F,AA$5)-SUMIFS('Acc5'!$I:$I,'Acc5'!$G:$G,$A17,'Acc5'!$F:$F,AA$5))</f>
        <v>0</v>
      </c>
      <c r="AB17" s="62">
        <f>(SUMIFS('Acc5'!$H:$H,'Acc5'!$G:$G,$A17,'Acc5'!$F:$F,AB$5)-SUMIFS('Acc5'!$I:$I,'Acc5'!$G:$G,$A17,'Acc5'!$F:$F,AB$5))</f>
        <v>0</v>
      </c>
      <c r="AC17" s="62">
        <f>(SUMIFS('Acc5'!$H:$H,'Acc5'!$G:$G,$A17,'Acc5'!$F:$F,AC$5)-SUMIFS('Acc5'!$I:$I,'Acc5'!$G:$G,$A17,'Acc5'!$F:$F,AC$5))</f>
        <v>0</v>
      </c>
      <c r="AD17" s="62">
        <f>(SUMIFS('Acc5'!$H:$H,'Acc5'!$G:$G,$A17,'Acc5'!$F:$F,AD$5)-SUMIFS('Acc5'!$I:$I,'Acc5'!$G:$G,$A17,'Acc5'!$F:$F,AD$5))</f>
        <v>0</v>
      </c>
      <c r="AE17" s="62">
        <f>(SUMIFS('Acc5'!$H:$H,'Acc5'!$G:$G,$A17,'Acc5'!$F:$F,AE$5)-SUMIFS('Acc5'!$I:$I,'Acc5'!$G:$G,$A17,'Acc5'!$F:$F,AE$5))</f>
        <v>0</v>
      </c>
      <c r="AF17" s="62">
        <f>(SUMIFS('Acc5'!$H:$H,'Acc5'!$G:$G,$A17,'Acc5'!$F:$F,AF$5)-SUMIFS('Acc5'!$I:$I,'Acc5'!$G:$G,$A17,'Acc5'!$F:$F,AF$5))</f>
        <v>0</v>
      </c>
      <c r="AG17" s="62">
        <f>(SUMIFS('Acc5'!$H:$H,'Acc5'!$G:$G,$A17,'Acc5'!$F:$F,AG$5)-SUMIFS('Acc5'!$I:$I,'Acc5'!$G:$G,$A17,'Acc5'!$F:$F,AG$5))</f>
        <v>0</v>
      </c>
    </row>
    <row r="18" spans="1:33" x14ac:dyDescent="0.2">
      <c r="A18" s="55" t="str">
        <f>Lists!G20</f>
        <v>9 Fundraising activities non taxable</v>
      </c>
      <c r="B18" s="62">
        <f t="shared" si="0"/>
        <v>0</v>
      </c>
      <c r="C18" s="62">
        <f>(SUMIFS('Acc5'!$H:$H,'Acc5'!$G:$G,$A18,'Acc5'!$F:$F,C$5)-SUMIFS('Acc5'!$I:$I,'Acc5'!$G:$G,$A18,'Acc5'!$F:$F,C$5))</f>
        <v>0</v>
      </c>
      <c r="D18" s="62">
        <f>(SUMIFS('Acc5'!$H:$H,'Acc5'!$G:$G,$A18,'Acc5'!$F:$F,D$5)-SUMIFS('Acc5'!$I:$I,'Acc5'!$G:$G,$A18,'Acc5'!$F:$F,D$5))</f>
        <v>0</v>
      </c>
      <c r="E18" s="62">
        <f>(SUMIFS('Acc5'!$H:$H,'Acc5'!$G:$G,$A18,'Acc5'!$F:$F,E$5)-SUMIFS('Acc5'!$I:$I,'Acc5'!$G:$G,$A18,'Acc5'!$F:$F,E$5))</f>
        <v>0</v>
      </c>
      <c r="F18" s="62">
        <f>(SUMIFS('Acc5'!$H:$H,'Acc5'!$G:$G,$A18,'Acc5'!$F:$F,F$5)-SUMIFS('Acc5'!$I:$I,'Acc5'!$G:$G,$A18,'Acc5'!$F:$F,F$5))</f>
        <v>0</v>
      </c>
      <c r="G18" s="62">
        <f>(SUMIFS('Acc5'!$H:$H,'Acc5'!$G:$G,$A18,'Acc5'!$F:$F,G$5)-SUMIFS('Acc5'!$I:$I,'Acc5'!$G:$G,$A18,'Acc5'!$F:$F,G$5))</f>
        <v>0</v>
      </c>
      <c r="H18" s="62">
        <f>(SUMIFS('Acc5'!$H:$H,'Acc5'!$G:$G,$A18,'Acc5'!$F:$F,H$5)-SUMIFS('Acc5'!$I:$I,'Acc5'!$G:$G,$A18,'Acc5'!$F:$F,H$5))</f>
        <v>0</v>
      </c>
      <c r="I18" s="62">
        <f>(SUMIFS('Acc5'!$H:$H,'Acc5'!$G:$G,$A18,'Acc5'!$F:$F,I$5)-SUMIFS('Acc5'!$I:$I,'Acc5'!$G:$G,$A18,'Acc5'!$F:$F,I$5))</f>
        <v>0</v>
      </c>
      <c r="J18" s="62">
        <f>(SUMIFS('Acc5'!$H:$H,'Acc5'!$G:$G,$A18,'Acc5'!$F:$F,J$5)-SUMIFS('Acc5'!$I:$I,'Acc5'!$G:$G,$A18,'Acc5'!$F:$F,J$5))</f>
        <v>0</v>
      </c>
      <c r="K18" s="62">
        <f>(SUMIFS('Acc5'!$H:$H,'Acc5'!$G:$G,$A18,'Acc5'!$F:$F,K$5)-SUMIFS('Acc5'!$I:$I,'Acc5'!$G:$G,$A18,'Acc5'!$F:$F,K$5))</f>
        <v>0</v>
      </c>
      <c r="L18" s="62">
        <f>(SUMIFS('Acc5'!$H:$H,'Acc5'!$G:$G,$A18,'Acc5'!$F:$F,L$5)-SUMIFS('Acc5'!$I:$I,'Acc5'!$G:$G,$A18,'Acc5'!$F:$F,L$5))</f>
        <v>0</v>
      </c>
      <c r="M18" s="62">
        <f>(SUMIFS('Acc5'!$H:$H,'Acc5'!$G:$G,$A18,'Acc5'!$F:$F,M$5)-SUMIFS('Acc5'!$I:$I,'Acc5'!$G:$G,$A18,'Acc5'!$F:$F,M$5))</f>
        <v>0</v>
      </c>
      <c r="N18" s="62">
        <f>(SUMIFS('Acc5'!$H:$H,'Acc5'!$G:$G,$A18,'Acc5'!$F:$F,N$5)-SUMIFS('Acc5'!$I:$I,'Acc5'!$G:$G,$A18,'Acc5'!$F:$F,N$5))</f>
        <v>0</v>
      </c>
      <c r="O18" s="62">
        <f>(SUMIFS('Acc5'!$H:$H,'Acc5'!$G:$G,$A18,'Acc5'!$F:$F,O$5)-SUMIFS('Acc5'!$I:$I,'Acc5'!$G:$G,$A18,'Acc5'!$F:$F,O$5))</f>
        <v>0</v>
      </c>
      <c r="P18" s="62">
        <f>(SUMIFS('Acc5'!$H:$H,'Acc5'!$G:$G,$A18,'Acc5'!$F:$F,P$5)-SUMIFS('Acc5'!$I:$I,'Acc5'!$G:$G,$A18,'Acc5'!$F:$F,P$5))</f>
        <v>0</v>
      </c>
      <c r="Q18" s="62">
        <f>(SUMIFS('Acc5'!$H:$H,'Acc5'!$G:$G,$A18,'Acc5'!$F:$F,Q$5)-SUMIFS('Acc5'!$I:$I,'Acc5'!$G:$G,$A18,'Acc5'!$F:$F,Q$5))</f>
        <v>0</v>
      </c>
      <c r="R18" s="62">
        <f>(SUMIFS('Acc5'!$H:$H,'Acc5'!$G:$G,$A18,'Acc5'!$F:$F,R$5)-SUMIFS('Acc5'!$I:$I,'Acc5'!$G:$G,$A18,'Acc5'!$F:$F,R$5))</f>
        <v>0</v>
      </c>
      <c r="S18" s="62">
        <f>(SUMIFS('Acc5'!$H:$H,'Acc5'!$G:$G,$A18,'Acc5'!$F:$F,S$5)-SUMIFS('Acc5'!$I:$I,'Acc5'!$G:$G,$A18,'Acc5'!$F:$F,S$5))</f>
        <v>0</v>
      </c>
      <c r="T18" s="62">
        <f>(SUMIFS('Acc5'!$H:$H,'Acc5'!$G:$G,$A18,'Acc5'!$F:$F,T$5)-SUMIFS('Acc5'!$I:$I,'Acc5'!$G:$G,$A18,'Acc5'!$F:$F,T$5))</f>
        <v>0</v>
      </c>
      <c r="U18" s="62">
        <f>(SUMIFS('Acc5'!$H:$H,'Acc5'!$G:$G,$A18,'Acc5'!$F:$F,U$5)-SUMIFS('Acc5'!$I:$I,'Acc5'!$G:$G,$A18,'Acc5'!$F:$F,U$5))</f>
        <v>0</v>
      </c>
      <c r="V18" s="62">
        <f>(SUMIFS('Acc5'!$H:$H,'Acc5'!$G:$G,$A18,'Acc5'!$F:$F,V$5)-SUMIFS('Acc5'!$I:$I,'Acc5'!$G:$G,$A18,'Acc5'!$F:$F,V$5))</f>
        <v>0</v>
      </c>
      <c r="W18" s="62">
        <f>(SUMIFS('Acc5'!$H:$H,'Acc5'!$G:$G,$A18,'Acc5'!$F:$F,W$5)-SUMIFS('Acc5'!$I:$I,'Acc5'!$G:$G,$A18,'Acc5'!$F:$F,W$5))</f>
        <v>0</v>
      </c>
      <c r="X18" s="62">
        <f>(SUMIFS('Acc5'!$H:$H,'Acc5'!$G:$G,$A18,'Acc5'!$F:$F,X$5)-SUMIFS('Acc5'!$I:$I,'Acc5'!$G:$G,$A18,'Acc5'!$F:$F,X$5))</f>
        <v>0</v>
      </c>
      <c r="Y18" s="62">
        <f>(SUMIFS('Acc5'!$H:$H,'Acc5'!$G:$G,$A18,'Acc5'!$F:$F,Y$5)-SUMIFS('Acc5'!$I:$I,'Acc5'!$G:$G,$A18,'Acc5'!$F:$F,Y$5))</f>
        <v>0</v>
      </c>
      <c r="Z18" s="62">
        <f>(SUMIFS('Acc5'!$H:$H,'Acc5'!$G:$G,$A18,'Acc5'!$F:$F,Z$5)-SUMIFS('Acc5'!$I:$I,'Acc5'!$G:$G,$A18,'Acc5'!$F:$F,Z$5))</f>
        <v>0</v>
      </c>
      <c r="AA18" s="62">
        <f>(SUMIFS('Acc5'!$H:$H,'Acc5'!$G:$G,$A18,'Acc5'!$F:$F,AA$5)-SUMIFS('Acc5'!$I:$I,'Acc5'!$G:$G,$A18,'Acc5'!$F:$F,AA$5))</f>
        <v>0</v>
      </c>
      <c r="AB18" s="62">
        <f>(SUMIFS('Acc5'!$H:$H,'Acc5'!$G:$G,$A18,'Acc5'!$F:$F,AB$5)-SUMIFS('Acc5'!$I:$I,'Acc5'!$G:$G,$A18,'Acc5'!$F:$F,AB$5))</f>
        <v>0</v>
      </c>
      <c r="AC18" s="62">
        <f>(SUMIFS('Acc5'!$H:$H,'Acc5'!$G:$G,$A18,'Acc5'!$F:$F,AC$5)-SUMIFS('Acc5'!$I:$I,'Acc5'!$G:$G,$A18,'Acc5'!$F:$F,AC$5))</f>
        <v>0</v>
      </c>
      <c r="AD18" s="62">
        <f>(SUMIFS('Acc5'!$H:$H,'Acc5'!$G:$G,$A18,'Acc5'!$F:$F,AD$5)-SUMIFS('Acc5'!$I:$I,'Acc5'!$G:$G,$A18,'Acc5'!$F:$F,AD$5))</f>
        <v>0</v>
      </c>
      <c r="AE18" s="62">
        <f>(SUMIFS('Acc5'!$H:$H,'Acc5'!$G:$G,$A18,'Acc5'!$F:$F,AE$5)-SUMIFS('Acc5'!$I:$I,'Acc5'!$G:$G,$A18,'Acc5'!$F:$F,AE$5))</f>
        <v>0</v>
      </c>
      <c r="AF18" s="62">
        <f>(SUMIFS('Acc5'!$H:$H,'Acc5'!$G:$G,$A18,'Acc5'!$F:$F,AF$5)-SUMIFS('Acc5'!$I:$I,'Acc5'!$G:$G,$A18,'Acc5'!$F:$F,AF$5))</f>
        <v>0</v>
      </c>
      <c r="AG18" s="62">
        <f>(SUMIFS('Acc5'!$H:$H,'Acc5'!$G:$G,$A18,'Acc5'!$F:$F,AG$5)-SUMIFS('Acc5'!$I:$I,'Acc5'!$G:$G,$A18,'Acc5'!$F:$F,AG$5))</f>
        <v>0</v>
      </c>
    </row>
    <row r="19" spans="1:33" x14ac:dyDescent="0.2">
      <c r="A19" s="55" t="str">
        <f>Lists!G21</f>
        <v>9 Fundraising activities PGS</v>
      </c>
      <c r="B19" s="62">
        <f t="shared" si="0"/>
        <v>0</v>
      </c>
      <c r="C19" s="62">
        <f>(SUMIFS('Acc5'!$H:$H,'Acc5'!$G:$G,$A19,'Acc5'!$F:$F,C$5)-SUMIFS('Acc5'!$I:$I,'Acc5'!$G:$G,$A19,'Acc5'!$F:$F,C$5))</f>
        <v>0</v>
      </c>
      <c r="D19" s="62">
        <f>(SUMIFS('Acc5'!$H:$H,'Acc5'!$G:$G,$A19,'Acc5'!$F:$F,D$5)-SUMIFS('Acc5'!$I:$I,'Acc5'!$G:$G,$A19,'Acc5'!$F:$F,D$5))</f>
        <v>0</v>
      </c>
      <c r="E19" s="62">
        <f>(SUMIFS('Acc5'!$H:$H,'Acc5'!$G:$G,$A19,'Acc5'!$F:$F,E$5)-SUMIFS('Acc5'!$I:$I,'Acc5'!$G:$G,$A19,'Acc5'!$F:$F,E$5))</f>
        <v>0</v>
      </c>
      <c r="F19" s="62">
        <f>(SUMIFS('Acc5'!$H:$H,'Acc5'!$G:$G,$A19,'Acc5'!$F:$F,F$5)-SUMIFS('Acc5'!$I:$I,'Acc5'!$G:$G,$A19,'Acc5'!$F:$F,F$5))</f>
        <v>0</v>
      </c>
      <c r="G19" s="62">
        <f>(SUMIFS('Acc5'!$H:$H,'Acc5'!$G:$G,$A19,'Acc5'!$F:$F,G$5)-SUMIFS('Acc5'!$I:$I,'Acc5'!$G:$G,$A19,'Acc5'!$F:$F,G$5))</f>
        <v>0</v>
      </c>
      <c r="H19" s="62">
        <f>(SUMIFS('Acc5'!$H:$H,'Acc5'!$G:$G,$A19,'Acc5'!$F:$F,H$5)-SUMIFS('Acc5'!$I:$I,'Acc5'!$G:$G,$A19,'Acc5'!$F:$F,H$5))</f>
        <v>0</v>
      </c>
      <c r="I19" s="62">
        <f>(SUMIFS('Acc5'!$H:$H,'Acc5'!$G:$G,$A19,'Acc5'!$F:$F,I$5)-SUMIFS('Acc5'!$I:$I,'Acc5'!$G:$G,$A19,'Acc5'!$F:$F,I$5))</f>
        <v>0</v>
      </c>
      <c r="J19" s="62">
        <f>(SUMIFS('Acc5'!$H:$H,'Acc5'!$G:$G,$A19,'Acc5'!$F:$F,J$5)-SUMIFS('Acc5'!$I:$I,'Acc5'!$G:$G,$A19,'Acc5'!$F:$F,J$5))</f>
        <v>0</v>
      </c>
      <c r="K19" s="62">
        <f>(SUMIFS('Acc5'!$H:$H,'Acc5'!$G:$G,$A19,'Acc5'!$F:$F,K$5)-SUMIFS('Acc5'!$I:$I,'Acc5'!$G:$G,$A19,'Acc5'!$F:$F,K$5))</f>
        <v>0</v>
      </c>
      <c r="L19" s="62">
        <f>(SUMIFS('Acc5'!$H:$H,'Acc5'!$G:$G,$A19,'Acc5'!$F:$F,L$5)-SUMIFS('Acc5'!$I:$I,'Acc5'!$G:$G,$A19,'Acc5'!$F:$F,L$5))</f>
        <v>0</v>
      </c>
      <c r="M19" s="62">
        <f>(SUMIFS('Acc5'!$H:$H,'Acc5'!$G:$G,$A19,'Acc5'!$F:$F,M$5)-SUMIFS('Acc5'!$I:$I,'Acc5'!$G:$G,$A19,'Acc5'!$F:$F,M$5))</f>
        <v>0</v>
      </c>
      <c r="N19" s="62">
        <f>(SUMIFS('Acc5'!$H:$H,'Acc5'!$G:$G,$A19,'Acc5'!$F:$F,N$5)-SUMIFS('Acc5'!$I:$I,'Acc5'!$G:$G,$A19,'Acc5'!$F:$F,N$5))</f>
        <v>0</v>
      </c>
      <c r="O19" s="62">
        <f>(SUMIFS('Acc5'!$H:$H,'Acc5'!$G:$G,$A19,'Acc5'!$F:$F,O$5)-SUMIFS('Acc5'!$I:$I,'Acc5'!$G:$G,$A19,'Acc5'!$F:$F,O$5))</f>
        <v>0</v>
      </c>
      <c r="P19" s="62">
        <f>(SUMIFS('Acc5'!$H:$H,'Acc5'!$G:$G,$A19,'Acc5'!$F:$F,P$5)-SUMIFS('Acc5'!$I:$I,'Acc5'!$G:$G,$A19,'Acc5'!$F:$F,P$5))</f>
        <v>0</v>
      </c>
      <c r="Q19" s="62">
        <f>(SUMIFS('Acc5'!$H:$H,'Acc5'!$G:$G,$A19,'Acc5'!$F:$F,Q$5)-SUMIFS('Acc5'!$I:$I,'Acc5'!$G:$G,$A19,'Acc5'!$F:$F,Q$5))</f>
        <v>0</v>
      </c>
      <c r="R19" s="62">
        <f>(SUMIFS('Acc5'!$H:$H,'Acc5'!$G:$G,$A19,'Acc5'!$F:$F,R$5)-SUMIFS('Acc5'!$I:$I,'Acc5'!$G:$G,$A19,'Acc5'!$F:$F,R$5))</f>
        <v>0</v>
      </c>
      <c r="S19" s="62">
        <f>(SUMIFS('Acc5'!$H:$H,'Acc5'!$G:$G,$A19,'Acc5'!$F:$F,S$5)-SUMIFS('Acc5'!$I:$I,'Acc5'!$G:$G,$A19,'Acc5'!$F:$F,S$5))</f>
        <v>0</v>
      </c>
      <c r="T19" s="62">
        <f>(SUMIFS('Acc5'!$H:$H,'Acc5'!$G:$G,$A19,'Acc5'!$F:$F,T$5)-SUMIFS('Acc5'!$I:$I,'Acc5'!$G:$G,$A19,'Acc5'!$F:$F,T$5))</f>
        <v>0</v>
      </c>
      <c r="U19" s="62">
        <f>(SUMIFS('Acc5'!$H:$H,'Acc5'!$G:$G,$A19,'Acc5'!$F:$F,U$5)-SUMIFS('Acc5'!$I:$I,'Acc5'!$G:$G,$A19,'Acc5'!$F:$F,U$5))</f>
        <v>0</v>
      </c>
      <c r="V19" s="62">
        <f>(SUMIFS('Acc5'!$H:$H,'Acc5'!$G:$G,$A19,'Acc5'!$F:$F,V$5)-SUMIFS('Acc5'!$I:$I,'Acc5'!$G:$G,$A19,'Acc5'!$F:$F,V$5))</f>
        <v>0</v>
      </c>
      <c r="W19" s="62">
        <f>(SUMIFS('Acc5'!$H:$H,'Acc5'!$G:$G,$A19,'Acc5'!$F:$F,W$5)-SUMIFS('Acc5'!$I:$I,'Acc5'!$G:$G,$A19,'Acc5'!$F:$F,W$5))</f>
        <v>0</v>
      </c>
      <c r="X19" s="62">
        <f>(SUMIFS('Acc5'!$H:$H,'Acc5'!$G:$G,$A19,'Acc5'!$F:$F,X$5)-SUMIFS('Acc5'!$I:$I,'Acc5'!$G:$G,$A19,'Acc5'!$F:$F,X$5))</f>
        <v>0</v>
      </c>
      <c r="Y19" s="62">
        <f>(SUMIFS('Acc5'!$H:$H,'Acc5'!$G:$G,$A19,'Acc5'!$F:$F,Y$5)-SUMIFS('Acc5'!$I:$I,'Acc5'!$G:$G,$A19,'Acc5'!$F:$F,Y$5))</f>
        <v>0</v>
      </c>
      <c r="Z19" s="62">
        <f>(SUMIFS('Acc5'!$H:$H,'Acc5'!$G:$G,$A19,'Acc5'!$F:$F,Z$5)-SUMIFS('Acc5'!$I:$I,'Acc5'!$G:$G,$A19,'Acc5'!$F:$F,Z$5))</f>
        <v>0</v>
      </c>
      <c r="AA19" s="62">
        <f>(SUMIFS('Acc5'!$H:$H,'Acc5'!$G:$G,$A19,'Acc5'!$F:$F,AA$5)-SUMIFS('Acc5'!$I:$I,'Acc5'!$G:$G,$A19,'Acc5'!$F:$F,AA$5))</f>
        <v>0</v>
      </c>
      <c r="AB19" s="62">
        <f>(SUMIFS('Acc5'!$H:$H,'Acc5'!$G:$G,$A19,'Acc5'!$F:$F,AB$5)-SUMIFS('Acc5'!$I:$I,'Acc5'!$G:$G,$A19,'Acc5'!$F:$F,AB$5))</f>
        <v>0</v>
      </c>
      <c r="AC19" s="62">
        <f>(SUMIFS('Acc5'!$H:$H,'Acc5'!$G:$G,$A19,'Acc5'!$F:$F,AC$5)-SUMIFS('Acc5'!$I:$I,'Acc5'!$G:$G,$A19,'Acc5'!$F:$F,AC$5))</f>
        <v>0</v>
      </c>
      <c r="AD19" s="62">
        <f>(SUMIFS('Acc5'!$H:$H,'Acc5'!$G:$G,$A19,'Acc5'!$F:$F,AD$5)-SUMIFS('Acc5'!$I:$I,'Acc5'!$G:$G,$A19,'Acc5'!$F:$F,AD$5))</f>
        <v>0</v>
      </c>
      <c r="AE19" s="62">
        <f>(SUMIFS('Acc5'!$H:$H,'Acc5'!$G:$G,$A19,'Acc5'!$F:$F,AE$5)-SUMIFS('Acc5'!$I:$I,'Acc5'!$G:$G,$A19,'Acc5'!$F:$F,AE$5))</f>
        <v>0</v>
      </c>
      <c r="AF19" s="62">
        <f>(SUMIFS('Acc5'!$H:$H,'Acc5'!$G:$G,$A19,'Acc5'!$F:$F,AF$5)-SUMIFS('Acc5'!$I:$I,'Acc5'!$G:$G,$A19,'Acc5'!$F:$F,AF$5))</f>
        <v>0</v>
      </c>
      <c r="AG19" s="62">
        <f>(SUMIFS('Acc5'!$H:$H,'Acc5'!$G:$G,$A19,'Acc5'!$F:$F,AG$5)-SUMIFS('Acc5'!$I:$I,'Acc5'!$G:$G,$A19,'Acc5'!$F:$F,AG$5))</f>
        <v>0</v>
      </c>
    </row>
    <row r="20" spans="1:33" x14ac:dyDescent="0.2">
      <c r="A20" s="55" t="str">
        <f>Lists!G22</f>
        <v>10 Dividends, interest, income from property etc</v>
      </c>
      <c r="B20" s="62">
        <f t="shared" si="0"/>
        <v>0</v>
      </c>
      <c r="C20" s="62">
        <f>(SUMIFS('Acc5'!$H:$H,'Acc5'!$G:$G,$A20,'Acc5'!$F:$F,C$5)-SUMIFS('Acc5'!$I:$I,'Acc5'!$G:$G,$A20,'Acc5'!$F:$F,C$5))</f>
        <v>0</v>
      </c>
      <c r="D20" s="62">
        <f>(SUMIFS('Acc5'!$H:$H,'Acc5'!$G:$G,$A20,'Acc5'!$F:$F,D$5)-SUMIFS('Acc5'!$I:$I,'Acc5'!$G:$G,$A20,'Acc5'!$F:$F,D$5))</f>
        <v>0</v>
      </c>
      <c r="E20" s="62">
        <f>(SUMIFS('Acc5'!$H:$H,'Acc5'!$G:$G,$A20,'Acc5'!$F:$F,E$5)-SUMIFS('Acc5'!$I:$I,'Acc5'!$G:$G,$A20,'Acc5'!$F:$F,E$5))</f>
        <v>0</v>
      </c>
      <c r="F20" s="62">
        <f>(SUMIFS('Acc5'!$H:$H,'Acc5'!$G:$G,$A20,'Acc5'!$F:$F,F$5)-SUMIFS('Acc5'!$I:$I,'Acc5'!$G:$G,$A20,'Acc5'!$F:$F,F$5))</f>
        <v>0</v>
      </c>
      <c r="G20" s="62">
        <f>(SUMIFS('Acc5'!$H:$H,'Acc5'!$G:$G,$A20,'Acc5'!$F:$F,G$5)-SUMIFS('Acc5'!$I:$I,'Acc5'!$G:$G,$A20,'Acc5'!$F:$F,G$5))</f>
        <v>0</v>
      </c>
      <c r="H20" s="62">
        <f>(SUMIFS('Acc5'!$H:$H,'Acc5'!$G:$G,$A20,'Acc5'!$F:$F,H$5)-SUMIFS('Acc5'!$I:$I,'Acc5'!$G:$G,$A20,'Acc5'!$F:$F,H$5))</f>
        <v>0</v>
      </c>
      <c r="I20" s="62">
        <f>(SUMIFS('Acc5'!$H:$H,'Acc5'!$G:$G,$A20,'Acc5'!$F:$F,I$5)-SUMIFS('Acc5'!$I:$I,'Acc5'!$G:$G,$A20,'Acc5'!$F:$F,I$5))</f>
        <v>0</v>
      </c>
      <c r="J20" s="62">
        <f>(SUMIFS('Acc5'!$H:$H,'Acc5'!$G:$G,$A20,'Acc5'!$F:$F,J$5)-SUMIFS('Acc5'!$I:$I,'Acc5'!$G:$G,$A20,'Acc5'!$F:$F,J$5))</f>
        <v>0</v>
      </c>
      <c r="K20" s="62">
        <f>(SUMIFS('Acc5'!$H:$H,'Acc5'!$G:$G,$A20,'Acc5'!$F:$F,K$5)-SUMIFS('Acc5'!$I:$I,'Acc5'!$G:$G,$A20,'Acc5'!$F:$F,K$5))</f>
        <v>0</v>
      </c>
      <c r="L20" s="62">
        <f>(SUMIFS('Acc5'!$H:$H,'Acc5'!$G:$G,$A20,'Acc5'!$F:$F,L$5)-SUMIFS('Acc5'!$I:$I,'Acc5'!$G:$G,$A20,'Acc5'!$F:$F,L$5))</f>
        <v>0</v>
      </c>
      <c r="M20" s="62">
        <f>(SUMIFS('Acc5'!$H:$H,'Acc5'!$G:$G,$A20,'Acc5'!$F:$F,M$5)-SUMIFS('Acc5'!$I:$I,'Acc5'!$G:$G,$A20,'Acc5'!$F:$F,M$5))</f>
        <v>0</v>
      </c>
      <c r="N20" s="62">
        <f>(SUMIFS('Acc5'!$H:$H,'Acc5'!$G:$G,$A20,'Acc5'!$F:$F,N$5)-SUMIFS('Acc5'!$I:$I,'Acc5'!$G:$G,$A20,'Acc5'!$F:$F,N$5))</f>
        <v>0</v>
      </c>
      <c r="O20" s="62">
        <f>(SUMIFS('Acc5'!$H:$H,'Acc5'!$G:$G,$A20,'Acc5'!$F:$F,O$5)-SUMIFS('Acc5'!$I:$I,'Acc5'!$G:$G,$A20,'Acc5'!$F:$F,O$5))</f>
        <v>0</v>
      </c>
      <c r="P20" s="62">
        <f>(SUMIFS('Acc5'!$H:$H,'Acc5'!$G:$G,$A20,'Acc5'!$F:$F,P$5)-SUMIFS('Acc5'!$I:$I,'Acc5'!$G:$G,$A20,'Acc5'!$F:$F,P$5))</f>
        <v>0</v>
      </c>
      <c r="Q20" s="62">
        <f>(SUMIFS('Acc5'!$H:$H,'Acc5'!$G:$G,$A20,'Acc5'!$F:$F,Q$5)-SUMIFS('Acc5'!$I:$I,'Acc5'!$G:$G,$A20,'Acc5'!$F:$F,Q$5))</f>
        <v>0</v>
      </c>
      <c r="R20" s="62">
        <f>(SUMIFS('Acc5'!$H:$H,'Acc5'!$G:$G,$A20,'Acc5'!$F:$F,R$5)-SUMIFS('Acc5'!$I:$I,'Acc5'!$G:$G,$A20,'Acc5'!$F:$F,R$5))</f>
        <v>0</v>
      </c>
      <c r="S20" s="62">
        <f>(SUMIFS('Acc5'!$H:$H,'Acc5'!$G:$G,$A20,'Acc5'!$F:$F,S$5)-SUMIFS('Acc5'!$I:$I,'Acc5'!$G:$G,$A20,'Acc5'!$F:$F,S$5))</f>
        <v>0</v>
      </c>
      <c r="T20" s="62">
        <f>(SUMIFS('Acc5'!$H:$H,'Acc5'!$G:$G,$A20,'Acc5'!$F:$F,T$5)-SUMIFS('Acc5'!$I:$I,'Acc5'!$G:$G,$A20,'Acc5'!$F:$F,T$5))</f>
        <v>0</v>
      </c>
      <c r="U20" s="62">
        <f>(SUMIFS('Acc5'!$H:$H,'Acc5'!$G:$G,$A20,'Acc5'!$F:$F,U$5)-SUMIFS('Acc5'!$I:$I,'Acc5'!$G:$G,$A20,'Acc5'!$F:$F,U$5))</f>
        <v>0</v>
      </c>
      <c r="V20" s="62">
        <f>(SUMIFS('Acc5'!$H:$H,'Acc5'!$G:$G,$A20,'Acc5'!$F:$F,V$5)-SUMIFS('Acc5'!$I:$I,'Acc5'!$G:$G,$A20,'Acc5'!$F:$F,V$5))</f>
        <v>0</v>
      </c>
      <c r="W20" s="62">
        <f>(SUMIFS('Acc5'!$H:$H,'Acc5'!$G:$G,$A20,'Acc5'!$F:$F,W$5)-SUMIFS('Acc5'!$I:$I,'Acc5'!$G:$G,$A20,'Acc5'!$F:$F,W$5))</f>
        <v>0</v>
      </c>
      <c r="X20" s="62">
        <f>(SUMIFS('Acc5'!$H:$H,'Acc5'!$G:$G,$A20,'Acc5'!$F:$F,X$5)-SUMIFS('Acc5'!$I:$I,'Acc5'!$G:$G,$A20,'Acc5'!$F:$F,X$5))</f>
        <v>0</v>
      </c>
      <c r="Y20" s="62">
        <f>(SUMIFS('Acc5'!$H:$H,'Acc5'!$G:$G,$A20,'Acc5'!$F:$F,Y$5)-SUMIFS('Acc5'!$I:$I,'Acc5'!$G:$G,$A20,'Acc5'!$F:$F,Y$5))</f>
        <v>0</v>
      </c>
      <c r="Z20" s="62">
        <f>(SUMIFS('Acc5'!$H:$H,'Acc5'!$G:$G,$A20,'Acc5'!$F:$F,Z$5)-SUMIFS('Acc5'!$I:$I,'Acc5'!$G:$G,$A20,'Acc5'!$F:$F,Z$5))</f>
        <v>0</v>
      </c>
      <c r="AA20" s="62">
        <f>(SUMIFS('Acc5'!$H:$H,'Acc5'!$G:$G,$A20,'Acc5'!$F:$F,AA$5)-SUMIFS('Acc5'!$I:$I,'Acc5'!$G:$G,$A20,'Acc5'!$F:$F,AA$5))</f>
        <v>0</v>
      </c>
      <c r="AB20" s="62">
        <f>(SUMIFS('Acc5'!$H:$H,'Acc5'!$G:$G,$A20,'Acc5'!$F:$F,AB$5)-SUMIFS('Acc5'!$I:$I,'Acc5'!$G:$G,$A20,'Acc5'!$F:$F,AB$5))</f>
        <v>0</v>
      </c>
      <c r="AC20" s="62">
        <f>(SUMIFS('Acc5'!$H:$H,'Acc5'!$G:$G,$A20,'Acc5'!$F:$F,AC$5)-SUMIFS('Acc5'!$I:$I,'Acc5'!$G:$G,$A20,'Acc5'!$F:$F,AC$5))</f>
        <v>0</v>
      </c>
      <c r="AD20" s="62">
        <f>(SUMIFS('Acc5'!$H:$H,'Acc5'!$G:$G,$A20,'Acc5'!$F:$F,AD$5)-SUMIFS('Acc5'!$I:$I,'Acc5'!$G:$G,$A20,'Acc5'!$F:$F,AD$5))</f>
        <v>0</v>
      </c>
      <c r="AE20" s="62">
        <f>(SUMIFS('Acc5'!$H:$H,'Acc5'!$G:$G,$A20,'Acc5'!$F:$F,AE$5)-SUMIFS('Acc5'!$I:$I,'Acc5'!$G:$G,$A20,'Acc5'!$F:$F,AE$5))</f>
        <v>0</v>
      </c>
      <c r="AF20" s="62">
        <f>(SUMIFS('Acc5'!$H:$H,'Acc5'!$G:$G,$A20,'Acc5'!$F:$F,AF$5)-SUMIFS('Acc5'!$I:$I,'Acc5'!$G:$G,$A20,'Acc5'!$F:$F,AF$5))</f>
        <v>0</v>
      </c>
      <c r="AG20" s="62">
        <f>(SUMIFS('Acc5'!$H:$H,'Acc5'!$G:$G,$A20,'Acc5'!$F:$F,AG$5)-SUMIFS('Acc5'!$I:$I,'Acc5'!$G:$G,$A20,'Acc5'!$F:$F,AG$5))</f>
        <v>0</v>
      </c>
    </row>
    <row r="21" spans="1:33" x14ac:dyDescent="0.2">
      <c r="A21" s="55" t="str">
        <f>Lists!G23</f>
        <v>11 Fees retained by PCC (weddings, funerals, etc)</v>
      </c>
      <c r="B21" s="62">
        <f t="shared" ref="B21:B36" si="1">SUM(C21:AG21)</f>
        <v>0</v>
      </c>
      <c r="C21" s="62">
        <f>(SUMIFS('Acc5'!$H:$H,'Acc5'!$G:$G,$A21,'Acc5'!$F:$F,C$5)-SUMIFS('Acc5'!$I:$I,'Acc5'!$G:$G,$A21,'Acc5'!$F:$F,C$5))</f>
        <v>0</v>
      </c>
      <c r="D21" s="62">
        <f>(SUMIFS('Acc5'!$H:$H,'Acc5'!$G:$G,$A21,'Acc5'!$F:$F,D$5)-SUMIFS('Acc5'!$I:$I,'Acc5'!$G:$G,$A21,'Acc5'!$F:$F,D$5))</f>
        <v>0</v>
      </c>
      <c r="E21" s="62">
        <f>(SUMIFS('Acc5'!$H:$H,'Acc5'!$G:$G,$A21,'Acc5'!$F:$F,E$5)-SUMIFS('Acc5'!$I:$I,'Acc5'!$G:$G,$A21,'Acc5'!$F:$F,E$5))</f>
        <v>0</v>
      </c>
      <c r="F21" s="62">
        <f>(SUMIFS('Acc5'!$H:$H,'Acc5'!$G:$G,$A21,'Acc5'!$F:$F,F$5)-SUMIFS('Acc5'!$I:$I,'Acc5'!$G:$G,$A21,'Acc5'!$F:$F,F$5))</f>
        <v>0</v>
      </c>
      <c r="G21" s="62">
        <f>(SUMIFS('Acc5'!$H:$H,'Acc5'!$G:$G,$A21,'Acc5'!$F:$F,G$5)-SUMIFS('Acc5'!$I:$I,'Acc5'!$G:$G,$A21,'Acc5'!$F:$F,G$5))</f>
        <v>0</v>
      </c>
      <c r="H21" s="62">
        <f>(SUMIFS('Acc5'!$H:$H,'Acc5'!$G:$G,$A21,'Acc5'!$F:$F,H$5)-SUMIFS('Acc5'!$I:$I,'Acc5'!$G:$G,$A21,'Acc5'!$F:$F,H$5))</f>
        <v>0</v>
      </c>
      <c r="I21" s="62">
        <f>(SUMIFS('Acc5'!$H:$H,'Acc5'!$G:$G,$A21,'Acc5'!$F:$F,I$5)-SUMIFS('Acc5'!$I:$I,'Acc5'!$G:$G,$A21,'Acc5'!$F:$F,I$5))</f>
        <v>0</v>
      </c>
      <c r="J21" s="62">
        <f>(SUMIFS('Acc5'!$H:$H,'Acc5'!$G:$G,$A21,'Acc5'!$F:$F,J$5)-SUMIFS('Acc5'!$I:$I,'Acc5'!$G:$G,$A21,'Acc5'!$F:$F,J$5))</f>
        <v>0</v>
      </c>
      <c r="K21" s="62">
        <f>(SUMIFS('Acc5'!$H:$H,'Acc5'!$G:$G,$A21,'Acc5'!$F:$F,K$5)-SUMIFS('Acc5'!$I:$I,'Acc5'!$G:$G,$A21,'Acc5'!$F:$F,K$5))</f>
        <v>0</v>
      </c>
      <c r="L21" s="62">
        <f>(SUMIFS('Acc5'!$H:$H,'Acc5'!$G:$G,$A21,'Acc5'!$F:$F,L$5)-SUMIFS('Acc5'!$I:$I,'Acc5'!$G:$G,$A21,'Acc5'!$F:$F,L$5))</f>
        <v>0</v>
      </c>
      <c r="M21" s="62">
        <f>(SUMIFS('Acc5'!$H:$H,'Acc5'!$G:$G,$A21,'Acc5'!$F:$F,M$5)-SUMIFS('Acc5'!$I:$I,'Acc5'!$G:$G,$A21,'Acc5'!$F:$F,M$5))</f>
        <v>0</v>
      </c>
      <c r="N21" s="62">
        <f>(SUMIFS('Acc5'!$H:$H,'Acc5'!$G:$G,$A21,'Acc5'!$F:$F,N$5)-SUMIFS('Acc5'!$I:$I,'Acc5'!$G:$G,$A21,'Acc5'!$F:$F,N$5))</f>
        <v>0</v>
      </c>
      <c r="O21" s="62">
        <f>(SUMIFS('Acc5'!$H:$H,'Acc5'!$G:$G,$A21,'Acc5'!$F:$F,O$5)-SUMIFS('Acc5'!$I:$I,'Acc5'!$G:$G,$A21,'Acc5'!$F:$F,O$5))</f>
        <v>0</v>
      </c>
      <c r="P21" s="62">
        <f>(SUMIFS('Acc5'!$H:$H,'Acc5'!$G:$G,$A21,'Acc5'!$F:$F,P$5)-SUMIFS('Acc5'!$I:$I,'Acc5'!$G:$G,$A21,'Acc5'!$F:$F,P$5))</f>
        <v>0</v>
      </c>
      <c r="Q21" s="62">
        <f>(SUMIFS('Acc5'!$H:$H,'Acc5'!$G:$G,$A21,'Acc5'!$F:$F,Q$5)-SUMIFS('Acc5'!$I:$I,'Acc5'!$G:$G,$A21,'Acc5'!$F:$F,Q$5))</f>
        <v>0</v>
      </c>
      <c r="R21" s="62">
        <f>(SUMIFS('Acc5'!$H:$H,'Acc5'!$G:$G,$A21,'Acc5'!$F:$F,R$5)-SUMIFS('Acc5'!$I:$I,'Acc5'!$G:$G,$A21,'Acc5'!$F:$F,R$5))</f>
        <v>0</v>
      </c>
      <c r="S21" s="62">
        <f>(SUMIFS('Acc5'!$H:$H,'Acc5'!$G:$G,$A21,'Acc5'!$F:$F,S$5)-SUMIFS('Acc5'!$I:$I,'Acc5'!$G:$G,$A21,'Acc5'!$F:$F,S$5))</f>
        <v>0</v>
      </c>
      <c r="T21" s="62">
        <f>(SUMIFS('Acc5'!$H:$H,'Acc5'!$G:$G,$A21,'Acc5'!$F:$F,T$5)-SUMIFS('Acc5'!$I:$I,'Acc5'!$G:$G,$A21,'Acc5'!$F:$F,T$5))</f>
        <v>0</v>
      </c>
      <c r="U21" s="62">
        <f>(SUMIFS('Acc5'!$H:$H,'Acc5'!$G:$G,$A21,'Acc5'!$F:$F,U$5)-SUMIFS('Acc5'!$I:$I,'Acc5'!$G:$G,$A21,'Acc5'!$F:$F,U$5))</f>
        <v>0</v>
      </c>
      <c r="V21" s="62">
        <f>(SUMIFS('Acc5'!$H:$H,'Acc5'!$G:$G,$A21,'Acc5'!$F:$F,V$5)-SUMIFS('Acc5'!$I:$I,'Acc5'!$G:$G,$A21,'Acc5'!$F:$F,V$5))</f>
        <v>0</v>
      </c>
      <c r="W21" s="62">
        <f>(SUMIFS('Acc5'!$H:$H,'Acc5'!$G:$G,$A21,'Acc5'!$F:$F,W$5)-SUMIFS('Acc5'!$I:$I,'Acc5'!$G:$G,$A21,'Acc5'!$F:$F,W$5))</f>
        <v>0</v>
      </c>
      <c r="X21" s="62">
        <f>(SUMIFS('Acc5'!$H:$H,'Acc5'!$G:$G,$A21,'Acc5'!$F:$F,X$5)-SUMIFS('Acc5'!$I:$I,'Acc5'!$G:$G,$A21,'Acc5'!$F:$F,X$5))</f>
        <v>0</v>
      </c>
      <c r="Y21" s="62">
        <f>(SUMIFS('Acc5'!$H:$H,'Acc5'!$G:$G,$A21,'Acc5'!$F:$F,Y$5)-SUMIFS('Acc5'!$I:$I,'Acc5'!$G:$G,$A21,'Acc5'!$F:$F,Y$5))</f>
        <v>0</v>
      </c>
      <c r="Z21" s="62">
        <f>(SUMIFS('Acc5'!$H:$H,'Acc5'!$G:$G,$A21,'Acc5'!$F:$F,Z$5)-SUMIFS('Acc5'!$I:$I,'Acc5'!$G:$G,$A21,'Acc5'!$F:$F,Z$5))</f>
        <v>0</v>
      </c>
      <c r="AA21" s="62">
        <f>(SUMIFS('Acc5'!$H:$H,'Acc5'!$G:$G,$A21,'Acc5'!$F:$F,AA$5)-SUMIFS('Acc5'!$I:$I,'Acc5'!$G:$G,$A21,'Acc5'!$F:$F,AA$5))</f>
        <v>0</v>
      </c>
      <c r="AB21" s="62">
        <f>(SUMIFS('Acc5'!$H:$H,'Acc5'!$G:$G,$A21,'Acc5'!$F:$F,AB$5)-SUMIFS('Acc5'!$I:$I,'Acc5'!$G:$G,$A21,'Acc5'!$F:$F,AB$5))</f>
        <v>0</v>
      </c>
      <c r="AC21" s="62">
        <f>(SUMIFS('Acc5'!$H:$H,'Acc5'!$G:$G,$A21,'Acc5'!$F:$F,AC$5)-SUMIFS('Acc5'!$I:$I,'Acc5'!$G:$G,$A21,'Acc5'!$F:$F,AC$5))</f>
        <v>0</v>
      </c>
      <c r="AD21" s="62">
        <f>(SUMIFS('Acc5'!$H:$H,'Acc5'!$G:$G,$A21,'Acc5'!$F:$F,AD$5)-SUMIFS('Acc5'!$I:$I,'Acc5'!$G:$G,$A21,'Acc5'!$F:$F,AD$5))</f>
        <v>0</v>
      </c>
      <c r="AE21" s="62">
        <f>(SUMIFS('Acc5'!$H:$H,'Acc5'!$G:$G,$A21,'Acc5'!$F:$F,AE$5)-SUMIFS('Acc5'!$I:$I,'Acc5'!$G:$G,$A21,'Acc5'!$F:$F,AE$5))</f>
        <v>0</v>
      </c>
      <c r="AF21" s="62">
        <f>(SUMIFS('Acc5'!$H:$H,'Acc5'!$G:$G,$A21,'Acc5'!$F:$F,AF$5)-SUMIFS('Acc5'!$I:$I,'Acc5'!$G:$G,$A21,'Acc5'!$F:$F,AF$5))</f>
        <v>0</v>
      </c>
      <c r="AG21" s="62">
        <f>(SUMIFS('Acc5'!$H:$H,'Acc5'!$G:$G,$A21,'Acc5'!$F:$F,AG$5)-SUMIFS('Acc5'!$I:$I,'Acc5'!$G:$G,$A21,'Acc5'!$F:$F,AG$5))</f>
        <v>0</v>
      </c>
    </row>
    <row r="22" spans="1:33" x14ac:dyDescent="0.2">
      <c r="A22" s="55" t="str">
        <f>Lists!G24</f>
        <v>12 Trading activities</v>
      </c>
      <c r="B22" s="62">
        <f t="shared" si="1"/>
        <v>0</v>
      </c>
      <c r="C22" s="62">
        <f>(SUMIFS('Acc5'!$H:$H,'Acc5'!$G:$G,$A22,'Acc5'!$F:$F,C$5)-SUMIFS('Acc5'!$I:$I,'Acc5'!$G:$G,$A22,'Acc5'!$F:$F,C$5))</f>
        <v>0</v>
      </c>
      <c r="D22" s="62">
        <f>(SUMIFS('Acc5'!$H:$H,'Acc5'!$G:$G,$A22,'Acc5'!$F:$F,D$5)-SUMIFS('Acc5'!$I:$I,'Acc5'!$G:$G,$A22,'Acc5'!$F:$F,D$5))</f>
        <v>0</v>
      </c>
      <c r="E22" s="62">
        <f>(SUMIFS('Acc5'!$H:$H,'Acc5'!$G:$G,$A22,'Acc5'!$F:$F,E$5)-SUMIFS('Acc5'!$I:$I,'Acc5'!$G:$G,$A22,'Acc5'!$F:$F,E$5))</f>
        <v>0</v>
      </c>
      <c r="F22" s="62">
        <f>(SUMIFS('Acc5'!$H:$H,'Acc5'!$G:$G,$A22,'Acc5'!$F:$F,F$5)-SUMIFS('Acc5'!$I:$I,'Acc5'!$G:$G,$A22,'Acc5'!$F:$F,F$5))</f>
        <v>0</v>
      </c>
      <c r="G22" s="62">
        <f>(SUMIFS('Acc5'!$H:$H,'Acc5'!$G:$G,$A22,'Acc5'!$F:$F,G$5)-SUMIFS('Acc5'!$I:$I,'Acc5'!$G:$G,$A22,'Acc5'!$F:$F,G$5))</f>
        <v>0</v>
      </c>
      <c r="H22" s="62">
        <f>(SUMIFS('Acc5'!$H:$H,'Acc5'!$G:$G,$A22,'Acc5'!$F:$F,H$5)-SUMIFS('Acc5'!$I:$I,'Acc5'!$G:$G,$A22,'Acc5'!$F:$F,H$5))</f>
        <v>0</v>
      </c>
      <c r="I22" s="62">
        <f>(SUMIFS('Acc5'!$H:$H,'Acc5'!$G:$G,$A22,'Acc5'!$F:$F,I$5)-SUMIFS('Acc5'!$I:$I,'Acc5'!$G:$G,$A22,'Acc5'!$F:$F,I$5))</f>
        <v>0</v>
      </c>
      <c r="J22" s="62">
        <f>(SUMIFS('Acc5'!$H:$H,'Acc5'!$G:$G,$A22,'Acc5'!$F:$F,J$5)-SUMIFS('Acc5'!$I:$I,'Acc5'!$G:$G,$A22,'Acc5'!$F:$F,J$5))</f>
        <v>0</v>
      </c>
      <c r="K22" s="62">
        <f>(SUMIFS('Acc5'!$H:$H,'Acc5'!$G:$G,$A22,'Acc5'!$F:$F,K$5)-SUMIFS('Acc5'!$I:$I,'Acc5'!$G:$G,$A22,'Acc5'!$F:$F,K$5))</f>
        <v>0</v>
      </c>
      <c r="L22" s="62">
        <f>(SUMIFS('Acc5'!$H:$H,'Acc5'!$G:$G,$A22,'Acc5'!$F:$F,L$5)-SUMIFS('Acc5'!$I:$I,'Acc5'!$G:$G,$A22,'Acc5'!$F:$F,L$5))</f>
        <v>0</v>
      </c>
      <c r="M22" s="62">
        <f>(SUMIFS('Acc5'!$H:$H,'Acc5'!$G:$G,$A22,'Acc5'!$F:$F,M$5)-SUMIFS('Acc5'!$I:$I,'Acc5'!$G:$G,$A22,'Acc5'!$F:$F,M$5))</f>
        <v>0</v>
      </c>
      <c r="N22" s="62">
        <f>(SUMIFS('Acc5'!$H:$H,'Acc5'!$G:$G,$A22,'Acc5'!$F:$F,N$5)-SUMIFS('Acc5'!$I:$I,'Acc5'!$G:$G,$A22,'Acc5'!$F:$F,N$5))</f>
        <v>0</v>
      </c>
      <c r="O22" s="62">
        <f>(SUMIFS('Acc5'!$H:$H,'Acc5'!$G:$G,$A22,'Acc5'!$F:$F,O$5)-SUMIFS('Acc5'!$I:$I,'Acc5'!$G:$G,$A22,'Acc5'!$F:$F,O$5))</f>
        <v>0</v>
      </c>
      <c r="P22" s="62">
        <f>(SUMIFS('Acc5'!$H:$H,'Acc5'!$G:$G,$A22,'Acc5'!$F:$F,P$5)-SUMIFS('Acc5'!$I:$I,'Acc5'!$G:$G,$A22,'Acc5'!$F:$F,P$5))</f>
        <v>0</v>
      </c>
      <c r="Q22" s="62">
        <f>(SUMIFS('Acc5'!$H:$H,'Acc5'!$G:$G,$A22,'Acc5'!$F:$F,Q$5)-SUMIFS('Acc5'!$I:$I,'Acc5'!$G:$G,$A22,'Acc5'!$F:$F,Q$5))</f>
        <v>0</v>
      </c>
      <c r="R22" s="62">
        <f>(SUMIFS('Acc5'!$H:$H,'Acc5'!$G:$G,$A22,'Acc5'!$F:$F,R$5)-SUMIFS('Acc5'!$I:$I,'Acc5'!$G:$G,$A22,'Acc5'!$F:$F,R$5))</f>
        <v>0</v>
      </c>
      <c r="S22" s="62">
        <f>(SUMIFS('Acc5'!$H:$H,'Acc5'!$G:$G,$A22,'Acc5'!$F:$F,S$5)-SUMIFS('Acc5'!$I:$I,'Acc5'!$G:$G,$A22,'Acc5'!$F:$F,S$5))</f>
        <v>0</v>
      </c>
      <c r="T22" s="62">
        <f>(SUMIFS('Acc5'!$H:$H,'Acc5'!$G:$G,$A22,'Acc5'!$F:$F,T$5)-SUMIFS('Acc5'!$I:$I,'Acc5'!$G:$G,$A22,'Acc5'!$F:$F,T$5))</f>
        <v>0</v>
      </c>
      <c r="U22" s="62">
        <f>(SUMIFS('Acc5'!$H:$H,'Acc5'!$G:$G,$A22,'Acc5'!$F:$F,U$5)-SUMIFS('Acc5'!$I:$I,'Acc5'!$G:$G,$A22,'Acc5'!$F:$F,U$5))</f>
        <v>0</v>
      </c>
      <c r="V22" s="62">
        <f>(SUMIFS('Acc5'!$H:$H,'Acc5'!$G:$G,$A22,'Acc5'!$F:$F,V$5)-SUMIFS('Acc5'!$I:$I,'Acc5'!$G:$G,$A22,'Acc5'!$F:$F,V$5))</f>
        <v>0</v>
      </c>
      <c r="W22" s="62">
        <f>(SUMIFS('Acc5'!$H:$H,'Acc5'!$G:$G,$A22,'Acc5'!$F:$F,W$5)-SUMIFS('Acc5'!$I:$I,'Acc5'!$G:$G,$A22,'Acc5'!$F:$F,W$5))</f>
        <v>0</v>
      </c>
      <c r="X22" s="62">
        <f>(SUMIFS('Acc5'!$H:$H,'Acc5'!$G:$G,$A22,'Acc5'!$F:$F,X$5)-SUMIFS('Acc5'!$I:$I,'Acc5'!$G:$G,$A22,'Acc5'!$F:$F,X$5))</f>
        <v>0</v>
      </c>
      <c r="Y22" s="62">
        <f>(SUMIFS('Acc5'!$H:$H,'Acc5'!$G:$G,$A22,'Acc5'!$F:$F,Y$5)-SUMIFS('Acc5'!$I:$I,'Acc5'!$G:$G,$A22,'Acc5'!$F:$F,Y$5))</f>
        <v>0</v>
      </c>
      <c r="Z22" s="62">
        <f>(SUMIFS('Acc5'!$H:$H,'Acc5'!$G:$G,$A22,'Acc5'!$F:$F,Z$5)-SUMIFS('Acc5'!$I:$I,'Acc5'!$G:$G,$A22,'Acc5'!$F:$F,Z$5))</f>
        <v>0</v>
      </c>
      <c r="AA22" s="62">
        <f>(SUMIFS('Acc5'!$H:$H,'Acc5'!$G:$G,$A22,'Acc5'!$F:$F,AA$5)-SUMIFS('Acc5'!$I:$I,'Acc5'!$G:$G,$A22,'Acc5'!$F:$F,AA$5))</f>
        <v>0</v>
      </c>
      <c r="AB22" s="62">
        <f>(SUMIFS('Acc5'!$H:$H,'Acc5'!$G:$G,$A22,'Acc5'!$F:$F,AB$5)-SUMIFS('Acc5'!$I:$I,'Acc5'!$G:$G,$A22,'Acc5'!$F:$F,AB$5))</f>
        <v>0</v>
      </c>
      <c r="AC22" s="62">
        <f>(SUMIFS('Acc5'!$H:$H,'Acc5'!$G:$G,$A22,'Acc5'!$F:$F,AC$5)-SUMIFS('Acc5'!$I:$I,'Acc5'!$G:$G,$A22,'Acc5'!$F:$F,AC$5))</f>
        <v>0</v>
      </c>
      <c r="AD22" s="62">
        <f>(SUMIFS('Acc5'!$H:$H,'Acc5'!$G:$G,$A22,'Acc5'!$F:$F,AD$5)-SUMIFS('Acc5'!$I:$I,'Acc5'!$G:$G,$A22,'Acc5'!$F:$F,AD$5))</f>
        <v>0</v>
      </c>
      <c r="AE22" s="62">
        <f>(SUMIFS('Acc5'!$H:$H,'Acc5'!$G:$G,$A22,'Acc5'!$F:$F,AE$5)-SUMIFS('Acc5'!$I:$I,'Acc5'!$G:$G,$A22,'Acc5'!$F:$F,AE$5))</f>
        <v>0</v>
      </c>
      <c r="AF22" s="62">
        <f>(SUMIFS('Acc5'!$H:$H,'Acc5'!$G:$G,$A22,'Acc5'!$F:$F,AF$5)-SUMIFS('Acc5'!$I:$I,'Acc5'!$G:$G,$A22,'Acc5'!$F:$F,AF$5))</f>
        <v>0</v>
      </c>
      <c r="AG22" s="62">
        <f>(SUMIFS('Acc5'!$H:$H,'Acc5'!$G:$G,$A22,'Acc5'!$F:$F,AG$5)-SUMIFS('Acc5'!$I:$I,'Acc5'!$G:$G,$A22,'Acc5'!$F:$F,AG$5))</f>
        <v>0</v>
      </c>
    </row>
    <row r="23" spans="1:33" x14ac:dyDescent="0.2">
      <c r="A23" s="55" t="str">
        <f>Lists!G25</f>
        <v>13 Other receipts</v>
      </c>
      <c r="B23" s="62">
        <f t="shared" si="1"/>
        <v>0</v>
      </c>
      <c r="C23" s="62">
        <f>(SUMIFS('Acc5'!$H:$H,'Acc5'!$G:$G,$A23,'Acc5'!$F:$F,C$5)-SUMIFS('Acc5'!$I:$I,'Acc5'!$G:$G,$A23,'Acc5'!$F:$F,C$5))</f>
        <v>0</v>
      </c>
      <c r="D23" s="62">
        <f>(SUMIFS('Acc5'!$H:$H,'Acc5'!$G:$G,$A23,'Acc5'!$F:$F,D$5)-SUMIFS('Acc5'!$I:$I,'Acc5'!$G:$G,$A23,'Acc5'!$F:$F,D$5))</f>
        <v>0</v>
      </c>
      <c r="E23" s="62">
        <f>(SUMIFS('Acc5'!$H:$H,'Acc5'!$G:$G,$A23,'Acc5'!$F:$F,E$5)-SUMIFS('Acc5'!$I:$I,'Acc5'!$G:$G,$A23,'Acc5'!$F:$F,E$5))</f>
        <v>0</v>
      </c>
      <c r="F23" s="62">
        <f>(SUMIFS('Acc5'!$H:$H,'Acc5'!$G:$G,$A23,'Acc5'!$F:$F,F$5)-SUMIFS('Acc5'!$I:$I,'Acc5'!$G:$G,$A23,'Acc5'!$F:$F,F$5))</f>
        <v>0</v>
      </c>
      <c r="G23" s="62">
        <f>(SUMIFS('Acc5'!$H:$H,'Acc5'!$G:$G,$A23,'Acc5'!$F:$F,G$5)-SUMIFS('Acc5'!$I:$I,'Acc5'!$G:$G,$A23,'Acc5'!$F:$F,G$5))</f>
        <v>0</v>
      </c>
      <c r="H23" s="62">
        <f>(SUMIFS('Acc5'!$H:$H,'Acc5'!$G:$G,$A23,'Acc5'!$F:$F,H$5)-SUMIFS('Acc5'!$I:$I,'Acc5'!$G:$G,$A23,'Acc5'!$F:$F,H$5))</f>
        <v>0</v>
      </c>
      <c r="I23" s="62">
        <f>(SUMIFS('Acc5'!$H:$H,'Acc5'!$G:$G,$A23,'Acc5'!$F:$F,I$5)-SUMIFS('Acc5'!$I:$I,'Acc5'!$G:$G,$A23,'Acc5'!$F:$F,I$5))</f>
        <v>0</v>
      </c>
      <c r="J23" s="62">
        <f>(SUMIFS('Acc5'!$H:$H,'Acc5'!$G:$G,$A23,'Acc5'!$F:$F,J$5)-SUMIFS('Acc5'!$I:$I,'Acc5'!$G:$G,$A23,'Acc5'!$F:$F,J$5))</f>
        <v>0</v>
      </c>
      <c r="K23" s="62">
        <f>(SUMIFS('Acc5'!$H:$H,'Acc5'!$G:$G,$A23,'Acc5'!$F:$F,K$5)-SUMIFS('Acc5'!$I:$I,'Acc5'!$G:$G,$A23,'Acc5'!$F:$F,K$5))</f>
        <v>0</v>
      </c>
      <c r="L23" s="62">
        <f>(SUMIFS('Acc5'!$H:$H,'Acc5'!$G:$G,$A23,'Acc5'!$F:$F,L$5)-SUMIFS('Acc5'!$I:$I,'Acc5'!$G:$G,$A23,'Acc5'!$F:$F,L$5))</f>
        <v>0</v>
      </c>
      <c r="M23" s="62">
        <f>(SUMIFS('Acc5'!$H:$H,'Acc5'!$G:$G,$A23,'Acc5'!$F:$F,M$5)-SUMIFS('Acc5'!$I:$I,'Acc5'!$G:$G,$A23,'Acc5'!$F:$F,M$5))</f>
        <v>0</v>
      </c>
      <c r="N23" s="62">
        <f>(SUMIFS('Acc5'!$H:$H,'Acc5'!$G:$G,$A23,'Acc5'!$F:$F,N$5)-SUMIFS('Acc5'!$I:$I,'Acc5'!$G:$G,$A23,'Acc5'!$F:$F,N$5))</f>
        <v>0</v>
      </c>
      <c r="O23" s="62">
        <f>(SUMIFS('Acc5'!$H:$H,'Acc5'!$G:$G,$A23,'Acc5'!$F:$F,O$5)-SUMIFS('Acc5'!$I:$I,'Acc5'!$G:$G,$A23,'Acc5'!$F:$F,O$5))</f>
        <v>0</v>
      </c>
      <c r="P23" s="62">
        <f>(SUMIFS('Acc5'!$H:$H,'Acc5'!$G:$G,$A23,'Acc5'!$F:$F,P$5)-SUMIFS('Acc5'!$I:$I,'Acc5'!$G:$G,$A23,'Acc5'!$F:$F,P$5))</f>
        <v>0</v>
      </c>
      <c r="Q23" s="62">
        <f>(SUMIFS('Acc5'!$H:$H,'Acc5'!$G:$G,$A23,'Acc5'!$F:$F,Q$5)-SUMIFS('Acc5'!$I:$I,'Acc5'!$G:$G,$A23,'Acc5'!$F:$F,Q$5))</f>
        <v>0</v>
      </c>
      <c r="R23" s="62">
        <f>(SUMIFS('Acc5'!$H:$H,'Acc5'!$G:$G,$A23,'Acc5'!$F:$F,R$5)-SUMIFS('Acc5'!$I:$I,'Acc5'!$G:$G,$A23,'Acc5'!$F:$F,R$5))</f>
        <v>0</v>
      </c>
      <c r="S23" s="62">
        <f>(SUMIFS('Acc5'!$H:$H,'Acc5'!$G:$G,$A23,'Acc5'!$F:$F,S$5)-SUMIFS('Acc5'!$I:$I,'Acc5'!$G:$G,$A23,'Acc5'!$F:$F,S$5))</f>
        <v>0</v>
      </c>
      <c r="T23" s="62">
        <f>(SUMIFS('Acc5'!$H:$H,'Acc5'!$G:$G,$A23,'Acc5'!$F:$F,T$5)-SUMIFS('Acc5'!$I:$I,'Acc5'!$G:$G,$A23,'Acc5'!$F:$F,T$5))</f>
        <v>0</v>
      </c>
      <c r="U23" s="62">
        <f>(SUMIFS('Acc5'!$H:$H,'Acc5'!$G:$G,$A23,'Acc5'!$F:$F,U$5)-SUMIFS('Acc5'!$I:$I,'Acc5'!$G:$G,$A23,'Acc5'!$F:$F,U$5))</f>
        <v>0</v>
      </c>
      <c r="V23" s="62">
        <f>(SUMIFS('Acc5'!$H:$H,'Acc5'!$G:$G,$A23,'Acc5'!$F:$F,V$5)-SUMIFS('Acc5'!$I:$I,'Acc5'!$G:$G,$A23,'Acc5'!$F:$F,V$5))</f>
        <v>0</v>
      </c>
      <c r="W23" s="62">
        <f>(SUMIFS('Acc5'!$H:$H,'Acc5'!$G:$G,$A23,'Acc5'!$F:$F,W$5)-SUMIFS('Acc5'!$I:$I,'Acc5'!$G:$G,$A23,'Acc5'!$F:$F,W$5))</f>
        <v>0</v>
      </c>
      <c r="X23" s="62">
        <f>(SUMIFS('Acc5'!$H:$H,'Acc5'!$G:$G,$A23,'Acc5'!$F:$F,X$5)-SUMIFS('Acc5'!$I:$I,'Acc5'!$G:$G,$A23,'Acc5'!$F:$F,X$5))</f>
        <v>0</v>
      </c>
      <c r="Y23" s="62">
        <f>(SUMIFS('Acc5'!$H:$H,'Acc5'!$G:$G,$A23,'Acc5'!$F:$F,Y$5)-SUMIFS('Acc5'!$I:$I,'Acc5'!$G:$G,$A23,'Acc5'!$F:$F,Y$5))</f>
        <v>0</v>
      </c>
      <c r="Z23" s="62">
        <f>(SUMIFS('Acc5'!$H:$H,'Acc5'!$G:$G,$A23,'Acc5'!$F:$F,Z$5)-SUMIFS('Acc5'!$I:$I,'Acc5'!$G:$G,$A23,'Acc5'!$F:$F,Z$5))</f>
        <v>0</v>
      </c>
      <c r="AA23" s="62">
        <f>(SUMIFS('Acc5'!$H:$H,'Acc5'!$G:$G,$A23,'Acc5'!$F:$F,AA$5)-SUMIFS('Acc5'!$I:$I,'Acc5'!$G:$G,$A23,'Acc5'!$F:$F,AA$5))</f>
        <v>0</v>
      </c>
      <c r="AB23" s="62">
        <f>(SUMIFS('Acc5'!$H:$H,'Acc5'!$G:$G,$A23,'Acc5'!$F:$F,AB$5)-SUMIFS('Acc5'!$I:$I,'Acc5'!$G:$G,$A23,'Acc5'!$F:$F,AB$5))</f>
        <v>0</v>
      </c>
      <c r="AC23" s="62">
        <f>(SUMIFS('Acc5'!$H:$H,'Acc5'!$G:$G,$A23,'Acc5'!$F:$F,AC$5)-SUMIFS('Acc5'!$I:$I,'Acc5'!$G:$G,$A23,'Acc5'!$F:$F,AC$5))</f>
        <v>0</v>
      </c>
      <c r="AD23" s="62">
        <f>(SUMIFS('Acc5'!$H:$H,'Acc5'!$G:$G,$A23,'Acc5'!$F:$F,AD$5)-SUMIFS('Acc5'!$I:$I,'Acc5'!$G:$G,$A23,'Acc5'!$F:$F,AD$5))</f>
        <v>0</v>
      </c>
      <c r="AE23" s="62">
        <f>(SUMIFS('Acc5'!$H:$H,'Acc5'!$G:$G,$A23,'Acc5'!$F:$F,AE$5)-SUMIFS('Acc5'!$I:$I,'Acc5'!$G:$G,$A23,'Acc5'!$F:$F,AE$5))</f>
        <v>0</v>
      </c>
      <c r="AF23" s="62">
        <f>(SUMIFS('Acc5'!$H:$H,'Acc5'!$G:$G,$A23,'Acc5'!$F:$F,AF$5)-SUMIFS('Acc5'!$I:$I,'Acc5'!$G:$G,$A23,'Acc5'!$F:$F,AF$5))</f>
        <v>0</v>
      </c>
      <c r="AG23" s="62">
        <f>(SUMIFS('Acc5'!$H:$H,'Acc5'!$G:$G,$A23,'Acc5'!$F:$F,AG$5)-SUMIFS('Acc5'!$I:$I,'Acc5'!$G:$G,$A23,'Acc5'!$F:$F,AG$5))</f>
        <v>0</v>
      </c>
    </row>
    <row r="24" spans="1:33" x14ac:dyDescent="0.2">
      <c r="A24" s="55" t="str">
        <f>Lists!G26</f>
        <v>Receipt account 18</v>
      </c>
      <c r="B24" s="62">
        <f t="shared" si="1"/>
        <v>0</v>
      </c>
      <c r="C24" s="62">
        <f>(SUMIFS('Acc5'!$H:$H,'Acc5'!$G:$G,$A24,'Acc5'!$F:$F,C$5)-SUMIFS('Acc5'!$I:$I,'Acc5'!$G:$G,$A24,'Acc5'!$F:$F,C$5))</f>
        <v>0</v>
      </c>
      <c r="D24" s="62">
        <f>(SUMIFS('Acc5'!$H:$H,'Acc5'!$G:$G,$A24,'Acc5'!$F:$F,D$5)-SUMIFS('Acc5'!$I:$I,'Acc5'!$G:$G,$A24,'Acc5'!$F:$F,D$5))</f>
        <v>0</v>
      </c>
      <c r="E24" s="62">
        <f>(SUMIFS('Acc5'!$H:$H,'Acc5'!$G:$G,$A24,'Acc5'!$F:$F,E$5)-SUMIFS('Acc5'!$I:$I,'Acc5'!$G:$G,$A24,'Acc5'!$F:$F,E$5))</f>
        <v>0</v>
      </c>
      <c r="F24" s="62">
        <f>(SUMIFS('Acc5'!$H:$H,'Acc5'!$G:$G,$A24,'Acc5'!$F:$F,F$5)-SUMIFS('Acc5'!$I:$I,'Acc5'!$G:$G,$A24,'Acc5'!$F:$F,F$5))</f>
        <v>0</v>
      </c>
      <c r="G24" s="62">
        <f>(SUMIFS('Acc5'!$H:$H,'Acc5'!$G:$G,$A24,'Acc5'!$F:$F,G$5)-SUMIFS('Acc5'!$I:$I,'Acc5'!$G:$G,$A24,'Acc5'!$F:$F,G$5))</f>
        <v>0</v>
      </c>
      <c r="H24" s="62">
        <f>(SUMIFS('Acc5'!$H:$H,'Acc5'!$G:$G,$A24,'Acc5'!$F:$F,H$5)-SUMIFS('Acc5'!$I:$I,'Acc5'!$G:$G,$A24,'Acc5'!$F:$F,H$5))</f>
        <v>0</v>
      </c>
      <c r="I24" s="62">
        <f>(SUMIFS('Acc5'!$H:$H,'Acc5'!$G:$G,$A24,'Acc5'!$F:$F,I$5)-SUMIFS('Acc5'!$I:$I,'Acc5'!$G:$G,$A24,'Acc5'!$F:$F,I$5))</f>
        <v>0</v>
      </c>
      <c r="J24" s="62">
        <f>(SUMIFS('Acc5'!$H:$H,'Acc5'!$G:$G,$A24,'Acc5'!$F:$F,J$5)-SUMIFS('Acc5'!$I:$I,'Acc5'!$G:$G,$A24,'Acc5'!$F:$F,J$5))</f>
        <v>0</v>
      </c>
      <c r="K24" s="62">
        <f>(SUMIFS('Acc5'!$H:$H,'Acc5'!$G:$G,$A24,'Acc5'!$F:$F,K$5)-SUMIFS('Acc5'!$I:$I,'Acc5'!$G:$G,$A24,'Acc5'!$F:$F,K$5))</f>
        <v>0</v>
      </c>
      <c r="L24" s="62">
        <f>(SUMIFS('Acc5'!$H:$H,'Acc5'!$G:$G,$A24,'Acc5'!$F:$F,L$5)-SUMIFS('Acc5'!$I:$I,'Acc5'!$G:$G,$A24,'Acc5'!$F:$F,L$5))</f>
        <v>0</v>
      </c>
      <c r="M24" s="62">
        <f>(SUMIFS('Acc5'!$H:$H,'Acc5'!$G:$G,$A24,'Acc5'!$F:$F,M$5)-SUMIFS('Acc5'!$I:$I,'Acc5'!$G:$G,$A24,'Acc5'!$F:$F,M$5))</f>
        <v>0</v>
      </c>
      <c r="N24" s="62">
        <f>(SUMIFS('Acc5'!$H:$H,'Acc5'!$G:$G,$A24,'Acc5'!$F:$F,N$5)-SUMIFS('Acc5'!$I:$I,'Acc5'!$G:$G,$A24,'Acc5'!$F:$F,N$5))</f>
        <v>0</v>
      </c>
      <c r="O24" s="62">
        <f>(SUMIFS('Acc5'!$H:$H,'Acc5'!$G:$G,$A24,'Acc5'!$F:$F,O$5)-SUMIFS('Acc5'!$I:$I,'Acc5'!$G:$G,$A24,'Acc5'!$F:$F,O$5))</f>
        <v>0</v>
      </c>
      <c r="P24" s="62">
        <f>(SUMIFS('Acc5'!$H:$H,'Acc5'!$G:$G,$A24,'Acc5'!$F:$F,P$5)-SUMIFS('Acc5'!$I:$I,'Acc5'!$G:$G,$A24,'Acc5'!$F:$F,P$5))</f>
        <v>0</v>
      </c>
      <c r="Q24" s="62">
        <f>(SUMIFS('Acc5'!$H:$H,'Acc5'!$G:$G,$A24,'Acc5'!$F:$F,Q$5)-SUMIFS('Acc5'!$I:$I,'Acc5'!$G:$G,$A24,'Acc5'!$F:$F,Q$5))</f>
        <v>0</v>
      </c>
      <c r="R24" s="62">
        <f>(SUMIFS('Acc5'!$H:$H,'Acc5'!$G:$G,$A24,'Acc5'!$F:$F,R$5)-SUMIFS('Acc5'!$I:$I,'Acc5'!$G:$G,$A24,'Acc5'!$F:$F,R$5))</f>
        <v>0</v>
      </c>
      <c r="S24" s="62">
        <f>(SUMIFS('Acc5'!$H:$H,'Acc5'!$G:$G,$A24,'Acc5'!$F:$F,S$5)-SUMIFS('Acc5'!$I:$I,'Acc5'!$G:$G,$A24,'Acc5'!$F:$F,S$5))</f>
        <v>0</v>
      </c>
      <c r="T24" s="62">
        <f>(SUMIFS('Acc5'!$H:$H,'Acc5'!$G:$G,$A24,'Acc5'!$F:$F,T$5)-SUMIFS('Acc5'!$I:$I,'Acc5'!$G:$G,$A24,'Acc5'!$F:$F,T$5))</f>
        <v>0</v>
      </c>
      <c r="U24" s="62">
        <f>(SUMIFS('Acc5'!$H:$H,'Acc5'!$G:$G,$A24,'Acc5'!$F:$F,U$5)-SUMIFS('Acc5'!$I:$I,'Acc5'!$G:$G,$A24,'Acc5'!$F:$F,U$5))</f>
        <v>0</v>
      </c>
      <c r="V24" s="62">
        <f>(SUMIFS('Acc5'!$H:$H,'Acc5'!$G:$G,$A24,'Acc5'!$F:$F,V$5)-SUMIFS('Acc5'!$I:$I,'Acc5'!$G:$G,$A24,'Acc5'!$F:$F,V$5))</f>
        <v>0</v>
      </c>
      <c r="W24" s="62">
        <f>(SUMIFS('Acc5'!$H:$H,'Acc5'!$G:$G,$A24,'Acc5'!$F:$F,W$5)-SUMIFS('Acc5'!$I:$I,'Acc5'!$G:$G,$A24,'Acc5'!$F:$F,W$5))</f>
        <v>0</v>
      </c>
      <c r="X24" s="62">
        <f>(SUMIFS('Acc5'!$H:$H,'Acc5'!$G:$G,$A24,'Acc5'!$F:$F,X$5)-SUMIFS('Acc5'!$I:$I,'Acc5'!$G:$G,$A24,'Acc5'!$F:$F,X$5))</f>
        <v>0</v>
      </c>
      <c r="Y24" s="62">
        <f>(SUMIFS('Acc5'!$H:$H,'Acc5'!$G:$G,$A24,'Acc5'!$F:$F,Y$5)-SUMIFS('Acc5'!$I:$I,'Acc5'!$G:$G,$A24,'Acc5'!$F:$F,Y$5))</f>
        <v>0</v>
      </c>
      <c r="Z24" s="62">
        <f>(SUMIFS('Acc5'!$H:$H,'Acc5'!$G:$G,$A24,'Acc5'!$F:$F,Z$5)-SUMIFS('Acc5'!$I:$I,'Acc5'!$G:$G,$A24,'Acc5'!$F:$F,Z$5))</f>
        <v>0</v>
      </c>
      <c r="AA24" s="62">
        <f>(SUMIFS('Acc5'!$H:$H,'Acc5'!$G:$G,$A24,'Acc5'!$F:$F,AA$5)-SUMIFS('Acc5'!$I:$I,'Acc5'!$G:$G,$A24,'Acc5'!$F:$F,AA$5))</f>
        <v>0</v>
      </c>
      <c r="AB24" s="62">
        <f>(SUMIFS('Acc5'!$H:$H,'Acc5'!$G:$G,$A24,'Acc5'!$F:$F,AB$5)-SUMIFS('Acc5'!$I:$I,'Acc5'!$G:$G,$A24,'Acc5'!$F:$F,AB$5))</f>
        <v>0</v>
      </c>
      <c r="AC24" s="62">
        <f>(SUMIFS('Acc5'!$H:$H,'Acc5'!$G:$G,$A24,'Acc5'!$F:$F,AC$5)-SUMIFS('Acc5'!$I:$I,'Acc5'!$G:$G,$A24,'Acc5'!$F:$F,AC$5))</f>
        <v>0</v>
      </c>
      <c r="AD24" s="62">
        <f>(SUMIFS('Acc5'!$H:$H,'Acc5'!$G:$G,$A24,'Acc5'!$F:$F,AD$5)-SUMIFS('Acc5'!$I:$I,'Acc5'!$G:$G,$A24,'Acc5'!$F:$F,AD$5))</f>
        <v>0</v>
      </c>
      <c r="AE24" s="62">
        <f>(SUMIFS('Acc5'!$H:$H,'Acc5'!$G:$G,$A24,'Acc5'!$F:$F,AE$5)-SUMIFS('Acc5'!$I:$I,'Acc5'!$G:$G,$A24,'Acc5'!$F:$F,AE$5))</f>
        <v>0</v>
      </c>
      <c r="AF24" s="62">
        <f>(SUMIFS('Acc5'!$H:$H,'Acc5'!$G:$G,$A24,'Acc5'!$F:$F,AF$5)-SUMIFS('Acc5'!$I:$I,'Acc5'!$G:$G,$A24,'Acc5'!$F:$F,AF$5))</f>
        <v>0</v>
      </c>
      <c r="AG24" s="62">
        <f>(SUMIFS('Acc5'!$H:$H,'Acc5'!$G:$G,$A24,'Acc5'!$F:$F,AG$5)-SUMIFS('Acc5'!$I:$I,'Acc5'!$G:$G,$A24,'Acc5'!$F:$F,AG$5))</f>
        <v>0</v>
      </c>
    </row>
    <row r="25" spans="1:33" x14ac:dyDescent="0.2">
      <c r="A25" s="55" t="str">
        <f>Lists!G27</f>
        <v>Receipt account 19</v>
      </c>
      <c r="B25" s="62">
        <f t="shared" si="1"/>
        <v>0</v>
      </c>
      <c r="C25" s="62">
        <f>(SUMIFS('Acc5'!$H:$H,'Acc5'!$G:$G,$A25,'Acc5'!$F:$F,C$5)-SUMIFS('Acc5'!$I:$I,'Acc5'!$G:$G,$A25,'Acc5'!$F:$F,C$5))</f>
        <v>0</v>
      </c>
      <c r="D25" s="62">
        <f>(SUMIFS('Acc5'!$H:$H,'Acc5'!$G:$G,$A25,'Acc5'!$F:$F,D$5)-SUMIFS('Acc5'!$I:$I,'Acc5'!$G:$G,$A25,'Acc5'!$F:$F,D$5))</f>
        <v>0</v>
      </c>
      <c r="E25" s="62">
        <f>(SUMIFS('Acc5'!$H:$H,'Acc5'!$G:$G,$A25,'Acc5'!$F:$F,E$5)-SUMIFS('Acc5'!$I:$I,'Acc5'!$G:$G,$A25,'Acc5'!$F:$F,E$5))</f>
        <v>0</v>
      </c>
      <c r="F25" s="62">
        <f>(SUMIFS('Acc5'!$H:$H,'Acc5'!$G:$G,$A25,'Acc5'!$F:$F,F$5)-SUMIFS('Acc5'!$I:$I,'Acc5'!$G:$G,$A25,'Acc5'!$F:$F,F$5))</f>
        <v>0</v>
      </c>
      <c r="G25" s="62">
        <f>(SUMIFS('Acc5'!$H:$H,'Acc5'!$G:$G,$A25,'Acc5'!$F:$F,G$5)-SUMIFS('Acc5'!$I:$I,'Acc5'!$G:$G,$A25,'Acc5'!$F:$F,G$5))</f>
        <v>0</v>
      </c>
      <c r="H25" s="62">
        <f>(SUMIFS('Acc5'!$H:$H,'Acc5'!$G:$G,$A25,'Acc5'!$F:$F,H$5)-SUMIFS('Acc5'!$I:$I,'Acc5'!$G:$G,$A25,'Acc5'!$F:$F,H$5))</f>
        <v>0</v>
      </c>
      <c r="I25" s="62">
        <f>(SUMIFS('Acc5'!$H:$H,'Acc5'!$G:$G,$A25,'Acc5'!$F:$F,I$5)-SUMIFS('Acc5'!$I:$I,'Acc5'!$G:$G,$A25,'Acc5'!$F:$F,I$5))</f>
        <v>0</v>
      </c>
      <c r="J25" s="62">
        <f>(SUMIFS('Acc5'!$H:$H,'Acc5'!$G:$G,$A25,'Acc5'!$F:$F,J$5)-SUMIFS('Acc5'!$I:$I,'Acc5'!$G:$G,$A25,'Acc5'!$F:$F,J$5))</f>
        <v>0</v>
      </c>
      <c r="K25" s="62">
        <f>(SUMIFS('Acc5'!$H:$H,'Acc5'!$G:$G,$A25,'Acc5'!$F:$F,K$5)-SUMIFS('Acc5'!$I:$I,'Acc5'!$G:$G,$A25,'Acc5'!$F:$F,K$5))</f>
        <v>0</v>
      </c>
      <c r="L25" s="62">
        <f>(SUMIFS('Acc5'!$H:$H,'Acc5'!$G:$G,$A25,'Acc5'!$F:$F,L$5)-SUMIFS('Acc5'!$I:$I,'Acc5'!$G:$G,$A25,'Acc5'!$F:$F,L$5))</f>
        <v>0</v>
      </c>
      <c r="M25" s="62">
        <f>(SUMIFS('Acc5'!$H:$H,'Acc5'!$G:$G,$A25,'Acc5'!$F:$F,M$5)-SUMIFS('Acc5'!$I:$I,'Acc5'!$G:$G,$A25,'Acc5'!$F:$F,M$5))</f>
        <v>0</v>
      </c>
      <c r="N25" s="62">
        <f>(SUMIFS('Acc5'!$H:$H,'Acc5'!$G:$G,$A25,'Acc5'!$F:$F,N$5)-SUMIFS('Acc5'!$I:$I,'Acc5'!$G:$G,$A25,'Acc5'!$F:$F,N$5))</f>
        <v>0</v>
      </c>
      <c r="O25" s="62">
        <f>(SUMIFS('Acc5'!$H:$H,'Acc5'!$G:$G,$A25,'Acc5'!$F:$F,O$5)-SUMIFS('Acc5'!$I:$I,'Acc5'!$G:$G,$A25,'Acc5'!$F:$F,O$5))</f>
        <v>0</v>
      </c>
      <c r="P25" s="62">
        <f>(SUMIFS('Acc5'!$H:$H,'Acc5'!$G:$G,$A25,'Acc5'!$F:$F,P$5)-SUMIFS('Acc5'!$I:$I,'Acc5'!$G:$G,$A25,'Acc5'!$F:$F,P$5))</f>
        <v>0</v>
      </c>
      <c r="Q25" s="62">
        <f>(SUMIFS('Acc5'!$H:$H,'Acc5'!$G:$G,$A25,'Acc5'!$F:$F,Q$5)-SUMIFS('Acc5'!$I:$I,'Acc5'!$G:$G,$A25,'Acc5'!$F:$F,Q$5))</f>
        <v>0</v>
      </c>
      <c r="R25" s="62">
        <f>(SUMIFS('Acc5'!$H:$H,'Acc5'!$G:$G,$A25,'Acc5'!$F:$F,R$5)-SUMIFS('Acc5'!$I:$I,'Acc5'!$G:$G,$A25,'Acc5'!$F:$F,R$5))</f>
        <v>0</v>
      </c>
      <c r="S25" s="62">
        <f>(SUMIFS('Acc5'!$H:$H,'Acc5'!$G:$G,$A25,'Acc5'!$F:$F,S$5)-SUMIFS('Acc5'!$I:$I,'Acc5'!$G:$G,$A25,'Acc5'!$F:$F,S$5))</f>
        <v>0</v>
      </c>
      <c r="T25" s="62">
        <f>(SUMIFS('Acc5'!$H:$H,'Acc5'!$G:$G,$A25,'Acc5'!$F:$F,T$5)-SUMIFS('Acc5'!$I:$I,'Acc5'!$G:$G,$A25,'Acc5'!$F:$F,T$5))</f>
        <v>0</v>
      </c>
      <c r="U25" s="62">
        <f>(SUMIFS('Acc5'!$H:$H,'Acc5'!$G:$G,$A25,'Acc5'!$F:$F,U$5)-SUMIFS('Acc5'!$I:$I,'Acc5'!$G:$G,$A25,'Acc5'!$F:$F,U$5))</f>
        <v>0</v>
      </c>
      <c r="V25" s="62">
        <f>(SUMIFS('Acc5'!$H:$H,'Acc5'!$G:$G,$A25,'Acc5'!$F:$F,V$5)-SUMIFS('Acc5'!$I:$I,'Acc5'!$G:$G,$A25,'Acc5'!$F:$F,V$5))</f>
        <v>0</v>
      </c>
      <c r="W25" s="62">
        <f>(SUMIFS('Acc5'!$H:$H,'Acc5'!$G:$G,$A25,'Acc5'!$F:$F,W$5)-SUMIFS('Acc5'!$I:$I,'Acc5'!$G:$G,$A25,'Acc5'!$F:$F,W$5))</f>
        <v>0</v>
      </c>
      <c r="X25" s="62">
        <f>(SUMIFS('Acc5'!$H:$H,'Acc5'!$G:$G,$A25,'Acc5'!$F:$F,X$5)-SUMIFS('Acc5'!$I:$I,'Acc5'!$G:$G,$A25,'Acc5'!$F:$F,X$5))</f>
        <v>0</v>
      </c>
      <c r="Y25" s="62">
        <f>(SUMIFS('Acc5'!$H:$H,'Acc5'!$G:$G,$A25,'Acc5'!$F:$F,Y$5)-SUMIFS('Acc5'!$I:$I,'Acc5'!$G:$G,$A25,'Acc5'!$F:$F,Y$5))</f>
        <v>0</v>
      </c>
      <c r="Z25" s="62">
        <f>(SUMIFS('Acc5'!$H:$H,'Acc5'!$G:$G,$A25,'Acc5'!$F:$F,Z$5)-SUMIFS('Acc5'!$I:$I,'Acc5'!$G:$G,$A25,'Acc5'!$F:$F,Z$5))</f>
        <v>0</v>
      </c>
      <c r="AA25" s="62">
        <f>(SUMIFS('Acc5'!$H:$H,'Acc5'!$G:$G,$A25,'Acc5'!$F:$F,AA$5)-SUMIFS('Acc5'!$I:$I,'Acc5'!$G:$G,$A25,'Acc5'!$F:$F,AA$5))</f>
        <v>0</v>
      </c>
      <c r="AB25" s="62">
        <f>(SUMIFS('Acc5'!$H:$H,'Acc5'!$G:$G,$A25,'Acc5'!$F:$F,AB$5)-SUMIFS('Acc5'!$I:$I,'Acc5'!$G:$G,$A25,'Acc5'!$F:$F,AB$5))</f>
        <v>0</v>
      </c>
      <c r="AC25" s="62">
        <f>(SUMIFS('Acc5'!$H:$H,'Acc5'!$G:$G,$A25,'Acc5'!$F:$F,AC$5)-SUMIFS('Acc5'!$I:$I,'Acc5'!$G:$G,$A25,'Acc5'!$F:$F,AC$5))</f>
        <v>0</v>
      </c>
      <c r="AD25" s="62">
        <f>(SUMIFS('Acc5'!$H:$H,'Acc5'!$G:$G,$A25,'Acc5'!$F:$F,AD$5)-SUMIFS('Acc5'!$I:$I,'Acc5'!$G:$G,$A25,'Acc5'!$F:$F,AD$5))</f>
        <v>0</v>
      </c>
      <c r="AE25" s="62">
        <f>(SUMIFS('Acc5'!$H:$H,'Acc5'!$G:$G,$A25,'Acc5'!$F:$F,AE$5)-SUMIFS('Acc5'!$I:$I,'Acc5'!$G:$G,$A25,'Acc5'!$F:$F,AE$5))</f>
        <v>0</v>
      </c>
      <c r="AF25" s="62">
        <f>(SUMIFS('Acc5'!$H:$H,'Acc5'!$G:$G,$A25,'Acc5'!$F:$F,AF$5)-SUMIFS('Acc5'!$I:$I,'Acc5'!$G:$G,$A25,'Acc5'!$F:$F,AF$5))</f>
        <v>0</v>
      </c>
      <c r="AG25" s="62">
        <f>(SUMIFS('Acc5'!$H:$H,'Acc5'!$G:$G,$A25,'Acc5'!$F:$F,AG$5)-SUMIFS('Acc5'!$I:$I,'Acc5'!$G:$G,$A25,'Acc5'!$F:$F,AG$5))</f>
        <v>0</v>
      </c>
    </row>
    <row r="26" spans="1:33" x14ac:dyDescent="0.2">
      <c r="A26" s="55" t="str">
        <f>Lists!G28</f>
        <v>Receipt account 20</v>
      </c>
      <c r="B26" s="62">
        <f t="shared" si="1"/>
        <v>0</v>
      </c>
      <c r="C26" s="62">
        <f>(SUMIFS('Acc5'!$H:$H,'Acc5'!$G:$G,$A26,'Acc5'!$F:$F,C$5)-SUMIFS('Acc5'!$I:$I,'Acc5'!$G:$G,$A26,'Acc5'!$F:$F,C$5))</f>
        <v>0</v>
      </c>
      <c r="D26" s="62">
        <f>(SUMIFS('Acc5'!$H:$H,'Acc5'!$G:$G,$A26,'Acc5'!$F:$F,D$5)-SUMIFS('Acc5'!$I:$I,'Acc5'!$G:$G,$A26,'Acc5'!$F:$F,D$5))</f>
        <v>0</v>
      </c>
      <c r="E26" s="62">
        <f>(SUMIFS('Acc5'!$H:$H,'Acc5'!$G:$G,$A26,'Acc5'!$F:$F,E$5)-SUMIFS('Acc5'!$I:$I,'Acc5'!$G:$G,$A26,'Acc5'!$F:$F,E$5))</f>
        <v>0</v>
      </c>
      <c r="F26" s="62">
        <f>(SUMIFS('Acc5'!$H:$H,'Acc5'!$G:$G,$A26,'Acc5'!$F:$F,F$5)-SUMIFS('Acc5'!$I:$I,'Acc5'!$G:$G,$A26,'Acc5'!$F:$F,F$5))</f>
        <v>0</v>
      </c>
      <c r="G26" s="62">
        <f>(SUMIFS('Acc5'!$H:$H,'Acc5'!$G:$G,$A26,'Acc5'!$F:$F,G$5)-SUMIFS('Acc5'!$I:$I,'Acc5'!$G:$G,$A26,'Acc5'!$F:$F,G$5))</f>
        <v>0</v>
      </c>
      <c r="H26" s="62">
        <f>(SUMIFS('Acc5'!$H:$H,'Acc5'!$G:$G,$A26,'Acc5'!$F:$F,H$5)-SUMIFS('Acc5'!$I:$I,'Acc5'!$G:$G,$A26,'Acc5'!$F:$F,H$5))</f>
        <v>0</v>
      </c>
      <c r="I26" s="62">
        <f>(SUMIFS('Acc5'!$H:$H,'Acc5'!$G:$G,$A26,'Acc5'!$F:$F,I$5)-SUMIFS('Acc5'!$I:$I,'Acc5'!$G:$G,$A26,'Acc5'!$F:$F,I$5))</f>
        <v>0</v>
      </c>
      <c r="J26" s="62">
        <f>(SUMIFS('Acc5'!$H:$H,'Acc5'!$G:$G,$A26,'Acc5'!$F:$F,J$5)-SUMIFS('Acc5'!$I:$I,'Acc5'!$G:$G,$A26,'Acc5'!$F:$F,J$5))</f>
        <v>0</v>
      </c>
      <c r="K26" s="62">
        <f>(SUMIFS('Acc5'!$H:$H,'Acc5'!$G:$G,$A26,'Acc5'!$F:$F,K$5)-SUMIFS('Acc5'!$I:$I,'Acc5'!$G:$G,$A26,'Acc5'!$F:$F,K$5))</f>
        <v>0</v>
      </c>
      <c r="L26" s="62">
        <f>(SUMIFS('Acc5'!$H:$H,'Acc5'!$G:$G,$A26,'Acc5'!$F:$F,L$5)-SUMIFS('Acc5'!$I:$I,'Acc5'!$G:$G,$A26,'Acc5'!$F:$F,L$5))</f>
        <v>0</v>
      </c>
      <c r="M26" s="62">
        <f>(SUMIFS('Acc5'!$H:$H,'Acc5'!$G:$G,$A26,'Acc5'!$F:$F,M$5)-SUMIFS('Acc5'!$I:$I,'Acc5'!$G:$G,$A26,'Acc5'!$F:$F,M$5))</f>
        <v>0</v>
      </c>
      <c r="N26" s="62">
        <f>(SUMIFS('Acc5'!$H:$H,'Acc5'!$G:$G,$A26,'Acc5'!$F:$F,N$5)-SUMIFS('Acc5'!$I:$I,'Acc5'!$G:$G,$A26,'Acc5'!$F:$F,N$5))</f>
        <v>0</v>
      </c>
      <c r="O26" s="62">
        <f>(SUMIFS('Acc5'!$H:$H,'Acc5'!$G:$G,$A26,'Acc5'!$F:$F,O$5)-SUMIFS('Acc5'!$I:$I,'Acc5'!$G:$G,$A26,'Acc5'!$F:$F,O$5))</f>
        <v>0</v>
      </c>
      <c r="P26" s="62">
        <f>(SUMIFS('Acc5'!$H:$H,'Acc5'!$G:$G,$A26,'Acc5'!$F:$F,P$5)-SUMIFS('Acc5'!$I:$I,'Acc5'!$G:$G,$A26,'Acc5'!$F:$F,P$5))</f>
        <v>0</v>
      </c>
      <c r="Q26" s="62">
        <f>(SUMIFS('Acc5'!$H:$H,'Acc5'!$G:$G,$A26,'Acc5'!$F:$F,Q$5)-SUMIFS('Acc5'!$I:$I,'Acc5'!$G:$G,$A26,'Acc5'!$F:$F,Q$5))</f>
        <v>0</v>
      </c>
      <c r="R26" s="62">
        <f>(SUMIFS('Acc5'!$H:$H,'Acc5'!$G:$G,$A26,'Acc5'!$F:$F,R$5)-SUMIFS('Acc5'!$I:$I,'Acc5'!$G:$G,$A26,'Acc5'!$F:$F,R$5))</f>
        <v>0</v>
      </c>
      <c r="S26" s="62">
        <f>(SUMIFS('Acc5'!$H:$H,'Acc5'!$G:$G,$A26,'Acc5'!$F:$F,S$5)-SUMIFS('Acc5'!$I:$I,'Acc5'!$G:$G,$A26,'Acc5'!$F:$F,S$5))</f>
        <v>0</v>
      </c>
      <c r="T26" s="62">
        <f>(SUMIFS('Acc5'!$H:$H,'Acc5'!$G:$G,$A26,'Acc5'!$F:$F,T$5)-SUMIFS('Acc5'!$I:$I,'Acc5'!$G:$G,$A26,'Acc5'!$F:$F,T$5))</f>
        <v>0</v>
      </c>
      <c r="U26" s="62">
        <f>(SUMIFS('Acc5'!$H:$H,'Acc5'!$G:$G,$A26,'Acc5'!$F:$F,U$5)-SUMIFS('Acc5'!$I:$I,'Acc5'!$G:$G,$A26,'Acc5'!$F:$F,U$5))</f>
        <v>0</v>
      </c>
      <c r="V26" s="62">
        <f>(SUMIFS('Acc5'!$H:$H,'Acc5'!$G:$G,$A26,'Acc5'!$F:$F,V$5)-SUMIFS('Acc5'!$I:$I,'Acc5'!$G:$G,$A26,'Acc5'!$F:$F,V$5))</f>
        <v>0</v>
      </c>
      <c r="W26" s="62">
        <f>(SUMIFS('Acc5'!$H:$H,'Acc5'!$G:$G,$A26,'Acc5'!$F:$F,W$5)-SUMIFS('Acc5'!$I:$I,'Acc5'!$G:$G,$A26,'Acc5'!$F:$F,W$5))</f>
        <v>0</v>
      </c>
      <c r="X26" s="62">
        <f>(SUMIFS('Acc5'!$H:$H,'Acc5'!$G:$G,$A26,'Acc5'!$F:$F,X$5)-SUMIFS('Acc5'!$I:$I,'Acc5'!$G:$G,$A26,'Acc5'!$F:$F,X$5))</f>
        <v>0</v>
      </c>
      <c r="Y26" s="62">
        <f>(SUMIFS('Acc5'!$H:$H,'Acc5'!$G:$G,$A26,'Acc5'!$F:$F,Y$5)-SUMIFS('Acc5'!$I:$I,'Acc5'!$G:$G,$A26,'Acc5'!$F:$F,Y$5))</f>
        <v>0</v>
      </c>
      <c r="Z26" s="62">
        <f>(SUMIFS('Acc5'!$H:$H,'Acc5'!$G:$G,$A26,'Acc5'!$F:$F,Z$5)-SUMIFS('Acc5'!$I:$I,'Acc5'!$G:$G,$A26,'Acc5'!$F:$F,Z$5))</f>
        <v>0</v>
      </c>
      <c r="AA26" s="62">
        <f>(SUMIFS('Acc5'!$H:$H,'Acc5'!$G:$G,$A26,'Acc5'!$F:$F,AA$5)-SUMIFS('Acc5'!$I:$I,'Acc5'!$G:$G,$A26,'Acc5'!$F:$F,AA$5))</f>
        <v>0</v>
      </c>
      <c r="AB26" s="62">
        <f>(SUMIFS('Acc5'!$H:$H,'Acc5'!$G:$G,$A26,'Acc5'!$F:$F,AB$5)-SUMIFS('Acc5'!$I:$I,'Acc5'!$G:$G,$A26,'Acc5'!$F:$F,AB$5))</f>
        <v>0</v>
      </c>
      <c r="AC26" s="62">
        <f>(SUMIFS('Acc5'!$H:$H,'Acc5'!$G:$G,$A26,'Acc5'!$F:$F,AC$5)-SUMIFS('Acc5'!$I:$I,'Acc5'!$G:$G,$A26,'Acc5'!$F:$F,AC$5))</f>
        <v>0</v>
      </c>
      <c r="AD26" s="62">
        <f>(SUMIFS('Acc5'!$H:$H,'Acc5'!$G:$G,$A26,'Acc5'!$F:$F,AD$5)-SUMIFS('Acc5'!$I:$I,'Acc5'!$G:$G,$A26,'Acc5'!$F:$F,AD$5))</f>
        <v>0</v>
      </c>
      <c r="AE26" s="62">
        <f>(SUMIFS('Acc5'!$H:$H,'Acc5'!$G:$G,$A26,'Acc5'!$F:$F,AE$5)-SUMIFS('Acc5'!$I:$I,'Acc5'!$G:$G,$A26,'Acc5'!$F:$F,AE$5))</f>
        <v>0</v>
      </c>
      <c r="AF26" s="62">
        <f>(SUMIFS('Acc5'!$H:$H,'Acc5'!$G:$G,$A26,'Acc5'!$F:$F,AF$5)-SUMIFS('Acc5'!$I:$I,'Acc5'!$G:$G,$A26,'Acc5'!$F:$F,AF$5))</f>
        <v>0</v>
      </c>
      <c r="AG26" s="62">
        <f>(SUMIFS('Acc5'!$H:$H,'Acc5'!$G:$G,$A26,'Acc5'!$F:$F,AG$5)-SUMIFS('Acc5'!$I:$I,'Acc5'!$G:$G,$A26,'Acc5'!$F:$F,AG$5))</f>
        <v>0</v>
      </c>
    </row>
    <row r="27" spans="1:33" x14ac:dyDescent="0.2">
      <c r="A27" s="55" t="str">
        <f>Lists!G29</f>
        <v>Receipt account 21</v>
      </c>
      <c r="B27" s="62">
        <f t="shared" si="1"/>
        <v>0</v>
      </c>
      <c r="C27" s="62">
        <f>(SUMIFS('Acc5'!$H:$H,'Acc5'!$G:$G,$A27,'Acc5'!$F:$F,C$5)-SUMIFS('Acc5'!$I:$I,'Acc5'!$G:$G,$A27,'Acc5'!$F:$F,C$5))</f>
        <v>0</v>
      </c>
      <c r="D27" s="62">
        <f>(SUMIFS('Acc5'!$H:$H,'Acc5'!$G:$G,$A27,'Acc5'!$F:$F,D$5)-SUMIFS('Acc5'!$I:$I,'Acc5'!$G:$G,$A27,'Acc5'!$F:$F,D$5))</f>
        <v>0</v>
      </c>
      <c r="E27" s="62">
        <f>(SUMIFS('Acc5'!$H:$H,'Acc5'!$G:$G,$A27,'Acc5'!$F:$F,E$5)-SUMIFS('Acc5'!$I:$I,'Acc5'!$G:$G,$A27,'Acc5'!$F:$F,E$5))</f>
        <v>0</v>
      </c>
      <c r="F27" s="62">
        <f>(SUMIFS('Acc5'!$H:$H,'Acc5'!$G:$G,$A27,'Acc5'!$F:$F,F$5)-SUMIFS('Acc5'!$I:$I,'Acc5'!$G:$G,$A27,'Acc5'!$F:$F,F$5))</f>
        <v>0</v>
      </c>
      <c r="G27" s="62">
        <f>(SUMIFS('Acc5'!$H:$H,'Acc5'!$G:$G,$A27,'Acc5'!$F:$F,G$5)-SUMIFS('Acc5'!$I:$I,'Acc5'!$G:$G,$A27,'Acc5'!$F:$F,G$5))</f>
        <v>0</v>
      </c>
      <c r="H27" s="62">
        <f>(SUMIFS('Acc5'!$H:$H,'Acc5'!$G:$G,$A27,'Acc5'!$F:$F,H$5)-SUMIFS('Acc5'!$I:$I,'Acc5'!$G:$G,$A27,'Acc5'!$F:$F,H$5))</f>
        <v>0</v>
      </c>
      <c r="I27" s="62">
        <f>(SUMIFS('Acc5'!$H:$H,'Acc5'!$G:$G,$A27,'Acc5'!$F:$F,I$5)-SUMIFS('Acc5'!$I:$I,'Acc5'!$G:$G,$A27,'Acc5'!$F:$F,I$5))</f>
        <v>0</v>
      </c>
      <c r="J27" s="62">
        <f>(SUMIFS('Acc5'!$H:$H,'Acc5'!$G:$G,$A27,'Acc5'!$F:$F,J$5)-SUMIFS('Acc5'!$I:$I,'Acc5'!$G:$G,$A27,'Acc5'!$F:$F,J$5))</f>
        <v>0</v>
      </c>
      <c r="K27" s="62">
        <f>(SUMIFS('Acc5'!$H:$H,'Acc5'!$G:$G,$A27,'Acc5'!$F:$F,K$5)-SUMIFS('Acc5'!$I:$I,'Acc5'!$G:$G,$A27,'Acc5'!$F:$F,K$5))</f>
        <v>0</v>
      </c>
      <c r="L27" s="62">
        <f>(SUMIFS('Acc5'!$H:$H,'Acc5'!$G:$G,$A27,'Acc5'!$F:$F,L$5)-SUMIFS('Acc5'!$I:$I,'Acc5'!$G:$G,$A27,'Acc5'!$F:$F,L$5))</f>
        <v>0</v>
      </c>
      <c r="M27" s="62">
        <f>(SUMIFS('Acc5'!$H:$H,'Acc5'!$G:$G,$A27,'Acc5'!$F:$F,M$5)-SUMIFS('Acc5'!$I:$I,'Acc5'!$G:$G,$A27,'Acc5'!$F:$F,M$5))</f>
        <v>0</v>
      </c>
      <c r="N27" s="62">
        <f>(SUMIFS('Acc5'!$H:$H,'Acc5'!$G:$G,$A27,'Acc5'!$F:$F,N$5)-SUMIFS('Acc5'!$I:$I,'Acc5'!$G:$G,$A27,'Acc5'!$F:$F,N$5))</f>
        <v>0</v>
      </c>
      <c r="O27" s="62">
        <f>(SUMIFS('Acc5'!$H:$H,'Acc5'!$G:$G,$A27,'Acc5'!$F:$F,O$5)-SUMIFS('Acc5'!$I:$I,'Acc5'!$G:$G,$A27,'Acc5'!$F:$F,O$5))</f>
        <v>0</v>
      </c>
      <c r="P27" s="62">
        <f>(SUMIFS('Acc5'!$H:$H,'Acc5'!$G:$G,$A27,'Acc5'!$F:$F,P$5)-SUMIFS('Acc5'!$I:$I,'Acc5'!$G:$G,$A27,'Acc5'!$F:$F,P$5))</f>
        <v>0</v>
      </c>
      <c r="Q27" s="62">
        <f>(SUMIFS('Acc5'!$H:$H,'Acc5'!$G:$G,$A27,'Acc5'!$F:$F,Q$5)-SUMIFS('Acc5'!$I:$I,'Acc5'!$G:$G,$A27,'Acc5'!$F:$F,Q$5))</f>
        <v>0</v>
      </c>
      <c r="R27" s="62">
        <f>(SUMIFS('Acc5'!$H:$H,'Acc5'!$G:$G,$A27,'Acc5'!$F:$F,R$5)-SUMIFS('Acc5'!$I:$I,'Acc5'!$G:$G,$A27,'Acc5'!$F:$F,R$5))</f>
        <v>0</v>
      </c>
      <c r="S27" s="62">
        <f>(SUMIFS('Acc5'!$H:$H,'Acc5'!$G:$G,$A27,'Acc5'!$F:$F,S$5)-SUMIFS('Acc5'!$I:$I,'Acc5'!$G:$G,$A27,'Acc5'!$F:$F,S$5))</f>
        <v>0</v>
      </c>
      <c r="T27" s="62">
        <f>(SUMIFS('Acc5'!$H:$H,'Acc5'!$G:$G,$A27,'Acc5'!$F:$F,T$5)-SUMIFS('Acc5'!$I:$I,'Acc5'!$G:$G,$A27,'Acc5'!$F:$F,T$5))</f>
        <v>0</v>
      </c>
      <c r="U27" s="62">
        <f>(SUMIFS('Acc5'!$H:$H,'Acc5'!$G:$G,$A27,'Acc5'!$F:$F,U$5)-SUMIFS('Acc5'!$I:$I,'Acc5'!$G:$G,$A27,'Acc5'!$F:$F,U$5))</f>
        <v>0</v>
      </c>
      <c r="V27" s="62">
        <f>(SUMIFS('Acc5'!$H:$H,'Acc5'!$G:$G,$A27,'Acc5'!$F:$F,V$5)-SUMIFS('Acc5'!$I:$I,'Acc5'!$G:$G,$A27,'Acc5'!$F:$F,V$5))</f>
        <v>0</v>
      </c>
      <c r="W27" s="62">
        <f>(SUMIFS('Acc5'!$H:$H,'Acc5'!$G:$G,$A27,'Acc5'!$F:$F,W$5)-SUMIFS('Acc5'!$I:$I,'Acc5'!$G:$G,$A27,'Acc5'!$F:$F,W$5))</f>
        <v>0</v>
      </c>
      <c r="X27" s="62">
        <f>(SUMIFS('Acc5'!$H:$H,'Acc5'!$G:$G,$A27,'Acc5'!$F:$F,X$5)-SUMIFS('Acc5'!$I:$I,'Acc5'!$G:$G,$A27,'Acc5'!$F:$F,X$5))</f>
        <v>0</v>
      </c>
      <c r="Y27" s="62">
        <f>(SUMIFS('Acc5'!$H:$H,'Acc5'!$G:$G,$A27,'Acc5'!$F:$F,Y$5)-SUMIFS('Acc5'!$I:$I,'Acc5'!$G:$G,$A27,'Acc5'!$F:$F,Y$5))</f>
        <v>0</v>
      </c>
      <c r="Z27" s="62">
        <f>(SUMIFS('Acc5'!$H:$H,'Acc5'!$G:$G,$A27,'Acc5'!$F:$F,Z$5)-SUMIFS('Acc5'!$I:$I,'Acc5'!$G:$G,$A27,'Acc5'!$F:$F,Z$5))</f>
        <v>0</v>
      </c>
      <c r="AA27" s="62">
        <f>(SUMIFS('Acc5'!$H:$H,'Acc5'!$G:$G,$A27,'Acc5'!$F:$F,AA$5)-SUMIFS('Acc5'!$I:$I,'Acc5'!$G:$G,$A27,'Acc5'!$F:$F,AA$5))</f>
        <v>0</v>
      </c>
      <c r="AB27" s="62">
        <f>(SUMIFS('Acc5'!$H:$H,'Acc5'!$G:$G,$A27,'Acc5'!$F:$F,AB$5)-SUMIFS('Acc5'!$I:$I,'Acc5'!$G:$G,$A27,'Acc5'!$F:$F,AB$5))</f>
        <v>0</v>
      </c>
      <c r="AC27" s="62">
        <f>(SUMIFS('Acc5'!$H:$H,'Acc5'!$G:$G,$A27,'Acc5'!$F:$F,AC$5)-SUMIFS('Acc5'!$I:$I,'Acc5'!$G:$G,$A27,'Acc5'!$F:$F,AC$5))</f>
        <v>0</v>
      </c>
      <c r="AD27" s="62">
        <f>(SUMIFS('Acc5'!$H:$H,'Acc5'!$G:$G,$A27,'Acc5'!$F:$F,AD$5)-SUMIFS('Acc5'!$I:$I,'Acc5'!$G:$G,$A27,'Acc5'!$F:$F,AD$5))</f>
        <v>0</v>
      </c>
      <c r="AE27" s="62">
        <f>(SUMIFS('Acc5'!$H:$H,'Acc5'!$G:$G,$A27,'Acc5'!$F:$F,AE$5)-SUMIFS('Acc5'!$I:$I,'Acc5'!$G:$G,$A27,'Acc5'!$F:$F,AE$5))</f>
        <v>0</v>
      </c>
      <c r="AF27" s="62">
        <f>(SUMIFS('Acc5'!$H:$H,'Acc5'!$G:$G,$A27,'Acc5'!$F:$F,AF$5)-SUMIFS('Acc5'!$I:$I,'Acc5'!$G:$G,$A27,'Acc5'!$F:$F,AF$5))</f>
        <v>0</v>
      </c>
      <c r="AG27" s="62">
        <f>(SUMIFS('Acc5'!$H:$H,'Acc5'!$G:$G,$A27,'Acc5'!$F:$F,AG$5)-SUMIFS('Acc5'!$I:$I,'Acc5'!$G:$G,$A27,'Acc5'!$F:$F,AG$5))</f>
        <v>0</v>
      </c>
    </row>
    <row r="28" spans="1:33" x14ac:dyDescent="0.2">
      <c r="A28" s="55" t="str">
        <f>Lists!G30</f>
        <v>Receipt account 22</v>
      </c>
      <c r="B28" s="62">
        <f t="shared" si="1"/>
        <v>0</v>
      </c>
      <c r="C28" s="62">
        <f>(SUMIFS('Acc5'!$H:$H,'Acc5'!$G:$G,$A28,'Acc5'!$F:$F,C$5)-SUMIFS('Acc5'!$I:$I,'Acc5'!$G:$G,$A28,'Acc5'!$F:$F,C$5))</f>
        <v>0</v>
      </c>
      <c r="D28" s="62">
        <f>(SUMIFS('Acc5'!$H:$H,'Acc5'!$G:$G,$A28,'Acc5'!$F:$F,D$5)-SUMIFS('Acc5'!$I:$I,'Acc5'!$G:$G,$A28,'Acc5'!$F:$F,D$5))</f>
        <v>0</v>
      </c>
      <c r="E28" s="62">
        <f>(SUMIFS('Acc5'!$H:$H,'Acc5'!$G:$G,$A28,'Acc5'!$F:$F,E$5)-SUMIFS('Acc5'!$I:$I,'Acc5'!$G:$G,$A28,'Acc5'!$F:$F,E$5))</f>
        <v>0</v>
      </c>
      <c r="F28" s="62">
        <f>(SUMIFS('Acc5'!$H:$H,'Acc5'!$G:$G,$A28,'Acc5'!$F:$F,F$5)-SUMIFS('Acc5'!$I:$I,'Acc5'!$G:$G,$A28,'Acc5'!$F:$F,F$5))</f>
        <v>0</v>
      </c>
      <c r="G28" s="62">
        <f>(SUMIFS('Acc5'!$H:$H,'Acc5'!$G:$G,$A28,'Acc5'!$F:$F,G$5)-SUMIFS('Acc5'!$I:$I,'Acc5'!$G:$G,$A28,'Acc5'!$F:$F,G$5))</f>
        <v>0</v>
      </c>
      <c r="H28" s="62">
        <f>(SUMIFS('Acc5'!$H:$H,'Acc5'!$G:$G,$A28,'Acc5'!$F:$F,H$5)-SUMIFS('Acc5'!$I:$I,'Acc5'!$G:$G,$A28,'Acc5'!$F:$F,H$5))</f>
        <v>0</v>
      </c>
      <c r="I28" s="62">
        <f>(SUMIFS('Acc5'!$H:$H,'Acc5'!$G:$G,$A28,'Acc5'!$F:$F,I$5)-SUMIFS('Acc5'!$I:$I,'Acc5'!$G:$G,$A28,'Acc5'!$F:$F,I$5))</f>
        <v>0</v>
      </c>
      <c r="J28" s="62">
        <f>(SUMIFS('Acc5'!$H:$H,'Acc5'!$G:$G,$A28,'Acc5'!$F:$F,J$5)-SUMIFS('Acc5'!$I:$I,'Acc5'!$G:$G,$A28,'Acc5'!$F:$F,J$5))</f>
        <v>0</v>
      </c>
      <c r="K28" s="62">
        <f>(SUMIFS('Acc5'!$H:$H,'Acc5'!$G:$G,$A28,'Acc5'!$F:$F,K$5)-SUMIFS('Acc5'!$I:$I,'Acc5'!$G:$G,$A28,'Acc5'!$F:$F,K$5))</f>
        <v>0</v>
      </c>
      <c r="L28" s="62">
        <f>(SUMIFS('Acc5'!$H:$H,'Acc5'!$G:$G,$A28,'Acc5'!$F:$F,L$5)-SUMIFS('Acc5'!$I:$I,'Acc5'!$G:$G,$A28,'Acc5'!$F:$F,L$5))</f>
        <v>0</v>
      </c>
      <c r="M28" s="62">
        <f>(SUMIFS('Acc5'!$H:$H,'Acc5'!$G:$G,$A28,'Acc5'!$F:$F,M$5)-SUMIFS('Acc5'!$I:$I,'Acc5'!$G:$G,$A28,'Acc5'!$F:$F,M$5))</f>
        <v>0</v>
      </c>
      <c r="N28" s="62">
        <f>(SUMIFS('Acc5'!$H:$H,'Acc5'!$G:$G,$A28,'Acc5'!$F:$F,N$5)-SUMIFS('Acc5'!$I:$I,'Acc5'!$G:$G,$A28,'Acc5'!$F:$F,N$5))</f>
        <v>0</v>
      </c>
      <c r="O28" s="62">
        <f>(SUMIFS('Acc5'!$H:$H,'Acc5'!$G:$G,$A28,'Acc5'!$F:$F,O$5)-SUMIFS('Acc5'!$I:$I,'Acc5'!$G:$G,$A28,'Acc5'!$F:$F,O$5))</f>
        <v>0</v>
      </c>
      <c r="P28" s="62">
        <f>(SUMIFS('Acc5'!$H:$H,'Acc5'!$G:$G,$A28,'Acc5'!$F:$F,P$5)-SUMIFS('Acc5'!$I:$I,'Acc5'!$G:$G,$A28,'Acc5'!$F:$F,P$5))</f>
        <v>0</v>
      </c>
      <c r="Q28" s="62">
        <f>(SUMIFS('Acc5'!$H:$H,'Acc5'!$G:$G,$A28,'Acc5'!$F:$F,Q$5)-SUMIFS('Acc5'!$I:$I,'Acc5'!$G:$G,$A28,'Acc5'!$F:$F,Q$5))</f>
        <v>0</v>
      </c>
      <c r="R28" s="62">
        <f>(SUMIFS('Acc5'!$H:$H,'Acc5'!$G:$G,$A28,'Acc5'!$F:$F,R$5)-SUMIFS('Acc5'!$I:$I,'Acc5'!$G:$G,$A28,'Acc5'!$F:$F,R$5))</f>
        <v>0</v>
      </c>
      <c r="S28" s="62">
        <f>(SUMIFS('Acc5'!$H:$H,'Acc5'!$G:$G,$A28,'Acc5'!$F:$F,S$5)-SUMIFS('Acc5'!$I:$I,'Acc5'!$G:$G,$A28,'Acc5'!$F:$F,S$5))</f>
        <v>0</v>
      </c>
      <c r="T28" s="62">
        <f>(SUMIFS('Acc5'!$H:$H,'Acc5'!$G:$G,$A28,'Acc5'!$F:$F,T$5)-SUMIFS('Acc5'!$I:$I,'Acc5'!$G:$G,$A28,'Acc5'!$F:$F,T$5))</f>
        <v>0</v>
      </c>
      <c r="U28" s="62">
        <f>(SUMIFS('Acc5'!$H:$H,'Acc5'!$G:$G,$A28,'Acc5'!$F:$F,U$5)-SUMIFS('Acc5'!$I:$I,'Acc5'!$G:$G,$A28,'Acc5'!$F:$F,U$5))</f>
        <v>0</v>
      </c>
      <c r="V28" s="62">
        <f>(SUMIFS('Acc5'!$H:$H,'Acc5'!$G:$G,$A28,'Acc5'!$F:$F,V$5)-SUMIFS('Acc5'!$I:$I,'Acc5'!$G:$G,$A28,'Acc5'!$F:$F,V$5))</f>
        <v>0</v>
      </c>
      <c r="W28" s="62">
        <f>(SUMIFS('Acc5'!$H:$H,'Acc5'!$G:$G,$A28,'Acc5'!$F:$F,W$5)-SUMIFS('Acc5'!$I:$I,'Acc5'!$G:$G,$A28,'Acc5'!$F:$F,W$5))</f>
        <v>0</v>
      </c>
      <c r="X28" s="62">
        <f>(SUMIFS('Acc5'!$H:$H,'Acc5'!$G:$G,$A28,'Acc5'!$F:$F,X$5)-SUMIFS('Acc5'!$I:$I,'Acc5'!$G:$G,$A28,'Acc5'!$F:$F,X$5))</f>
        <v>0</v>
      </c>
      <c r="Y28" s="62">
        <f>(SUMIFS('Acc5'!$H:$H,'Acc5'!$G:$G,$A28,'Acc5'!$F:$F,Y$5)-SUMIFS('Acc5'!$I:$I,'Acc5'!$G:$G,$A28,'Acc5'!$F:$F,Y$5))</f>
        <v>0</v>
      </c>
      <c r="Z28" s="62">
        <f>(SUMIFS('Acc5'!$H:$H,'Acc5'!$G:$G,$A28,'Acc5'!$F:$F,Z$5)-SUMIFS('Acc5'!$I:$I,'Acc5'!$G:$G,$A28,'Acc5'!$F:$F,Z$5))</f>
        <v>0</v>
      </c>
      <c r="AA28" s="62">
        <f>(SUMIFS('Acc5'!$H:$H,'Acc5'!$G:$G,$A28,'Acc5'!$F:$F,AA$5)-SUMIFS('Acc5'!$I:$I,'Acc5'!$G:$G,$A28,'Acc5'!$F:$F,AA$5))</f>
        <v>0</v>
      </c>
      <c r="AB28" s="62">
        <f>(SUMIFS('Acc5'!$H:$H,'Acc5'!$G:$G,$A28,'Acc5'!$F:$F,AB$5)-SUMIFS('Acc5'!$I:$I,'Acc5'!$G:$G,$A28,'Acc5'!$F:$F,AB$5))</f>
        <v>0</v>
      </c>
      <c r="AC28" s="62">
        <f>(SUMIFS('Acc5'!$H:$H,'Acc5'!$G:$G,$A28,'Acc5'!$F:$F,AC$5)-SUMIFS('Acc5'!$I:$I,'Acc5'!$G:$G,$A28,'Acc5'!$F:$F,AC$5))</f>
        <v>0</v>
      </c>
      <c r="AD28" s="62">
        <f>(SUMIFS('Acc5'!$H:$H,'Acc5'!$G:$G,$A28,'Acc5'!$F:$F,AD$5)-SUMIFS('Acc5'!$I:$I,'Acc5'!$G:$G,$A28,'Acc5'!$F:$F,AD$5))</f>
        <v>0</v>
      </c>
      <c r="AE28" s="62">
        <f>(SUMIFS('Acc5'!$H:$H,'Acc5'!$G:$G,$A28,'Acc5'!$F:$F,AE$5)-SUMIFS('Acc5'!$I:$I,'Acc5'!$G:$G,$A28,'Acc5'!$F:$F,AE$5))</f>
        <v>0</v>
      </c>
      <c r="AF28" s="62">
        <f>(SUMIFS('Acc5'!$H:$H,'Acc5'!$G:$G,$A28,'Acc5'!$F:$F,AF$5)-SUMIFS('Acc5'!$I:$I,'Acc5'!$G:$G,$A28,'Acc5'!$F:$F,AF$5))</f>
        <v>0</v>
      </c>
      <c r="AG28" s="62">
        <f>(SUMIFS('Acc5'!$H:$H,'Acc5'!$G:$G,$A28,'Acc5'!$F:$F,AG$5)-SUMIFS('Acc5'!$I:$I,'Acc5'!$G:$G,$A28,'Acc5'!$F:$F,AG$5))</f>
        <v>0</v>
      </c>
    </row>
    <row r="29" spans="1:33" x14ac:dyDescent="0.2">
      <c r="A29" s="55" t="str">
        <f>Lists!G31</f>
        <v>Receipt account 23</v>
      </c>
      <c r="B29" s="62">
        <f t="shared" si="1"/>
        <v>0</v>
      </c>
      <c r="C29" s="62">
        <f>(SUMIFS('Acc5'!$H:$H,'Acc5'!$G:$G,$A29,'Acc5'!$F:$F,C$5)-SUMIFS('Acc5'!$I:$I,'Acc5'!$G:$G,$A29,'Acc5'!$F:$F,C$5))</f>
        <v>0</v>
      </c>
      <c r="D29" s="62">
        <f>(SUMIFS('Acc5'!$H:$H,'Acc5'!$G:$G,$A29,'Acc5'!$F:$F,D$5)-SUMIFS('Acc5'!$I:$I,'Acc5'!$G:$G,$A29,'Acc5'!$F:$F,D$5))</f>
        <v>0</v>
      </c>
      <c r="E29" s="62">
        <f>(SUMIFS('Acc5'!$H:$H,'Acc5'!$G:$G,$A29,'Acc5'!$F:$F,E$5)-SUMIFS('Acc5'!$I:$I,'Acc5'!$G:$G,$A29,'Acc5'!$F:$F,E$5))</f>
        <v>0</v>
      </c>
      <c r="F29" s="62">
        <f>(SUMIFS('Acc5'!$H:$H,'Acc5'!$G:$G,$A29,'Acc5'!$F:$F,F$5)-SUMIFS('Acc5'!$I:$I,'Acc5'!$G:$G,$A29,'Acc5'!$F:$F,F$5))</f>
        <v>0</v>
      </c>
      <c r="G29" s="62">
        <f>(SUMIFS('Acc5'!$H:$H,'Acc5'!$G:$G,$A29,'Acc5'!$F:$F,G$5)-SUMIFS('Acc5'!$I:$I,'Acc5'!$G:$G,$A29,'Acc5'!$F:$F,G$5))</f>
        <v>0</v>
      </c>
      <c r="H29" s="62">
        <f>(SUMIFS('Acc5'!$H:$H,'Acc5'!$G:$G,$A29,'Acc5'!$F:$F,H$5)-SUMIFS('Acc5'!$I:$I,'Acc5'!$G:$G,$A29,'Acc5'!$F:$F,H$5))</f>
        <v>0</v>
      </c>
      <c r="I29" s="62">
        <f>(SUMIFS('Acc5'!$H:$H,'Acc5'!$G:$G,$A29,'Acc5'!$F:$F,I$5)-SUMIFS('Acc5'!$I:$I,'Acc5'!$G:$G,$A29,'Acc5'!$F:$F,I$5))</f>
        <v>0</v>
      </c>
      <c r="J29" s="62">
        <f>(SUMIFS('Acc5'!$H:$H,'Acc5'!$G:$G,$A29,'Acc5'!$F:$F,J$5)-SUMIFS('Acc5'!$I:$I,'Acc5'!$G:$G,$A29,'Acc5'!$F:$F,J$5))</f>
        <v>0</v>
      </c>
      <c r="K29" s="62">
        <f>(SUMIFS('Acc5'!$H:$H,'Acc5'!$G:$G,$A29,'Acc5'!$F:$F,K$5)-SUMIFS('Acc5'!$I:$I,'Acc5'!$G:$G,$A29,'Acc5'!$F:$F,K$5))</f>
        <v>0</v>
      </c>
      <c r="L29" s="62">
        <f>(SUMIFS('Acc5'!$H:$H,'Acc5'!$G:$G,$A29,'Acc5'!$F:$F,L$5)-SUMIFS('Acc5'!$I:$I,'Acc5'!$G:$G,$A29,'Acc5'!$F:$F,L$5))</f>
        <v>0</v>
      </c>
      <c r="M29" s="62">
        <f>(SUMIFS('Acc5'!$H:$H,'Acc5'!$G:$G,$A29,'Acc5'!$F:$F,M$5)-SUMIFS('Acc5'!$I:$I,'Acc5'!$G:$G,$A29,'Acc5'!$F:$F,M$5))</f>
        <v>0</v>
      </c>
      <c r="N29" s="62">
        <f>(SUMIFS('Acc5'!$H:$H,'Acc5'!$G:$G,$A29,'Acc5'!$F:$F,N$5)-SUMIFS('Acc5'!$I:$I,'Acc5'!$G:$G,$A29,'Acc5'!$F:$F,N$5))</f>
        <v>0</v>
      </c>
      <c r="O29" s="62">
        <f>(SUMIFS('Acc5'!$H:$H,'Acc5'!$G:$G,$A29,'Acc5'!$F:$F,O$5)-SUMIFS('Acc5'!$I:$I,'Acc5'!$G:$G,$A29,'Acc5'!$F:$F,O$5))</f>
        <v>0</v>
      </c>
      <c r="P29" s="62">
        <f>(SUMIFS('Acc5'!$H:$H,'Acc5'!$G:$G,$A29,'Acc5'!$F:$F,P$5)-SUMIFS('Acc5'!$I:$I,'Acc5'!$G:$G,$A29,'Acc5'!$F:$F,P$5))</f>
        <v>0</v>
      </c>
      <c r="Q29" s="62">
        <f>(SUMIFS('Acc5'!$H:$H,'Acc5'!$G:$G,$A29,'Acc5'!$F:$F,Q$5)-SUMIFS('Acc5'!$I:$I,'Acc5'!$G:$G,$A29,'Acc5'!$F:$F,Q$5))</f>
        <v>0</v>
      </c>
      <c r="R29" s="62">
        <f>(SUMIFS('Acc5'!$H:$H,'Acc5'!$G:$G,$A29,'Acc5'!$F:$F,R$5)-SUMIFS('Acc5'!$I:$I,'Acc5'!$G:$G,$A29,'Acc5'!$F:$F,R$5))</f>
        <v>0</v>
      </c>
      <c r="S29" s="62">
        <f>(SUMIFS('Acc5'!$H:$H,'Acc5'!$G:$G,$A29,'Acc5'!$F:$F,S$5)-SUMIFS('Acc5'!$I:$I,'Acc5'!$G:$G,$A29,'Acc5'!$F:$F,S$5))</f>
        <v>0</v>
      </c>
      <c r="T29" s="62">
        <f>(SUMIFS('Acc5'!$H:$H,'Acc5'!$G:$G,$A29,'Acc5'!$F:$F,T$5)-SUMIFS('Acc5'!$I:$I,'Acc5'!$G:$G,$A29,'Acc5'!$F:$F,T$5))</f>
        <v>0</v>
      </c>
      <c r="U29" s="62">
        <f>(SUMIFS('Acc5'!$H:$H,'Acc5'!$G:$G,$A29,'Acc5'!$F:$F,U$5)-SUMIFS('Acc5'!$I:$I,'Acc5'!$G:$G,$A29,'Acc5'!$F:$F,U$5))</f>
        <v>0</v>
      </c>
      <c r="V29" s="62">
        <f>(SUMIFS('Acc5'!$H:$H,'Acc5'!$G:$G,$A29,'Acc5'!$F:$F,V$5)-SUMIFS('Acc5'!$I:$I,'Acc5'!$G:$G,$A29,'Acc5'!$F:$F,V$5))</f>
        <v>0</v>
      </c>
      <c r="W29" s="62">
        <f>(SUMIFS('Acc5'!$H:$H,'Acc5'!$G:$G,$A29,'Acc5'!$F:$F,W$5)-SUMIFS('Acc5'!$I:$I,'Acc5'!$G:$G,$A29,'Acc5'!$F:$F,W$5))</f>
        <v>0</v>
      </c>
      <c r="X29" s="62">
        <f>(SUMIFS('Acc5'!$H:$H,'Acc5'!$G:$G,$A29,'Acc5'!$F:$F,X$5)-SUMIFS('Acc5'!$I:$I,'Acc5'!$G:$G,$A29,'Acc5'!$F:$F,X$5))</f>
        <v>0</v>
      </c>
      <c r="Y29" s="62">
        <f>(SUMIFS('Acc5'!$H:$H,'Acc5'!$G:$G,$A29,'Acc5'!$F:$F,Y$5)-SUMIFS('Acc5'!$I:$I,'Acc5'!$G:$G,$A29,'Acc5'!$F:$F,Y$5))</f>
        <v>0</v>
      </c>
      <c r="Z29" s="62">
        <f>(SUMIFS('Acc5'!$H:$H,'Acc5'!$G:$G,$A29,'Acc5'!$F:$F,Z$5)-SUMIFS('Acc5'!$I:$I,'Acc5'!$G:$G,$A29,'Acc5'!$F:$F,Z$5))</f>
        <v>0</v>
      </c>
      <c r="AA29" s="62">
        <f>(SUMIFS('Acc5'!$H:$H,'Acc5'!$G:$G,$A29,'Acc5'!$F:$F,AA$5)-SUMIFS('Acc5'!$I:$I,'Acc5'!$G:$G,$A29,'Acc5'!$F:$F,AA$5))</f>
        <v>0</v>
      </c>
      <c r="AB29" s="62">
        <f>(SUMIFS('Acc5'!$H:$H,'Acc5'!$G:$G,$A29,'Acc5'!$F:$F,AB$5)-SUMIFS('Acc5'!$I:$I,'Acc5'!$G:$G,$A29,'Acc5'!$F:$F,AB$5))</f>
        <v>0</v>
      </c>
      <c r="AC29" s="62">
        <f>(SUMIFS('Acc5'!$H:$H,'Acc5'!$G:$G,$A29,'Acc5'!$F:$F,AC$5)-SUMIFS('Acc5'!$I:$I,'Acc5'!$G:$G,$A29,'Acc5'!$F:$F,AC$5))</f>
        <v>0</v>
      </c>
      <c r="AD29" s="62">
        <f>(SUMIFS('Acc5'!$H:$H,'Acc5'!$G:$G,$A29,'Acc5'!$F:$F,AD$5)-SUMIFS('Acc5'!$I:$I,'Acc5'!$G:$G,$A29,'Acc5'!$F:$F,AD$5))</f>
        <v>0</v>
      </c>
      <c r="AE29" s="62">
        <f>(SUMIFS('Acc5'!$H:$H,'Acc5'!$G:$G,$A29,'Acc5'!$F:$F,AE$5)-SUMIFS('Acc5'!$I:$I,'Acc5'!$G:$G,$A29,'Acc5'!$F:$F,AE$5))</f>
        <v>0</v>
      </c>
      <c r="AF29" s="62">
        <f>(SUMIFS('Acc5'!$H:$H,'Acc5'!$G:$G,$A29,'Acc5'!$F:$F,AF$5)-SUMIFS('Acc5'!$I:$I,'Acc5'!$G:$G,$A29,'Acc5'!$F:$F,AF$5))</f>
        <v>0</v>
      </c>
      <c r="AG29" s="62">
        <f>(SUMIFS('Acc5'!$H:$H,'Acc5'!$G:$G,$A29,'Acc5'!$F:$F,AG$5)-SUMIFS('Acc5'!$I:$I,'Acc5'!$G:$G,$A29,'Acc5'!$F:$F,AG$5))</f>
        <v>0</v>
      </c>
    </row>
    <row r="30" spans="1:33" x14ac:dyDescent="0.2">
      <c r="A30" s="55" t="str">
        <f>Lists!G32</f>
        <v>Receipt account 24</v>
      </c>
      <c r="B30" s="62">
        <f t="shared" si="1"/>
        <v>0</v>
      </c>
      <c r="C30" s="62">
        <f>(SUMIFS('Acc5'!$H:$H,'Acc5'!$G:$G,$A30,'Acc5'!$F:$F,C$5)-SUMIFS('Acc5'!$I:$I,'Acc5'!$G:$G,$A30,'Acc5'!$F:$F,C$5))</f>
        <v>0</v>
      </c>
      <c r="D30" s="62">
        <f>(SUMIFS('Acc5'!$H:$H,'Acc5'!$G:$G,$A30,'Acc5'!$F:$F,D$5)-SUMIFS('Acc5'!$I:$I,'Acc5'!$G:$G,$A30,'Acc5'!$F:$F,D$5))</f>
        <v>0</v>
      </c>
      <c r="E30" s="62">
        <f>(SUMIFS('Acc5'!$H:$H,'Acc5'!$G:$G,$A30,'Acc5'!$F:$F,E$5)-SUMIFS('Acc5'!$I:$I,'Acc5'!$G:$G,$A30,'Acc5'!$F:$F,E$5))</f>
        <v>0</v>
      </c>
      <c r="F30" s="62">
        <f>(SUMIFS('Acc5'!$H:$H,'Acc5'!$G:$G,$A30,'Acc5'!$F:$F,F$5)-SUMIFS('Acc5'!$I:$I,'Acc5'!$G:$G,$A30,'Acc5'!$F:$F,F$5))</f>
        <v>0</v>
      </c>
      <c r="G30" s="62">
        <f>(SUMIFS('Acc5'!$H:$H,'Acc5'!$G:$G,$A30,'Acc5'!$F:$F,G$5)-SUMIFS('Acc5'!$I:$I,'Acc5'!$G:$G,$A30,'Acc5'!$F:$F,G$5))</f>
        <v>0</v>
      </c>
      <c r="H30" s="62">
        <f>(SUMIFS('Acc5'!$H:$H,'Acc5'!$G:$G,$A30,'Acc5'!$F:$F,H$5)-SUMIFS('Acc5'!$I:$I,'Acc5'!$G:$G,$A30,'Acc5'!$F:$F,H$5))</f>
        <v>0</v>
      </c>
      <c r="I30" s="62">
        <f>(SUMIFS('Acc5'!$H:$H,'Acc5'!$G:$G,$A30,'Acc5'!$F:$F,I$5)-SUMIFS('Acc5'!$I:$I,'Acc5'!$G:$G,$A30,'Acc5'!$F:$F,I$5))</f>
        <v>0</v>
      </c>
      <c r="J30" s="62">
        <f>(SUMIFS('Acc5'!$H:$H,'Acc5'!$G:$G,$A30,'Acc5'!$F:$F,J$5)-SUMIFS('Acc5'!$I:$I,'Acc5'!$G:$G,$A30,'Acc5'!$F:$F,J$5))</f>
        <v>0</v>
      </c>
      <c r="K30" s="62">
        <f>(SUMIFS('Acc5'!$H:$H,'Acc5'!$G:$G,$A30,'Acc5'!$F:$F,K$5)-SUMIFS('Acc5'!$I:$I,'Acc5'!$G:$G,$A30,'Acc5'!$F:$F,K$5))</f>
        <v>0</v>
      </c>
      <c r="L30" s="62">
        <f>(SUMIFS('Acc5'!$H:$H,'Acc5'!$G:$G,$A30,'Acc5'!$F:$F,L$5)-SUMIFS('Acc5'!$I:$I,'Acc5'!$G:$G,$A30,'Acc5'!$F:$F,L$5))</f>
        <v>0</v>
      </c>
      <c r="M30" s="62">
        <f>(SUMIFS('Acc5'!$H:$H,'Acc5'!$G:$G,$A30,'Acc5'!$F:$F,M$5)-SUMIFS('Acc5'!$I:$I,'Acc5'!$G:$G,$A30,'Acc5'!$F:$F,M$5))</f>
        <v>0</v>
      </c>
      <c r="N30" s="62">
        <f>(SUMIFS('Acc5'!$H:$H,'Acc5'!$G:$G,$A30,'Acc5'!$F:$F,N$5)-SUMIFS('Acc5'!$I:$I,'Acc5'!$G:$G,$A30,'Acc5'!$F:$F,N$5))</f>
        <v>0</v>
      </c>
      <c r="O30" s="62">
        <f>(SUMIFS('Acc5'!$H:$H,'Acc5'!$G:$G,$A30,'Acc5'!$F:$F,O$5)-SUMIFS('Acc5'!$I:$I,'Acc5'!$G:$G,$A30,'Acc5'!$F:$F,O$5))</f>
        <v>0</v>
      </c>
      <c r="P30" s="62">
        <f>(SUMIFS('Acc5'!$H:$H,'Acc5'!$G:$G,$A30,'Acc5'!$F:$F,P$5)-SUMIFS('Acc5'!$I:$I,'Acc5'!$G:$G,$A30,'Acc5'!$F:$F,P$5))</f>
        <v>0</v>
      </c>
      <c r="Q30" s="62">
        <f>(SUMIFS('Acc5'!$H:$H,'Acc5'!$G:$G,$A30,'Acc5'!$F:$F,Q$5)-SUMIFS('Acc5'!$I:$I,'Acc5'!$G:$G,$A30,'Acc5'!$F:$F,Q$5))</f>
        <v>0</v>
      </c>
      <c r="R30" s="62">
        <f>(SUMIFS('Acc5'!$H:$H,'Acc5'!$G:$G,$A30,'Acc5'!$F:$F,R$5)-SUMIFS('Acc5'!$I:$I,'Acc5'!$G:$G,$A30,'Acc5'!$F:$F,R$5))</f>
        <v>0</v>
      </c>
      <c r="S30" s="62">
        <f>(SUMIFS('Acc5'!$H:$H,'Acc5'!$G:$G,$A30,'Acc5'!$F:$F,S$5)-SUMIFS('Acc5'!$I:$I,'Acc5'!$G:$G,$A30,'Acc5'!$F:$F,S$5))</f>
        <v>0</v>
      </c>
      <c r="T30" s="62">
        <f>(SUMIFS('Acc5'!$H:$H,'Acc5'!$G:$G,$A30,'Acc5'!$F:$F,T$5)-SUMIFS('Acc5'!$I:$I,'Acc5'!$G:$G,$A30,'Acc5'!$F:$F,T$5))</f>
        <v>0</v>
      </c>
      <c r="U30" s="62">
        <f>(SUMIFS('Acc5'!$H:$H,'Acc5'!$G:$G,$A30,'Acc5'!$F:$F,U$5)-SUMIFS('Acc5'!$I:$I,'Acc5'!$G:$G,$A30,'Acc5'!$F:$F,U$5))</f>
        <v>0</v>
      </c>
      <c r="V30" s="62">
        <f>(SUMIFS('Acc5'!$H:$H,'Acc5'!$G:$G,$A30,'Acc5'!$F:$F,V$5)-SUMIFS('Acc5'!$I:$I,'Acc5'!$G:$G,$A30,'Acc5'!$F:$F,V$5))</f>
        <v>0</v>
      </c>
      <c r="W30" s="62">
        <f>(SUMIFS('Acc5'!$H:$H,'Acc5'!$G:$G,$A30,'Acc5'!$F:$F,W$5)-SUMIFS('Acc5'!$I:$I,'Acc5'!$G:$G,$A30,'Acc5'!$F:$F,W$5))</f>
        <v>0</v>
      </c>
      <c r="X30" s="62">
        <f>(SUMIFS('Acc5'!$H:$H,'Acc5'!$G:$G,$A30,'Acc5'!$F:$F,X$5)-SUMIFS('Acc5'!$I:$I,'Acc5'!$G:$G,$A30,'Acc5'!$F:$F,X$5))</f>
        <v>0</v>
      </c>
      <c r="Y30" s="62">
        <f>(SUMIFS('Acc5'!$H:$H,'Acc5'!$G:$G,$A30,'Acc5'!$F:$F,Y$5)-SUMIFS('Acc5'!$I:$I,'Acc5'!$G:$G,$A30,'Acc5'!$F:$F,Y$5))</f>
        <v>0</v>
      </c>
      <c r="Z30" s="62">
        <f>(SUMIFS('Acc5'!$H:$H,'Acc5'!$G:$G,$A30,'Acc5'!$F:$F,Z$5)-SUMIFS('Acc5'!$I:$I,'Acc5'!$G:$G,$A30,'Acc5'!$F:$F,Z$5))</f>
        <v>0</v>
      </c>
      <c r="AA30" s="62">
        <f>(SUMIFS('Acc5'!$H:$H,'Acc5'!$G:$G,$A30,'Acc5'!$F:$F,AA$5)-SUMIFS('Acc5'!$I:$I,'Acc5'!$G:$G,$A30,'Acc5'!$F:$F,AA$5))</f>
        <v>0</v>
      </c>
      <c r="AB30" s="62">
        <f>(SUMIFS('Acc5'!$H:$H,'Acc5'!$G:$G,$A30,'Acc5'!$F:$F,AB$5)-SUMIFS('Acc5'!$I:$I,'Acc5'!$G:$G,$A30,'Acc5'!$F:$F,AB$5))</f>
        <v>0</v>
      </c>
      <c r="AC30" s="62">
        <f>(SUMIFS('Acc5'!$H:$H,'Acc5'!$G:$G,$A30,'Acc5'!$F:$F,AC$5)-SUMIFS('Acc5'!$I:$I,'Acc5'!$G:$G,$A30,'Acc5'!$F:$F,AC$5))</f>
        <v>0</v>
      </c>
      <c r="AD30" s="62">
        <f>(SUMIFS('Acc5'!$H:$H,'Acc5'!$G:$G,$A30,'Acc5'!$F:$F,AD$5)-SUMIFS('Acc5'!$I:$I,'Acc5'!$G:$G,$A30,'Acc5'!$F:$F,AD$5))</f>
        <v>0</v>
      </c>
      <c r="AE30" s="62">
        <f>(SUMIFS('Acc5'!$H:$H,'Acc5'!$G:$G,$A30,'Acc5'!$F:$F,AE$5)-SUMIFS('Acc5'!$I:$I,'Acc5'!$G:$G,$A30,'Acc5'!$F:$F,AE$5))</f>
        <v>0</v>
      </c>
      <c r="AF30" s="62">
        <f>(SUMIFS('Acc5'!$H:$H,'Acc5'!$G:$G,$A30,'Acc5'!$F:$F,AF$5)-SUMIFS('Acc5'!$I:$I,'Acc5'!$G:$G,$A30,'Acc5'!$F:$F,AF$5))</f>
        <v>0</v>
      </c>
      <c r="AG30" s="62">
        <f>(SUMIFS('Acc5'!$H:$H,'Acc5'!$G:$G,$A30,'Acc5'!$F:$F,AG$5)-SUMIFS('Acc5'!$I:$I,'Acc5'!$G:$G,$A30,'Acc5'!$F:$F,AG$5))</f>
        <v>0</v>
      </c>
    </row>
    <row r="31" spans="1:33" x14ac:dyDescent="0.2">
      <c r="A31" s="55" t="str">
        <f>Lists!G33</f>
        <v>Receipt account 25</v>
      </c>
      <c r="B31" s="62">
        <f t="shared" si="1"/>
        <v>0</v>
      </c>
      <c r="C31" s="62">
        <f>(SUMIFS('Acc5'!$H:$H,'Acc5'!$G:$G,$A31,'Acc5'!$F:$F,C$5)-SUMIFS('Acc5'!$I:$I,'Acc5'!$G:$G,$A31,'Acc5'!$F:$F,C$5))</f>
        <v>0</v>
      </c>
      <c r="D31" s="62">
        <f>(SUMIFS('Acc5'!$H:$H,'Acc5'!$G:$G,$A31,'Acc5'!$F:$F,D$5)-SUMIFS('Acc5'!$I:$I,'Acc5'!$G:$G,$A31,'Acc5'!$F:$F,D$5))</f>
        <v>0</v>
      </c>
      <c r="E31" s="62">
        <f>(SUMIFS('Acc5'!$H:$H,'Acc5'!$G:$G,$A31,'Acc5'!$F:$F,E$5)-SUMIFS('Acc5'!$I:$I,'Acc5'!$G:$G,$A31,'Acc5'!$F:$F,E$5))</f>
        <v>0</v>
      </c>
      <c r="F31" s="62">
        <f>(SUMIFS('Acc5'!$H:$H,'Acc5'!$G:$G,$A31,'Acc5'!$F:$F,F$5)-SUMIFS('Acc5'!$I:$I,'Acc5'!$G:$G,$A31,'Acc5'!$F:$F,F$5))</f>
        <v>0</v>
      </c>
      <c r="G31" s="62">
        <f>(SUMIFS('Acc5'!$H:$H,'Acc5'!$G:$G,$A31,'Acc5'!$F:$F,G$5)-SUMIFS('Acc5'!$I:$I,'Acc5'!$G:$G,$A31,'Acc5'!$F:$F,G$5))</f>
        <v>0</v>
      </c>
      <c r="H31" s="62">
        <f>(SUMIFS('Acc5'!$H:$H,'Acc5'!$G:$G,$A31,'Acc5'!$F:$F,H$5)-SUMIFS('Acc5'!$I:$I,'Acc5'!$G:$G,$A31,'Acc5'!$F:$F,H$5))</f>
        <v>0</v>
      </c>
      <c r="I31" s="62">
        <f>(SUMIFS('Acc5'!$H:$H,'Acc5'!$G:$G,$A31,'Acc5'!$F:$F,I$5)-SUMIFS('Acc5'!$I:$I,'Acc5'!$G:$G,$A31,'Acc5'!$F:$F,I$5))</f>
        <v>0</v>
      </c>
      <c r="J31" s="62">
        <f>(SUMIFS('Acc5'!$H:$H,'Acc5'!$G:$G,$A31,'Acc5'!$F:$F,J$5)-SUMIFS('Acc5'!$I:$I,'Acc5'!$G:$G,$A31,'Acc5'!$F:$F,J$5))</f>
        <v>0</v>
      </c>
      <c r="K31" s="62">
        <f>(SUMIFS('Acc5'!$H:$H,'Acc5'!$G:$G,$A31,'Acc5'!$F:$F,K$5)-SUMIFS('Acc5'!$I:$I,'Acc5'!$G:$G,$A31,'Acc5'!$F:$F,K$5))</f>
        <v>0</v>
      </c>
      <c r="L31" s="62">
        <f>(SUMIFS('Acc5'!$H:$H,'Acc5'!$G:$G,$A31,'Acc5'!$F:$F,L$5)-SUMIFS('Acc5'!$I:$I,'Acc5'!$G:$G,$A31,'Acc5'!$F:$F,L$5))</f>
        <v>0</v>
      </c>
      <c r="M31" s="62">
        <f>(SUMIFS('Acc5'!$H:$H,'Acc5'!$G:$G,$A31,'Acc5'!$F:$F,M$5)-SUMIFS('Acc5'!$I:$I,'Acc5'!$G:$G,$A31,'Acc5'!$F:$F,M$5))</f>
        <v>0</v>
      </c>
      <c r="N31" s="62">
        <f>(SUMIFS('Acc5'!$H:$H,'Acc5'!$G:$G,$A31,'Acc5'!$F:$F,N$5)-SUMIFS('Acc5'!$I:$I,'Acc5'!$G:$G,$A31,'Acc5'!$F:$F,N$5))</f>
        <v>0</v>
      </c>
      <c r="O31" s="62">
        <f>(SUMIFS('Acc5'!$H:$H,'Acc5'!$G:$G,$A31,'Acc5'!$F:$F,O$5)-SUMIFS('Acc5'!$I:$I,'Acc5'!$G:$G,$A31,'Acc5'!$F:$F,O$5))</f>
        <v>0</v>
      </c>
      <c r="P31" s="62">
        <f>(SUMIFS('Acc5'!$H:$H,'Acc5'!$G:$G,$A31,'Acc5'!$F:$F,P$5)-SUMIFS('Acc5'!$I:$I,'Acc5'!$G:$G,$A31,'Acc5'!$F:$F,P$5))</f>
        <v>0</v>
      </c>
      <c r="Q31" s="62">
        <f>(SUMIFS('Acc5'!$H:$H,'Acc5'!$G:$G,$A31,'Acc5'!$F:$F,Q$5)-SUMIFS('Acc5'!$I:$I,'Acc5'!$G:$G,$A31,'Acc5'!$F:$F,Q$5))</f>
        <v>0</v>
      </c>
      <c r="R31" s="62">
        <f>(SUMIFS('Acc5'!$H:$H,'Acc5'!$G:$G,$A31,'Acc5'!$F:$F,R$5)-SUMIFS('Acc5'!$I:$I,'Acc5'!$G:$G,$A31,'Acc5'!$F:$F,R$5))</f>
        <v>0</v>
      </c>
      <c r="S31" s="62">
        <f>(SUMIFS('Acc5'!$H:$H,'Acc5'!$G:$G,$A31,'Acc5'!$F:$F,S$5)-SUMIFS('Acc5'!$I:$I,'Acc5'!$G:$G,$A31,'Acc5'!$F:$F,S$5))</f>
        <v>0</v>
      </c>
      <c r="T31" s="62">
        <f>(SUMIFS('Acc5'!$H:$H,'Acc5'!$G:$G,$A31,'Acc5'!$F:$F,T$5)-SUMIFS('Acc5'!$I:$I,'Acc5'!$G:$G,$A31,'Acc5'!$F:$F,T$5))</f>
        <v>0</v>
      </c>
      <c r="U31" s="62">
        <f>(SUMIFS('Acc5'!$H:$H,'Acc5'!$G:$G,$A31,'Acc5'!$F:$F,U$5)-SUMIFS('Acc5'!$I:$I,'Acc5'!$G:$G,$A31,'Acc5'!$F:$F,U$5))</f>
        <v>0</v>
      </c>
      <c r="V31" s="62">
        <f>(SUMIFS('Acc5'!$H:$H,'Acc5'!$G:$G,$A31,'Acc5'!$F:$F,V$5)-SUMIFS('Acc5'!$I:$I,'Acc5'!$G:$G,$A31,'Acc5'!$F:$F,V$5))</f>
        <v>0</v>
      </c>
      <c r="W31" s="62">
        <f>(SUMIFS('Acc5'!$H:$H,'Acc5'!$G:$G,$A31,'Acc5'!$F:$F,W$5)-SUMIFS('Acc5'!$I:$I,'Acc5'!$G:$G,$A31,'Acc5'!$F:$F,W$5))</f>
        <v>0</v>
      </c>
      <c r="X31" s="62">
        <f>(SUMIFS('Acc5'!$H:$H,'Acc5'!$G:$G,$A31,'Acc5'!$F:$F,X$5)-SUMIFS('Acc5'!$I:$I,'Acc5'!$G:$G,$A31,'Acc5'!$F:$F,X$5))</f>
        <v>0</v>
      </c>
      <c r="Y31" s="62">
        <f>(SUMIFS('Acc5'!$H:$H,'Acc5'!$G:$G,$A31,'Acc5'!$F:$F,Y$5)-SUMIFS('Acc5'!$I:$I,'Acc5'!$G:$G,$A31,'Acc5'!$F:$F,Y$5))</f>
        <v>0</v>
      </c>
      <c r="Z31" s="62">
        <f>(SUMIFS('Acc5'!$H:$H,'Acc5'!$G:$G,$A31,'Acc5'!$F:$F,Z$5)-SUMIFS('Acc5'!$I:$I,'Acc5'!$G:$G,$A31,'Acc5'!$F:$F,Z$5))</f>
        <v>0</v>
      </c>
      <c r="AA31" s="62">
        <f>(SUMIFS('Acc5'!$H:$H,'Acc5'!$G:$G,$A31,'Acc5'!$F:$F,AA$5)-SUMIFS('Acc5'!$I:$I,'Acc5'!$G:$G,$A31,'Acc5'!$F:$F,AA$5))</f>
        <v>0</v>
      </c>
      <c r="AB31" s="62">
        <f>(SUMIFS('Acc5'!$H:$H,'Acc5'!$G:$G,$A31,'Acc5'!$F:$F,AB$5)-SUMIFS('Acc5'!$I:$I,'Acc5'!$G:$G,$A31,'Acc5'!$F:$F,AB$5))</f>
        <v>0</v>
      </c>
      <c r="AC31" s="62">
        <f>(SUMIFS('Acc5'!$H:$H,'Acc5'!$G:$G,$A31,'Acc5'!$F:$F,AC$5)-SUMIFS('Acc5'!$I:$I,'Acc5'!$G:$G,$A31,'Acc5'!$F:$F,AC$5))</f>
        <v>0</v>
      </c>
      <c r="AD31" s="62">
        <f>(SUMIFS('Acc5'!$H:$H,'Acc5'!$G:$G,$A31,'Acc5'!$F:$F,AD$5)-SUMIFS('Acc5'!$I:$I,'Acc5'!$G:$G,$A31,'Acc5'!$F:$F,AD$5))</f>
        <v>0</v>
      </c>
      <c r="AE31" s="62">
        <f>(SUMIFS('Acc5'!$H:$H,'Acc5'!$G:$G,$A31,'Acc5'!$F:$F,AE$5)-SUMIFS('Acc5'!$I:$I,'Acc5'!$G:$G,$A31,'Acc5'!$F:$F,AE$5))</f>
        <v>0</v>
      </c>
      <c r="AF31" s="62">
        <f>(SUMIFS('Acc5'!$H:$H,'Acc5'!$G:$G,$A31,'Acc5'!$F:$F,AF$5)-SUMIFS('Acc5'!$I:$I,'Acc5'!$G:$G,$A31,'Acc5'!$F:$F,AF$5))</f>
        <v>0</v>
      </c>
      <c r="AG31" s="62">
        <f>(SUMIFS('Acc5'!$H:$H,'Acc5'!$G:$G,$A31,'Acc5'!$F:$F,AG$5)-SUMIFS('Acc5'!$I:$I,'Acc5'!$G:$G,$A31,'Acc5'!$F:$F,AG$5))</f>
        <v>0</v>
      </c>
    </row>
    <row r="32" spans="1:33" x14ac:dyDescent="0.2">
      <c r="A32" s="55" t="str">
        <f>Lists!G34</f>
        <v>Receipt account 26</v>
      </c>
      <c r="B32" s="62">
        <f t="shared" si="1"/>
        <v>0</v>
      </c>
      <c r="C32" s="62">
        <f>(SUMIFS('Acc5'!$H:$H,'Acc5'!$G:$G,$A32,'Acc5'!$F:$F,C$5)-SUMIFS('Acc5'!$I:$I,'Acc5'!$G:$G,$A32,'Acc5'!$F:$F,C$5))</f>
        <v>0</v>
      </c>
      <c r="D32" s="62">
        <f>(SUMIFS('Acc5'!$H:$H,'Acc5'!$G:$G,$A32,'Acc5'!$F:$F,D$5)-SUMIFS('Acc5'!$I:$I,'Acc5'!$G:$G,$A32,'Acc5'!$F:$F,D$5))</f>
        <v>0</v>
      </c>
      <c r="E32" s="62">
        <f>(SUMIFS('Acc5'!$H:$H,'Acc5'!$G:$G,$A32,'Acc5'!$F:$F,E$5)-SUMIFS('Acc5'!$I:$I,'Acc5'!$G:$G,$A32,'Acc5'!$F:$F,E$5))</f>
        <v>0</v>
      </c>
      <c r="F32" s="62">
        <f>(SUMIFS('Acc5'!$H:$H,'Acc5'!$G:$G,$A32,'Acc5'!$F:$F,F$5)-SUMIFS('Acc5'!$I:$I,'Acc5'!$G:$G,$A32,'Acc5'!$F:$F,F$5))</f>
        <v>0</v>
      </c>
      <c r="G32" s="62">
        <f>(SUMIFS('Acc5'!$H:$H,'Acc5'!$G:$G,$A32,'Acc5'!$F:$F,G$5)-SUMIFS('Acc5'!$I:$I,'Acc5'!$G:$G,$A32,'Acc5'!$F:$F,G$5))</f>
        <v>0</v>
      </c>
      <c r="H32" s="62">
        <f>(SUMIFS('Acc5'!$H:$H,'Acc5'!$G:$G,$A32,'Acc5'!$F:$F,H$5)-SUMIFS('Acc5'!$I:$I,'Acc5'!$G:$G,$A32,'Acc5'!$F:$F,H$5))</f>
        <v>0</v>
      </c>
      <c r="I32" s="62">
        <f>(SUMIFS('Acc5'!$H:$H,'Acc5'!$G:$G,$A32,'Acc5'!$F:$F,I$5)-SUMIFS('Acc5'!$I:$I,'Acc5'!$G:$G,$A32,'Acc5'!$F:$F,I$5))</f>
        <v>0</v>
      </c>
      <c r="J32" s="62">
        <f>(SUMIFS('Acc5'!$H:$H,'Acc5'!$G:$G,$A32,'Acc5'!$F:$F,J$5)-SUMIFS('Acc5'!$I:$I,'Acc5'!$G:$G,$A32,'Acc5'!$F:$F,J$5))</f>
        <v>0</v>
      </c>
      <c r="K32" s="62">
        <f>(SUMIFS('Acc5'!$H:$H,'Acc5'!$G:$G,$A32,'Acc5'!$F:$F,K$5)-SUMIFS('Acc5'!$I:$I,'Acc5'!$G:$G,$A32,'Acc5'!$F:$F,K$5))</f>
        <v>0</v>
      </c>
      <c r="L32" s="62">
        <f>(SUMIFS('Acc5'!$H:$H,'Acc5'!$G:$G,$A32,'Acc5'!$F:$F,L$5)-SUMIFS('Acc5'!$I:$I,'Acc5'!$G:$G,$A32,'Acc5'!$F:$F,L$5))</f>
        <v>0</v>
      </c>
      <c r="M32" s="62">
        <f>(SUMIFS('Acc5'!$H:$H,'Acc5'!$G:$G,$A32,'Acc5'!$F:$F,M$5)-SUMIFS('Acc5'!$I:$I,'Acc5'!$G:$G,$A32,'Acc5'!$F:$F,M$5))</f>
        <v>0</v>
      </c>
      <c r="N32" s="62">
        <f>(SUMIFS('Acc5'!$H:$H,'Acc5'!$G:$G,$A32,'Acc5'!$F:$F,N$5)-SUMIFS('Acc5'!$I:$I,'Acc5'!$G:$G,$A32,'Acc5'!$F:$F,N$5))</f>
        <v>0</v>
      </c>
      <c r="O32" s="62">
        <f>(SUMIFS('Acc5'!$H:$H,'Acc5'!$G:$G,$A32,'Acc5'!$F:$F,O$5)-SUMIFS('Acc5'!$I:$I,'Acc5'!$G:$G,$A32,'Acc5'!$F:$F,O$5))</f>
        <v>0</v>
      </c>
      <c r="P32" s="62">
        <f>(SUMIFS('Acc5'!$H:$H,'Acc5'!$G:$G,$A32,'Acc5'!$F:$F,P$5)-SUMIFS('Acc5'!$I:$I,'Acc5'!$G:$G,$A32,'Acc5'!$F:$F,P$5))</f>
        <v>0</v>
      </c>
      <c r="Q32" s="62">
        <f>(SUMIFS('Acc5'!$H:$H,'Acc5'!$G:$G,$A32,'Acc5'!$F:$F,Q$5)-SUMIFS('Acc5'!$I:$I,'Acc5'!$G:$G,$A32,'Acc5'!$F:$F,Q$5))</f>
        <v>0</v>
      </c>
      <c r="R32" s="62">
        <f>(SUMIFS('Acc5'!$H:$H,'Acc5'!$G:$G,$A32,'Acc5'!$F:$F,R$5)-SUMIFS('Acc5'!$I:$I,'Acc5'!$G:$G,$A32,'Acc5'!$F:$F,R$5))</f>
        <v>0</v>
      </c>
      <c r="S32" s="62">
        <f>(SUMIFS('Acc5'!$H:$H,'Acc5'!$G:$G,$A32,'Acc5'!$F:$F,S$5)-SUMIFS('Acc5'!$I:$I,'Acc5'!$G:$G,$A32,'Acc5'!$F:$F,S$5))</f>
        <v>0</v>
      </c>
      <c r="T32" s="62">
        <f>(SUMIFS('Acc5'!$H:$H,'Acc5'!$G:$G,$A32,'Acc5'!$F:$F,T$5)-SUMIFS('Acc5'!$I:$I,'Acc5'!$G:$G,$A32,'Acc5'!$F:$F,T$5))</f>
        <v>0</v>
      </c>
      <c r="U32" s="62">
        <f>(SUMIFS('Acc5'!$H:$H,'Acc5'!$G:$G,$A32,'Acc5'!$F:$F,U$5)-SUMIFS('Acc5'!$I:$I,'Acc5'!$G:$G,$A32,'Acc5'!$F:$F,U$5))</f>
        <v>0</v>
      </c>
      <c r="V32" s="62">
        <f>(SUMIFS('Acc5'!$H:$H,'Acc5'!$G:$G,$A32,'Acc5'!$F:$F,V$5)-SUMIFS('Acc5'!$I:$I,'Acc5'!$G:$G,$A32,'Acc5'!$F:$F,V$5))</f>
        <v>0</v>
      </c>
      <c r="W32" s="62">
        <f>(SUMIFS('Acc5'!$H:$H,'Acc5'!$G:$G,$A32,'Acc5'!$F:$F,W$5)-SUMIFS('Acc5'!$I:$I,'Acc5'!$G:$G,$A32,'Acc5'!$F:$F,W$5))</f>
        <v>0</v>
      </c>
      <c r="X32" s="62">
        <f>(SUMIFS('Acc5'!$H:$H,'Acc5'!$G:$G,$A32,'Acc5'!$F:$F,X$5)-SUMIFS('Acc5'!$I:$I,'Acc5'!$G:$G,$A32,'Acc5'!$F:$F,X$5))</f>
        <v>0</v>
      </c>
      <c r="Y32" s="62">
        <f>(SUMIFS('Acc5'!$H:$H,'Acc5'!$G:$G,$A32,'Acc5'!$F:$F,Y$5)-SUMIFS('Acc5'!$I:$I,'Acc5'!$G:$G,$A32,'Acc5'!$F:$F,Y$5))</f>
        <v>0</v>
      </c>
      <c r="Z32" s="62">
        <f>(SUMIFS('Acc5'!$H:$H,'Acc5'!$G:$G,$A32,'Acc5'!$F:$F,Z$5)-SUMIFS('Acc5'!$I:$I,'Acc5'!$G:$G,$A32,'Acc5'!$F:$F,Z$5))</f>
        <v>0</v>
      </c>
      <c r="AA32" s="62">
        <f>(SUMIFS('Acc5'!$H:$H,'Acc5'!$G:$G,$A32,'Acc5'!$F:$F,AA$5)-SUMIFS('Acc5'!$I:$I,'Acc5'!$G:$G,$A32,'Acc5'!$F:$F,AA$5))</f>
        <v>0</v>
      </c>
      <c r="AB32" s="62">
        <f>(SUMIFS('Acc5'!$H:$H,'Acc5'!$G:$G,$A32,'Acc5'!$F:$F,AB$5)-SUMIFS('Acc5'!$I:$I,'Acc5'!$G:$G,$A32,'Acc5'!$F:$F,AB$5))</f>
        <v>0</v>
      </c>
      <c r="AC32" s="62">
        <f>(SUMIFS('Acc5'!$H:$H,'Acc5'!$G:$G,$A32,'Acc5'!$F:$F,AC$5)-SUMIFS('Acc5'!$I:$I,'Acc5'!$G:$G,$A32,'Acc5'!$F:$F,AC$5))</f>
        <v>0</v>
      </c>
      <c r="AD32" s="62">
        <f>(SUMIFS('Acc5'!$H:$H,'Acc5'!$G:$G,$A32,'Acc5'!$F:$F,AD$5)-SUMIFS('Acc5'!$I:$I,'Acc5'!$G:$G,$A32,'Acc5'!$F:$F,AD$5))</f>
        <v>0</v>
      </c>
      <c r="AE32" s="62">
        <f>(SUMIFS('Acc5'!$H:$H,'Acc5'!$G:$G,$A32,'Acc5'!$F:$F,AE$5)-SUMIFS('Acc5'!$I:$I,'Acc5'!$G:$G,$A32,'Acc5'!$F:$F,AE$5))</f>
        <v>0</v>
      </c>
      <c r="AF32" s="62">
        <f>(SUMIFS('Acc5'!$H:$H,'Acc5'!$G:$G,$A32,'Acc5'!$F:$F,AF$5)-SUMIFS('Acc5'!$I:$I,'Acc5'!$G:$G,$A32,'Acc5'!$F:$F,AF$5))</f>
        <v>0</v>
      </c>
      <c r="AG32" s="62">
        <f>(SUMIFS('Acc5'!$H:$H,'Acc5'!$G:$G,$A32,'Acc5'!$F:$F,AG$5)-SUMIFS('Acc5'!$I:$I,'Acc5'!$G:$G,$A32,'Acc5'!$F:$F,AG$5))</f>
        <v>0</v>
      </c>
    </row>
    <row r="33" spans="1:33" x14ac:dyDescent="0.2">
      <c r="A33" s="55" t="str">
        <f>Lists!G35</f>
        <v>Receipt account 27</v>
      </c>
      <c r="B33" s="62">
        <f t="shared" si="1"/>
        <v>0</v>
      </c>
      <c r="C33" s="62">
        <f>(SUMIFS('Acc5'!$H:$H,'Acc5'!$G:$G,$A33,'Acc5'!$F:$F,C$5)-SUMIFS('Acc5'!$I:$I,'Acc5'!$G:$G,$A33,'Acc5'!$F:$F,C$5))</f>
        <v>0</v>
      </c>
      <c r="D33" s="62">
        <f>(SUMIFS('Acc5'!$H:$H,'Acc5'!$G:$G,$A33,'Acc5'!$F:$F,D$5)-SUMIFS('Acc5'!$I:$I,'Acc5'!$G:$G,$A33,'Acc5'!$F:$F,D$5))</f>
        <v>0</v>
      </c>
      <c r="E33" s="62">
        <f>(SUMIFS('Acc5'!$H:$H,'Acc5'!$G:$G,$A33,'Acc5'!$F:$F,E$5)-SUMIFS('Acc5'!$I:$I,'Acc5'!$G:$G,$A33,'Acc5'!$F:$F,E$5))</f>
        <v>0</v>
      </c>
      <c r="F33" s="62">
        <f>(SUMIFS('Acc5'!$H:$H,'Acc5'!$G:$G,$A33,'Acc5'!$F:$F,F$5)-SUMIFS('Acc5'!$I:$I,'Acc5'!$G:$G,$A33,'Acc5'!$F:$F,F$5))</f>
        <v>0</v>
      </c>
      <c r="G33" s="62">
        <f>(SUMIFS('Acc5'!$H:$H,'Acc5'!$G:$G,$A33,'Acc5'!$F:$F,G$5)-SUMIFS('Acc5'!$I:$I,'Acc5'!$G:$G,$A33,'Acc5'!$F:$F,G$5))</f>
        <v>0</v>
      </c>
      <c r="H33" s="62">
        <f>(SUMIFS('Acc5'!$H:$H,'Acc5'!$G:$G,$A33,'Acc5'!$F:$F,H$5)-SUMIFS('Acc5'!$I:$I,'Acc5'!$G:$G,$A33,'Acc5'!$F:$F,H$5))</f>
        <v>0</v>
      </c>
      <c r="I33" s="62">
        <f>(SUMIFS('Acc5'!$H:$H,'Acc5'!$G:$G,$A33,'Acc5'!$F:$F,I$5)-SUMIFS('Acc5'!$I:$I,'Acc5'!$G:$G,$A33,'Acc5'!$F:$F,I$5))</f>
        <v>0</v>
      </c>
      <c r="J33" s="62">
        <f>(SUMIFS('Acc5'!$H:$H,'Acc5'!$G:$G,$A33,'Acc5'!$F:$F,J$5)-SUMIFS('Acc5'!$I:$I,'Acc5'!$G:$G,$A33,'Acc5'!$F:$F,J$5))</f>
        <v>0</v>
      </c>
      <c r="K33" s="62">
        <f>(SUMIFS('Acc5'!$H:$H,'Acc5'!$G:$G,$A33,'Acc5'!$F:$F,K$5)-SUMIFS('Acc5'!$I:$I,'Acc5'!$G:$G,$A33,'Acc5'!$F:$F,K$5))</f>
        <v>0</v>
      </c>
      <c r="L33" s="62">
        <f>(SUMIFS('Acc5'!$H:$H,'Acc5'!$G:$G,$A33,'Acc5'!$F:$F,L$5)-SUMIFS('Acc5'!$I:$I,'Acc5'!$G:$G,$A33,'Acc5'!$F:$F,L$5))</f>
        <v>0</v>
      </c>
      <c r="M33" s="62">
        <f>(SUMIFS('Acc5'!$H:$H,'Acc5'!$G:$G,$A33,'Acc5'!$F:$F,M$5)-SUMIFS('Acc5'!$I:$I,'Acc5'!$G:$G,$A33,'Acc5'!$F:$F,M$5))</f>
        <v>0</v>
      </c>
      <c r="N33" s="62">
        <f>(SUMIFS('Acc5'!$H:$H,'Acc5'!$G:$G,$A33,'Acc5'!$F:$F,N$5)-SUMIFS('Acc5'!$I:$I,'Acc5'!$G:$G,$A33,'Acc5'!$F:$F,N$5))</f>
        <v>0</v>
      </c>
      <c r="O33" s="62">
        <f>(SUMIFS('Acc5'!$H:$H,'Acc5'!$G:$G,$A33,'Acc5'!$F:$F,O$5)-SUMIFS('Acc5'!$I:$I,'Acc5'!$G:$G,$A33,'Acc5'!$F:$F,O$5))</f>
        <v>0</v>
      </c>
      <c r="P33" s="62">
        <f>(SUMIFS('Acc5'!$H:$H,'Acc5'!$G:$G,$A33,'Acc5'!$F:$F,P$5)-SUMIFS('Acc5'!$I:$I,'Acc5'!$G:$G,$A33,'Acc5'!$F:$F,P$5))</f>
        <v>0</v>
      </c>
      <c r="Q33" s="62">
        <f>(SUMIFS('Acc5'!$H:$H,'Acc5'!$G:$G,$A33,'Acc5'!$F:$F,Q$5)-SUMIFS('Acc5'!$I:$I,'Acc5'!$G:$G,$A33,'Acc5'!$F:$F,Q$5))</f>
        <v>0</v>
      </c>
      <c r="R33" s="62">
        <f>(SUMIFS('Acc5'!$H:$H,'Acc5'!$G:$G,$A33,'Acc5'!$F:$F,R$5)-SUMIFS('Acc5'!$I:$I,'Acc5'!$G:$G,$A33,'Acc5'!$F:$F,R$5))</f>
        <v>0</v>
      </c>
      <c r="S33" s="62">
        <f>(SUMIFS('Acc5'!$H:$H,'Acc5'!$G:$G,$A33,'Acc5'!$F:$F,S$5)-SUMIFS('Acc5'!$I:$I,'Acc5'!$G:$G,$A33,'Acc5'!$F:$F,S$5))</f>
        <v>0</v>
      </c>
      <c r="T33" s="62">
        <f>(SUMIFS('Acc5'!$H:$H,'Acc5'!$G:$G,$A33,'Acc5'!$F:$F,T$5)-SUMIFS('Acc5'!$I:$I,'Acc5'!$G:$G,$A33,'Acc5'!$F:$F,T$5))</f>
        <v>0</v>
      </c>
      <c r="U33" s="62">
        <f>(SUMIFS('Acc5'!$H:$H,'Acc5'!$G:$G,$A33,'Acc5'!$F:$F,U$5)-SUMIFS('Acc5'!$I:$I,'Acc5'!$G:$G,$A33,'Acc5'!$F:$F,U$5))</f>
        <v>0</v>
      </c>
      <c r="V33" s="62">
        <f>(SUMIFS('Acc5'!$H:$H,'Acc5'!$G:$G,$A33,'Acc5'!$F:$F,V$5)-SUMIFS('Acc5'!$I:$I,'Acc5'!$G:$G,$A33,'Acc5'!$F:$F,V$5))</f>
        <v>0</v>
      </c>
      <c r="W33" s="62">
        <f>(SUMIFS('Acc5'!$H:$H,'Acc5'!$G:$G,$A33,'Acc5'!$F:$F,W$5)-SUMIFS('Acc5'!$I:$I,'Acc5'!$G:$G,$A33,'Acc5'!$F:$F,W$5))</f>
        <v>0</v>
      </c>
      <c r="X33" s="62">
        <f>(SUMIFS('Acc5'!$H:$H,'Acc5'!$G:$G,$A33,'Acc5'!$F:$F,X$5)-SUMIFS('Acc5'!$I:$I,'Acc5'!$G:$G,$A33,'Acc5'!$F:$F,X$5))</f>
        <v>0</v>
      </c>
      <c r="Y33" s="62">
        <f>(SUMIFS('Acc5'!$H:$H,'Acc5'!$G:$G,$A33,'Acc5'!$F:$F,Y$5)-SUMIFS('Acc5'!$I:$I,'Acc5'!$G:$G,$A33,'Acc5'!$F:$F,Y$5))</f>
        <v>0</v>
      </c>
      <c r="Z33" s="62">
        <f>(SUMIFS('Acc5'!$H:$H,'Acc5'!$G:$G,$A33,'Acc5'!$F:$F,Z$5)-SUMIFS('Acc5'!$I:$I,'Acc5'!$G:$G,$A33,'Acc5'!$F:$F,Z$5))</f>
        <v>0</v>
      </c>
      <c r="AA33" s="62">
        <f>(SUMIFS('Acc5'!$H:$H,'Acc5'!$G:$G,$A33,'Acc5'!$F:$F,AA$5)-SUMIFS('Acc5'!$I:$I,'Acc5'!$G:$G,$A33,'Acc5'!$F:$F,AA$5))</f>
        <v>0</v>
      </c>
      <c r="AB33" s="62">
        <f>(SUMIFS('Acc5'!$H:$H,'Acc5'!$G:$G,$A33,'Acc5'!$F:$F,AB$5)-SUMIFS('Acc5'!$I:$I,'Acc5'!$G:$G,$A33,'Acc5'!$F:$F,AB$5))</f>
        <v>0</v>
      </c>
      <c r="AC33" s="62">
        <f>(SUMIFS('Acc5'!$H:$H,'Acc5'!$G:$G,$A33,'Acc5'!$F:$F,AC$5)-SUMIFS('Acc5'!$I:$I,'Acc5'!$G:$G,$A33,'Acc5'!$F:$F,AC$5))</f>
        <v>0</v>
      </c>
      <c r="AD33" s="62">
        <f>(SUMIFS('Acc5'!$H:$H,'Acc5'!$G:$G,$A33,'Acc5'!$F:$F,AD$5)-SUMIFS('Acc5'!$I:$I,'Acc5'!$G:$G,$A33,'Acc5'!$F:$F,AD$5))</f>
        <v>0</v>
      </c>
      <c r="AE33" s="62">
        <f>(SUMIFS('Acc5'!$H:$H,'Acc5'!$G:$G,$A33,'Acc5'!$F:$F,AE$5)-SUMIFS('Acc5'!$I:$I,'Acc5'!$G:$G,$A33,'Acc5'!$F:$F,AE$5))</f>
        <v>0</v>
      </c>
      <c r="AF33" s="62">
        <f>(SUMIFS('Acc5'!$H:$H,'Acc5'!$G:$G,$A33,'Acc5'!$F:$F,AF$5)-SUMIFS('Acc5'!$I:$I,'Acc5'!$G:$G,$A33,'Acc5'!$F:$F,AF$5))</f>
        <v>0</v>
      </c>
      <c r="AG33" s="62">
        <f>(SUMIFS('Acc5'!$H:$H,'Acc5'!$G:$G,$A33,'Acc5'!$F:$F,AG$5)-SUMIFS('Acc5'!$I:$I,'Acc5'!$G:$G,$A33,'Acc5'!$F:$F,AG$5))</f>
        <v>0</v>
      </c>
    </row>
    <row r="34" spans="1:33" x14ac:dyDescent="0.2">
      <c r="A34" s="55" t="str">
        <f>Lists!G36</f>
        <v>Receipt account 28</v>
      </c>
      <c r="B34" s="62">
        <f t="shared" si="1"/>
        <v>0</v>
      </c>
      <c r="C34" s="62">
        <f>(SUMIFS('Acc5'!$H:$H,'Acc5'!$G:$G,$A34,'Acc5'!$F:$F,C$5)-SUMIFS('Acc5'!$I:$I,'Acc5'!$G:$G,$A34,'Acc5'!$F:$F,C$5))</f>
        <v>0</v>
      </c>
      <c r="D34" s="62">
        <f>(SUMIFS('Acc5'!$H:$H,'Acc5'!$G:$G,$A34,'Acc5'!$F:$F,D$5)-SUMIFS('Acc5'!$I:$I,'Acc5'!$G:$G,$A34,'Acc5'!$F:$F,D$5))</f>
        <v>0</v>
      </c>
      <c r="E34" s="62">
        <f>(SUMIFS('Acc5'!$H:$H,'Acc5'!$G:$G,$A34,'Acc5'!$F:$F,E$5)-SUMIFS('Acc5'!$I:$I,'Acc5'!$G:$G,$A34,'Acc5'!$F:$F,E$5))</f>
        <v>0</v>
      </c>
      <c r="F34" s="62">
        <f>(SUMIFS('Acc5'!$H:$H,'Acc5'!$G:$G,$A34,'Acc5'!$F:$F,F$5)-SUMIFS('Acc5'!$I:$I,'Acc5'!$G:$G,$A34,'Acc5'!$F:$F,F$5))</f>
        <v>0</v>
      </c>
      <c r="G34" s="62">
        <f>(SUMIFS('Acc5'!$H:$H,'Acc5'!$G:$G,$A34,'Acc5'!$F:$F,G$5)-SUMIFS('Acc5'!$I:$I,'Acc5'!$G:$G,$A34,'Acc5'!$F:$F,G$5))</f>
        <v>0</v>
      </c>
      <c r="H34" s="62">
        <f>(SUMIFS('Acc5'!$H:$H,'Acc5'!$G:$G,$A34,'Acc5'!$F:$F,H$5)-SUMIFS('Acc5'!$I:$I,'Acc5'!$G:$G,$A34,'Acc5'!$F:$F,H$5))</f>
        <v>0</v>
      </c>
      <c r="I34" s="62">
        <f>(SUMIFS('Acc5'!$H:$H,'Acc5'!$G:$G,$A34,'Acc5'!$F:$F,I$5)-SUMIFS('Acc5'!$I:$I,'Acc5'!$G:$G,$A34,'Acc5'!$F:$F,I$5))</f>
        <v>0</v>
      </c>
      <c r="J34" s="62">
        <f>(SUMIFS('Acc5'!$H:$H,'Acc5'!$G:$G,$A34,'Acc5'!$F:$F,J$5)-SUMIFS('Acc5'!$I:$I,'Acc5'!$G:$G,$A34,'Acc5'!$F:$F,J$5))</f>
        <v>0</v>
      </c>
      <c r="K34" s="62">
        <f>(SUMIFS('Acc5'!$H:$H,'Acc5'!$G:$G,$A34,'Acc5'!$F:$F,K$5)-SUMIFS('Acc5'!$I:$I,'Acc5'!$G:$G,$A34,'Acc5'!$F:$F,K$5))</f>
        <v>0</v>
      </c>
      <c r="L34" s="62">
        <f>(SUMIFS('Acc5'!$H:$H,'Acc5'!$G:$G,$A34,'Acc5'!$F:$F,L$5)-SUMIFS('Acc5'!$I:$I,'Acc5'!$G:$G,$A34,'Acc5'!$F:$F,L$5))</f>
        <v>0</v>
      </c>
      <c r="M34" s="62">
        <f>(SUMIFS('Acc5'!$H:$H,'Acc5'!$G:$G,$A34,'Acc5'!$F:$F,M$5)-SUMIFS('Acc5'!$I:$I,'Acc5'!$G:$G,$A34,'Acc5'!$F:$F,M$5))</f>
        <v>0</v>
      </c>
      <c r="N34" s="62">
        <f>(SUMIFS('Acc5'!$H:$H,'Acc5'!$G:$G,$A34,'Acc5'!$F:$F,N$5)-SUMIFS('Acc5'!$I:$I,'Acc5'!$G:$G,$A34,'Acc5'!$F:$F,N$5))</f>
        <v>0</v>
      </c>
      <c r="O34" s="62">
        <f>(SUMIFS('Acc5'!$H:$H,'Acc5'!$G:$G,$A34,'Acc5'!$F:$F,O$5)-SUMIFS('Acc5'!$I:$I,'Acc5'!$G:$G,$A34,'Acc5'!$F:$F,O$5))</f>
        <v>0</v>
      </c>
      <c r="P34" s="62">
        <f>(SUMIFS('Acc5'!$H:$H,'Acc5'!$G:$G,$A34,'Acc5'!$F:$F,P$5)-SUMIFS('Acc5'!$I:$I,'Acc5'!$G:$G,$A34,'Acc5'!$F:$F,P$5))</f>
        <v>0</v>
      </c>
      <c r="Q34" s="62">
        <f>(SUMIFS('Acc5'!$H:$H,'Acc5'!$G:$G,$A34,'Acc5'!$F:$F,Q$5)-SUMIFS('Acc5'!$I:$I,'Acc5'!$G:$G,$A34,'Acc5'!$F:$F,Q$5))</f>
        <v>0</v>
      </c>
      <c r="R34" s="62">
        <f>(SUMIFS('Acc5'!$H:$H,'Acc5'!$G:$G,$A34,'Acc5'!$F:$F,R$5)-SUMIFS('Acc5'!$I:$I,'Acc5'!$G:$G,$A34,'Acc5'!$F:$F,R$5))</f>
        <v>0</v>
      </c>
      <c r="S34" s="62">
        <f>(SUMIFS('Acc5'!$H:$H,'Acc5'!$G:$G,$A34,'Acc5'!$F:$F,S$5)-SUMIFS('Acc5'!$I:$I,'Acc5'!$G:$G,$A34,'Acc5'!$F:$F,S$5))</f>
        <v>0</v>
      </c>
      <c r="T34" s="62">
        <f>(SUMIFS('Acc5'!$H:$H,'Acc5'!$G:$G,$A34,'Acc5'!$F:$F,T$5)-SUMIFS('Acc5'!$I:$I,'Acc5'!$G:$G,$A34,'Acc5'!$F:$F,T$5))</f>
        <v>0</v>
      </c>
      <c r="U34" s="62">
        <f>(SUMIFS('Acc5'!$H:$H,'Acc5'!$G:$G,$A34,'Acc5'!$F:$F,U$5)-SUMIFS('Acc5'!$I:$I,'Acc5'!$G:$G,$A34,'Acc5'!$F:$F,U$5))</f>
        <v>0</v>
      </c>
      <c r="V34" s="62">
        <f>(SUMIFS('Acc5'!$H:$H,'Acc5'!$G:$G,$A34,'Acc5'!$F:$F,V$5)-SUMIFS('Acc5'!$I:$I,'Acc5'!$G:$G,$A34,'Acc5'!$F:$F,V$5))</f>
        <v>0</v>
      </c>
      <c r="W34" s="62">
        <f>(SUMIFS('Acc5'!$H:$H,'Acc5'!$G:$G,$A34,'Acc5'!$F:$F,W$5)-SUMIFS('Acc5'!$I:$I,'Acc5'!$G:$G,$A34,'Acc5'!$F:$F,W$5))</f>
        <v>0</v>
      </c>
      <c r="X34" s="62">
        <f>(SUMIFS('Acc5'!$H:$H,'Acc5'!$G:$G,$A34,'Acc5'!$F:$F,X$5)-SUMIFS('Acc5'!$I:$I,'Acc5'!$G:$G,$A34,'Acc5'!$F:$F,X$5))</f>
        <v>0</v>
      </c>
      <c r="Y34" s="62">
        <f>(SUMIFS('Acc5'!$H:$H,'Acc5'!$G:$G,$A34,'Acc5'!$F:$F,Y$5)-SUMIFS('Acc5'!$I:$I,'Acc5'!$G:$G,$A34,'Acc5'!$F:$F,Y$5))</f>
        <v>0</v>
      </c>
      <c r="Z34" s="62">
        <f>(SUMIFS('Acc5'!$H:$H,'Acc5'!$G:$G,$A34,'Acc5'!$F:$F,Z$5)-SUMIFS('Acc5'!$I:$I,'Acc5'!$G:$G,$A34,'Acc5'!$F:$F,Z$5))</f>
        <v>0</v>
      </c>
      <c r="AA34" s="62">
        <f>(SUMIFS('Acc5'!$H:$H,'Acc5'!$G:$G,$A34,'Acc5'!$F:$F,AA$5)-SUMIFS('Acc5'!$I:$I,'Acc5'!$G:$G,$A34,'Acc5'!$F:$F,AA$5))</f>
        <v>0</v>
      </c>
      <c r="AB34" s="62">
        <f>(SUMIFS('Acc5'!$H:$H,'Acc5'!$G:$G,$A34,'Acc5'!$F:$F,AB$5)-SUMIFS('Acc5'!$I:$I,'Acc5'!$G:$G,$A34,'Acc5'!$F:$F,AB$5))</f>
        <v>0</v>
      </c>
      <c r="AC34" s="62">
        <f>(SUMIFS('Acc5'!$H:$H,'Acc5'!$G:$G,$A34,'Acc5'!$F:$F,AC$5)-SUMIFS('Acc5'!$I:$I,'Acc5'!$G:$G,$A34,'Acc5'!$F:$F,AC$5))</f>
        <v>0</v>
      </c>
      <c r="AD34" s="62">
        <f>(SUMIFS('Acc5'!$H:$H,'Acc5'!$G:$G,$A34,'Acc5'!$F:$F,AD$5)-SUMIFS('Acc5'!$I:$I,'Acc5'!$G:$G,$A34,'Acc5'!$F:$F,AD$5))</f>
        <v>0</v>
      </c>
      <c r="AE34" s="62">
        <f>(SUMIFS('Acc5'!$H:$H,'Acc5'!$G:$G,$A34,'Acc5'!$F:$F,AE$5)-SUMIFS('Acc5'!$I:$I,'Acc5'!$G:$G,$A34,'Acc5'!$F:$F,AE$5))</f>
        <v>0</v>
      </c>
      <c r="AF34" s="62">
        <f>(SUMIFS('Acc5'!$H:$H,'Acc5'!$G:$G,$A34,'Acc5'!$F:$F,AF$5)-SUMIFS('Acc5'!$I:$I,'Acc5'!$G:$G,$A34,'Acc5'!$F:$F,AF$5))</f>
        <v>0</v>
      </c>
      <c r="AG34" s="62">
        <f>(SUMIFS('Acc5'!$H:$H,'Acc5'!$G:$G,$A34,'Acc5'!$F:$F,AG$5)-SUMIFS('Acc5'!$I:$I,'Acc5'!$G:$G,$A34,'Acc5'!$F:$F,AG$5))</f>
        <v>0</v>
      </c>
    </row>
    <row r="35" spans="1:33" x14ac:dyDescent="0.2">
      <c r="A35" s="55" t="str">
        <f>Lists!G37</f>
        <v>Receipt account 29</v>
      </c>
      <c r="B35" s="62">
        <f t="shared" si="1"/>
        <v>0</v>
      </c>
      <c r="C35" s="62">
        <f>(SUMIFS('Acc5'!$H:$H,'Acc5'!$G:$G,$A35,'Acc5'!$F:$F,C$5)-SUMIFS('Acc5'!$I:$I,'Acc5'!$G:$G,$A35,'Acc5'!$F:$F,C$5))</f>
        <v>0</v>
      </c>
      <c r="D35" s="62">
        <f>(SUMIFS('Acc5'!$H:$H,'Acc5'!$G:$G,$A35,'Acc5'!$F:$F,D$5)-SUMIFS('Acc5'!$I:$I,'Acc5'!$G:$G,$A35,'Acc5'!$F:$F,D$5))</f>
        <v>0</v>
      </c>
      <c r="E35" s="62">
        <f>(SUMIFS('Acc5'!$H:$H,'Acc5'!$G:$G,$A35,'Acc5'!$F:$F,E$5)-SUMIFS('Acc5'!$I:$I,'Acc5'!$G:$G,$A35,'Acc5'!$F:$F,E$5))</f>
        <v>0</v>
      </c>
      <c r="F35" s="62">
        <f>(SUMIFS('Acc5'!$H:$H,'Acc5'!$G:$G,$A35,'Acc5'!$F:$F,F$5)-SUMIFS('Acc5'!$I:$I,'Acc5'!$G:$G,$A35,'Acc5'!$F:$F,F$5))</f>
        <v>0</v>
      </c>
      <c r="G35" s="62">
        <f>(SUMIFS('Acc5'!$H:$H,'Acc5'!$G:$G,$A35,'Acc5'!$F:$F,G$5)-SUMIFS('Acc5'!$I:$I,'Acc5'!$G:$G,$A35,'Acc5'!$F:$F,G$5))</f>
        <v>0</v>
      </c>
      <c r="H35" s="62">
        <f>(SUMIFS('Acc5'!$H:$H,'Acc5'!$G:$G,$A35,'Acc5'!$F:$F,H$5)-SUMIFS('Acc5'!$I:$I,'Acc5'!$G:$G,$A35,'Acc5'!$F:$F,H$5))</f>
        <v>0</v>
      </c>
      <c r="I35" s="62">
        <f>(SUMIFS('Acc5'!$H:$H,'Acc5'!$G:$G,$A35,'Acc5'!$F:$F,I$5)-SUMIFS('Acc5'!$I:$I,'Acc5'!$G:$G,$A35,'Acc5'!$F:$F,I$5))</f>
        <v>0</v>
      </c>
      <c r="J35" s="62">
        <f>(SUMIFS('Acc5'!$H:$H,'Acc5'!$G:$G,$A35,'Acc5'!$F:$F,J$5)-SUMIFS('Acc5'!$I:$I,'Acc5'!$G:$G,$A35,'Acc5'!$F:$F,J$5))</f>
        <v>0</v>
      </c>
      <c r="K35" s="62">
        <f>(SUMIFS('Acc5'!$H:$H,'Acc5'!$G:$G,$A35,'Acc5'!$F:$F,K$5)-SUMIFS('Acc5'!$I:$I,'Acc5'!$G:$G,$A35,'Acc5'!$F:$F,K$5))</f>
        <v>0</v>
      </c>
      <c r="L35" s="62">
        <f>(SUMIFS('Acc5'!$H:$H,'Acc5'!$G:$G,$A35,'Acc5'!$F:$F,L$5)-SUMIFS('Acc5'!$I:$I,'Acc5'!$G:$G,$A35,'Acc5'!$F:$F,L$5))</f>
        <v>0</v>
      </c>
      <c r="M35" s="62">
        <f>(SUMIFS('Acc5'!$H:$H,'Acc5'!$G:$G,$A35,'Acc5'!$F:$F,M$5)-SUMIFS('Acc5'!$I:$I,'Acc5'!$G:$G,$A35,'Acc5'!$F:$F,M$5))</f>
        <v>0</v>
      </c>
      <c r="N35" s="62">
        <f>(SUMIFS('Acc5'!$H:$H,'Acc5'!$G:$G,$A35,'Acc5'!$F:$F,N$5)-SUMIFS('Acc5'!$I:$I,'Acc5'!$G:$G,$A35,'Acc5'!$F:$F,N$5))</f>
        <v>0</v>
      </c>
      <c r="O35" s="62">
        <f>(SUMIFS('Acc5'!$H:$H,'Acc5'!$G:$G,$A35,'Acc5'!$F:$F,O$5)-SUMIFS('Acc5'!$I:$I,'Acc5'!$G:$G,$A35,'Acc5'!$F:$F,O$5))</f>
        <v>0</v>
      </c>
      <c r="P35" s="62">
        <f>(SUMIFS('Acc5'!$H:$H,'Acc5'!$G:$G,$A35,'Acc5'!$F:$F,P$5)-SUMIFS('Acc5'!$I:$I,'Acc5'!$G:$G,$A35,'Acc5'!$F:$F,P$5))</f>
        <v>0</v>
      </c>
      <c r="Q35" s="62">
        <f>(SUMIFS('Acc5'!$H:$H,'Acc5'!$G:$G,$A35,'Acc5'!$F:$F,Q$5)-SUMIFS('Acc5'!$I:$I,'Acc5'!$G:$G,$A35,'Acc5'!$F:$F,Q$5))</f>
        <v>0</v>
      </c>
      <c r="R35" s="62">
        <f>(SUMIFS('Acc5'!$H:$H,'Acc5'!$G:$G,$A35,'Acc5'!$F:$F,R$5)-SUMIFS('Acc5'!$I:$I,'Acc5'!$G:$G,$A35,'Acc5'!$F:$F,R$5))</f>
        <v>0</v>
      </c>
      <c r="S35" s="62">
        <f>(SUMIFS('Acc5'!$H:$H,'Acc5'!$G:$G,$A35,'Acc5'!$F:$F,S$5)-SUMIFS('Acc5'!$I:$I,'Acc5'!$G:$G,$A35,'Acc5'!$F:$F,S$5))</f>
        <v>0</v>
      </c>
      <c r="T35" s="62">
        <f>(SUMIFS('Acc5'!$H:$H,'Acc5'!$G:$G,$A35,'Acc5'!$F:$F,T$5)-SUMIFS('Acc5'!$I:$I,'Acc5'!$G:$G,$A35,'Acc5'!$F:$F,T$5))</f>
        <v>0</v>
      </c>
      <c r="U35" s="62">
        <f>(SUMIFS('Acc5'!$H:$H,'Acc5'!$G:$G,$A35,'Acc5'!$F:$F,U$5)-SUMIFS('Acc5'!$I:$I,'Acc5'!$G:$G,$A35,'Acc5'!$F:$F,U$5))</f>
        <v>0</v>
      </c>
      <c r="V35" s="62">
        <f>(SUMIFS('Acc5'!$H:$H,'Acc5'!$G:$G,$A35,'Acc5'!$F:$F,V$5)-SUMIFS('Acc5'!$I:$I,'Acc5'!$G:$G,$A35,'Acc5'!$F:$F,V$5))</f>
        <v>0</v>
      </c>
      <c r="W35" s="62">
        <f>(SUMIFS('Acc5'!$H:$H,'Acc5'!$G:$G,$A35,'Acc5'!$F:$F,W$5)-SUMIFS('Acc5'!$I:$I,'Acc5'!$G:$G,$A35,'Acc5'!$F:$F,W$5))</f>
        <v>0</v>
      </c>
      <c r="X35" s="62">
        <f>(SUMIFS('Acc5'!$H:$H,'Acc5'!$G:$G,$A35,'Acc5'!$F:$F,X$5)-SUMIFS('Acc5'!$I:$I,'Acc5'!$G:$G,$A35,'Acc5'!$F:$F,X$5))</f>
        <v>0</v>
      </c>
      <c r="Y35" s="62">
        <f>(SUMIFS('Acc5'!$H:$H,'Acc5'!$G:$G,$A35,'Acc5'!$F:$F,Y$5)-SUMIFS('Acc5'!$I:$I,'Acc5'!$G:$G,$A35,'Acc5'!$F:$F,Y$5))</f>
        <v>0</v>
      </c>
      <c r="Z35" s="62">
        <f>(SUMIFS('Acc5'!$H:$H,'Acc5'!$G:$G,$A35,'Acc5'!$F:$F,Z$5)-SUMIFS('Acc5'!$I:$I,'Acc5'!$G:$G,$A35,'Acc5'!$F:$F,Z$5))</f>
        <v>0</v>
      </c>
      <c r="AA35" s="62">
        <f>(SUMIFS('Acc5'!$H:$H,'Acc5'!$G:$G,$A35,'Acc5'!$F:$F,AA$5)-SUMIFS('Acc5'!$I:$I,'Acc5'!$G:$G,$A35,'Acc5'!$F:$F,AA$5))</f>
        <v>0</v>
      </c>
      <c r="AB35" s="62">
        <f>(SUMIFS('Acc5'!$H:$H,'Acc5'!$G:$G,$A35,'Acc5'!$F:$F,AB$5)-SUMIFS('Acc5'!$I:$I,'Acc5'!$G:$G,$A35,'Acc5'!$F:$F,AB$5))</f>
        <v>0</v>
      </c>
      <c r="AC35" s="62">
        <f>(SUMIFS('Acc5'!$H:$H,'Acc5'!$G:$G,$A35,'Acc5'!$F:$F,AC$5)-SUMIFS('Acc5'!$I:$I,'Acc5'!$G:$G,$A35,'Acc5'!$F:$F,AC$5))</f>
        <v>0</v>
      </c>
      <c r="AD35" s="62">
        <f>(SUMIFS('Acc5'!$H:$H,'Acc5'!$G:$G,$A35,'Acc5'!$F:$F,AD$5)-SUMIFS('Acc5'!$I:$I,'Acc5'!$G:$G,$A35,'Acc5'!$F:$F,AD$5))</f>
        <v>0</v>
      </c>
      <c r="AE35" s="62">
        <f>(SUMIFS('Acc5'!$H:$H,'Acc5'!$G:$G,$A35,'Acc5'!$F:$F,AE$5)-SUMIFS('Acc5'!$I:$I,'Acc5'!$G:$G,$A35,'Acc5'!$F:$F,AE$5))</f>
        <v>0</v>
      </c>
      <c r="AF35" s="62">
        <f>(SUMIFS('Acc5'!$H:$H,'Acc5'!$G:$G,$A35,'Acc5'!$F:$F,AF$5)-SUMIFS('Acc5'!$I:$I,'Acc5'!$G:$G,$A35,'Acc5'!$F:$F,AF$5))</f>
        <v>0</v>
      </c>
      <c r="AG35" s="62">
        <f>(SUMIFS('Acc5'!$H:$H,'Acc5'!$G:$G,$A35,'Acc5'!$F:$F,AG$5)-SUMIFS('Acc5'!$I:$I,'Acc5'!$G:$G,$A35,'Acc5'!$F:$F,AG$5))</f>
        <v>0</v>
      </c>
    </row>
    <row r="36" spans="1:33" x14ac:dyDescent="0.2">
      <c r="A36" s="55" t="str">
        <f>Lists!G38</f>
        <v>Receipt account 30</v>
      </c>
      <c r="B36" s="62">
        <f t="shared" si="1"/>
        <v>0</v>
      </c>
      <c r="C36" s="62">
        <f>(SUMIFS('Acc5'!$H:$H,'Acc5'!$G:$G,$A36,'Acc5'!$F:$F,C$5)-SUMIFS('Acc5'!$I:$I,'Acc5'!$G:$G,$A36,'Acc5'!$F:$F,C$5))</f>
        <v>0</v>
      </c>
      <c r="D36" s="62">
        <f>(SUMIFS('Acc5'!$H:$H,'Acc5'!$G:$G,$A36,'Acc5'!$F:$F,D$5)-SUMIFS('Acc5'!$I:$I,'Acc5'!$G:$G,$A36,'Acc5'!$F:$F,D$5))</f>
        <v>0</v>
      </c>
      <c r="E36" s="62">
        <f>(SUMIFS('Acc5'!$H:$H,'Acc5'!$G:$G,$A36,'Acc5'!$F:$F,E$5)-SUMIFS('Acc5'!$I:$I,'Acc5'!$G:$G,$A36,'Acc5'!$F:$F,E$5))</f>
        <v>0</v>
      </c>
      <c r="F36" s="62">
        <f>(SUMIFS('Acc5'!$H:$H,'Acc5'!$G:$G,$A36,'Acc5'!$F:$F,F$5)-SUMIFS('Acc5'!$I:$I,'Acc5'!$G:$G,$A36,'Acc5'!$F:$F,F$5))</f>
        <v>0</v>
      </c>
      <c r="G36" s="62">
        <f>(SUMIFS('Acc5'!$H:$H,'Acc5'!$G:$G,$A36,'Acc5'!$F:$F,G$5)-SUMIFS('Acc5'!$I:$I,'Acc5'!$G:$G,$A36,'Acc5'!$F:$F,G$5))</f>
        <v>0</v>
      </c>
      <c r="H36" s="62">
        <f>(SUMIFS('Acc5'!$H:$H,'Acc5'!$G:$G,$A36,'Acc5'!$F:$F,H$5)-SUMIFS('Acc5'!$I:$I,'Acc5'!$G:$G,$A36,'Acc5'!$F:$F,H$5))</f>
        <v>0</v>
      </c>
      <c r="I36" s="62">
        <f>(SUMIFS('Acc5'!$H:$H,'Acc5'!$G:$G,$A36,'Acc5'!$F:$F,I$5)-SUMIFS('Acc5'!$I:$I,'Acc5'!$G:$G,$A36,'Acc5'!$F:$F,I$5))</f>
        <v>0</v>
      </c>
      <c r="J36" s="62">
        <f>(SUMIFS('Acc5'!$H:$H,'Acc5'!$G:$G,$A36,'Acc5'!$F:$F,J$5)-SUMIFS('Acc5'!$I:$I,'Acc5'!$G:$G,$A36,'Acc5'!$F:$F,J$5))</f>
        <v>0</v>
      </c>
      <c r="K36" s="62">
        <f>(SUMIFS('Acc5'!$H:$H,'Acc5'!$G:$G,$A36,'Acc5'!$F:$F,K$5)-SUMIFS('Acc5'!$I:$I,'Acc5'!$G:$G,$A36,'Acc5'!$F:$F,K$5))</f>
        <v>0</v>
      </c>
      <c r="L36" s="62">
        <f>(SUMIFS('Acc5'!$H:$H,'Acc5'!$G:$G,$A36,'Acc5'!$F:$F,L$5)-SUMIFS('Acc5'!$I:$I,'Acc5'!$G:$G,$A36,'Acc5'!$F:$F,L$5))</f>
        <v>0</v>
      </c>
      <c r="M36" s="62">
        <f>(SUMIFS('Acc5'!$H:$H,'Acc5'!$G:$G,$A36,'Acc5'!$F:$F,M$5)-SUMIFS('Acc5'!$I:$I,'Acc5'!$G:$G,$A36,'Acc5'!$F:$F,M$5))</f>
        <v>0</v>
      </c>
      <c r="N36" s="62">
        <f>(SUMIFS('Acc5'!$H:$H,'Acc5'!$G:$G,$A36,'Acc5'!$F:$F,N$5)-SUMIFS('Acc5'!$I:$I,'Acc5'!$G:$G,$A36,'Acc5'!$F:$F,N$5))</f>
        <v>0</v>
      </c>
      <c r="O36" s="62">
        <f>(SUMIFS('Acc5'!$H:$H,'Acc5'!$G:$G,$A36,'Acc5'!$F:$F,O$5)-SUMIFS('Acc5'!$I:$I,'Acc5'!$G:$G,$A36,'Acc5'!$F:$F,O$5))</f>
        <v>0</v>
      </c>
      <c r="P36" s="62">
        <f>(SUMIFS('Acc5'!$H:$H,'Acc5'!$G:$G,$A36,'Acc5'!$F:$F,P$5)-SUMIFS('Acc5'!$I:$I,'Acc5'!$G:$G,$A36,'Acc5'!$F:$F,P$5))</f>
        <v>0</v>
      </c>
      <c r="Q36" s="62">
        <f>(SUMIFS('Acc5'!$H:$H,'Acc5'!$G:$G,$A36,'Acc5'!$F:$F,Q$5)-SUMIFS('Acc5'!$I:$I,'Acc5'!$G:$G,$A36,'Acc5'!$F:$F,Q$5))</f>
        <v>0</v>
      </c>
      <c r="R36" s="62">
        <f>(SUMIFS('Acc5'!$H:$H,'Acc5'!$G:$G,$A36,'Acc5'!$F:$F,R$5)-SUMIFS('Acc5'!$I:$I,'Acc5'!$G:$G,$A36,'Acc5'!$F:$F,R$5))</f>
        <v>0</v>
      </c>
      <c r="S36" s="62">
        <f>(SUMIFS('Acc5'!$H:$H,'Acc5'!$G:$G,$A36,'Acc5'!$F:$F,S$5)-SUMIFS('Acc5'!$I:$I,'Acc5'!$G:$G,$A36,'Acc5'!$F:$F,S$5))</f>
        <v>0</v>
      </c>
      <c r="T36" s="62">
        <f>(SUMIFS('Acc5'!$H:$H,'Acc5'!$G:$G,$A36,'Acc5'!$F:$F,T$5)-SUMIFS('Acc5'!$I:$I,'Acc5'!$G:$G,$A36,'Acc5'!$F:$F,T$5))</f>
        <v>0</v>
      </c>
      <c r="U36" s="62">
        <f>(SUMIFS('Acc5'!$H:$H,'Acc5'!$G:$G,$A36,'Acc5'!$F:$F,U$5)-SUMIFS('Acc5'!$I:$I,'Acc5'!$G:$G,$A36,'Acc5'!$F:$F,U$5))</f>
        <v>0</v>
      </c>
      <c r="V36" s="62">
        <f>(SUMIFS('Acc5'!$H:$H,'Acc5'!$G:$G,$A36,'Acc5'!$F:$F,V$5)-SUMIFS('Acc5'!$I:$I,'Acc5'!$G:$G,$A36,'Acc5'!$F:$F,V$5))</f>
        <v>0</v>
      </c>
      <c r="W36" s="62">
        <f>(SUMIFS('Acc5'!$H:$H,'Acc5'!$G:$G,$A36,'Acc5'!$F:$F,W$5)-SUMIFS('Acc5'!$I:$I,'Acc5'!$G:$G,$A36,'Acc5'!$F:$F,W$5))</f>
        <v>0</v>
      </c>
      <c r="X36" s="62">
        <f>(SUMIFS('Acc5'!$H:$H,'Acc5'!$G:$G,$A36,'Acc5'!$F:$F,X$5)-SUMIFS('Acc5'!$I:$I,'Acc5'!$G:$G,$A36,'Acc5'!$F:$F,X$5))</f>
        <v>0</v>
      </c>
      <c r="Y36" s="62">
        <f>(SUMIFS('Acc5'!$H:$H,'Acc5'!$G:$G,$A36,'Acc5'!$F:$F,Y$5)-SUMIFS('Acc5'!$I:$I,'Acc5'!$G:$G,$A36,'Acc5'!$F:$F,Y$5))</f>
        <v>0</v>
      </c>
      <c r="Z36" s="62">
        <f>(SUMIFS('Acc5'!$H:$H,'Acc5'!$G:$G,$A36,'Acc5'!$F:$F,Z$5)-SUMIFS('Acc5'!$I:$I,'Acc5'!$G:$G,$A36,'Acc5'!$F:$F,Z$5))</f>
        <v>0</v>
      </c>
      <c r="AA36" s="62">
        <f>(SUMIFS('Acc5'!$H:$H,'Acc5'!$G:$G,$A36,'Acc5'!$F:$F,AA$5)-SUMIFS('Acc5'!$I:$I,'Acc5'!$G:$G,$A36,'Acc5'!$F:$F,AA$5))</f>
        <v>0</v>
      </c>
      <c r="AB36" s="62">
        <f>(SUMIFS('Acc5'!$H:$H,'Acc5'!$G:$G,$A36,'Acc5'!$F:$F,AB$5)-SUMIFS('Acc5'!$I:$I,'Acc5'!$G:$G,$A36,'Acc5'!$F:$F,AB$5))</f>
        <v>0</v>
      </c>
      <c r="AC36" s="62">
        <f>(SUMIFS('Acc5'!$H:$H,'Acc5'!$G:$G,$A36,'Acc5'!$F:$F,AC$5)-SUMIFS('Acc5'!$I:$I,'Acc5'!$G:$G,$A36,'Acc5'!$F:$F,AC$5))</f>
        <v>0</v>
      </c>
      <c r="AD36" s="62">
        <f>(SUMIFS('Acc5'!$H:$H,'Acc5'!$G:$G,$A36,'Acc5'!$F:$F,AD$5)-SUMIFS('Acc5'!$I:$I,'Acc5'!$G:$G,$A36,'Acc5'!$F:$F,AD$5))</f>
        <v>0</v>
      </c>
      <c r="AE36" s="62">
        <f>(SUMIFS('Acc5'!$H:$H,'Acc5'!$G:$G,$A36,'Acc5'!$F:$F,AE$5)-SUMIFS('Acc5'!$I:$I,'Acc5'!$G:$G,$A36,'Acc5'!$F:$F,AE$5))</f>
        <v>0</v>
      </c>
      <c r="AF36" s="62">
        <f>(SUMIFS('Acc5'!$H:$H,'Acc5'!$G:$G,$A36,'Acc5'!$F:$F,AF$5)-SUMIFS('Acc5'!$I:$I,'Acc5'!$G:$G,$A36,'Acc5'!$F:$F,AF$5))</f>
        <v>0</v>
      </c>
      <c r="AG36" s="62">
        <f>(SUMIFS('Acc5'!$H:$H,'Acc5'!$G:$G,$A36,'Acc5'!$F:$F,AG$5)-SUMIFS('Acc5'!$I:$I,'Acc5'!$G:$G,$A36,'Acc5'!$F:$F,AG$5))</f>
        <v>0</v>
      </c>
    </row>
    <row r="37" spans="1:33" ht="15" x14ac:dyDescent="0.2">
      <c r="B37" s="63">
        <f>SUM(B7:B36)</f>
        <v>0</v>
      </c>
      <c r="C37" s="63">
        <f t="shared" ref="C37:AG37" si="2">SUM(C7:C36)</f>
        <v>0</v>
      </c>
      <c r="D37" s="63">
        <f>SUM(D7:D36)</f>
        <v>0</v>
      </c>
      <c r="E37" s="63">
        <f t="shared" si="2"/>
        <v>0</v>
      </c>
      <c r="F37" s="63">
        <f t="shared" si="2"/>
        <v>0</v>
      </c>
      <c r="G37" s="63">
        <f t="shared" si="2"/>
        <v>0</v>
      </c>
      <c r="H37" s="63">
        <f t="shared" si="2"/>
        <v>0</v>
      </c>
      <c r="I37" s="63">
        <f t="shared" si="2"/>
        <v>0</v>
      </c>
      <c r="J37" s="63">
        <f t="shared" si="2"/>
        <v>0</v>
      </c>
      <c r="K37" s="63">
        <f t="shared" si="2"/>
        <v>0</v>
      </c>
      <c r="L37" s="63">
        <f t="shared" si="2"/>
        <v>0</v>
      </c>
      <c r="M37" s="63">
        <f t="shared" si="2"/>
        <v>0</v>
      </c>
      <c r="N37" s="63">
        <f t="shared" si="2"/>
        <v>0</v>
      </c>
      <c r="O37" s="63">
        <f t="shared" si="2"/>
        <v>0</v>
      </c>
      <c r="P37" s="63">
        <f t="shared" si="2"/>
        <v>0</v>
      </c>
      <c r="Q37" s="63">
        <f t="shared" si="2"/>
        <v>0</v>
      </c>
      <c r="R37" s="63">
        <f t="shared" si="2"/>
        <v>0</v>
      </c>
      <c r="S37" s="63">
        <f t="shared" si="2"/>
        <v>0</v>
      </c>
      <c r="T37" s="63">
        <f t="shared" si="2"/>
        <v>0</v>
      </c>
      <c r="U37" s="63">
        <f t="shared" si="2"/>
        <v>0</v>
      </c>
      <c r="V37" s="63">
        <f t="shared" si="2"/>
        <v>0</v>
      </c>
      <c r="W37" s="63">
        <f t="shared" si="2"/>
        <v>0</v>
      </c>
      <c r="X37" s="63">
        <f t="shared" si="2"/>
        <v>0</v>
      </c>
      <c r="Y37" s="63">
        <f t="shared" si="2"/>
        <v>0</v>
      </c>
      <c r="Z37" s="63">
        <f t="shared" si="2"/>
        <v>0</v>
      </c>
      <c r="AA37" s="63">
        <f t="shared" si="2"/>
        <v>0</v>
      </c>
      <c r="AB37" s="63">
        <f t="shared" si="2"/>
        <v>0</v>
      </c>
      <c r="AC37" s="63">
        <f t="shared" si="2"/>
        <v>0</v>
      </c>
      <c r="AD37" s="63">
        <f t="shared" si="2"/>
        <v>0</v>
      </c>
      <c r="AE37" s="63">
        <f t="shared" si="2"/>
        <v>0</v>
      </c>
      <c r="AF37" s="63">
        <f t="shared" si="2"/>
        <v>0</v>
      </c>
      <c r="AG37" s="63">
        <f t="shared" si="2"/>
        <v>0</v>
      </c>
    </row>
    <row r="38" spans="1:33" ht="15" x14ac:dyDescent="0.25">
      <c r="A38" s="64" t="s">
        <v>53</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row>
    <row r="39" spans="1:33" x14ac:dyDescent="0.2">
      <c r="A39" s="55" t="str">
        <f>Lists!G40</f>
        <v>17 Costs of fundraising activities</v>
      </c>
      <c r="B39" s="62">
        <f t="shared" ref="B39:B68" si="3">SUM(C39:AG39)</f>
        <v>0</v>
      </c>
      <c r="C39" s="62">
        <f>-(SUMIFS('Acc5'!$H:$H,'Acc5'!$G:$G,$A39,'Acc5'!$F:$F,C$5)-SUMIFS('Acc5'!$I:$I,'Acc5'!$G:$G,$A39,'Acc5'!$F:$F,C$5))</f>
        <v>0</v>
      </c>
      <c r="D39" s="62">
        <f>-(SUMIFS('Acc5'!$H:$H,'Acc5'!$G:$G,$A39,'Acc5'!$F:$F,D$5)-SUMIFS('Acc5'!$I:$I,'Acc5'!$G:$G,$A39,'Acc5'!$F:$F,D$5))</f>
        <v>0</v>
      </c>
      <c r="E39" s="62">
        <f>-(SUMIFS('Acc5'!$H:$H,'Acc5'!$G:$G,$A39,'Acc5'!$F:$F,E$5)-SUMIFS('Acc5'!$I:$I,'Acc5'!$G:$G,$A39,'Acc5'!$F:$F,E$5))</f>
        <v>0</v>
      </c>
      <c r="F39" s="62">
        <f>-(SUMIFS('Acc5'!$H:$H,'Acc5'!$G:$G,$A39,'Acc5'!$F:$F,F$5)-SUMIFS('Acc5'!$I:$I,'Acc5'!$G:$G,$A39,'Acc5'!$F:$F,F$5))</f>
        <v>0</v>
      </c>
      <c r="G39" s="62">
        <f>-(SUMIFS('Acc5'!$H:$H,'Acc5'!$G:$G,$A39,'Acc5'!$F:$F,G$5)-SUMIFS('Acc5'!$I:$I,'Acc5'!$G:$G,$A39,'Acc5'!$F:$F,G$5))</f>
        <v>0</v>
      </c>
      <c r="H39" s="62">
        <f>-(SUMIFS('Acc5'!$H:$H,'Acc5'!$G:$G,$A39,'Acc5'!$F:$F,H$5)-SUMIFS('Acc5'!$I:$I,'Acc5'!$G:$G,$A39,'Acc5'!$F:$F,H$5))</f>
        <v>0</v>
      </c>
      <c r="I39" s="62">
        <f>-(SUMIFS('Acc5'!$H:$H,'Acc5'!$G:$G,$A39,'Acc5'!$F:$F,I$5)-SUMIFS('Acc5'!$I:$I,'Acc5'!$G:$G,$A39,'Acc5'!$F:$F,I$5))</f>
        <v>0</v>
      </c>
      <c r="J39" s="62">
        <f>-(SUMIFS('Acc5'!$H:$H,'Acc5'!$G:$G,$A39,'Acc5'!$F:$F,J$5)-SUMIFS('Acc5'!$I:$I,'Acc5'!$G:$G,$A39,'Acc5'!$F:$F,J$5))</f>
        <v>0</v>
      </c>
      <c r="K39" s="62">
        <f>-(SUMIFS('Acc5'!$H:$H,'Acc5'!$G:$G,$A39,'Acc5'!$F:$F,K$5)-SUMIFS('Acc5'!$I:$I,'Acc5'!$G:$G,$A39,'Acc5'!$F:$F,K$5))</f>
        <v>0</v>
      </c>
      <c r="L39" s="62">
        <f>-(SUMIFS('Acc5'!$H:$H,'Acc5'!$G:$G,$A39,'Acc5'!$F:$F,L$5)-SUMIFS('Acc5'!$I:$I,'Acc5'!$G:$G,$A39,'Acc5'!$F:$F,L$5))</f>
        <v>0</v>
      </c>
      <c r="M39" s="62">
        <f>-(SUMIFS('Acc5'!$H:$H,'Acc5'!$G:$G,$A39,'Acc5'!$F:$F,M$5)-SUMIFS('Acc5'!$I:$I,'Acc5'!$G:$G,$A39,'Acc5'!$F:$F,M$5))</f>
        <v>0</v>
      </c>
      <c r="N39" s="62">
        <f>-(SUMIFS('Acc5'!$H:$H,'Acc5'!$G:$G,$A39,'Acc5'!$F:$F,N$5)-SUMIFS('Acc5'!$I:$I,'Acc5'!$G:$G,$A39,'Acc5'!$F:$F,N$5))</f>
        <v>0</v>
      </c>
      <c r="O39" s="62">
        <f>-(SUMIFS('Acc5'!$H:$H,'Acc5'!$G:$G,$A39,'Acc5'!$F:$F,O$5)-SUMIFS('Acc5'!$I:$I,'Acc5'!$G:$G,$A39,'Acc5'!$F:$F,O$5))</f>
        <v>0</v>
      </c>
      <c r="P39" s="62">
        <f>-(SUMIFS('Acc5'!$H:$H,'Acc5'!$G:$G,$A39,'Acc5'!$F:$F,P$5)-SUMIFS('Acc5'!$I:$I,'Acc5'!$G:$G,$A39,'Acc5'!$F:$F,P$5))</f>
        <v>0</v>
      </c>
      <c r="Q39" s="62">
        <f>-(SUMIFS('Acc5'!$H:$H,'Acc5'!$G:$G,$A39,'Acc5'!$F:$F,Q$5)-SUMIFS('Acc5'!$I:$I,'Acc5'!$G:$G,$A39,'Acc5'!$F:$F,Q$5))</f>
        <v>0</v>
      </c>
      <c r="R39" s="62">
        <f>-(SUMIFS('Acc5'!$H:$H,'Acc5'!$G:$G,$A39,'Acc5'!$F:$F,R$5)-SUMIFS('Acc5'!$I:$I,'Acc5'!$G:$G,$A39,'Acc5'!$F:$F,R$5))</f>
        <v>0</v>
      </c>
      <c r="S39" s="62">
        <f>-(SUMIFS('Acc5'!$H:$H,'Acc5'!$G:$G,$A39,'Acc5'!$F:$F,S$5)-SUMIFS('Acc5'!$I:$I,'Acc5'!$G:$G,$A39,'Acc5'!$F:$F,S$5))</f>
        <v>0</v>
      </c>
      <c r="T39" s="62">
        <f>-(SUMIFS('Acc5'!$H:$H,'Acc5'!$G:$G,$A39,'Acc5'!$F:$F,T$5)-SUMIFS('Acc5'!$I:$I,'Acc5'!$G:$G,$A39,'Acc5'!$F:$F,T$5))</f>
        <v>0</v>
      </c>
      <c r="U39" s="62">
        <f>-(SUMIFS('Acc5'!$H:$H,'Acc5'!$G:$G,$A39,'Acc5'!$F:$F,U$5)-SUMIFS('Acc5'!$I:$I,'Acc5'!$G:$G,$A39,'Acc5'!$F:$F,U$5))</f>
        <v>0</v>
      </c>
      <c r="V39" s="62">
        <f>-(SUMIFS('Acc5'!$H:$H,'Acc5'!$G:$G,$A39,'Acc5'!$F:$F,V$5)-SUMIFS('Acc5'!$I:$I,'Acc5'!$G:$G,$A39,'Acc5'!$F:$F,V$5))</f>
        <v>0</v>
      </c>
      <c r="W39" s="62">
        <f>-(SUMIFS('Acc5'!$H:$H,'Acc5'!$G:$G,$A39,'Acc5'!$F:$F,W$5)-SUMIFS('Acc5'!$I:$I,'Acc5'!$G:$G,$A39,'Acc5'!$F:$F,W$5))</f>
        <v>0</v>
      </c>
      <c r="X39" s="62">
        <f>-(SUMIFS('Acc5'!$H:$H,'Acc5'!$G:$G,$A39,'Acc5'!$F:$F,X$5)-SUMIFS('Acc5'!$I:$I,'Acc5'!$G:$G,$A39,'Acc5'!$F:$F,X$5))</f>
        <v>0</v>
      </c>
      <c r="Y39" s="62">
        <f>-(SUMIFS('Acc5'!$H:$H,'Acc5'!$G:$G,$A39,'Acc5'!$F:$F,Y$5)-SUMIFS('Acc5'!$I:$I,'Acc5'!$G:$G,$A39,'Acc5'!$F:$F,Y$5))</f>
        <v>0</v>
      </c>
      <c r="Z39" s="62">
        <f>-(SUMIFS('Acc5'!$H:$H,'Acc5'!$G:$G,$A39,'Acc5'!$F:$F,Z$5)-SUMIFS('Acc5'!$I:$I,'Acc5'!$G:$G,$A39,'Acc5'!$F:$F,Z$5))</f>
        <v>0</v>
      </c>
      <c r="AA39" s="62">
        <f>-(SUMIFS('Acc5'!$H:$H,'Acc5'!$G:$G,$A39,'Acc5'!$F:$F,AA$5)-SUMIFS('Acc5'!$I:$I,'Acc5'!$G:$G,$A39,'Acc5'!$F:$F,AA$5))</f>
        <v>0</v>
      </c>
      <c r="AB39" s="62">
        <f>-(SUMIFS('Acc5'!$H:$H,'Acc5'!$G:$G,$A39,'Acc5'!$F:$F,AB$5)-SUMIFS('Acc5'!$I:$I,'Acc5'!$G:$G,$A39,'Acc5'!$F:$F,AB$5))</f>
        <v>0</v>
      </c>
      <c r="AC39" s="62">
        <f>-(SUMIFS('Acc5'!$H:$H,'Acc5'!$G:$G,$A39,'Acc5'!$F:$F,AC$5)-SUMIFS('Acc5'!$I:$I,'Acc5'!$G:$G,$A39,'Acc5'!$F:$F,AC$5))</f>
        <v>0</v>
      </c>
      <c r="AD39" s="62">
        <f>-(SUMIFS('Acc5'!$H:$H,'Acc5'!$G:$G,$A39,'Acc5'!$F:$F,AD$5)-SUMIFS('Acc5'!$I:$I,'Acc5'!$G:$G,$A39,'Acc5'!$F:$F,AD$5))</f>
        <v>0</v>
      </c>
      <c r="AE39" s="62">
        <f>-(SUMIFS('Acc5'!$H:$H,'Acc5'!$G:$G,$A39,'Acc5'!$F:$F,AE$5)-SUMIFS('Acc5'!$I:$I,'Acc5'!$G:$G,$A39,'Acc5'!$F:$F,AE$5))</f>
        <v>0</v>
      </c>
      <c r="AF39" s="62">
        <f>-(SUMIFS('Acc5'!$H:$H,'Acc5'!$G:$G,$A39,'Acc5'!$F:$F,AF$5)-SUMIFS('Acc5'!$I:$I,'Acc5'!$G:$G,$A39,'Acc5'!$F:$F,AF$5))</f>
        <v>0</v>
      </c>
      <c r="AG39" s="62">
        <f>-(SUMIFS('Acc5'!$H:$H,'Acc5'!$G:$G,$A39,'Acc5'!$F:$F,AG$5)-SUMIFS('Acc5'!$I:$I,'Acc5'!$G:$G,$A39,'Acc5'!$F:$F,AG$5))</f>
        <v>0</v>
      </c>
    </row>
    <row r="40" spans="1:33" x14ac:dyDescent="0.2">
      <c r="A40" s="55" t="str">
        <f>Lists!G41</f>
        <v>18 Mission giving and donations</v>
      </c>
      <c r="B40" s="62">
        <f t="shared" si="3"/>
        <v>0</v>
      </c>
      <c r="C40" s="62">
        <f>-(SUMIFS('Acc5'!$H:$H,'Acc5'!$G:$G,$A40,'Acc5'!$F:$F,C$5)-SUMIFS('Acc5'!$I:$I,'Acc5'!$G:$G,$A40,'Acc5'!$F:$F,C$5))</f>
        <v>0</v>
      </c>
      <c r="D40" s="62">
        <f>-(SUMIFS('Acc5'!$H:$H,'Acc5'!$G:$G,$A40,'Acc5'!$F:$F,D$5)-SUMIFS('Acc5'!$I:$I,'Acc5'!$G:$G,$A40,'Acc5'!$F:$F,D$5))</f>
        <v>0</v>
      </c>
      <c r="E40" s="62">
        <f>-(SUMIFS('Acc5'!$H:$H,'Acc5'!$G:$G,$A40,'Acc5'!$F:$F,E$5)-SUMIFS('Acc5'!$I:$I,'Acc5'!$G:$G,$A40,'Acc5'!$F:$F,E$5))</f>
        <v>0</v>
      </c>
      <c r="F40" s="62">
        <f>-(SUMIFS('Acc5'!$H:$H,'Acc5'!$G:$G,$A40,'Acc5'!$F:$F,F$5)-SUMIFS('Acc5'!$I:$I,'Acc5'!$G:$G,$A40,'Acc5'!$F:$F,F$5))</f>
        <v>0</v>
      </c>
      <c r="G40" s="62">
        <f>-(SUMIFS('Acc5'!$H:$H,'Acc5'!$G:$G,$A40,'Acc5'!$F:$F,G$5)-SUMIFS('Acc5'!$I:$I,'Acc5'!$G:$G,$A40,'Acc5'!$F:$F,G$5))</f>
        <v>0</v>
      </c>
      <c r="H40" s="62">
        <f>-(SUMIFS('Acc5'!$H:$H,'Acc5'!$G:$G,$A40,'Acc5'!$F:$F,H$5)-SUMIFS('Acc5'!$I:$I,'Acc5'!$G:$G,$A40,'Acc5'!$F:$F,H$5))</f>
        <v>0</v>
      </c>
      <c r="I40" s="62">
        <f>-(SUMIFS('Acc5'!$H:$H,'Acc5'!$G:$G,$A40,'Acc5'!$F:$F,I$5)-SUMIFS('Acc5'!$I:$I,'Acc5'!$G:$G,$A40,'Acc5'!$F:$F,I$5))</f>
        <v>0</v>
      </c>
      <c r="J40" s="62">
        <f>-(SUMIFS('Acc5'!$H:$H,'Acc5'!$G:$G,$A40,'Acc5'!$F:$F,J$5)-SUMIFS('Acc5'!$I:$I,'Acc5'!$G:$G,$A40,'Acc5'!$F:$F,J$5))</f>
        <v>0</v>
      </c>
      <c r="K40" s="62">
        <f>-(SUMIFS('Acc5'!$H:$H,'Acc5'!$G:$G,$A40,'Acc5'!$F:$F,K$5)-SUMIFS('Acc5'!$I:$I,'Acc5'!$G:$G,$A40,'Acc5'!$F:$F,K$5))</f>
        <v>0</v>
      </c>
      <c r="L40" s="62">
        <f>-(SUMIFS('Acc5'!$H:$H,'Acc5'!$G:$G,$A40,'Acc5'!$F:$F,L$5)-SUMIFS('Acc5'!$I:$I,'Acc5'!$G:$G,$A40,'Acc5'!$F:$F,L$5))</f>
        <v>0</v>
      </c>
      <c r="M40" s="62">
        <f>-(SUMIFS('Acc5'!$H:$H,'Acc5'!$G:$G,$A40,'Acc5'!$F:$F,M$5)-SUMIFS('Acc5'!$I:$I,'Acc5'!$G:$G,$A40,'Acc5'!$F:$F,M$5))</f>
        <v>0</v>
      </c>
      <c r="N40" s="62">
        <f>-(SUMIFS('Acc5'!$H:$H,'Acc5'!$G:$G,$A40,'Acc5'!$F:$F,N$5)-SUMIFS('Acc5'!$I:$I,'Acc5'!$G:$G,$A40,'Acc5'!$F:$F,N$5))</f>
        <v>0</v>
      </c>
      <c r="O40" s="62">
        <f>-(SUMIFS('Acc5'!$H:$H,'Acc5'!$G:$G,$A40,'Acc5'!$F:$F,O$5)-SUMIFS('Acc5'!$I:$I,'Acc5'!$G:$G,$A40,'Acc5'!$F:$F,O$5))</f>
        <v>0</v>
      </c>
      <c r="P40" s="62">
        <f>-(SUMIFS('Acc5'!$H:$H,'Acc5'!$G:$G,$A40,'Acc5'!$F:$F,P$5)-SUMIFS('Acc5'!$I:$I,'Acc5'!$G:$G,$A40,'Acc5'!$F:$F,P$5))</f>
        <v>0</v>
      </c>
      <c r="Q40" s="62">
        <f>-(SUMIFS('Acc5'!$H:$H,'Acc5'!$G:$G,$A40,'Acc5'!$F:$F,Q$5)-SUMIFS('Acc5'!$I:$I,'Acc5'!$G:$G,$A40,'Acc5'!$F:$F,Q$5))</f>
        <v>0</v>
      </c>
      <c r="R40" s="62">
        <f>-(SUMIFS('Acc5'!$H:$H,'Acc5'!$G:$G,$A40,'Acc5'!$F:$F,R$5)-SUMIFS('Acc5'!$I:$I,'Acc5'!$G:$G,$A40,'Acc5'!$F:$F,R$5))</f>
        <v>0</v>
      </c>
      <c r="S40" s="62">
        <f>-(SUMIFS('Acc5'!$H:$H,'Acc5'!$G:$G,$A40,'Acc5'!$F:$F,S$5)-SUMIFS('Acc5'!$I:$I,'Acc5'!$G:$G,$A40,'Acc5'!$F:$F,S$5))</f>
        <v>0</v>
      </c>
      <c r="T40" s="62">
        <f>-(SUMIFS('Acc5'!$H:$H,'Acc5'!$G:$G,$A40,'Acc5'!$F:$F,T$5)-SUMIFS('Acc5'!$I:$I,'Acc5'!$G:$G,$A40,'Acc5'!$F:$F,T$5))</f>
        <v>0</v>
      </c>
      <c r="U40" s="62">
        <f>-(SUMIFS('Acc5'!$H:$H,'Acc5'!$G:$G,$A40,'Acc5'!$F:$F,U$5)-SUMIFS('Acc5'!$I:$I,'Acc5'!$G:$G,$A40,'Acc5'!$F:$F,U$5))</f>
        <v>0</v>
      </c>
      <c r="V40" s="62">
        <f>-(SUMIFS('Acc5'!$H:$H,'Acc5'!$G:$G,$A40,'Acc5'!$F:$F,V$5)-SUMIFS('Acc5'!$I:$I,'Acc5'!$G:$G,$A40,'Acc5'!$F:$F,V$5))</f>
        <v>0</v>
      </c>
      <c r="W40" s="62">
        <f>-(SUMIFS('Acc5'!$H:$H,'Acc5'!$G:$G,$A40,'Acc5'!$F:$F,W$5)-SUMIFS('Acc5'!$I:$I,'Acc5'!$G:$G,$A40,'Acc5'!$F:$F,W$5))</f>
        <v>0</v>
      </c>
      <c r="X40" s="62">
        <f>-(SUMIFS('Acc5'!$H:$H,'Acc5'!$G:$G,$A40,'Acc5'!$F:$F,X$5)-SUMIFS('Acc5'!$I:$I,'Acc5'!$G:$G,$A40,'Acc5'!$F:$F,X$5))</f>
        <v>0</v>
      </c>
      <c r="Y40" s="62">
        <f>-(SUMIFS('Acc5'!$H:$H,'Acc5'!$G:$G,$A40,'Acc5'!$F:$F,Y$5)-SUMIFS('Acc5'!$I:$I,'Acc5'!$G:$G,$A40,'Acc5'!$F:$F,Y$5))</f>
        <v>0</v>
      </c>
      <c r="Z40" s="62">
        <f>-(SUMIFS('Acc5'!$H:$H,'Acc5'!$G:$G,$A40,'Acc5'!$F:$F,Z$5)-SUMIFS('Acc5'!$I:$I,'Acc5'!$G:$G,$A40,'Acc5'!$F:$F,Z$5))</f>
        <v>0</v>
      </c>
      <c r="AA40" s="62">
        <f>-(SUMIFS('Acc5'!$H:$H,'Acc5'!$G:$G,$A40,'Acc5'!$F:$F,AA$5)-SUMIFS('Acc5'!$I:$I,'Acc5'!$G:$G,$A40,'Acc5'!$F:$F,AA$5))</f>
        <v>0</v>
      </c>
      <c r="AB40" s="62">
        <f>-(SUMIFS('Acc5'!$H:$H,'Acc5'!$G:$G,$A40,'Acc5'!$F:$F,AB$5)-SUMIFS('Acc5'!$I:$I,'Acc5'!$G:$G,$A40,'Acc5'!$F:$F,AB$5))</f>
        <v>0</v>
      </c>
      <c r="AC40" s="62">
        <f>-(SUMIFS('Acc5'!$H:$H,'Acc5'!$G:$G,$A40,'Acc5'!$F:$F,AC$5)-SUMIFS('Acc5'!$I:$I,'Acc5'!$G:$G,$A40,'Acc5'!$F:$F,AC$5))</f>
        <v>0</v>
      </c>
      <c r="AD40" s="62">
        <f>-(SUMIFS('Acc5'!$H:$H,'Acc5'!$G:$G,$A40,'Acc5'!$F:$F,AD$5)-SUMIFS('Acc5'!$I:$I,'Acc5'!$G:$G,$A40,'Acc5'!$F:$F,AD$5))</f>
        <v>0</v>
      </c>
      <c r="AE40" s="62">
        <f>-(SUMIFS('Acc5'!$H:$H,'Acc5'!$G:$G,$A40,'Acc5'!$F:$F,AE$5)-SUMIFS('Acc5'!$I:$I,'Acc5'!$G:$G,$A40,'Acc5'!$F:$F,AE$5))</f>
        <v>0</v>
      </c>
      <c r="AF40" s="62">
        <f>-(SUMIFS('Acc5'!$H:$H,'Acc5'!$G:$G,$A40,'Acc5'!$F:$F,AF$5)-SUMIFS('Acc5'!$I:$I,'Acc5'!$G:$G,$A40,'Acc5'!$F:$F,AF$5))</f>
        <v>0</v>
      </c>
      <c r="AG40" s="62">
        <f>-(SUMIFS('Acc5'!$H:$H,'Acc5'!$G:$G,$A40,'Acc5'!$F:$F,AG$5)-SUMIFS('Acc5'!$I:$I,'Acc5'!$G:$G,$A40,'Acc5'!$F:$F,AG$5))</f>
        <v>0</v>
      </c>
    </row>
    <row r="41" spans="1:33" x14ac:dyDescent="0.2">
      <c r="A41" s="55" t="str">
        <f>Lists!G42</f>
        <v>19 Diocesan parish share contribution</v>
      </c>
      <c r="B41" s="62">
        <f t="shared" si="3"/>
        <v>0</v>
      </c>
      <c r="C41" s="62">
        <f>-(SUMIFS('Acc5'!$H:$H,'Acc5'!$G:$G,$A41,'Acc5'!$F:$F,C$5)-SUMIFS('Acc5'!$I:$I,'Acc5'!$G:$G,$A41,'Acc5'!$F:$F,C$5))</f>
        <v>0</v>
      </c>
      <c r="D41" s="62">
        <f>-(SUMIFS('Acc5'!$H:$H,'Acc5'!$G:$G,$A41,'Acc5'!$F:$F,D$5)-SUMIFS('Acc5'!$I:$I,'Acc5'!$G:$G,$A41,'Acc5'!$F:$F,D$5))</f>
        <v>0</v>
      </c>
      <c r="E41" s="62">
        <f>-(SUMIFS('Acc5'!$H:$H,'Acc5'!$G:$G,$A41,'Acc5'!$F:$F,E$5)-SUMIFS('Acc5'!$I:$I,'Acc5'!$G:$G,$A41,'Acc5'!$F:$F,E$5))</f>
        <v>0</v>
      </c>
      <c r="F41" s="62">
        <f>-(SUMIFS('Acc5'!$H:$H,'Acc5'!$G:$G,$A41,'Acc5'!$F:$F,F$5)-SUMIFS('Acc5'!$I:$I,'Acc5'!$G:$G,$A41,'Acc5'!$F:$F,F$5))</f>
        <v>0</v>
      </c>
      <c r="G41" s="62">
        <f>-(SUMIFS('Acc5'!$H:$H,'Acc5'!$G:$G,$A41,'Acc5'!$F:$F,G$5)-SUMIFS('Acc5'!$I:$I,'Acc5'!$G:$G,$A41,'Acc5'!$F:$F,G$5))</f>
        <v>0</v>
      </c>
      <c r="H41" s="62">
        <f>-(SUMIFS('Acc5'!$H:$H,'Acc5'!$G:$G,$A41,'Acc5'!$F:$F,H$5)-SUMIFS('Acc5'!$I:$I,'Acc5'!$G:$G,$A41,'Acc5'!$F:$F,H$5))</f>
        <v>0</v>
      </c>
      <c r="I41" s="62">
        <f>-(SUMIFS('Acc5'!$H:$H,'Acc5'!$G:$G,$A41,'Acc5'!$F:$F,I$5)-SUMIFS('Acc5'!$I:$I,'Acc5'!$G:$G,$A41,'Acc5'!$F:$F,I$5))</f>
        <v>0</v>
      </c>
      <c r="J41" s="62">
        <f>-(SUMIFS('Acc5'!$H:$H,'Acc5'!$G:$G,$A41,'Acc5'!$F:$F,J$5)-SUMIFS('Acc5'!$I:$I,'Acc5'!$G:$G,$A41,'Acc5'!$F:$F,J$5))</f>
        <v>0</v>
      </c>
      <c r="K41" s="62">
        <f>-(SUMIFS('Acc5'!$H:$H,'Acc5'!$G:$G,$A41,'Acc5'!$F:$F,K$5)-SUMIFS('Acc5'!$I:$I,'Acc5'!$G:$G,$A41,'Acc5'!$F:$F,K$5))</f>
        <v>0</v>
      </c>
      <c r="L41" s="62">
        <f>-(SUMIFS('Acc5'!$H:$H,'Acc5'!$G:$G,$A41,'Acc5'!$F:$F,L$5)-SUMIFS('Acc5'!$I:$I,'Acc5'!$G:$G,$A41,'Acc5'!$F:$F,L$5))</f>
        <v>0</v>
      </c>
      <c r="M41" s="62">
        <f>-(SUMIFS('Acc5'!$H:$H,'Acc5'!$G:$G,$A41,'Acc5'!$F:$F,M$5)-SUMIFS('Acc5'!$I:$I,'Acc5'!$G:$G,$A41,'Acc5'!$F:$F,M$5))</f>
        <v>0</v>
      </c>
      <c r="N41" s="62">
        <f>-(SUMIFS('Acc5'!$H:$H,'Acc5'!$G:$G,$A41,'Acc5'!$F:$F,N$5)-SUMIFS('Acc5'!$I:$I,'Acc5'!$G:$G,$A41,'Acc5'!$F:$F,N$5))</f>
        <v>0</v>
      </c>
      <c r="O41" s="62">
        <f>-(SUMIFS('Acc5'!$H:$H,'Acc5'!$G:$G,$A41,'Acc5'!$F:$F,O$5)-SUMIFS('Acc5'!$I:$I,'Acc5'!$G:$G,$A41,'Acc5'!$F:$F,O$5))</f>
        <v>0</v>
      </c>
      <c r="P41" s="62">
        <f>-(SUMIFS('Acc5'!$H:$H,'Acc5'!$G:$G,$A41,'Acc5'!$F:$F,P$5)-SUMIFS('Acc5'!$I:$I,'Acc5'!$G:$G,$A41,'Acc5'!$F:$F,P$5))</f>
        <v>0</v>
      </c>
      <c r="Q41" s="62">
        <f>-(SUMIFS('Acc5'!$H:$H,'Acc5'!$G:$G,$A41,'Acc5'!$F:$F,Q$5)-SUMIFS('Acc5'!$I:$I,'Acc5'!$G:$G,$A41,'Acc5'!$F:$F,Q$5))</f>
        <v>0</v>
      </c>
      <c r="R41" s="62">
        <f>-(SUMIFS('Acc5'!$H:$H,'Acc5'!$G:$G,$A41,'Acc5'!$F:$F,R$5)-SUMIFS('Acc5'!$I:$I,'Acc5'!$G:$G,$A41,'Acc5'!$F:$F,R$5))</f>
        <v>0</v>
      </c>
      <c r="S41" s="62">
        <f>-(SUMIFS('Acc5'!$H:$H,'Acc5'!$G:$G,$A41,'Acc5'!$F:$F,S$5)-SUMIFS('Acc5'!$I:$I,'Acc5'!$G:$G,$A41,'Acc5'!$F:$F,S$5))</f>
        <v>0</v>
      </c>
      <c r="T41" s="62">
        <f>-(SUMIFS('Acc5'!$H:$H,'Acc5'!$G:$G,$A41,'Acc5'!$F:$F,T$5)-SUMIFS('Acc5'!$I:$I,'Acc5'!$G:$G,$A41,'Acc5'!$F:$F,T$5))</f>
        <v>0</v>
      </c>
      <c r="U41" s="62">
        <f>-(SUMIFS('Acc5'!$H:$H,'Acc5'!$G:$G,$A41,'Acc5'!$F:$F,U$5)-SUMIFS('Acc5'!$I:$I,'Acc5'!$G:$G,$A41,'Acc5'!$F:$F,U$5))</f>
        <v>0</v>
      </c>
      <c r="V41" s="62">
        <f>-(SUMIFS('Acc5'!$H:$H,'Acc5'!$G:$G,$A41,'Acc5'!$F:$F,V$5)-SUMIFS('Acc5'!$I:$I,'Acc5'!$G:$G,$A41,'Acc5'!$F:$F,V$5))</f>
        <v>0</v>
      </c>
      <c r="W41" s="62">
        <f>-(SUMIFS('Acc5'!$H:$H,'Acc5'!$G:$G,$A41,'Acc5'!$F:$F,W$5)-SUMIFS('Acc5'!$I:$I,'Acc5'!$G:$G,$A41,'Acc5'!$F:$F,W$5))</f>
        <v>0</v>
      </c>
      <c r="X41" s="62">
        <f>-(SUMIFS('Acc5'!$H:$H,'Acc5'!$G:$G,$A41,'Acc5'!$F:$F,X$5)-SUMIFS('Acc5'!$I:$I,'Acc5'!$G:$G,$A41,'Acc5'!$F:$F,X$5))</f>
        <v>0</v>
      </c>
      <c r="Y41" s="62">
        <f>-(SUMIFS('Acc5'!$H:$H,'Acc5'!$G:$G,$A41,'Acc5'!$F:$F,Y$5)-SUMIFS('Acc5'!$I:$I,'Acc5'!$G:$G,$A41,'Acc5'!$F:$F,Y$5))</f>
        <v>0</v>
      </c>
      <c r="Z41" s="62">
        <f>-(SUMIFS('Acc5'!$H:$H,'Acc5'!$G:$G,$A41,'Acc5'!$F:$F,Z$5)-SUMIFS('Acc5'!$I:$I,'Acc5'!$G:$G,$A41,'Acc5'!$F:$F,Z$5))</f>
        <v>0</v>
      </c>
      <c r="AA41" s="62">
        <f>-(SUMIFS('Acc5'!$H:$H,'Acc5'!$G:$G,$A41,'Acc5'!$F:$F,AA$5)-SUMIFS('Acc5'!$I:$I,'Acc5'!$G:$G,$A41,'Acc5'!$F:$F,AA$5))</f>
        <v>0</v>
      </c>
      <c r="AB41" s="62">
        <f>-(SUMIFS('Acc5'!$H:$H,'Acc5'!$G:$G,$A41,'Acc5'!$F:$F,AB$5)-SUMIFS('Acc5'!$I:$I,'Acc5'!$G:$G,$A41,'Acc5'!$F:$F,AB$5))</f>
        <v>0</v>
      </c>
      <c r="AC41" s="62">
        <f>-(SUMIFS('Acc5'!$H:$H,'Acc5'!$G:$G,$A41,'Acc5'!$F:$F,AC$5)-SUMIFS('Acc5'!$I:$I,'Acc5'!$G:$G,$A41,'Acc5'!$F:$F,AC$5))</f>
        <v>0</v>
      </c>
      <c r="AD41" s="62">
        <f>-(SUMIFS('Acc5'!$H:$H,'Acc5'!$G:$G,$A41,'Acc5'!$F:$F,AD$5)-SUMIFS('Acc5'!$I:$I,'Acc5'!$G:$G,$A41,'Acc5'!$F:$F,AD$5))</f>
        <v>0</v>
      </c>
      <c r="AE41" s="62">
        <f>-(SUMIFS('Acc5'!$H:$H,'Acc5'!$G:$G,$A41,'Acc5'!$F:$F,AE$5)-SUMIFS('Acc5'!$I:$I,'Acc5'!$G:$G,$A41,'Acc5'!$F:$F,AE$5))</f>
        <v>0</v>
      </c>
      <c r="AF41" s="62">
        <f>-(SUMIFS('Acc5'!$H:$H,'Acc5'!$G:$G,$A41,'Acc5'!$F:$F,AF$5)-SUMIFS('Acc5'!$I:$I,'Acc5'!$G:$G,$A41,'Acc5'!$F:$F,AF$5))</f>
        <v>0</v>
      </c>
      <c r="AG41" s="62">
        <f>-(SUMIFS('Acc5'!$H:$H,'Acc5'!$G:$G,$A41,'Acc5'!$F:$F,AG$5)-SUMIFS('Acc5'!$I:$I,'Acc5'!$G:$G,$A41,'Acc5'!$F:$F,AG$5))</f>
        <v>0</v>
      </c>
    </row>
    <row r="42" spans="1:33" x14ac:dyDescent="0.2">
      <c r="A42" s="55" t="str">
        <f>Lists!G43</f>
        <v>20 Salaries, wages and honoraria</v>
      </c>
      <c r="B42" s="62">
        <f t="shared" si="3"/>
        <v>0</v>
      </c>
      <c r="C42" s="62">
        <f>-(SUMIFS('Acc5'!$H:$H,'Acc5'!$G:$G,$A42,'Acc5'!$F:$F,C$5)-SUMIFS('Acc5'!$I:$I,'Acc5'!$G:$G,$A42,'Acc5'!$F:$F,C$5))</f>
        <v>0</v>
      </c>
      <c r="D42" s="62">
        <f>-(SUMIFS('Acc5'!$H:$H,'Acc5'!$G:$G,$A42,'Acc5'!$F:$F,D$5)-SUMIFS('Acc5'!$I:$I,'Acc5'!$G:$G,$A42,'Acc5'!$F:$F,D$5))</f>
        <v>0</v>
      </c>
      <c r="E42" s="62">
        <f>-(SUMIFS('Acc5'!$H:$H,'Acc5'!$G:$G,$A42,'Acc5'!$F:$F,E$5)-SUMIFS('Acc5'!$I:$I,'Acc5'!$G:$G,$A42,'Acc5'!$F:$F,E$5))</f>
        <v>0</v>
      </c>
      <c r="F42" s="62">
        <f>-(SUMIFS('Acc5'!$H:$H,'Acc5'!$G:$G,$A42,'Acc5'!$F:$F,F$5)-SUMIFS('Acc5'!$I:$I,'Acc5'!$G:$G,$A42,'Acc5'!$F:$F,F$5))</f>
        <v>0</v>
      </c>
      <c r="G42" s="62">
        <f>-(SUMIFS('Acc5'!$H:$H,'Acc5'!$G:$G,$A42,'Acc5'!$F:$F,G$5)-SUMIFS('Acc5'!$I:$I,'Acc5'!$G:$G,$A42,'Acc5'!$F:$F,G$5))</f>
        <v>0</v>
      </c>
      <c r="H42" s="62">
        <f>-(SUMIFS('Acc5'!$H:$H,'Acc5'!$G:$G,$A42,'Acc5'!$F:$F,H$5)-SUMIFS('Acc5'!$I:$I,'Acc5'!$G:$G,$A42,'Acc5'!$F:$F,H$5))</f>
        <v>0</v>
      </c>
      <c r="I42" s="62">
        <f>-(SUMIFS('Acc5'!$H:$H,'Acc5'!$G:$G,$A42,'Acc5'!$F:$F,I$5)-SUMIFS('Acc5'!$I:$I,'Acc5'!$G:$G,$A42,'Acc5'!$F:$F,I$5))</f>
        <v>0</v>
      </c>
      <c r="J42" s="62">
        <f>-(SUMIFS('Acc5'!$H:$H,'Acc5'!$G:$G,$A42,'Acc5'!$F:$F,J$5)-SUMIFS('Acc5'!$I:$I,'Acc5'!$G:$G,$A42,'Acc5'!$F:$F,J$5))</f>
        <v>0</v>
      </c>
      <c r="K42" s="62">
        <f>-(SUMIFS('Acc5'!$H:$H,'Acc5'!$G:$G,$A42,'Acc5'!$F:$F,K$5)-SUMIFS('Acc5'!$I:$I,'Acc5'!$G:$G,$A42,'Acc5'!$F:$F,K$5))</f>
        <v>0</v>
      </c>
      <c r="L42" s="62">
        <f>-(SUMIFS('Acc5'!$H:$H,'Acc5'!$G:$G,$A42,'Acc5'!$F:$F,L$5)-SUMIFS('Acc5'!$I:$I,'Acc5'!$G:$G,$A42,'Acc5'!$F:$F,L$5))</f>
        <v>0</v>
      </c>
      <c r="M42" s="62">
        <f>-(SUMIFS('Acc5'!$H:$H,'Acc5'!$G:$G,$A42,'Acc5'!$F:$F,M$5)-SUMIFS('Acc5'!$I:$I,'Acc5'!$G:$G,$A42,'Acc5'!$F:$F,M$5))</f>
        <v>0</v>
      </c>
      <c r="N42" s="62">
        <f>-(SUMIFS('Acc5'!$H:$H,'Acc5'!$G:$G,$A42,'Acc5'!$F:$F,N$5)-SUMIFS('Acc5'!$I:$I,'Acc5'!$G:$G,$A42,'Acc5'!$F:$F,N$5))</f>
        <v>0</v>
      </c>
      <c r="O42" s="62">
        <f>-(SUMIFS('Acc5'!$H:$H,'Acc5'!$G:$G,$A42,'Acc5'!$F:$F,O$5)-SUMIFS('Acc5'!$I:$I,'Acc5'!$G:$G,$A42,'Acc5'!$F:$F,O$5))</f>
        <v>0</v>
      </c>
      <c r="P42" s="62">
        <f>-(SUMIFS('Acc5'!$H:$H,'Acc5'!$G:$G,$A42,'Acc5'!$F:$F,P$5)-SUMIFS('Acc5'!$I:$I,'Acc5'!$G:$G,$A42,'Acc5'!$F:$F,P$5))</f>
        <v>0</v>
      </c>
      <c r="Q42" s="62">
        <f>-(SUMIFS('Acc5'!$H:$H,'Acc5'!$G:$G,$A42,'Acc5'!$F:$F,Q$5)-SUMIFS('Acc5'!$I:$I,'Acc5'!$G:$G,$A42,'Acc5'!$F:$F,Q$5))</f>
        <v>0</v>
      </c>
      <c r="R42" s="62">
        <f>-(SUMIFS('Acc5'!$H:$H,'Acc5'!$G:$G,$A42,'Acc5'!$F:$F,R$5)-SUMIFS('Acc5'!$I:$I,'Acc5'!$G:$G,$A42,'Acc5'!$F:$F,R$5))</f>
        <v>0</v>
      </c>
      <c r="S42" s="62">
        <f>-(SUMIFS('Acc5'!$H:$H,'Acc5'!$G:$G,$A42,'Acc5'!$F:$F,S$5)-SUMIFS('Acc5'!$I:$I,'Acc5'!$G:$G,$A42,'Acc5'!$F:$F,S$5))</f>
        <v>0</v>
      </c>
      <c r="T42" s="62">
        <f>-(SUMIFS('Acc5'!$H:$H,'Acc5'!$G:$G,$A42,'Acc5'!$F:$F,T$5)-SUMIFS('Acc5'!$I:$I,'Acc5'!$G:$G,$A42,'Acc5'!$F:$F,T$5))</f>
        <v>0</v>
      </c>
      <c r="U42" s="62">
        <f>-(SUMIFS('Acc5'!$H:$H,'Acc5'!$G:$G,$A42,'Acc5'!$F:$F,U$5)-SUMIFS('Acc5'!$I:$I,'Acc5'!$G:$G,$A42,'Acc5'!$F:$F,U$5))</f>
        <v>0</v>
      </c>
      <c r="V42" s="62">
        <f>-(SUMIFS('Acc5'!$H:$H,'Acc5'!$G:$G,$A42,'Acc5'!$F:$F,V$5)-SUMIFS('Acc5'!$I:$I,'Acc5'!$G:$G,$A42,'Acc5'!$F:$F,V$5))</f>
        <v>0</v>
      </c>
      <c r="W42" s="62">
        <f>-(SUMIFS('Acc5'!$H:$H,'Acc5'!$G:$G,$A42,'Acc5'!$F:$F,W$5)-SUMIFS('Acc5'!$I:$I,'Acc5'!$G:$G,$A42,'Acc5'!$F:$F,W$5))</f>
        <v>0</v>
      </c>
      <c r="X42" s="62">
        <f>-(SUMIFS('Acc5'!$H:$H,'Acc5'!$G:$G,$A42,'Acc5'!$F:$F,X$5)-SUMIFS('Acc5'!$I:$I,'Acc5'!$G:$G,$A42,'Acc5'!$F:$F,X$5))</f>
        <v>0</v>
      </c>
      <c r="Y42" s="62">
        <f>-(SUMIFS('Acc5'!$H:$H,'Acc5'!$G:$G,$A42,'Acc5'!$F:$F,Y$5)-SUMIFS('Acc5'!$I:$I,'Acc5'!$G:$G,$A42,'Acc5'!$F:$F,Y$5))</f>
        <v>0</v>
      </c>
      <c r="Z42" s="62">
        <f>-(SUMIFS('Acc5'!$H:$H,'Acc5'!$G:$G,$A42,'Acc5'!$F:$F,Z$5)-SUMIFS('Acc5'!$I:$I,'Acc5'!$G:$G,$A42,'Acc5'!$F:$F,Z$5))</f>
        <v>0</v>
      </c>
      <c r="AA42" s="62">
        <f>-(SUMIFS('Acc5'!$H:$H,'Acc5'!$G:$G,$A42,'Acc5'!$F:$F,AA$5)-SUMIFS('Acc5'!$I:$I,'Acc5'!$G:$G,$A42,'Acc5'!$F:$F,AA$5))</f>
        <v>0</v>
      </c>
      <c r="AB42" s="62">
        <f>-(SUMIFS('Acc5'!$H:$H,'Acc5'!$G:$G,$A42,'Acc5'!$F:$F,AB$5)-SUMIFS('Acc5'!$I:$I,'Acc5'!$G:$G,$A42,'Acc5'!$F:$F,AB$5))</f>
        <v>0</v>
      </c>
      <c r="AC42" s="62">
        <f>-(SUMIFS('Acc5'!$H:$H,'Acc5'!$G:$G,$A42,'Acc5'!$F:$F,AC$5)-SUMIFS('Acc5'!$I:$I,'Acc5'!$G:$G,$A42,'Acc5'!$F:$F,AC$5))</f>
        <v>0</v>
      </c>
      <c r="AD42" s="62">
        <f>-(SUMIFS('Acc5'!$H:$H,'Acc5'!$G:$G,$A42,'Acc5'!$F:$F,AD$5)-SUMIFS('Acc5'!$I:$I,'Acc5'!$G:$G,$A42,'Acc5'!$F:$F,AD$5))</f>
        <v>0</v>
      </c>
      <c r="AE42" s="62">
        <f>-(SUMIFS('Acc5'!$H:$H,'Acc5'!$G:$G,$A42,'Acc5'!$F:$F,AE$5)-SUMIFS('Acc5'!$I:$I,'Acc5'!$G:$G,$A42,'Acc5'!$F:$F,AE$5))</f>
        <v>0</v>
      </c>
      <c r="AF42" s="62">
        <f>-(SUMIFS('Acc5'!$H:$H,'Acc5'!$G:$G,$A42,'Acc5'!$F:$F,AF$5)-SUMIFS('Acc5'!$I:$I,'Acc5'!$G:$G,$A42,'Acc5'!$F:$F,AF$5))</f>
        <v>0</v>
      </c>
      <c r="AG42" s="62">
        <f>-(SUMIFS('Acc5'!$H:$H,'Acc5'!$G:$G,$A42,'Acc5'!$F:$F,AG$5)-SUMIFS('Acc5'!$I:$I,'Acc5'!$G:$G,$A42,'Acc5'!$F:$F,AG$5))</f>
        <v>0</v>
      </c>
    </row>
    <row r="43" spans="1:33" x14ac:dyDescent="0.2">
      <c r="A43" s="55" t="str">
        <f>Lists!G44</f>
        <v>21 Clergy and staff expenses</v>
      </c>
      <c r="B43" s="62">
        <f t="shared" si="3"/>
        <v>0</v>
      </c>
      <c r="C43" s="62">
        <f>-(SUMIFS('Acc5'!$H:$H,'Acc5'!$G:$G,$A43,'Acc5'!$F:$F,C$5)-SUMIFS('Acc5'!$I:$I,'Acc5'!$G:$G,$A43,'Acc5'!$F:$F,C$5))</f>
        <v>0</v>
      </c>
      <c r="D43" s="62">
        <f>-(SUMIFS('Acc5'!$H:$H,'Acc5'!$G:$G,$A43,'Acc5'!$F:$F,D$5)-SUMIFS('Acc5'!$I:$I,'Acc5'!$G:$G,$A43,'Acc5'!$F:$F,D$5))</f>
        <v>0</v>
      </c>
      <c r="E43" s="62">
        <f>-(SUMIFS('Acc5'!$H:$H,'Acc5'!$G:$G,$A43,'Acc5'!$F:$F,E$5)-SUMIFS('Acc5'!$I:$I,'Acc5'!$G:$G,$A43,'Acc5'!$F:$F,E$5))</f>
        <v>0</v>
      </c>
      <c r="F43" s="62">
        <f>-(SUMIFS('Acc5'!$H:$H,'Acc5'!$G:$G,$A43,'Acc5'!$F:$F,F$5)-SUMIFS('Acc5'!$I:$I,'Acc5'!$G:$G,$A43,'Acc5'!$F:$F,F$5))</f>
        <v>0</v>
      </c>
      <c r="G43" s="62">
        <f>-(SUMIFS('Acc5'!$H:$H,'Acc5'!$G:$G,$A43,'Acc5'!$F:$F,G$5)-SUMIFS('Acc5'!$I:$I,'Acc5'!$G:$G,$A43,'Acc5'!$F:$F,G$5))</f>
        <v>0</v>
      </c>
      <c r="H43" s="62">
        <f>-(SUMIFS('Acc5'!$H:$H,'Acc5'!$G:$G,$A43,'Acc5'!$F:$F,H$5)-SUMIFS('Acc5'!$I:$I,'Acc5'!$G:$G,$A43,'Acc5'!$F:$F,H$5))</f>
        <v>0</v>
      </c>
      <c r="I43" s="62">
        <f>-(SUMIFS('Acc5'!$H:$H,'Acc5'!$G:$G,$A43,'Acc5'!$F:$F,I$5)-SUMIFS('Acc5'!$I:$I,'Acc5'!$G:$G,$A43,'Acc5'!$F:$F,I$5))</f>
        <v>0</v>
      </c>
      <c r="J43" s="62">
        <f>-(SUMIFS('Acc5'!$H:$H,'Acc5'!$G:$G,$A43,'Acc5'!$F:$F,J$5)-SUMIFS('Acc5'!$I:$I,'Acc5'!$G:$G,$A43,'Acc5'!$F:$F,J$5))</f>
        <v>0</v>
      </c>
      <c r="K43" s="62">
        <f>-(SUMIFS('Acc5'!$H:$H,'Acc5'!$G:$G,$A43,'Acc5'!$F:$F,K$5)-SUMIFS('Acc5'!$I:$I,'Acc5'!$G:$G,$A43,'Acc5'!$F:$F,K$5))</f>
        <v>0</v>
      </c>
      <c r="L43" s="62">
        <f>-(SUMIFS('Acc5'!$H:$H,'Acc5'!$G:$G,$A43,'Acc5'!$F:$F,L$5)-SUMIFS('Acc5'!$I:$I,'Acc5'!$G:$G,$A43,'Acc5'!$F:$F,L$5))</f>
        <v>0</v>
      </c>
      <c r="M43" s="62">
        <f>-(SUMIFS('Acc5'!$H:$H,'Acc5'!$G:$G,$A43,'Acc5'!$F:$F,M$5)-SUMIFS('Acc5'!$I:$I,'Acc5'!$G:$G,$A43,'Acc5'!$F:$F,M$5))</f>
        <v>0</v>
      </c>
      <c r="N43" s="62">
        <f>-(SUMIFS('Acc5'!$H:$H,'Acc5'!$G:$G,$A43,'Acc5'!$F:$F,N$5)-SUMIFS('Acc5'!$I:$I,'Acc5'!$G:$G,$A43,'Acc5'!$F:$F,N$5))</f>
        <v>0</v>
      </c>
      <c r="O43" s="62">
        <f>-(SUMIFS('Acc5'!$H:$H,'Acc5'!$G:$G,$A43,'Acc5'!$F:$F,O$5)-SUMIFS('Acc5'!$I:$I,'Acc5'!$G:$G,$A43,'Acc5'!$F:$F,O$5))</f>
        <v>0</v>
      </c>
      <c r="P43" s="62">
        <f>-(SUMIFS('Acc5'!$H:$H,'Acc5'!$G:$G,$A43,'Acc5'!$F:$F,P$5)-SUMIFS('Acc5'!$I:$I,'Acc5'!$G:$G,$A43,'Acc5'!$F:$F,P$5))</f>
        <v>0</v>
      </c>
      <c r="Q43" s="62">
        <f>-(SUMIFS('Acc5'!$H:$H,'Acc5'!$G:$G,$A43,'Acc5'!$F:$F,Q$5)-SUMIFS('Acc5'!$I:$I,'Acc5'!$G:$G,$A43,'Acc5'!$F:$F,Q$5))</f>
        <v>0</v>
      </c>
      <c r="R43" s="62">
        <f>-(SUMIFS('Acc5'!$H:$H,'Acc5'!$G:$G,$A43,'Acc5'!$F:$F,R$5)-SUMIFS('Acc5'!$I:$I,'Acc5'!$G:$G,$A43,'Acc5'!$F:$F,R$5))</f>
        <v>0</v>
      </c>
      <c r="S43" s="62">
        <f>-(SUMIFS('Acc5'!$H:$H,'Acc5'!$G:$G,$A43,'Acc5'!$F:$F,S$5)-SUMIFS('Acc5'!$I:$I,'Acc5'!$G:$G,$A43,'Acc5'!$F:$F,S$5))</f>
        <v>0</v>
      </c>
      <c r="T43" s="62">
        <f>-(SUMIFS('Acc5'!$H:$H,'Acc5'!$G:$G,$A43,'Acc5'!$F:$F,T$5)-SUMIFS('Acc5'!$I:$I,'Acc5'!$G:$G,$A43,'Acc5'!$F:$F,T$5))</f>
        <v>0</v>
      </c>
      <c r="U43" s="62">
        <f>-(SUMIFS('Acc5'!$H:$H,'Acc5'!$G:$G,$A43,'Acc5'!$F:$F,U$5)-SUMIFS('Acc5'!$I:$I,'Acc5'!$G:$G,$A43,'Acc5'!$F:$F,U$5))</f>
        <v>0</v>
      </c>
      <c r="V43" s="62">
        <f>-(SUMIFS('Acc5'!$H:$H,'Acc5'!$G:$G,$A43,'Acc5'!$F:$F,V$5)-SUMIFS('Acc5'!$I:$I,'Acc5'!$G:$G,$A43,'Acc5'!$F:$F,V$5))</f>
        <v>0</v>
      </c>
      <c r="W43" s="62">
        <f>-(SUMIFS('Acc5'!$H:$H,'Acc5'!$G:$G,$A43,'Acc5'!$F:$F,W$5)-SUMIFS('Acc5'!$I:$I,'Acc5'!$G:$G,$A43,'Acc5'!$F:$F,W$5))</f>
        <v>0</v>
      </c>
      <c r="X43" s="62">
        <f>-(SUMIFS('Acc5'!$H:$H,'Acc5'!$G:$G,$A43,'Acc5'!$F:$F,X$5)-SUMIFS('Acc5'!$I:$I,'Acc5'!$G:$G,$A43,'Acc5'!$F:$F,X$5))</f>
        <v>0</v>
      </c>
      <c r="Y43" s="62">
        <f>-(SUMIFS('Acc5'!$H:$H,'Acc5'!$G:$G,$A43,'Acc5'!$F:$F,Y$5)-SUMIFS('Acc5'!$I:$I,'Acc5'!$G:$G,$A43,'Acc5'!$F:$F,Y$5))</f>
        <v>0</v>
      </c>
      <c r="Z43" s="62">
        <f>-(SUMIFS('Acc5'!$H:$H,'Acc5'!$G:$G,$A43,'Acc5'!$F:$F,Z$5)-SUMIFS('Acc5'!$I:$I,'Acc5'!$G:$G,$A43,'Acc5'!$F:$F,Z$5))</f>
        <v>0</v>
      </c>
      <c r="AA43" s="62">
        <f>-(SUMIFS('Acc5'!$H:$H,'Acc5'!$G:$G,$A43,'Acc5'!$F:$F,AA$5)-SUMIFS('Acc5'!$I:$I,'Acc5'!$G:$G,$A43,'Acc5'!$F:$F,AA$5))</f>
        <v>0</v>
      </c>
      <c r="AB43" s="62">
        <f>-(SUMIFS('Acc5'!$H:$H,'Acc5'!$G:$G,$A43,'Acc5'!$F:$F,AB$5)-SUMIFS('Acc5'!$I:$I,'Acc5'!$G:$G,$A43,'Acc5'!$F:$F,AB$5))</f>
        <v>0</v>
      </c>
      <c r="AC43" s="62">
        <f>-(SUMIFS('Acc5'!$H:$H,'Acc5'!$G:$G,$A43,'Acc5'!$F:$F,AC$5)-SUMIFS('Acc5'!$I:$I,'Acc5'!$G:$G,$A43,'Acc5'!$F:$F,AC$5))</f>
        <v>0</v>
      </c>
      <c r="AD43" s="62">
        <f>-(SUMIFS('Acc5'!$H:$H,'Acc5'!$G:$G,$A43,'Acc5'!$F:$F,AD$5)-SUMIFS('Acc5'!$I:$I,'Acc5'!$G:$G,$A43,'Acc5'!$F:$F,AD$5))</f>
        <v>0</v>
      </c>
      <c r="AE43" s="62">
        <f>-(SUMIFS('Acc5'!$H:$H,'Acc5'!$G:$G,$A43,'Acc5'!$F:$F,AE$5)-SUMIFS('Acc5'!$I:$I,'Acc5'!$G:$G,$A43,'Acc5'!$F:$F,AE$5))</f>
        <v>0</v>
      </c>
      <c r="AF43" s="62">
        <f>-(SUMIFS('Acc5'!$H:$H,'Acc5'!$G:$G,$A43,'Acc5'!$F:$F,AF$5)-SUMIFS('Acc5'!$I:$I,'Acc5'!$G:$G,$A43,'Acc5'!$F:$F,AF$5))</f>
        <v>0</v>
      </c>
      <c r="AG43" s="62">
        <f>-(SUMIFS('Acc5'!$H:$H,'Acc5'!$G:$G,$A43,'Acc5'!$F:$F,AG$5)-SUMIFS('Acc5'!$I:$I,'Acc5'!$G:$G,$A43,'Acc5'!$F:$F,AG$5))</f>
        <v>0</v>
      </c>
    </row>
    <row r="44" spans="1:33" x14ac:dyDescent="0.2">
      <c r="A44" s="55" t="str">
        <f>Lists!G45</f>
        <v>22 Mission and evangelism costs</v>
      </c>
      <c r="B44" s="62">
        <f t="shared" si="3"/>
        <v>0</v>
      </c>
      <c r="C44" s="62">
        <f>-(SUMIFS('Acc5'!$H:$H,'Acc5'!$G:$G,$A44,'Acc5'!$F:$F,C$5)-SUMIFS('Acc5'!$I:$I,'Acc5'!$G:$G,$A44,'Acc5'!$F:$F,C$5))</f>
        <v>0</v>
      </c>
      <c r="D44" s="62">
        <f>-(SUMIFS('Acc5'!$H:$H,'Acc5'!$G:$G,$A44,'Acc5'!$F:$F,D$5)-SUMIFS('Acc5'!$I:$I,'Acc5'!$G:$G,$A44,'Acc5'!$F:$F,D$5))</f>
        <v>0</v>
      </c>
      <c r="E44" s="62">
        <f>-(SUMIFS('Acc5'!$H:$H,'Acc5'!$G:$G,$A44,'Acc5'!$F:$F,E$5)-SUMIFS('Acc5'!$I:$I,'Acc5'!$G:$G,$A44,'Acc5'!$F:$F,E$5))</f>
        <v>0</v>
      </c>
      <c r="F44" s="62">
        <f>-(SUMIFS('Acc5'!$H:$H,'Acc5'!$G:$G,$A44,'Acc5'!$F:$F,F$5)-SUMIFS('Acc5'!$I:$I,'Acc5'!$G:$G,$A44,'Acc5'!$F:$F,F$5))</f>
        <v>0</v>
      </c>
      <c r="G44" s="62">
        <f>-(SUMIFS('Acc5'!$H:$H,'Acc5'!$G:$G,$A44,'Acc5'!$F:$F,G$5)-SUMIFS('Acc5'!$I:$I,'Acc5'!$G:$G,$A44,'Acc5'!$F:$F,G$5))</f>
        <v>0</v>
      </c>
      <c r="H44" s="62">
        <f>-(SUMIFS('Acc5'!$H:$H,'Acc5'!$G:$G,$A44,'Acc5'!$F:$F,H$5)-SUMIFS('Acc5'!$I:$I,'Acc5'!$G:$G,$A44,'Acc5'!$F:$F,H$5))</f>
        <v>0</v>
      </c>
      <c r="I44" s="62">
        <f>-(SUMIFS('Acc5'!$H:$H,'Acc5'!$G:$G,$A44,'Acc5'!$F:$F,I$5)-SUMIFS('Acc5'!$I:$I,'Acc5'!$G:$G,$A44,'Acc5'!$F:$F,I$5))</f>
        <v>0</v>
      </c>
      <c r="J44" s="62">
        <f>-(SUMIFS('Acc5'!$H:$H,'Acc5'!$G:$G,$A44,'Acc5'!$F:$F,J$5)-SUMIFS('Acc5'!$I:$I,'Acc5'!$G:$G,$A44,'Acc5'!$F:$F,J$5))</f>
        <v>0</v>
      </c>
      <c r="K44" s="62">
        <f>-(SUMIFS('Acc5'!$H:$H,'Acc5'!$G:$G,$A44,'Acc5'!$F:$F,K$5)-SUMIFS('Acc5'!$I:$I,'Acc5'!$G:$G,$A44,'Acc5'!$F:$F,K$5))</f>
        <v>0</v>
      </c>
      <c r="L44" s="62">
        <f>-(SUMIFS('Acc5'!$H:$H,'Acc5'!$G:$G,$A44,'Acc5'!$F:$F,L$5)-SUMIFS('Acc5'!$I:$I,'Acc5'!$G:$G,$A44,'Acc5'!$F:$F,L$5))</f>
        <v>0</v>
      </c>
      <c r="M44" s="62">
        <f>-(SUMIFS('Acc5'!$H:$H,'Acc5'!$G:$G,$A44,'Acc5'!$F:$F,M$5)-SUMIFS('Acc5'!$I:$I,'Acc5'!$G:$G,$A44,'Acc5'!$F:$F,M$5))</f>
        <v>0</v>
      </c>
      <c r="N44" s="62">
        <f>-(SUMIFS('Acc5'!$H:$H,'Acc5'!$G:$G,$A44,'Acc5'!$F:$F,N$5)-SUMIFS('Acc5'!$I:$I,'Acc5'!$G:$G,$A44,'Acc5'!$F:$F,N$5))</f>
        <v>0</v>
      </c>
      <c r="O44" s="62">
        <f>-(SUMIFS('Acc5'!$H:$H,'Acc5'!$G:$G,$A44,'Acc5'!$F:$F,O$5)-SUMIFS('Acc5'!$I:$I,'Acc5'!$G:$G,$A44,'Acc5'!$F:$F,O$5))</f>
        <v>0</v>
      </c>
      <c r="P44" s="62">
        <f>-(SUMIFS('Acc5'!$H:$H,'Acc5'!$G:$G,$A44,'Acc5'!$F:$F,P$5)-SUMIFS('Acc5'!$I:$I,'Acc5'!$G:$G,$A44,'Acc5'!$F:$F,P$5))</f>
        <v>0</v>
      </c>
      <c r="Q44" s="62">
        <f>-(SUMIFS('Acc5'!$H:$H,'Acc5'!$G:$G,$A44,'Acc5'!$F:$F,Q$5)-SUMIFS('Acc5'!$I:$I,'Acc5'!$G:$G,$A44,'Acc5'!$F:$F,Q$5))</f>
        <v>0</v>
      </c>
      <c r="R44" s="62">
        <f>-(SUMIFS('Acc5'!$H:$H,'Acc5'!$G:$G,$A44,'Acc5'!$F:$F,R$5)-SUMIFS('Acc5'!$I:$I,'Acc5'!$G:$G,$A44,'Acc5'!$F:$F,R$5))</f>
        <v>0</v>
      </c>
      <c r="S44" s="62">
        <f>-(SUMIFS('Acc5'!$H:$H,'Acc5'!$G:$G,$A44,'Acc5'!$F:$F,S$5)-SUMIFS('Acc5'!$I:$I,'Acc5'!$G:$G,$A44,'Acc5'!$F:$F,S$5))</f>
        <v>0</v>
      </c>
      <c r="T44" s="62">
        <f>-(SUMIFS('Acc5'!$H:$H,'Acc5'!$G:$G,$A44,'Acc5'!$F:$F,T$5)-SUMIFS('Acc5'!$I:$I,'Acc5'!$G:$G,$A44,'Acc5'!$F:$F,T$5))</f>
        <v>0</v>
      </c>
      <c r="U44" s="62">
        <f>-(SUMIFS('Acc5'!$H:$H,'Acc5'!$G:$G,$A44,'Acc5'!$F:$F,U$5)-SUMIFS('Acc5'!$I:$I,'Acc5'!$G:$G,$A44,'Acc5'!$F:$F,U$5))</f>
        <v>0</v>
      </c>
      <c r="V44" s="62">
        <f>-(SUMIFS('Acc5'!$H:$H,'Acc5'!$G:$G,$A44,'Acc5'!$F:$F,V$5)-SUMIFS('Acc5'!$I:$I,'Acc5'!$G:$G,$A44,'Acc5'!$F:$F,V$5))</f>
        <v>0</v>
      </c>
      <c r="W44" s="62">
        <f>-(SUMIFS('Acc5'!$H:$H,'Acc5'!$G:$G,$A44,'Acc5'!$F:$F,W$5)-SUMIFS('Acc5'!$I:$I,'Acc5'!$G:$G,$A44,'Acc5'!$F:$F,W$5))</f>
        <v>0</v>
      </c>
      <c r="X44" s="62">
        <f>-(SUMIFS('Acc5'!$H:$H,'Acc5'!$G:$G,$A44,'Acc5'!$F:$F,X$5)-SUMIFS('Acc5'!$I:$I,'Acc5'!$G:$G,$A44,'Acc5'!$F:$F,X$5))</f>
        <v>0</v>
      </c>
      <c r="Y44" s="62">
        <f>-(SUMIFS('Acc5'!$H:$H,'Acc5'!$G:$G,$A44,'Acc5'!$F:$F,Y$5)-SUMIFS('Acc5'!$I:$I,'Acc5'!$G:$G,$A44,'Acc5'!$F:$F,Y$5))</f>
        <v>0</v>
      </c>
      <c r="Z44" s="62">
        <f>-(SUMIFS('Acc5'!$H:$H,'Acc5'!$G:$G,$A44,'Acc5'!$F:$F,Z$5)-SUMIFS('Acc5'!$I:$I,'Acc5'!$G:$G,$A44,'Acc5'!$F:$F,Z$5))</f>
        <v>0</v>
      </c>
      <c r="AA44" s="62">
        <f>-(SUMIFS('Acc5'!$H:$H,'Acc5'!$G:$G,$A44,'Acc5'!$F:$F,AA$5)-SUMIFS('Acc5'!$I:$I,'Acc5'!$G:$G,$A44,'Acc5'!$F:$F,AA$5))</f>
        <v>0</v>
      </c>
      <c r="AB44" s="62">
        <f>-(SUMIFS('Acc5'!$H:$H,'Acc5'!$G:$G,$A44,'Acc5'!$F:$F,AB$5)-SUMIFS('Acc5'!$I:$I,'Acc5'!$G:$G,$A44,'Acc5'!$F:$F,AB$5))</f>
        <v>0</v>
      </c>
      <c r="AC44" s="62">
        <f>-(SUMIFS('Acc5'!$H:$H,'Acc5'!$G:$G,$A44,'Acc5'!$F:$F,AC$5)-SUMIFS('Acc5'!$I:$I,'Acc5'!$G:$G,$A44,'Acc5'!$F:$F,AC$5))</f>
        <v>0</v>
      </c>
      <c r="AD44" s="62">
        <f>-(SUMIFS('Acc5'!$H:$H,'Acc5'!$G:$G,$A44,'Acc5'!$F:$F,AD$5)-SUMIFS('Acc5'!$I:$I,'Acc5'!$G:$G,$A44,'Acc5'!$F:$F,AD$5))</f>
        <v>0</v>
      </c>
      <c r="AE44" s="62">
        <f>-(SUMIFS('Acc5'!$H:$H,'Acc5'!$G:$G,$A44,'Acc5'!$F:$F,AE$5)-SUMIFS('Acc5'!$I:$I,'Acc5'!$G:$G,$A44,'Acc5'!$F:$F,AE$5))</f>
        <v>0</v>
      </c>
      <c r="AF44" s="62">
        <f>-(SUMIFS('Acc5'!$H:$H,'Acc5'!$G:$G,$A44,'Acc5'!$F:$F,AF$5)-SUMIFS('Acc5'!$I:$I,'Acc5'!$G:$G,$A44,'Acc5'!$F:$F,AF$5))</f>
        <v>0</v>
      </c>
      <c r="AG44" s="62">
        <f>-(SUMIFS('Acc5'!$H:$H,'Acc5'!$G:$G,$A44,'Acc5'!$F:$F,AG$5)-SUMIFS('Acc5'!$I:$I,'Acc5'!$G:$G,$A44,'Acc5'!$F:$F,AG$5))</f>
        <v>0</v>
      </c>
    </row>
    <row r="45" spans="1:33" x14ac:dyDescent="0.2">
      <c r="A45" s="55" t="str">
        <f>Lists!G46</f>
        <v>23 Church running expenses (inc governance)</v>
      </c>
      <c r="B45" s="62">
        <f t="shared" si="3"/>
        <v>0</v>
      </c>
      <c r="C45" s="62">
        <f>-(SUMIFS('Acc5'!$H:$H,'Acc5'!$G:$G,$A45,'Acc5'!$F:$F,C$5)-SUMIFS('Acc5'!$I:$I,'Acc5'!$G:$G,$A45,'Acc5'!$F:$F,C$5))</f>
        <v>0</v>
      </c>
      <c r="D45" s="62">
        <f>-(SUMIFS('Acc5'!$H:$H,'Acc5'!$G:$G,$A45,'Acc5'!$F:$F,D$5)-SUMIFS('Acc5'!$I:$I,'Acc5'!$G:$G,$A45,'Acc5'!$F:$F,D$5))</f>
        <v>0</v>
      </c>
      <c r="E45" s="62">
        <f>-(SUMIFS('Acc5'!$H:$H,'Acc5'!$G:$G,$A45,'Acc5'!$F:$F,E$5)-SUMIFS('Acc5'!$I:$I,'Acc5'!$G:$G,$A45,'Acc5'!$F:$F,E$5))</f>
        <v>0</v>
      </c>
      <c r="F45" s="62">
        <f>-(SUMIFS('Acc5'!$H:$H,'Acc5'!$G:$G,$A45,'Acc5'!$F:$F,F$5)-SUMIFS('Acc5'!$I:$I,'Acc5'!$G:$G,$A45,'Acc5'!$F:$F,F$5))</f>
        <v>0</v>
      </c>
      <c r="G45" s="62">
        <f>-(SUMIFS('Acc5'!$H:$H,'Acc5'!$G:$G,$A45,'Acc5'!$F:$F,G$5)-SUMIFS('Acc5'!$I:$I,'Acc5'!$G:$G,$A45,'Acc5'!$F:$F,G$5))</f>
        <v>0</v>
      </c>
      <c r="H45" s="62">
        <f>-(SUMIFS('Acc5'!$H:$H,'Acc5'!$G:$G,$A45,'Acc5'!$F:$F,H$5)-SUMIFS('Acc5'!$I:$I,'Acc5'!$G:$G,$A45,'Acc5'!$F:$F,H$5))</f>
        <v>0</v>
      </c>
      <c r="I45" s="62">
        <f>-(SUMIFS('Acc5'!$H:$H,'Acc5'!$G:$G,$A45,'Acc5'!$F:$F,I$5)-SUMIFS('Acc5'!$I:$I,'Acc5'!$G:$G,$A45,'Acc5'!$F:$F,I$5))</f>
        <v>0</v>
      </c>
      <c r="J45" s="62">
        <f>-(SUMIFS('Acc5'!$H:$H,'Acc5'!$G:$G,$A45,'Acc5'!$F:$F,J$5)-SUMIFS('Acc5'!$I:$I,'Acc5'!$G:$G,$A45,'Acc5'!$F:$F,J$5))</f>
        <v>0</v>
      </c>
      <c r="K45" s="62">
        <f>-(SUMIFS('Acc5'!$H:$H,'Acc5'!$G:$G,$A45,'Acc5'!$F:$F,K$5)-SUMIFS('Acc5'!$I:$I,'Acc5'!$G:$G,$A45,'Acc5'!$F:$F,K$5))</f>
        <v>0</v>
      </c>
      <c r="L45" s="62">
        <f>-(SUMIFS('Acc5'!$H:$H,'Acc5'!$G:$G,$A45,'Acc5'!$F:$F,L$5)-SUMIFS('Acc5'!$I:$I,'Acc5'!$G:$G,$A45,'Acc5'!$F:$F,L$5))</f>
        <v>0</v>
      </c>
      <c r="M45" s="62">
        <f>-(SUMIFS('Acc5'!$H:$H,'Acc5'!$G:$G,$A45,'Acc5'!$F:$F,M$5)-SUMIFS('Acc5'!$I:$I,'Acc5'!$G:$G,$A45,'Acc5'!$F:$F,M$5))</f>
        <v>0</v>
      </c>
      <c r="N45" s="62">
        <f>-(SUMIFS('Acc5'!$H:$H,'Acc5'!$G:$G,$A45,'Acc5'!$F:$F,N$5)-SUMIFS('Acc5'!$I:$I,'Acc5'!$G:$G,$A45,'Acc5'!$F:$F,N$5))</f>
        <v>0</v>
      </c>
      <c r="O45" s="62">
        <f>-(SUMIFS('Acc5'!$H:$H,'Acc5'!$G:$G,$A45,'Acc5'!$F:$F,O$5)-SUMIFS('Acc5'!$I:$I,'Acc5'!$G:$G,$A45,'Acc5'!$F:$F,O$5))</f>
        <v>0</v>
      </c>
      <c r="P45" s="62">
        <f>-(SUMIFS('Acc5'!$H:$H,'Acc5'!$G:$G,$A45,'Acc5'!$F:$F,P$5)-SUMIFS('Acc5'!$I:$I,'Acc5'!$G:$G,$A45,'Acc5'!$F:$F,P$5))</f>
        <v>0</v>
      </c>
      <c r="Q45" s="62">
        <f>-(SUMIFS('Acc5'!$H:$H,'Acc5'!$G:$G,$A45,'Acc5'!$F:$F,Q$5)-SUMIFS('Acc5'!$I:$I,'Acc5'!$G:$G,$A45,'Acc5'!$F:$F,Q$5))</f>
        <v>0</v>
      </c>
      <c r="R45" s="62">
        <f>-(SUMIFS('Acc5'!$H:$H,'Acc5'!$G:$G,$A45,'Acc5'!$F:$F,R$5)-SUMIFS('Acc5'!$I:$I,'Acc5'!$G:$G,$A45,'Acc5'!$F:$F,R$5))</f>
        <v>0</v>
      </c>
      <c r="S45" s="62">
        <f>-(SUMIFS('Acc5'!$H:$H,'Acc5'!$G:$G,$A45,'Acc5'!$F:$F,S$5)-SUMIFS('Acc5'!$I:$I,'Acc5'!$G:$G,$A45,'Acc5'!$F:$F,S$5))</f>
        <v>0</v>
      </c>
      <c r="T45" s="62">
        <f>-(SUMIFS('Acc5'!$H:$H,'Acc5'!$G:$G,$A45,'Acc5'!$F:$F,T$5)-SUMIFS('Acc5'!$I:$I,'Acc5'!$G:$G,$A45,'Acc5'!$F:$F,T$5))</f>
        <v>0</v>
      </c>
      <c r="U45" s="62">
        <f>-(SUMIFS('Acc5'!$H:$H,'Acc5'!$G:$G,$A45,'Acc5'!$F:$F,U$5)-SUMIFS('Acc5'!$I:$I,'Acc5'!$G:$G,$A45,'Acc5'!$F:$F,U$5))</f>
        <v>0</v>
      </c>
      <c r="V45" s="62">
        <f>-(SUMIFS('Acc5'!$H:$H,'Acc5'!$G:$G,$A45,'Acc5'!$F:$F,V$5)-SUMIFS('Acc5'!$I:$I,'Acc5'!$G:$G,$A45,'Acc5'!$F:$F,V$5))</f>
        <v>0</v>
      </c>
      <c r="W45" s="62">
        <f>-(SUMIFS('Acc5'!$H:$H,'Acc5'!$G:$G,$A45,'Acc5'!$F:$F,W$5)-SUMIFS('Acc5'!$I:$I,'Acc5'!$G:$G,$A45,'Acc5'!$F:$F,W$5))</f>
        <v>0</v>
      </c>
      <c r="X45" s="62">
        <f>-(SUMIFS('Acc5'!$H:$H,'Acc5'!$G:$G,$A45,'Acc5'!$F:$F,X$5)-SUMIFS('Acc5'!$I:$I,'Acc5'!$G:$G,$A45,'Acc5'!$F:$F,X$5))</f>
        <v>0</v>
      </c>
      <c r="Y45" s="62">
        <f>-(SUMIFS('Acc5'!$H:$H,'Acc5'!$G:$G,$A45,'Acc5'!$F:$F,Y$5)-SUMIFS('Acc5'!$I:$I,'Acc5'!$G:$G,$A45,'Acc5'!$F:$F,Y$5))</f>
        <v>0</v>
      </c>
      <c r="Z45" s="62">
        <f>-(SUMIFS('Acc5'!$H:$H,'Acc5'!$G:$G,$A45,'Acc5'!$F:$F,Z$5)-SUMIFS('Acc5'!$I:$I,'Acc5'!$G:$G,$A45,'Acc5'!$F:$F,Z$5))</f>
        <v>0</v>
      </c>
      <c r="AA45" s="62">
        <f>-(SUMIFS('Acc5'!$H:$H,'Acc5'!$G:$G,$A45,'Acc5'!$F:$F,AA$5)-SUMIFS('Acc5'!$I:$I,'Acc5'!$G:$G,$A45,'Acc5'!$F:$F,AA$5))</f>
        <v>0</v>
      </c>
      <c r="AB45" s="62">
        <f>-(SUMIFS('Acc5'!$H:$H,'Acc5'!$G:$G,$A45,'Acc5'!$F:$F,AB$5)-SUMIFS('Acc5'!$I:$I,'Acc5'!$G:$G,$A45,'Acc5'!$F:$F,AB$5))</f>
        <v>0</v>
      </c>
      <c r="AC45" s="62">
        <f>-(SUMIFS('Acc5'!$H:$H,'Acc5'!$G:$G,$A45,'Acc5'!$F:$F,AC$5)-SUMIFS('Acc5'!$I:$I,'Acc5'!$G:$G,$A45,'Acc5'!$F:$F,AC$5))</f>
        <v>0</v>
      </c>
      <c r="AD45" s="62">
        <f>-(SUMIFS('Acc5'!$H:$H,'Acc5'!$G:$G,$A45,'Acc5'!$F:$F,AD$5)-SUMIFS('Acc5'!$I:$I,'Acc5'!$G:$G,$A45,'Acc5'!$F:$F,AD$5))</f>
        <v>0</v>
      </c>
      <c r="AE45" s="62">
        <f>-(SUMIFS('Acc5'!$H:$H,'Acc5'!$G:$G,$A45,'Acc5'!$F:$F,AE$5)-SUMIFS('Acc5'!$I:$I,'Acc5'!$G:$G,$A45,'Acc5'!$F:$F,AE$5))</f>
        <v>0</v>
      </c>
      <c r="AF45" s="62">
        <f>-(SUMIFS('Acc5'!$H:$H,'Acc5'!$G:$G,$A45,'Acc5'!$F:$F,AF$5)-SUMIFS('Acc5'!$I:$I,'Acc5'!$G:$G,$A45,'Acc5'!$F:$F,AF$5))</f>
        <v>0</v>
      </c>
      <c r="AG45" s="62">
        <f>-(SUMIFS('Acc5'!$H:$H,'Acc5'!$G:$G,$A45,'Acc5'!$F:$F,AG$5)-SUMIFS('Acc5'!$I:$I,'Acc5'!$G:$G,$A45,'Acc5'!$F:$F,AG$5))</f>
        <v>0</v>
      </c>
    </row>
    <row r="46" spans="1:33" x14ac:dyDescent="0.2">
      <c r="A46" s="55" t="str">
        <f>Lists!G47</f>
        <v>24 Church utility bills</v>
      </c>
      <c r="B46" s="62">
        <f t="shared" si="3"/>
        <v>0</v>
      </c>
      <c r="C46" s="62">
        <f>-(SUMIFS('Acc5'!$H:$H,'Acc5'!$G:$G,$A46,'Acc5'!$F:$F,C$5)-SUMIFS('Acc5'!$I:$I,'Acc5'!$G:$G,$A46,'Acc5'!$F:$F,C$5))</f>
        <v>0</v>
      </c>
      <c r="D46" s="62">
        <f>-(SUMIFS('Acc5'!$H:$H,'Acc5'!$G:$G,$A46,'Acc5'!$F:$F,D$5)-SUMIFS('Acc5'!$I:$I,'Acc5'!$G:$G,$A46,'Acc5'!$F:$F,D$5))</f>
        <v>0</v>
      </c>
      <c r="E46" s="62">
        <f>-(SUMIFS('Acc5'!$H:$H,'Acc5'!$G:$G,$A46,'Acc5'!$F:$F,E$5)-SUMIFS('Acc5'!$I:$I,'Acc5'!$G:$G,$A46,'Acc5'!$F:$F,E$5))</f>
        <v>0</v>
      </c>
      <c r="F46" s="62">
        <f>-(SUMIFS('Acc5'!$H:$H,'Acc5'!$G:$G,$A46,'Acc5'!$F:$F,F$5)-SUMIFS('Acc5'!$I:$I,'Acc5'!$G:$G,$A46,'Acc5'!$F:$F,F$5))</f>
        <v>0</v>
      </c>
      <c r="G46" s="62">
        <f>-(SUMIFS('Acc5'!$H:$H,'Acc5'!$G:$G,$A46,'Acc5'!$F:$F,G$5)-SUMIFS('Acc5'!$I:$I,'Acc5'!$G:$G,$A46,'Acc5'!$F:$F,G$5))</f>
        <v>0</v>
      </c>
      <c r="H46" s="62">
        <f>-(SUMIFS('Acc5'!$H:$H,'Acc5'!$G:$G,$A46,'Acc5'!$F:$F,H$5)-SUMIFS('Acc5'!$I:$I,'Acc5'!$G:$G,$A46,'Acc5'!$F:$F,H$5))</f>
        <v>0</v>
      </c>
      <c r="I46" s="62">
        <f>-(SUMIFS('Acc5'!$H:$H,'Acc5'!$G:$G,$A46,'Acc5'!$F:$F,I$5)-SUMIFS('Acc5'!$I:$I,'Acc5'!$G:$G,$A46,'Acc5'!$F:$F,I$5))</f>
        <v>0</v>
      </c>
      <c r="J46" s="62">
        <f>-(SUMIFS('Acc5'!$H:$H,'Acc5'!$G:$G,$A46,'Acc5'!$F:$F,J$5)-SUMIFS('Acc5'!$I:$I,'Acc5'!$G:$G,$A46,'Acc5'!$F:$F,J$5))</f>
        <v>0</v>
      </c>
      <c r="K46" s="62">
        <f>-(SUMIFS('Acc5'!$H:$H,'Acc5'!$G:$G,$A46,'Acc5'!$F:$F,K$5)-SUMIFS('Acc5'!$I:$I,'Acc5'!$G:$G,$A46,'Acc5'!$F:$F,K$5))</f>
        <v>0</v>
      </c>
      <c r="L46" s="62">
        <f>-(SUMIFS('Acc5'!$H:$H,'Acc5'!$G:$G,$A46,'Acc5'!$F:$F,L$5)-SUMIFS('Acc5'!$I:$I,'Acc5'!$G:$G,$A46,'Acc5'!$F:$F,L$5))</f>
        <v>0</v>
      </c>
      <c r="M46" s="62">
        <f>-(SUMIFS('Acc5'!$H:$H,'Acc5'!$G:$G,$A46,'Acc5'!$F:$F,M$5)-SUMIFS('Acc5'!$I:$I,'Acc5'!$G:$G,$A46,'Acc5'!$F:$F,M$5))</f>
        <v>0</v>
      </c>
      <c r="N46" s="62">
        <f>-(SUMIFS('Acc5'!$H:$H,'Acc5'!$G:$G,$A46,'Acc5'!$F:$F,N$5)-SUMIFS('Acc5'!$I:$I,'Acc5'!$G:$G,$A46,'Acc5'!$F:$F,N$5))</f>
        <v>0</v>
      </c>
      <c r="O46" s="62">
        <f>-(SUMIFS('Acc5'!$H:$H,'Acc5'!$G:$G,$A46,'Acc5'!$F:$F,O$5)-SUMIFS('Acc5'!$I:$I,'Acc5'!$G:$G,$A46,'Acc5'!$F:$F,O$5))</f>
        <v>0</v>
      </c>
      <c r="P46" s="62">
        <f>-(SUMIFS('Acc5'!$H:$H,'Acc5'!$G:$G,$A46,'Acc5'!$F:$F,P$5)-SUMIFS('Acc5'!$I:$I,'Acc5'!$G:$G,$A46,'Acc5'!$F:$F,P$5))</f>
        <v>0</v>
      </c>
      <c r="Q46" s="62">
        <f>-(SUMIFS('Acc5'!$H:$H,'Acc5'!$G:$G,$A46,'Acc5'!$F:$F,Q$5)-SUMIFS('Acc5'!$I:$I,'Acc5'!$G:$G,$A46,'Acc5'!$F:$F,Q$5))</f>
        <v>0</v>
      </c>
      <c r="R46" s="62">
        <f>-(SUMIFS('Acc5'!$H:$H,'Acc5'!$G:$G,$A46,'Acc5'!$F:$F,R$5)-SUMIFS('Acc5'!$I:$I,'Acc5'!$G:$G,$A46,'Acc5'!$F:$F,R$5))</f>
        <v>0</v>
      </c>
      <c r="S46" s="62">
        <f>-(SUMIFS('Acc5'!$H:$H,'Acc5'!$G:$G,$A46,'Acc5'!$F:$F,S$5)-SUMIFS('Acc5'!$I:$I,'Acc5'!$G:$G,$A46,'Acc5'!$F:$F,S$5))</f>
        <v>0</v>
      </c>
      <c r="T46" s="62">
        <f>-(SUMIFS('Acc5'!$H:$H,'Acc5'!$G:$G,$A46,'Acc5'!$F:$F,T$5)-SUMIFS('Acc5'!$I:$I,'Acc5'!$G:$G,$A46,'Acc5'!$F:$F,T$5))</f>
        <v>0</v>
      </c>
      <c r="U46" s="62">
        <f>-(SUMIFS('Acc5'!$H:$H,'Acc5'!$G:$G,$A46,'Acc5'!$F:$F,U$5)-SUMIFS('Acc5'!$I:$I,'Acc5'!$G:$G,$A46,'Acc5'!$F:$F,U$5))</f>
        <v>0</v>
      </c>
      <c r="V46" s="62">
        <f>-(SUMIFS('Acc5'!$H:$H,'Acc5'!$G:$G,$A46,'Acc5'!$F:$F,V$5)-SUMIFS('Acc5'!$I:$I,'Acc5'!$G:$G,$A46,'Acc5'!$F:$F,V$5))</f>
        <v>0</v>
      </c>
      <c r="W46" s="62">
        <f>-(SUMIFS('Acc5'!$H:$H,'Acc5'!$G:$G,$A46,'Acc5'!$F:$F,W$5)-SUMIFS('Acc5'!$I:$I,'Acc5'!$G:$G,$A46,'Acc5'!$F:$F,W$5))</f>
        <v>0</v>
      </c>
      <c r="X46" s="62">
        <f>-(SUMIFS('Acc5'!$H:$H,'Acc5'!$G:$G,$A46,'Acc5'!$F:$F,X$5)-SUMIFS('Acc5'!$I:$I,'Acc5'!$G:$G,$A46,'Acc5'!$F:$F,X$5))</f>
        <v>0</v>
      </c>
      <c r="Y46" s="62">
        <f>-(SUMIFS('Acc5'!$H:$H,'Acc5'!$G:$G,$A46,'Acc5'!$F:$F,Y$5)-SUMIFS('Acc5'!$I:$I,'Acc5'!$G:$G,$A46,'Acc5'!$F:$F,Y$5))</f>
        <v>0</v>
      </c>
      <c r="Z46" s="62">
        <f>-(SUMIFS('Acc5'!$H:$H,'Acc5'!$G:$G,$A46,'Acc5'!$F:$F,Z$5)-SUMIFS('Acc5'!$I:$I,'Acc5'!$G:$G,$A46,'Acc5'!$F:$F,Z$5))</f>
        <v>0</v>
      </c>
      <c r="AA46" s="62">
        <f>-(SUMIFS('Acc5'!$H:$H,'Acc5'!$G:$G,$A46,'Acc5'!$F:$F,AA$5)-SUMIFS('Acc5'!$I:$I,'Acc5'!$G:$G,$A46,'Acc5'!$F:$F,AA$5))</f>
        <v>0</v>
      </c>
      <c r="AB46" s="62">
        <f>-(SUMIFS('Acc5'!$H:$H,'Acc5'!$G:$G,$A46,'Acc5'!$F:$F,AB$5)-SUMIFS('Acc5'!$I:$I,'Acc5'!$G:$G,$A46,'Acc5'!$F:$F,AB$5))</f>
        <v>0</v>
      </c>
      <c r="AC46" s="62">
        <f>-(SUMIFS('Acc5'!$H:$H,'Acc5'!$G:$G,$A46,'Acc5'!$F:$F,AC$5)-SUMIFS('Acc5'!$I:$I,'Acc5'!$G:$G,$A46,'Acc5'!$F:$F,AC$5))</f>
        <v>0</v>
      </c>
      <c r="AD46" s="62">
        <f>-(SUMIFS('Acc5'!$H:$H,'Acc5'!$G:$G,$A46,'Acc5'!$F:$F,AD$5)-SUMIFS('Acc5'!$I:$I,'Acc5'!$G:$G,$A46,'Acc5'!$F:$F,AD$5))</f>
        <v>0</v>
      </c>
      <c r="AE46" s="62">
        <f>-(SUMIFS('Acc5'!$H:$H,'Acc5'!$G:$G,$A46,'Acc5'!$F:$F,AE$5)-SUMIFS('Acc5'!$I:$I,'Acc5'!$G:$G,$A46,'Acc5'!$F:$F,AE$5))</f>
        <v>0</v>
      </c>
      <c r="AF46" s="62">
        <f>-(SUMIFS('Acc5'!$H:$H,'Acc5'!$G:$G,$A46,'Acc5'!$F:$F,AF$5)-SUMIFS('Acc5'!$I:$I,'Acc5'!$G:$G,$A46,'Acc5'!$F:$F,AF$5))</f>
        <v>0</v>
      </c>
      <c r="AG46" s="62">
        <f>-(SUMIFS('Acc5'!$H:$H,'Acc5'!$G:$G,$A46,'Acc5'!$F:$F,AG$5)-SUMIFS('Acc5'!$I:$I,'Acc5'!$G:$G,$A46,'Acc5'!$F:$F,AG$5))</f>
        <v>0</v>
      </c>
    </row>
    <row r="47" spans="1:33" x14ac:dyDescent="0.2">
      <c r="A47" s="55" t="str">
        <f>Lists!G48</f>
        <v>25 Costs of trading</v>
      </c>
      <c r="B47" s="62">
        <f t="shared" si="3"/>
        <v>0</v>
      </c>
      <c r="C47" s="62">
        <f>-(SUMIFS('Acc5'!$H:$H,'Acc5'!$G:$G,$A47,'Acc5'!$F:$F,C$5)-SUMIFS('Acc5'!$I:$I,'Acc5'!$G:$G,$A47,'Acc5'!$F:$F,C$5))</f>
        <v>0</v>
      </c>
      <c r="D47" s="62">
        <f>-(SUMIFS('Acc5'!$H:$H,'Acc5'!$G:$G,$A47,'Acc5'!$F:$F,D$5)-SUMIFS('Acc5'!$I:$I,'Acc5'!$G:$G,$A47,'Acc5'!$F:$F,D$5))</f>
        <v>0</v>
      </c>
      <c r="E47" s="62">
        <f>-(SUMIFS('Acc5'!$H:$H,'Acc5'!$G:$G,$A47,'Acc5'!$F:$F,E$5)-SUMIFS('Acc5'!$I:$I,'Acc5'!$G:$G,$A47,'Acc5'!$F:$F,E$5))</f>
        <v>0</v>
      </c>
      <c r="F47" s="62">
        <f>-(SUMIFS('Acc5'!$H:$H,'Acc5'!$G:$G,$A47,'Acc5'!$F:$F,F$5)-SUMIFS('Acc5'!$I:$I,'Acc5'!$G:$G,$A47,'Acc5'!$F:$F,F$5))</f>
        <v>0</v>
      </c>
      <c r="G47" s="62">
        <f>-(SUMIFS('Acc5'!$H:$H,'Acc5'!$G:$G,$A47,'Acc5'!$F:$F,G$5)-SUMIFS('Acc5'!$I:$I,'Acc5'!$G:$G,$A47,'Acc5'!$F:$F,G$5))</f>
        <v>0</v>
      </c>
      <c r="H47" s="62">
        <f>-(SUMIFS('Acc5'!$H:$H,'Acc5'!$G:$G,$A47,'Acc5'!$F:$F,H$5)-SUMIFS('Acc5'!$I:$I,'Acc5'!$G:$G,$A47,'Acc5'!$F:$F,H$5))</f>
        <v>0</v>
      </c>
      <c r="I47" s="62">
        <f>-(SUMIFS('Acc5'!$H:$H,'Acc5'!$G:$G,$A47,'Acc5'!$F:$F,I$5)-SUMIFS('Acc5'!$I:$I,'Acc5'!$G:$G,$A47,'Acc5'!$F:$F,I$5))</f>
        <v>0</v>
      </c>
      <c r="J47" s="62">
        <f>-(SUMIFS('Acc5'!$H:$H,'Acc5'!$G:$G,$A47,'Acc5'!$F:$F,J$5)-SUMIFS('Acc5'!$I:$I,'Acc5'!$G:$G,$A47,'Acc5'!$F:$F,J$5))</f>
        <v>0</v>
      </c>
      <c r="K47" s="62">
        <f>-(SUMIFS('Acc5'!$H:$H,'Acc5'!$G:$G,$A47,'Acc5'!$F:$F,K$5)-SUMIFS('Acc5'!$I:$I,'Acc5'!$G:$G,$A47,'Acc5'!$F:$F,K$5))</f>
        <v>0</v>
      </c>
      <c r="L47" s="62">
        <f>-(SUMIFS('Acc5'!$H:$H,'Acc5'!$G:$G,$A47,'Acc5'!$F:$F,L$5)-SUMIFS('Acc5'!$I:$I,'Acc5'!$G:$G,$A47,'Acc5'!$F:$F,L$5))</f>
        <v>0</v>
      </c>
      <c r="M47" s="62">
        <f>-(SUMIFS('Acc5'!$H:$H,'Acc5'!$G:$G,$A47,'Acc5'!$F:$F,M$5)-SUMIFS('Acc5'!$I:$I,'Acc5'!$G:$G,$A47,'Acc5'!$F:$F,M$5))</f>
        <v>0</v>
      </c>
      <c r="N47" s="62">
        <f>-(SUMIFS('Acc5'!$H:$H,'Acc5'!$G:$G,$A47,'Acc5'!$F:$F,N$5)-SUMIFS('Acc5'!$I:$I,'Acc5'!$G:$G,$A47,'Acc5'!$F:$F,N$5))</f>
        <v>0</v>
      </c>
      <c r="O47" s="62">
        <f>-(SUMIFS('Acc5'!$H:$H,'Acc5'!$G:$G,$A47,'Acc5'!$F:$F,O$5)-SUMIFS('Acc5'!$I:$I,'Acc5'!$G:$G,$A47,'Acc5'!$F:$F,O$5))</f>
        <v>0</v>
      </c>
      <c r="P47" s="62">
        <f>-(SUMIFS('Acc5'!$H:$H,'Acc5'!$G:$G,$A47,'Acc5'!$F:$F,P$5)-SUMIFS('Acc5'!$I:$I,'Acc5'!$G:$G,$A47,'Acc5'!$F:$F,P$5))</f>
        <v>0</v>
      </c>
      <c r="Q47" s="62">
        <f>-(SUMIFS('Acc5'!$H:$H,'Acc5'!$G:$G,$A47,'Acc5'!$F:$F,Q$5)-SUMIFS('Acc5'!$I:$I,'Acc5'!$G:$G,$A47,'Acc5'!$F:$F,Q$5))</f>
        <v>0</v>
      </c>
      <c r="R47" s="62">
        <f>-(SUMIFS('Acc5'!$H:$H,'Acc5'!$G:$G,$A47,'Acc5'!$F:$F,R$5)-SUMIFS('Acc5'!$I:$I,'Acc5'!$G:$G,$A47,'Acc5'!$F:$F,R$5))</f>
        <v>0</v>
      </c>
      <c r="S47" s="62">
        <f>-(SUMIFS('Acc5'!$H:$H,'Acc5'!$G:$G,$A47,'Acc5'!$F:$F,S$5)-SUMIFS('Acc5'!$I:$I,'Acc5'!$G:$G,$A47,'Acc5'!$F:$F,S$5))</f>
        <v>0</v>
      </c>
      <c r="T47" s="62">
        <f>-(SUMIFS('Acc5'!$H:$H,'Acc5'!$G:$G,$A47,'Acc5'!$F:$F,T$5)-SUMIFS('Acc5'!$I:$I,'Acc5'!$G:$G,$A47,'Acc5'!$F:$F,T$5))</f>
        <v>0</v>
      </c>
      <c r="U47" s="62">
        <f>-(SUMIFS('Acc5'!$H:$H,'Acc5'!$G:$G,$A47,'Acc5'!$F:$F,U$5)-SUMIFS('Acc5'!$I:$I,'Acc5'!$G:$G,$A47,'Acc5'!$F:$F,U$5))</f>
        <v>0</v>
      </c>
      <c r="V47" s="62">
        <f>-(SUMIFS('Acc5'!$H:$H,'Acc5'!$G:$G,$A47,'Acc5'!$F:$F,V$5)-SUMIFS('Acc5'!$I:$I,'Acc5'!$G:$G,$A47,'Acc5'!$F:$F,V$5))</f>
        <v>0</v>
      </c>
      <c r="W47" s="62">
        <f>-(SUMIFS('Acc5'!$H:$H,'Acc5'!$G:$G,$A47,'Acc5'!$F:$F,W$5)-SUMIFS('Acc5'!$I:$I,'Acc5'!$G:$G,$A47,'Acc5'!$F:$F,W$5))</f>
        <v>0</v>
      </c>
      <c r="X47" s="62">
        <f>-(SUMIFS('Acc5'!$H:$H,'Acc5'!$G:$G,$A47,'Acc5'!$F:$F,X$5)-SUMIFS('Acc5'!$I:$I,'Acc5'!$G:$G,$A47,'Acc5'!$F:$F,X$5))</f>
        <v>0</v>
      </c>
      <c r="Y47" s="62">
        <f>-(SUMIFS('Acc5'!$H:$H,'Acc5'!$G:$G,$A47,'Acc5'!$F:$F,Y$5)-SUMIFS('Acc5'!$I:$I,'Acc5'!$G:$G,$A47,'Acc5'!$F:$F,Y$5))</f>
        <v>0</v>
      </c>
      <c r="Z47" s="62">
        <f>-(SUMIFS('Acc5'!$H:$H,'Acc5'!$G:$G,$A47,'Acc5'!$F:$F,Z$5)-SUMIFS('Acc5'!$I:$I,'Acc5'!$G:$G,$A47,'Acc5'!$F:$F,Z$5))</f>
        <v>0</v>
      </c>
      <c r="AA47" s="62">
        <f>-(SUMIFS('Acc5'!$H:$H,'Acc5'!$G:$G,$A47,'Acc5'!$F:$F,AA$5)-SUMIFS('Acc5'!$I:$I,'Acc5'!$G:$G,$A47,'Acc5'!$F:$F,AA$5))</f>
        <v>0</v>
      </c>
      <c r="AB47" s="62">
        <f>-(SUMIFS('Acc5'!$H:$H,'Acc5'!$G:$G,$A47,'Acc5'!$F:$F,AB$5)-SUMIFS('Acc5'!$I:$I,'Acc5'!$G:$G,$A47,'Acc5'!$F:$F,AB$5))</f>
        <v>0</v>
      </c>
      <c r="AC47" s="62">
        <f>-(SUMIFS('Acc5'!$H:$H,'Acc5'!$G:$G,$A47,'Acc5'!$F:$F,AC$5)-SUMIFS('Acc5'!$I:$I,'Acc5'!$G:$G,$A47,'Acc5'!$F:$F,AC$5))</f>
        <v>0</v>
      </c>
      <c r="AD47" s="62">
        <f>-(SUMIFS('Acc5'!$H:$H,'Acc5'!$G:$G,$A47,'Acc5'!$F:$F,AD$5)-SUMIFS('Acc5'!$I:$I,'Acc5'!$G:$G,$A47,'Acc5'!$F:$F,AD$5))</f>
        <v>0</v>
      </c>
      <c r="AE47" s="62">
        <f>-(SUMIFS('Acc5'!$H:$H,'Acc5'!$G:$G,$A47,'Acc5'!$F:$F,AE$5)-SUMIFS('Acc5'!$I:$I,'Acc5'!$G:$G,$A47,'Acc5'!$F:$F,AE$5))</f>
        <v>0</v>
      </c>
      <c r="AF47" s="62">
        <f>-(SUMIFS('Acc5'!$H:$H,'Acc5'!$G:$G,$A47,'Acc5'!$F:$F,AF$5)-SUMIFS('Acc5'!$I:$I,'Acc5'!$G:$G,$A47,'Acc5'!$F:$F,AF$5))</f>
        <v>0</v>
      </c>
      <c r="AG47" s="62">
        <f>-(SUMIFS('Acc5'!$H:$H,'Acc5'!$G:$G,$A47,'Acc5'!$F:$F,AG$5)-SUMIFS('Acc5'!$I:$I,'Acc5'!$G:$G,$A47,'Acc5'!$F:$F,AG$5))</f>
        <v>0</v>
      </c>
    </row>
    <row r="48" spans="1:33" x14ac:dyDescent="0.2">
      <c r="A48" s="55" t="str">
        <f>Lists!G49</f>
        <v>27 Major repairs to the church building</v>
      </c>
      <c r="B48" s="62">
        <f t="shared" si="3"/>
        <v>0</v>
      </c>
      <c r="C48" s="62">
        <f>-(SUMIFS('Acc5'!$H:$H,'Acc5'!$G:$G,$A48,'Acc5'!$F:$F,C$5)-SUMIFS('Acc5'!$I:$I,'Acc5'!$G:$G,$A48,'Acc5'!$F:$F,C$5))</f>
        <v>0</v>
      </c>
      <c r="D48" s="62">
        <f>-(SUMIFS('Acc5'!$H:$H,'Acc5'!$G:$G,$A48,'Acc5'!$F:$F,D$5)-SUMIFS('Acc5'!$I:$I,'Acc5'!$G:$G,$A48,'Acc5'!$F:$F,D$5))</f>
        <v>0</v>
      </c>
      <c r="E48" s="62">
        <f>-(SUMIFS('Acc5'!$H:$H,'Acc5'!$G:$G,$A48,'Acc5'!$F:$F,E$5)-SUMIFS('Acc5'!$I:$I,'Acc5'!$G:$G,$A48,'Acc5'!$F:$F,E$5))</f>
        <v>0</v>
      </c>
      <c r="F48" s="62">
        <f>-(SUMIFS('Acc5'!$H:$H,'Acc5'!$G:$G,$A48,'Acc5'!$F:$F,F$5)-SUMIFS('Acc5'!$I:$I,'Acc5'!$G:$G,$A48,'Acc5'!$F:$F,F$5))</f>
        <v>0</v>
      </c>
      <c r="G48" s="62">
        <f>-(SUMIFS('Acc5'!$H:$H,'Acc5'!$G:$G,$A48,'Acc5'!$F:$F,G$5)-SUMIFS('Acc5'!$I:$I,'Acc5'!$G:$G,$A48,'Acc5'!$F:$F,G$5))</f>
        <v>0</v>
      </c>
      <c r="H48" s="62">
        <f>-(SUMIFS('Acc5'!$H:$H,'Acc5'!$G:$G,$A48,'Acc5'!$F:$F,H$5)-SUMIFS('Acc5'!$I:$I,'Acc5'!$G:$G,$A48,'Acc5'!$F:$F,H$5))</f>
        <v>0</v>
      </c>
      <c r="I48" s="62">
        <f>-(SUMIFS('Acc5'!$H:$H,'Acc5'!$G:$G,$A48,'Acc5'!$F:$F,I$5)-SUMIFS('Acc5'!$I:$I,'Acc5'!$G:$G,$A48,'Acc5'!$F:$F,I$5))</f>
        <v>0</v>
      </c>
      <c r="J48" s="62">
        <f>-(SUMIFS('Acc5'!$H:$H,'Acc5'!$G:$G,$A48,'Acc5'!$F:$F,J$5)-SUMIFS('Acc5'!$I:$I,'Acc5'!$G:$G,$A48,'Acc5'!$F:$F,J$5))</f>
        <v>0</v>
      </c>
      <c r="K48" s="62">
        <f>-(SUMIFS('Acc5'!$H:$H,'Acc5'!$G:$G,$A48,'Acc5'!$F:$F,K$5)-SUMIFS('Acc5'!$I:$I,'Acc5'!$G:$G,$A48,'Acc5'!$F:$F,K$5))</f>
        <v>0</v>
      </c>
      <c r="L48" s="62">
        <f>-(SUMIFS('Acc5'!$H:$H,'Acc5'!$G:$G,$A48,'Acc5'!$F:$F,L$5)-SUMIFS('Acc5'!$I:$I,'Acc5'!$G:$G,$A48,'Acc5'!$F:$F,L$5))</f>
        <v>0</v>
      </c>
      <c r="M48" s="62">
        <f>-(SUMIFS('Acc5'!$H:$H,'Acc5'!$G:$G,$A48,'Acc5'!$F:$F,M$5)-SUMIFS('Acc5'!$I:$I,'Acc5'!$G:$G,$A48,'Acc5'!$F:$F,M$5))</f>
        <v>0</v>
      </c>
      <c r="N48" s="62">
        <f>-(SUMIFS('Acc5'!$H:$H,'Acc5'!$G:$G,$A48,'Acc5'!$F:$F,N$5)-SUMIFS('Acc5'!$I:$I,'Acc5'!$G:$G,$A48,'Acc5'!$F:$F,N$5))</f>
        <v>0</v>
      </c>
      <c r="O48" s="62">
        <f>-(SUMIFS('Acc5'!$H:$H,'Acc5'!$G:$G,$A48,'Acc5'!$F:$F,O$5)-SUMIFS('Acc5'!$I:$I,'Acc5'!$G:$G,$A48,'Acc5'!$F:$F,O$5))</f>
        <v>0</v>
      </c>
      <c r="P48" s="62">
        <f>-(SUMIFS('Acc5'!$H:$H,'Acc5'!$G:$G,$A48,'Acc5'!$F:$F,P$5)-SUMIFS('Acc5'!$I:$I,'Acc5'!$G:$G,$A48,'Acc5'!$F:$F,P$5))</f>
        <v>0</v>
      </c>
      <c r="Q48" s="62">
        <f>-(SUMIFS('Acc5'!$H:$H,'Acc5'!$G:$G,$A48,'Acc5'!$F:$F,Q$5)-SUMIFS('Acc5'!$I:$I,'Acc5'!$G:$G,$A48,'Acc5'!$F:$F,Q$5))</f>
        <v>0</v>
      </c>
      <c r="R48" s="62">
        <f>-(SUMIFS('Acc5'!$H:$H,'Acc5'!$G:$G,$A48,'Acc5'!$F:$F,R$5)-SUMIFS('Acc5'!$I:$I,'Acc5'!$G:$G,$A48,'Acc5'!$F:$F,R$5))</f>
        <v>0</v>
      </c>
      <c r="S48" s="62">
        <f>-(SUMIFS('Acc5'!$H:$H,'Acc5'!$G:$G,$A48,'Acc5'!$F:$F,S$5)-SUMIFS('Acc5'!$I:$I,'Acc5'!$G:$G,$A48,'Acc5'!$F:$F,S$5))</f>
        <v>0</v>
      </c>
      <c r="T48" s="62">
        <f>-(SUMIFS('Acc5'!$H:$H,'Acc5'!$G:$G,$A48,'Acc5'!$F:$F,T$5)-SUMIFS('Acc5'!$I:$I,'Acc5'!$G:$G,$A48,'Acc5'!$F:$F,T$5))</f>
        <v>0</v>
      </c>
      <c r="U48" s="62">
        <f>-(SUMIFS('Acc5'!$H:$H,'Acc5'!$G:$G,$A48,'Acc5'!$F:$F,U$5)-SUMIFS('Acc5'!$I:$I,'Acc5'!$G:$G,$A48,'Acc5'!$F:$F,U$5))</f>
        <v>0</v>
      </c>
      <c r="V48" s="62">
        <f>-(SUMIFS('Acc5'!$H:$H,'Acc5'!$G:$G,$A48,'Acc5'!$F:$F,V$5)-SUMIFS('Acc5'!$I:$I,'Acc5'!$G:$G,$A48,'Acc5'!$F:$F,V$5))</f>
        <v>0</v>
      </c>
      <c r="W48" s="62">
        <f>-(SUMIFS('Acc5'!$H:$H,'Acc5'!$G:$G,$A48,'Acc5'!$F:$F,W$5)-SUMIFS('Acc5'!$I:$I,'Acc5'!$G:$G,$A48,'Acc5'!$F:$F,W$5))</f>
        <v>0</v>
      </c>
      <c r="X48" s="62">
        <f>-(SUMIFS('Acc5'!$H:$H,'Acc5'!$G:$G,$A48,'Acc5'!$F:$F,X$5)-SUMIFS('Acc5'!$I:$I,'Acc5'!$G:$G,$A48,'Acc5'!$F:$F,X$5))</f>
        <v>0</v>
      </c>
      <c r="Y48" s="62">
        <f>-(SUMIFS('Acc5'!$H:$H,'Acc5'!$G:$G,$A48,'Acc5'!$F:$F,Y$5)-SUMIFS('Acc5'!$I:$I,'Acc5'!$G:$G,$A48,'Acc5'!$F:$F,Y$5))</f>
        <v>0</v>
      </c>
      <c r="Z48" s="62">
        <f>-(SUMIFS('Acc5'!$H:$H,'Acc5'!$G:$G,$A48,'Acc5'!$F:$F,Z$5)-SUMIFS('Acc5'!$I:$I,'Acc5'!$G:$G,$A48,'Acc5'!$F:$F,Z$5))</f>
        <v>0</v>
      </c>
      <c r="AA48" s="62">
        <f>-(SUMIFS('Acc5'!$H:$H,'Acc5'!$G:$G,$A48,'Acc5'!$F:$F,AA$5)-SUMIFS('Acc5'!$I:$I,'Acc5'!$G:$G,$A48,'Acc5'!$F:$F,AA$5))</f>
        <v>0</v>
      </c>
      <c r="AB48" s="62">
        <f>-(SUMIFS('Acc5'!$H:$H,'Acc5'!$G:$G,$A48,'Acc5'!$F:$F,AB$5)-SUMIFS('Acc5'!$I:$I,'Acc5'!$G:$G,$A48,'Acc5'!$F:$F,AB$5))</f>
        <v>0</v>
      </c>
      <c r="AC48" s="62">
        <f>-(SUMIFS('Acc5'!$H:$H,'Acc5'!$G:$G,$A48,'Acc5'!$F:$F,AC$5)-SUMIFS('Acc5'!$I:$I,'Acc5'!$G:$G,$A48,'Acc5'!$F:$F,AC$5))</f>
        <v>0</v>
      </c>
      <c r="AD48" s="62">
        <f>-(SUMIFS('Acc5'!$H:$H,'Acc5'!$G:$G,$A48,'Acc5'!$F:$F,AD$5)-SUMIFS('Acc5'!$I:$I,'Acc5'!$G:$G,$A48,'Acc5'!$F:$F,AD$5))</f>
        <v>0</v>
      </c>
      <c r="AE48" s="62">
        <f>-(SUMIFS('Acc5'!$H:$H,'Acc5'!$G:$G,$A48,'Acc5'!$F:$F,AE$5)-SUMIFS('Acc5'!$I:$I,'Acc5'!$G:$G,$A48,'Acc5'!$F:$F,AE$5))</f>
        <v>0</v>
      </c>
      <c r="AF48" s="62">
        <f>-(SUMIFS('Acc5'!$H:$H,'Acc5'!$G:$G,$A48,'Acc5'!$F:$F,AF$5)-SUMIFS('Acc5'!$I:$I,'Acc5'!$G:$G,$A48,'Acc5'!$F:$F,AF$5))</f>
        <v>0</v>
      </c>
      <c r="AG48" s="62">
        <f>-(SUMIFS('Acc5'!$H:$H,'Acc5'!$G:$G,$A48,'Acc5'!$F:$F,AG$5)-SUMIFS('Acc5'!$I:$I,'Acc5'!$G:$G,$A48,'Acc5'!$F:$F,AG$5))</f>
        <v>0</v>
      </c>
    </row>
    <row r="49" spans="1:33" x14ac:dyDescent="0.2">
      <c r="A49" s="55" t="str">
        <f>Lists!G50</f>
        <v>28 Major repairs and redecoration to church hall/ other</v>
      </c>
      <c r="B49" s="62">
        <f t="shared" si="3"/>
        <v>0</v>
      </c>
      <c r="C49" s="62">
        <f>-(SUMIFS('Acc5'!$H:$H,'Acc5'!$G:$G,$A49,'Acc5'!$F:$F,C$5)-SUMIFS('Acc5'!$I:$I,'Acc5'!$G:$G,$A49,'Acc5'!$F:$F,C$5))</f>
        <v>0</v>
      </c>
      <c r="D49" s="62">
        <f>-(SUMIFS('Acc5'!$H:$H,'Acc5'!$G:$G,$A49,'Acc5'!$F:$F,D$5)-SUMIFS('Acc5'!$I:$I,'Acc5'!$G:$G,$A49,'Acc5'!$F:$F,D$5))</f>
        <v>0</v>
      </c>
      <c r="E49" s="62">
        <f>-(SUMIFS('Acc5'!$H:$H,'Acc5'!$G:$G,$A49,'Acc5'!$F:$F,E$5)-SUMIFS('Acc5'!$I:$I,'Acc5'!$G:$G,$A49,'Acc5'!$F:$F,E$5))</f>
        <v>0</v>
      </c>
      <c r="F49" s="62">
        <f>-(SUMIFS('Acc5'!$H:$H,'Acc5'!$G:$G,$A49,'Acc5'!$F:$F,F$5)-SUMIFS('Acc5'!$I:$I,'Acc5'!$G:$G,$A49,'Acc5'!$F:$F,F$5))</f>
        <v>0</v>
      </c>
      <c r="G49" s="62">
        <f>-(SUMIFS('Acc5'!$H:$H,'Acc5'!$G:$G,$A49,'Acc5'!$F:$F,G$5)-SUMIFS('Acc5'!$I:$I,'Acc5'!$G:$G,$A49,'Acc5'!$F:$F,G$5))</f>
        <v>0</v>
      </c>
      <c r="H49" s="62">
        <f>-(SUMIFS('Acc5'!$H:$H,'Acc5'!$G:$G,$A49,'Acc5'!$F:$F,H$5)-SUMIFS('Acc5'!$I:$I,'Acc5'!$G:$G,$A49,'Acc5'!$F:$F,H$5))</f>
        <v>0</v>
      </c>
      <c r="I49" s="62">
        <f>-(SUMIFS('Acc5'!$H:$H,'Acc5'!$G:$G,$A49,'Acc5'!$F:$F,I$5)-SUMIFS('Acc5'!$I:$I,'Acc5'!$G:$G,$A49,'Acc5'!$F:$F,I$5))</f>
        <v>0</v>
      </c>
      <c r="J49" s="62">
        <f>-(SUMIFS('Acc5'!$H:$H,'Acc5'!$G:$G,$A49,'Acc5'!$F:$F,J$5)-SUMIFS('Acc5'!$I:$I,'Acc5'!$G:$G,$A49,'Acc5'!$F:$F,J$5))</f>
        <v>0</v>
      </c>
      <c r="K49" s="62">
        <f>-(SUMIFS('Acc5'!$H:$H,'Acc5'!$G:$G,$A49,'Acc5'!$F:$F,K$5)-SUMIFS('Acc5'!$I:$I,'Acc5'!$G:$G,$A49,'Acc5'!$F:$F,K$5))</f>
        <v>0</v>
      </c>
      <c r="L49" s="62">
        <f>-(SUMIFS('Acc5'!$H:$H,'Acc5'!$G:$G,$A49,'Acc5'!$F:$F,L$5)-SUMIFS('Acc5'!$I:$I,'Acc5'!$G:$G,$A49,'Acc5'!$F:$F,L$5))</f>
        <v>0</v>
      </c>
      <c r="M49" s="62">
        <f>-(SUMIFS('Acc5'!$H:$H,'Acc5'!$G:$G,$A49,'Acc5'!$F:$F,M$5)-SUMIFS('Acc5'!$I:$I,'Acc5'!$G:$G,$A49,'Acc5'!$F:$F,M$5))</f>
        <v>0</v>
      </c>
      <c r="N49" s="62">
        <f>-(SUMIFS('Acc5'!$H:$H,'Acc5'!$G:$G,$A49,'Acc5'!$F:$F,N$5)-SUMIFS('Acc5'!$I:$I,'Acc5'!$G:$G,$A49,'Acc5'!$F:$F,N$5))</f>
        <v>0</v>
      </c>
      <c r="O49" s="62">
        <f>-(SUMIFS('Acc5'!$H:$H,'Acc5'!$G:$G,$A49,'Acc5'!$F:$F,O$5)-SUMIFS('Acc5'!$I:$I,'Acc5'!$G:$G,$A49,'Acc5'!$F:$F,O$5))</f>
        <v>0</v>
      </c>
      <c r="P49" s="62">
        <f>-(SUMIFS('Acc5'!$H:$H,'Acc5'!$G:$G,$A49,'Acc5'!$F:$F,P$5)-SUMIFS('Acc5'!$I:$I,'Acc5'!$G:$G,$A49,'Acc5'!$F:$F,P$5))</f>
        <v>0</v>
      </c>
      <c r="Q49" s="62">
        <f>-(SUMIFS('Acc5'!$H:$H,'Acc5'!$G:$G,$A49,'Acc5'!$F:$F,Q$5)-SUMIFS('Acc5'!$I:$I,'Acc5'!$G:$G,$A49,'Acc5'!$F:$F,Q$5))</f>
        <v>0</v>
      </c>
      <c r="R49" s="62">
        <f>-(SUMIFS('Acc5'!$H:$H,'Acc5'!$G:$G,$A49,'Acc5'!$F:$F,R$5)-SUMIFS('Acc5'!$I:$I,'Acc5'!$G:$G,$A49,'Acc5'!$F:$F,R$5))</f>
        <v>0</v>
      </c>
      <c r="S49" s="62">
        <f>-(SUMIFS('Acc5'!$H:$H,'Acc5'!$G:$G,$A49,'Acc5'!$F:$F,S$5)-SUMIFS('Acc5'!$I:$I,'Acc5'!$G:$G,$A49,'Acc5'!$F:$F,S$5))</f>
        <v>0</v>
      </c>
      <c r="T49" s="62">
        <f>-(SUMIFS('Acc5'!$H:$H,'Acc5'!$G:$G,$A49,'Acc5'!$F:$F,T$5)-SUMIFS('Acc5'!$I:$I,'Acc5'!$G:$G,$A49,'Acc5'!$F:$F,T$5))</f>
        <v>0</v>
      </c>
      <c r="U49" s="62">
        <f>-(SUMIFS('Acc5'!$H:$H,'Acc5'!$G:$G,$A49,'Acc5'!$F:$F,U$5)-SUMIFS('Acc5'!$I:$I,'Acc5'!$G:$G,$A49,'Acc5'!$F:$F,U$5))</f>
        <v>0</v>
      </c>
      <c r="V49" s="62">
        <f>-(SUMIFS('Acc5'!$H:$H,'Acc5'!$G:$G,$A49,'Acc5'!$F:$F,V$5)-SUMIFS('Acc5'!$I:$I,'Acc5'!$G:$G,$A49,'Acc5'!$F:$F,V$5))</f>
        <v>0</v>
      </c>
      <c r="W49" s="62">
        <f>-(SUMIFS('Acc5'!$H:$H,'Acc5'!$G:$G,$A49,'Acc5'!$F:$F,W$5)-SUMIFS('Acc5'!$I:$I,'Acc5'!$G:$G,$A49,'Acc5'!$F:$F,W$5))</f>
        <v>0</v>
      </c>
      <c r="X49" s="62">
        <f>-(SUMIFS('Acc5'!$H:$H,'Acc5'!$G:$G,$A49,'Acc5'!$F:$F,X$5)-SUMIFS('Acc5'!$I:$I,'Acc5'!$G:$G,$A49,'Acc5'!$F:$F,X$5))</f>
        <v>0</v>
      </c>
      <c r="Y49" s="62">
        <f>-(SUMIFS('Acc5'!$H:$H,'Acc5'!$G:$G,$A49,'Acc5'!$F:$F,Y$5)-SUMIFS('Acc5'!$I:$I,'Acc5'!$G:$G,$A49,'Acc5'!$F:$F,Y$5))</f>
        <v>0</v>
      </c>
      <c r="Z49" s="62">
        <f>-(SUMIFS('Acc5'!$H:$H,'Acc5'!$G:$G,$A49,'Acc5'!$F:$F,Z$5)-SUMIFS('Acc5'!$I:$I,'Acc5'!$G:$G,$A49,'Acc5'!$F:$F,Z$5))</f>
        <v>0</v>
      </c>
      <c r="AA49" s="62">
        <f>-(SUMIFS('Acc5'!$H:$H,'Acc5'!$G:$G,$A49,'Acc5'!$F:$F,AA$5)-SUMIFS('Acc5'!$I:$I,'Acc5'!$G:$G,$A49,'Acc5'!$F:$F,AA$5))</f>
        <v>0</v>
      </c>
      <c r="AB49" s="62">
        <f>-(SUMIFS('Acc5'!$H:$H,'Acc5'!$G:$G,$A49,'Acc5'!$F:$F,AB$5)-SUMIFS('Acc5'!$I:$I,'Acc5'!$G:$G,$A49,'Acc5'!$F:$F,AB$5))</f>
        <v>0</v>
      </c>
      <c r="AC49" s="62">
        <f>-(SUMIFS('Acc5'!$H:$H,'Acc5'!$G:$G,$A49,'Acc5'!$F:$F,AC$5)-SUMIFS('Acc5'!$I:$I,'Acc5'!$G:$G,$A49,'Acc5'!$F:$F,AC$5))</f>
        <v>0</v>
      </c>
      <c r="AD49" s="62">
        <f>-(SUMIFS('Acc5'!$H:$H,'Acc5'!$G:$G,$A49,'Acc5'!$F:$F,AD$5)-SUMIFS('Acc5'!$I:$I,'Acc5'!$G:$G,$A49,'Acc5'!$F:$F,AD$5))</f>
        <v>0</v>
      </c>
      <c r="AE49" s="62">
        <f>-(SUMIFS('Acc5'!$H:$H,'Acc5'!$G:$G,$A49,'Acc5'!$F:$F,AE$5)-SUMIFS('Acc5'!$I:$I,'Acc5'!$G:$G,$A49,'Acc5'!$F:$F,AE$5))</f>
        <v>0</v>
      </c>
      <c r="AF49" s="62">
        <f>-(SUMIFS('Acc5'!$H:$H,'Acc5'!$G:$G,$A49,'Acc5'!$F:$F,AF$5)-SUMIFS('Acc5'!$I:$I,'Acc5'!$G:$G,$A49,'Acc5'!$F:$F,AF$5))</f>
        <v>0</v>
      </c>
      <c r="AG49" s="62">
        <f>-(SUMIFS('Acc5'!$H:$H,'Acc5'!$G:$G,$A49,'Acc5'!$F:$F,AG$5)-SUMIFS('Acc5'!$I:$I,'Acc5'!$G:$G,$A49,'Acc5'!$F:$F,AG$5))</f>
        <v>0</v>
      </c>
    </row>
    <row r="50" spans="1:33" x14ac:dyDescent="0.2">
      <c r="A50" s="55" t="str">
        <f>Lists!G51</f>
        <v>29 New building work to the church, hall, clergy housing / other</v>
      </c>
      <c r="B50" s="62">
        <f t="shared" si="3"/>
        <v>0</v>
      </c>
      <c r="C50" s="62">
        <f>-(SUMIFS('Acc5'!$H:$H,'Acc5'!$G:$G,$A50,'Acc5'!$F:$F,C$5)-SUMIFS('Acc5'!$I:$I,'Acc5'!$G:$G,$A50,'Acc5'!$F:$F,C$5))</f>
        <v>0</v>
      </c>
      <c r="D50" s="62">
        <f>-(SUMIFS('Acc5'!$H:$H,'Acc5'!$G:$G,$A50,'Acc5'!$F:$F,D$5)-SUMIFS('Acc5'!$I:$I,'Acc5'!$G:$G,$A50,'Acc5'!$F:$F,D$5))</f>
        <v>0</v>
      </c>
      <c r="E50" s="62">
        <f>-(SUMIFS('Acc5'!$H:$H,'Acc5'!$G:$G,$A50,'Acc5'!$F:$F,E$5)-SUMIFS('Acc5'!$I:$I,'Acc5'!$G:$G,$A50,'Acc5'!$F:$F,E$5))</f>
        <v>0</v>
      </c>
      <c r="F50" s="62">
        <f>-(SUMIFS('Acc5'!$H:$H,'Acc5'!$G:$G,$A50,'Acc5'!$F:$F,F$5)-SUMIFS('Acc5'!$I:$I,'Acc5'!$G:$G,$A50,'Acc5'!$F:$F,F$5))</f>
        <v>0</v>
      </c>
      <c r="G50" s="62">
        <f>-(SUMIFS('Acc5'!$H:$H,'Acc5'!$G:$G,$A50,'Acc5'!$F:$F,G$5)-SUMIFS('Acc5'!$I:$I,'Acc5'!$G:$G,$A50,'Acc5'!$F:$F,G$5))</f>
        <v>0</v>
      </c>
      <c r="H50" s="62">
        <f>-(SUMIFS('Acc5'!$H:$H,'Acc5'!$G:$G,$A50,'Acc5'!$F:$F,H$5)-SUMIFS('Acc5'!$I:$I,'Acc5'!$G:$G,$A50,'Acc5'!$F:$F,H$5))</f>
        <v>0</v>
      </c>
      <c r="I50" s="62">
        <f>-(SUMIFS('Acc5'!$H:$H,'Acc5'!$G:$G,$A50,'Acc5'!$F:$F,I$5)-SUMIFS('Acc5'!$I:$I,'Acc5'!$G:$G,$A50,'Acc5'!$F:$F,I$5))</f>
        <v>0</v>
      </c>
      <c r="J50" s="62">
        <f>-(SUMIFS('Acc5'!$H:$H,'Acc5'!$G:$G,$A50,'Acc5'!$F:$F,J$5)-SUMIFS('Acc5'!$I:$I,'Acc5'!$G:$G,$A50,'Acc5'!$F:$F,J$5))</f>
        <v>0</v>
      </c>
      <c r="K50" s="62">
        <f>-(SUMIFS('Acc5'!$H:$H,'Acc5'!$G:$G,$A50,'Acc5'!$F:$F,K$5)-SUMIFS('Acc5'!$I:$I,'Acc5'!$G:$G,$A50,'Acc5'!$F:$F,K$5))</f>
        <v>0</v>
      </c>
      <c r="L50" s="62">
        <f>-(SUMIFS('Acc5'!$H:$H,'Acc5'!$G:$G,$A50,'Acc5'!$F:$F,L$5)-SUMIFS('Acc5'!$I:$I,'Acc5'!$G:$G,$A50,'Acc5'!$F:$F,L$5))</f>
        <v>0</v>
      </c>
      <c r="M50" s="62">
        <f>-(SUMIFS('Acc5'!$H:$H,'Acc5'!$G:$G,$A50,'Acc5'!$F:$F,M$5)-SUMIFS('Acc5'!$I:$I,'Acc5'!$G:$G,$A50,'Acc5'!$F:$F,M$5))</f>
        <v>0</v>
      </c>
      <c r="N50" s="62">
        <f>-(SUMIFS('Acc5'!$H:$H,'Acc5'!$G:$G,$A50,'Acc5'!$F:$F,N$5)-SUMIFS('Acc5'!$I:$I,'Acc5'!$G:$G,$A50,'Acc5'!$F:$F,N$5))</f>
        <v>0</v>
      </c>
      <c r="O50" s="62">
        <f>-(SUMIFS('Acc5'!$H:$H,'Acc5'!$G:$G,$A50,'Acc5'!$F:$F,O$5)-SUMIFS('Acc5'!$I:$I,'Acc5'!$G:$G,$A50,'Acc5'!$F:$F,O$5))</f>
        <v>0</v>
      </c>
      <c r="P50" s="62">
        <f>-(SUMIFS('Acc5'!$H:$H,'Acc5'!$G:$G,$A50,'Acc5'!$F:$F,P$5)-SUMIFS('Acc5'!$I:$I,'Acc5'!$G:$G,$A50,'Acc5'!$F:$F,P$5))</f>
        <v>0</v>
      </c>
      <c r="Q50" s="62">
        <f>-(SUMIFS('Acc5'!$H:$H,'Acc5'!$G:$G,$A50,'Acc5'!$F:$F,Q$5)-SUMIFS('Acc5'!$I:$I,'Acc5'!$G:$G,$A50,'Acc5'!$F:$F,Q$5))</f>
        <v>0</v>
      </c>
      <c r="R50" s="62">
        <f>-(SUMIFS('Acc5'!$H:$H,'Acc5'!$G:$G,$A50,'Acc5'!$F:$F,R$5)-SUMIFS('Acc5'!$I:$I,'Acc5'!$G:$G,$A50,'Acc5'!$F:$F,R$5))</f>
        <v>0</v>
      </c>
      <c r="S50" s="62">
        <f>-(SUMIFS('Acc5'!$H:$H,'Acc5'!$G:$G,$A50,'Acc5'!$F:$F,S$5)-SUMIFS('Acc5'!$I:$I,'Acc5'!$G:$G,$A50,'Acc5'!$F:$F,S$5))</f>
        <v>0</v>
      </c>
      <c r="T50" s="62">
        <f>-(SUMIFS('Acc5'!$H:$H,'Acc5'!$G:$G,$A50,'Acc5'!$F:$F,T$5)-SUMIFS('Acc5'!$I:$I,'Acc5'!$G:$G,$A50,'Acc5'!$F:$F,T$5))</f>
        <v>0</v>
      </c>
      <c r="U50" s="62">
        <f>-(SUMIFS('Acc5'!$H:$H,'Acc5'!$G:$G,$A50,'Acc5'!$F:$F,U$5)-SUMIFS('Acc5'!$I:$I,'Acc5'!$G:$G,$A50,'Acc5'!$F:$F,U$5))</f>
        <v>0</v>
      </c>
      <c r="V50" s="62">
        <f>-(SUMIFS('Acc5'!$H:$H,'Acc5'!$G:$G,$A50,'Acc5'!$F:$F,V$5)-SUMIFS('Acc5'!$I:$I,'Acc5'!$G:$G,$A50,'Acc5'!$F:$F,V$5))</f>
        <v>0</v>
      </c>
      <c r="W50" s="62">
        <f>-(SUMIFS('Acc5'!$H:$H,'Acc5'!$G:$G,$A50,'Acc5'!$F:$F,W$5)-SUMIFS('Acc5'!$I:$I,'Acc5'!$G:$G,$A50,'Acc5'!$F:$F,W$5))</f>
        <v>0</v>
      </c>
      <c r="X50" s="62">
        <f>-(SUMIFS('Acc5'!$H:$H,'Acc5'!$G:$G,$A50,'Acc5'!$F:$F,X$5)-SUMIFS('Acc5'!$I:$I,'Acc5'!$G:$G,$A50,'Acc5'!$F:$F,X$5))</f>
        <v>0</v>
      </c>
      <c r="Y50" s="62">
        <f>-(SUMIFS('Acc5'!$H:$H,'Acc5'!$G:$G,$A50,'Acc5'!$F:$F,Y$5)-SUMIFS('Acc5'!$I:$I,'Acc5'!$G:$G,$A50,'Acc5'!$F:$F,Y$5))</f>
        <v>0</v>
      </c>
      <c r="Z50" s="62">
        <f>-(SUMIFS('Acc5'!$H:$H,'Acc5'!$G:$G,$A50,'Acc5'!$F:$F,Z$5)-SUMIFS('Acc5'!$I:$I,'Acc5'!$G:$G,$A50,'Acc5'!$F:$F,Z$5))</f>
        <v>0</v>
      </c>
      <c r="AA50" s="62">
        <f>-(SUMIFS('Acc5'!$H:$H,'Acc5'!$G:$G,$A50,'Acc5'!$F:$F,AA$5)-SUMIFS('Acc5'!$I:$I,'Acc5'!$G:$G,$A50,'Acc5'!$F:$F,AA$5))</f>
        <v>0</v>
      </c>
      <c r="AB50" s="62">
        <f>-(SUMIFS('Acc5'!$H:$H,'Acc5'!$G:$G,$A50,'Acc5'!$F:$F,AB$5)-SUMIFS('Acc5'!$I:$I,'Acc5'!$G:$G,$A50,'Acc5'!$F:$F,AB$5))</f>
        <v>0</v>
      </c>
      <c r="AC50" s="62">
        <f>-(SUMIFS('Acc5'!$H:$H,'Acc5'!$G:$G,$A50,'Acc5'!$F:$F,AC$5)-SUMIFS('Acc5'!$I:$I,'Acc5'!$G:$G,$A50,'Acc5'!$F:$F,AC$5))</f>
        <v>0</v>
      </c>
      <c r="AD50" s="62">
        <f>-(SUMIFS('Acc5'!$H:$H,'Acc5'!$G:$G,$A50,'Acc5'!$F:$F,AD$5)-SUMIFS('Acc5'!$I:$I,'Acc5'!$G:$G,$A50,'Acc5'!$F:$F,AD$5))</f>
        <v>0</v>
      </c>
      <c r="AE50" s="62">
        <f>-(SUMIFS('Acc5'!$H:$H,'Acc5'!$G:$G,$A50,'Acc5'!$F:$F,AE$5)-SUMIFS('Acc5'!$I:$I,'Acc5'!$G:$G,$A50,'Acc5'!$F:$F,AE$5))</f>
        <v>0</v>
      </c>
      <c r="AF50" s="62">
        <f>-(SUMIFS('Acc5'!$H:$H,'Acc5'!$G:$G,$A50,'Acc5'!$F:$F,AF$5)-SUMIFS('Acc5'!$I:$I,'Acc5'!$G:$G,$A50,'Acc5'!$F:$F,AF$5))</f>
        <v>0</v>
      </c>
      <c r="AG50" s="62">
        <f>-(SUMIFS('Acc5'!$H:$H,'Acc5'!$G:$G,$A50,'Acc5'!$F:$F,AG$5)-SUMIFS('Acc5'!$I:$I,'Acc5'!$G:$G,$A50,'Acc5'!$F:$F,AG$5))</f>
        <v>0</v>
      </c>
    </row>
    <row r="51" spans="1:33" x14ac:dyDescent="0.2">
      <c r="A51" s="55" t="str">
        <f>Lists!G52</f>
        <v>99 Other payments</v>
      </c>
      <c r="B51" s="62">
        <f t="shared" si="3"/>
        <v>0</v>
      </c>
      <c r="C51" s="62">
        <f>-(SUMIFS('Acc5'!$H:$H,'Acc5'!$G:$G,$A51,'Acc5'!$F:$F,C$5)-SUMIFS('Acc5'!$I:$I,'Acc5'!$G:$G,$A51,'Acc5'!$F:$F,C$5))</f>
        <v>0</v>
      </c>
      <c r="D51" s="62">
        <f>-(SUMIFS('Acc5'!$H:$H,'Acc5'!$G:$G,$A51,'Acc5'!$F:$F,D$5)-SUMIFS('Acc5'!$I:$I,'Acc5'!$G:$G,$A51,'Acc5'!$F:$F,D$5))</f>
        <v>0</v>
      </c>
      <c r="E51" s="62">
        <f>-(SUMIFS('Acc5'!$H:$H,'Acc5'!$G:$G,$A51,'Acc5'!$F:$F,E$5)-SUMIFS('Acc5'!$I:$I,'Acc5'!$G:$G,$A51,'Acc5'!$F:$F,E$5))</f>
        <v>0</v>
      </c>
      <c r="F51" s="62">
        <f>-(SUMIFS('Acc5'!$H:$H,'Acc5'!$G:$G,$A51,'Acc5'!$F:$F,F$5)-SUMIFS('Acc5'!$I:$I,'Acc5'!$G:$G,$A51,'Acc5'!$F:$F,F$5))</f>
        <v>0</v>
      </c>
      <c r="G51" s="62">
        <f>-(SUMIFS('Acc5'!$H:$H,'Acc5'!$G:$G,$A51,'Acc5'!$F:$F,G$5)-SUMIFS('Acc5'!$I:$I,'Acc5'!$G:$G,$A51,'Acc5'!$F:$F,G$5))</f>
        <v>0</v>
      </c>
      <c r="H51" s="62">
        <f>-(SUMIFS('Acc5'!$H:$H,'Acc5'!$G:$G,$A51,'Acc5'!$F:$F,H$5)-SUMIFS('Acc5'!$I:$I,'Acc5'!$G:$G,$A51,'Acc5'!$F:$F,H$5))</f>
        <v>0</v>
      </c>
      <c r="I51" s="62">
        <f>-(SUMIFS('Acc5'!$H:$H,'Acc5'!$G:$G,$A51,'Acc5'!$F:$F,I$5)-SUMIFS('Acc5'!$I:$I,'Acc5'!$G:$G,$A51,'Acc5'!$F:$F,I$5))</f>
        <v>0</v>
      </c>
      <c r="J51" s="62">
        <f>-(SUMIFS('Acc5'!$H:$H,'Acc5'!$G:$G,$A51,'Acc5'!$F:$F,J$5)-SUMIFS('Acc5'!$I:$I,'Acc5'!$G:$G,$A51,'Acc5'!$F:$F,J$5))</f>
        <v>0</v>
      </c>
      <c r="K51" s="62">
        <f>-(SUMIFS('Acc5'!$H:$H,'Acc5'!$G:$G,$A51,'Acc5'!$F:$F,K$5)-SUMIFS('Acc5'!$I:$I,'Acc5'!$G:$G,$A51,'Acc5'!$F:$F,K$5))</f>
        <v>0</v>
      </c>
      <c r="L51" s="62">
        <f>-(SUMIFS('Acc5'!$H:$H,'Acc5'!$G:$G,$A51,'Acc5'!$F:$F,L$5)-SUMIFS('Acc5'!$I:$I,'Acc5'!$G:$G,$A51,'Acc5'!$F:$F,L$5))</f>
        <v>0</v>
      </c>
      <c r="M51" s="62">
        <f>-(SUMIFS('Acc5'!$H:$H,'Acc5'!$G:$G,$A51,'Acc5'!$F:$F,M$5)-SUMIFS('Acc5'!$I:$I,'Acc5'!$G:$G,$A51,'Acc5'!$F:$F,M$5))</f>
        <v>0</v>
      </c>
      <c r="N51" s="62">
        <f>-(SUMIFS('Acc5'!$H:$H,'Acc5'!$G:$G,$A51,'Acc5'!$F:$F,N$5)-SUMIFS('Acc5'!$I:$I,'Acc5'!$G:$G,$A51,'Acc5'!$F:$F,N$5))</f>
        <v>0</v>
      </c>
      <c r="O51" s="62">
        <f>-(SUMIFS('Acc5'!$H:$H,'Acc5'!$G:$G,$A51,'Acc5'!$F:$F,O$5)-SUMIFS('Acc5'!$I:$I,'Acc5'!$G:$G,$A51,'Acc5'!$F:$F,O$5))</f>
        <v>0</v>
      </c>
      <c r="P51" s="62">
        <f>-(SUMIFS('Acc5'!$H:$H,'Acc5'!$G:$G,$A51,'Acc5'!$F:$F,P$5)-SUMIFS('Acc5'!$I:$I,'Acc5'!$G:$G,$A51,'Acc5'!$F:$F,P$5))</f>
        <v>0</v>
      </c>
      <c r="Q51" s="62">
        <f>-(SUMIFS('Acc5'!$H:$H,'Acc5'!$G:$G,$A51,'Acc5'!$F:$F,Q$5)-SUMIFS('Acc5'!$I:$I,'Acc5'!$G:$G,$A51,'Acc5'!$F:$F,Q$5))</f>
        <v>0</v>
      </c>
      <c r="R51" s="62">
        <f>-(SUMIFS('Acc5'!$H:$H,'Acc5'!$G:$G,$A51,'Acc5'!$F:$F,R$5)-SUMIFS('Acc5'!$I:$I,'Acc5'!$G:$G,$A51,'Acc5'!$F:$F,R$5))</f>
        <v>0</v>
      </c>
      <c r="S51" s="62">
        <f>-(SUMIFS('Acc5'!$H:$H,'Acc5'!$G:$G,$A51,'Acc5'!$F:$F,S$5)-SUMIFS('Acc5'!$I:$I,'Acc5'!$G:$G,$A51,'Acc5'!$F:$F,S$5))</f>
        <v>0</v>
      </c>
      <c r="T51" s="62">
        <f>-(SUMIFS('Acc5'!$H:$H,'Acc5'!$G:$G,$A51,'Acc5'!$F:$F,T$5)-SUMIFS('Acc5'!$I:$I,'Acc5'!$G:$G,$A51,'Acc5'!$F:$F,T$5))</f>
        <v>0</v>
      </c>
      <c r="U51" s="62">
        <f>-(SUMIFS('Acc5'!$H:$H,'Acc5'!$G:$G,$A51,'Acc5'!$F:$F,U$5)-SUMIFS('Acc5'!$I:$I,'Acc5'!$G:$G,$A51,'Acc5'!$F:$F,U$5))</f>
        <v>0</v>
      </c>
      <c r="V51" s="62">
        <f>-(SUMIFS('Acc5'!$H:$H,'Acc5'!$G:$G,$A51,'Acc5'!$F:$F,V$5)-SUMIFS('Acc5'!$I:$I,'Acc5'!$G:$G,$A51,'Acc5'!$F:$F,V$5))</f>
        <v>0</v>
      </c>
      <c r="W51" s="62">
        <f>-(SUMIFS('Acc5'!$H:$H,'Acc5'!$G:$G,$A51,'Acc5'!$F:$F,W$5)-SUMIFS('Acc5'!$I:$I,'Acc5'!$G:$G,$A51,'Acc5'!$F:$F,W$5))</f>
        <v>0</v>
      </c>
      <c r="X51" s="62">
        <f>-(SUMIFS('Acc5'!$H:$H,'Acc5'!$G:$G,$A51,'Acc5'!$F:$F,X$5)-SUMIFS('Acc5'!$I:$I,'Acc5'!$G:$G,$A51,'Acc5'!$F:$F,X$5))</f>
        <v>0</v>
      </c>
      <c r="Y51" s="62">
        <f>-(SUMIFS('Acc5'!$H:$H,'Acc5'!$G:$G,$A51,'Acc5'!$F:$F,Y$5)-SUMIFS('Acc5'!$I:$I,'Acc5'!$G:$G,$A51,'Acc5'!$F:$F,Y$5))</f>
        <v>0</v>
      </c>
      <c r="Z51" s="62">
        <f>-(SUMIFS('Acc5'!$H:$H,'Acc5'!$G:$G,$A51,'Acc5'!$F:$F,Z$5)-SUMIFS('Acc5'!$I:$I,'Acc5'!$G:$G,$A51,'Acc5'!$F:$F,Z$5))</f>
        <v>0</v>
      </c>
      <c r="AA51" s="62">
        <f>-(SUMIFS('Acc5'!$H:$H,'Acc5'!$G:$G,$A51,'Acc5'!$F:$F,AA$5)-SUMIFS('Acc5'!$I:$I,'Acc5'!$G:$G,$A51,'Acc5'!$F:$F,AA$5))</f>
        <v>0</v>
      </c>
      <c r="AB51" s="62">
        <f>-(SUMIFS('Acc5'!$H:$H,'Acc5'!$G:$G,$A51,'Acc5'!$F:$F,AB$5)-SUMIFS('Acc5'!$I:$I,'Acc5'!$G:$G,$A51,'Acc5'!$F:$F,AB$5))</f>
        <v>0</v>
      </c>
      <c r="AC51" s="62">
        <f>-(SUMIFS('Acc5'!$H:$H,'Acc5'!$G:$G,$A51,'Acc5'!$F:$F,AC$5)-SUMIFS('Acc5'!$I:$I,'Acc5'!$G:$G,$A51,'Acc5'!$F:$F,AC$5))</f>
        <v>0</v>
      </c>
      <c r="AD51" s="62">
        <f>-(SUMIFS('Acc5'!$H:$H,'Acc5'!$G:$G,$A51,'Acc5'!$F:$F,AD$5)-SUMIFS('Acc5'!$I:$I,'Acc5'!$G:$G,$A51,'Acc5'!$F:$F,AD$5))</f>
        <v>0</v>
      </c>
      <c r="AE51" s="62">
        <f>-(SUMIFS('Acc5'!$H:$H,'Acc5'!$G:$G,$A51,'Acc5'!$F:$F,AE$5)-SUMIFS('Acc5'!$I:$I,'Acc5'!$G:$G,$A51,'Acc5'!$F:$F,AE$5))</f>
        <v>0</v>
      </c>
      <c r="AF51" s="62">
        <f>-(SUMIFS('Acc5'!$H:$H,'Acc5'!$G:$G,$A51,'Acc5'!$F:$F,AF$5)-SUMIFS('Acc5'!$I:$I,'Acc5'!$G:$G,$A51,'Acc5'!$F:$F,AF$5))</f>
        <v>0</v>
      </c>
      <c r="AG51" s="62">
        <f>-(SUMIFS('Acc5'!$H:$H,'Acc5'!$G:$G,$A51,'Acc5'!$F:$F,AG$5)-SUMIFS('Acc5'!$I:$I,'Acc5'!$G:$G,$A51,'Acc5'!$F:$F,AG$5))</f>
        <v>0</v>
      </c>
    </row>
    <row r="52" spans="1:33" x14ac:dyDescent="0.2">
      <c r="A52" s="55" t="str">
        <f>Lists!G53</f>
        <v>Payment account 14</v>
      </c>
      <c r="B52" s="62">
        <f t="shared" si="3"/>
        <v>0</v>
      </c>
      <c r="C52" s="62">
        <f>-(SUMIFS('Acc5'!$H:$H,'Acc5'!$G:$G,$A52,'Acc5'!$F:$F,C$5)-SUMIFS('Acc5'!$I:$I,'Acc5'!$G:$G,$A52,'Acc5'!$F:$F,C$5))</f>
        <v>0</v>
      </c>
      <c r="D52" s="62">
        <f>-(SUMIFS('Acc5'!$H:$H,'Acc5'!$G:$G,$A52,'Acc5'!$F:$F,D$5)-SUMIFS('Acc5'!$I:$I,'Acc5'!$G:$G,$A52,'Acc5'!$F:$F,D$5))</f>
        <v>0</v>
      </c>
      <c r="E52" s="62">
        <f>-(SUMIFS('Acc5'!$H:$H,'Acc5'!$G:$G,$A52,'Acc5'!$F:$F,E$5)-SUMIFS('Acc5'!$I:$I,'Acc5'!$G:$G,$A52,'Acc5'!$F:$F,E$5))</f>
        <v>0</v>
      </c>
      <c r="F52" s="62">
        <f>-(SUMIFS('Acc5'!$H:$H,'Acc5'!$G:$G,$A52,'Acc5'!$F:$F,F$5)-SUMIFS('Acc5'!$I:$I,'Acc5'!$G:$G,$A52,'Acc5'!$F:$F,F$5))</f>
        <v>0</v>
      </c>
      <c r="G52" s="62">
        <f>-(SUMIFS('Acc5'!$H:$H,'Acc5'!$G:$G,$A52,'Acc5'!$F:$F,G$5)-SUMIFS('Acc5'!$I:$I,'Acc5'!$G:$G,$A52,'Acc5'!$F:$F,G$5))</f>
        <v>0</v>
      </c>
      <c r="H52" s="62">
        <f>-(SUMIFS('Acc5'!$H:$H,'Acc5'!$G:$G,$A52,'Acc5'!$F:$F,H$5)-SUMIFS('Acc5'!$I:$I,'Acc5'!$G:$G,$A52,'Acc5'!$F:$F,H$5))</f>
        <v>0</v>
      </c>
      <c r="I52" s="62">
        <f>-(SUMIFS('Acc5'!$H:$H,'Acc5'!$G:$G,$A52,'Acc5'!$F:$F,I$5)-SUMIFS('Acc5'!$I:$I,'Acc5'!$G:$G,$A52,'Acc5'!$F:$F,I$5))</f>
        <v>0</v>
      </c>
      <c r="J52" s="62">
        <f>-(SUMIFS('Acc5'!$H:$H,'Acc5'!$G:$G,$A52,'Acc5'!$F:$F,J$5)-SUMIFS('Acc5'!$I:$I,'Acc5'!$G:$G,$A52,'Acc5'!$F:$F,J$5))</f>
        <v>0</v>
      </c>
      <c r="K52" s="62">
        <f>-(SUMIFS('Acc5'!$H:$H,'Acc5'!$G:$G,$A52,'Acc5'!$F:$F,K$5)-SUMIFS('Acc5'!$I:$I,'Acc5'!$G:$G,$A52,'Acc5'!$F:$F,K$5))</f>
        <v>0</v>
      </c>
      <c r="L52" s="62">
        <f>-(SUMIFS('Acc5'!$H:$H,'Acc5'!$G:$G,$A52,'Acc5'!$F:$F,L$5)-SUMIFS('Acc5'!$I:$I,'Acc5'!$G:$G,$A52,'Acc5'!$F:$F,L$5))</f>
        <v>0</v>
      </c>
      <c r="M52" s="62">
        <f>-(SUMIFS('Acc5'!$H:$H,'Acc5'!$G:$G,$A52,'Acc5'!$F:$F,M$5)-SUMIFS('Acc5'!$I:$I,'Acc5'!$G:$G,$A52,'Acc5'!$F:$F,M$5))</f>
        <v>0</v>
      </c>
      <c r="N52" s="62">
        <f>-(SUMIFS('Acc5'!$H:$H,'Acc5'!$G:$G,$A52,'Acc5'!$F:$F,N$5)-SUMIFS('Acc5'!$I:$I,'Acc5'!$G:$G,$A52,'Acc5'!$F:$F,N$5))</f>
        <v>0</v>
      </c>
      <c r="O52" s="62">
        <f>-(SUMIFS('Acc5'!$H:$H,'Acc5'!$G:$G,$A52,'Acc5'!$F:$F,O$5)-SUMIFS('Acc5'!$I:$I,'Acc5'!$G:$G,$A52,'Acc5'!$F:$F,O$5))</f>
        <v>0</v>
      </c>
      <c r="P52" s="62">
        <f>-(SUMIFS('Acc5'!$H:$H,'Acc5'!$G:$G,$A52,'Acc5'!$F:$F,P$5)-SUMIFS('Acc5'!$I:$I,'Acc5'!$G:$G,$A52,'Acc5'!$F:$F,P$5))</f>
        <v>0</v>
      </c>
      <c r="Q52" s="62">
        <f>-(SUMIFS('Acc5'!$H:$H,'Acc5'!$G:$G,$A52,'Acc5'!$F:$F,Q$5)-SUMIFS('Acc5'!$I:$I,'Acc5'!$G:$G,$A52,'Acc5'!$F:$F,Q$5))</f>
        <v>0</v>
      </c>
      <c r="R52" s="62">
        <f>-(SUMIFS('Acc5'!$H:$H,'Acc5'!$G:$G,$A52,'Acc5'!$F:$F,R$5)-SUMIFS('Acc5'!$I:$I,'Acc5'!$G:$G,$A52,'Acc5'!$F:$F,R$5))</f>
        <v>0</v>
      </c>
      <c r="S52" s="62">
        <f>-(SUMIFS('Acc5'!$H:$H,'Acc5'!$G:$G,$A52,'Acc5'!$F:$F,S$5)-SUMIFS('Acc5'!$I:$I,'Acc5'!$G:$G,$A52,'Acc5'!$F:$F,S$5))</f>
        <v>0</v>
      </c>
      <c r="T52" s="62">
        <f>-(SUMIFS('Acc5'!$H:$H,'Acc5'!$G:$G,$A52,'Acc5'!$F:$F,T$5)-SUMIFS('Acc5'!$I:$I,'Acc5'!$G:$G,$A52,'Acc5'!$F:$F,T$5))</f>
        <v>0</v>
      </c>
      <c r="U52" s="62">
        <f>-(SUMIFS('Acc5'!$H:$H,'Acc5'!$G:$G,$A52,'Acc5'!$F:$F,U$5)-SUMIFS('Acc5'!$I:$I,'Acc5'!$G:$G,$A52,'Acc5'!$F:$F,U$5))</f>
        <v>0</v>
      </c>
      <c r="V52" s="62">
        <f>-(SUMIFS('Acc5'!$H:$H,'Acc5'!$G:$G,$A52,'Acc5'!$F:$F,V$5)-SUMIFS('Acc5'!$I:$I,'Acc5'!$G:$G,$A52,'Acc5'!$F:$F,V$5))</f>
        <v>0</v>
      </c>
      <c r="W52" s="62">
        <f>-(SUMIFS('Acc5'!$H:$H,'Acc5'!$G:$G,$A52,'Acc5'!$F:$F,W$5)-SUMIFS('Acc5'!$I:$I,'Acc5'!$G:$G,$A52,'Acc5'!$F:$F,W$5))</f>
        <v>0</v>
      </c>
      <c r="X52" s="62">
        <f>-(SUMIFS('Acc5'!$H:$H,'Acc5'!$G:$G,$A52,'Acc5'!$F:$F,X$5)-SUMIFS('Acc5'!$I:$I,'Acc5'!$G:$G,$A52,'Acc5'!$F:$F,X$5))</f>
        <v>0</v>
      </c>
      <c r="Y52" s="62">
        <f>-(SUMIFS('Acc5'!$H:$H,'Acc5'!$G:$G,$A52,'Acc5'!$F:$F,Y$5)-SUMIFS('Acc5'!$I:$I,'Acc5'!$G:$G,$A52,'Acc5'!$F:$F,Y$5))</f>
        <v>0</v>
      </c>
      <c r="Z52" s="62">
        <f>-(SUMIFS('Acc5'!$H:$H,'Acc5'!$G:$G,$A52,'Acc5'!$F:$F,Z$5)-SUMIFS('Acc5'!$I:$I,'Acc5'!$G:$G,$A52,'Acc5'!$F:$F,Z$5))</f>
        <v>0</v>
      </c>
      <c r="AA52" s="62">
        <f>-(SUMIFS('Acc5'!$H:$H,'Acc5'!$G:$G,$A52,'Acc5'!$F:$F,AA$5)-SUMIFS('Acc5'!$I:$I,'Acc5'!$G:$G,$A52,'Acc5'!$F:$F,AA$5))</f>
        <v>0</v>
      </c>
      <c r="AB52" s="62">
        <f>-(SUMIFS('Acc5'!$H:$H,'Acc5'!$G:$G,$A52,'Acc5'!$F:$F,AB$5)-SUMIFS('Acc5'!$I:$I,'Acc5'!$G:$G,$A52,'Acc5'!$F:$F,AB$5))</f>
        <v>0</v>
      </c>
      <c r="AC52" s="62">
        <f>-(SUMIFS('Acc5'!$H:$H,'Acc5'!$G:$G,$A52,'Acc5'!$F:$F,AC$5)-SUMIFS('Acc5'!$I:$I,'Acc5'!$G:$G,$A52,'Acc5'!$F:$F,AC$5))</f>
        <v>0</v>
      </c>
      <c r="AD52" s="62">
        <f>-(SUMIFS('Acc5'!$H:$H,'Acc5'!$G:$G,$A52,'Acc5'!$F:$F,AD$5)-SUMIFS('Acc5'!$I:$I,'Acc5'!$G:$G,$A52,'Acc5'!$F:$F,AD$5))</f>
        <v>0</v>
      </c>
      <c r="AE52" s="62">
        <f>-(SUMIFS('Acc5'!$H:$H,'Acc5'!$G:$G,$A52,'Acc5'!$F:$F,AE$5)-SUMIFS('Acc5'!$I:$I,'Acc5'!$G:$G,$A52,'Acc5'!$F:$F,AE$5))</f>
        <v>0</v>
      </c>
      <c r="AF52" s="62">
        <f>-(SUMIFS('Acc5'!$H:$H,'Acc5'!$G:$G,$A52,'Acc5'!$F:$F,AF$5)-SUMIFS('Acc5'!$I:$I,'Acc5'!$G:$G,$A52,'Acc5'!$F:$F,AF$5))</f>
        <v>0</v>
      </c>
      <c r="AG52" s="62">
        <f>-(SUMIFS('Acc5'!$H:$H,'Acc5'!$G:$G,$A52,'Acc5'!$F:$F,AG$5)-SUMIFS('Acc5'!$I:$I,'Acc5'!$G:$G,$A52,'Acc5'!$F:$F,AG$5))</f>
        <v>0</v>
      </c>
    </row>
    <row r="53" spans="1:33" x14ac:dyDescent="0.2">
      <c r="A53" s="55" t="str">
        <f>Lists!G54</f>
        <v>Payment account 15</v>
      </c>
      <c r="B53" s="62">
        <f t="shared" si="3"/>
        <v>0</v>
      </c>
      <c r="C53" s="62">
        <f>-(SUMIFS('Acc5'!$H:$H,'Acc5'!$G:$G,$A53,'Acc5'!$F:$F,C$5)-SUMIFS('Acc5'!$I:$I,'Acc5'!$G:$G,$A53,'Acc5'!$F:$F,C$5))</f>
        <v>0</v>
      </c>
      <c r="D53" s="62">
        <f>-(SUMIFS('Acc5'!$H:$H,'Acc5'!$G:$G,$A53,'Acc5'!$F:$F,D$5)-SUMIFS('Acc5'!$I:$I,'Acc5'!$G:$G,$A53,'Acc5'!$F:$F,D$5))</f>
        <v>0</v>
      </c>
      <c r="E53" s="62">
        <f>-(SUMIFS('Acc5'!$H:$H,'Acc5'!$G:$G,$A53,'Acc5'!$F:$F,E$5)-SUMIFS('Acc5'!$I:$I,'Acc5'!$G:$G,$A53,'Acc5'!$F:$F,E$5))</f>
        <v>0</v>
      </c>
      <c r="F53" s="62">
        <f>-(SUMIFS('Acc5'!$H:$H,'Acc5'!$G:$G,$A53,'Acc5'!$F:$F,F$5)-SUMIFS('Acc5'!$I:$I,'Acc5'!$G:$G,$A53,'Acc5'!$F:$F,F$5))</f>
        <v>0</v>
      </c>
      <c r="G53" s="62">
        <f>-(SUMIFS('Acc5'!$H:$H,'Acc5'!$G:$G,$A53,'Acc5'!$F:$F,G$5)-SUMIFS('Acc5'!$I:$I,'Acc5'!$G:$G,$A53,'Acc5'!$F:$F,G$5))</f>
        <v>0</v>
      </c>
      <c r="H53" s="62">
        <f>-(SUMIFS('Acc5'!$H:$H,'Acc5'!$G:$G,$A53,'Acc5'!$F:$F,H$5)-SUMIFS('Acc5'!$I:$I,'Acc5'!$G:$G,$A53,'Acc5'!$F:$F,H$5))</f>
        <v>0</v>
      </c>
      <c r="I53" s="62">
        <f>-(SUMIFS('Acc5'!$H:$H,'Acc5'!$G:$G,$A53,'Acc5'!$F:$F,I$5)-SUMIFS('Acc5'!$I:$I,'Acc5'!$G:$G,$A53,'Acc5'!$F:$F,I$5))</f>
        <v>0</v>
      </c>
      <c r="J53" s="62">
        <f>-(SUMIFS('Acc5'!$H:$H,'Acc5'!$G:$G,$A53,'Acc5'!$F:$F,J$5)-SUMIFS('Acc5'!$I:$I,'Acc5'!$G:$G,$A53,'Acc5'!$F:$F,J$5))</f>
        <v>0</v>
      </c>
      <c r="K53" s="62">
        <f>-(SUMIFS('Acc5'!$H:$H,'Acc5'!$G:$G,$A53,'Acc5'!$F:$F,K$5)-SUMIFS('Acc5'!$I:$I,'Acc5'!$G:$G,$A53,'Acc5'!$F:$F,K$5))</f>
        <v>0</v>
      </c>
      <c r="L53" s="62">
        <f>-(SUMIFS('Acc5'!$H:$H,'Acc5'!$G:$G,$A53,'Acc5'!$F:$F,L$5)-SUMIFS('Acc5'!$I:$I,'Acc5'!$G:$G,$A53,'Acc5'!$F:$F,L$5))</f>
        <v>0</v>
      </c>
      <c r="M53" s="62">
        <f>-(SUMIFS('Acc5'!$H:$H,'Acc5'!$G:$G,$A53,'Acc5'!$F:$F,M$5)-SUMIFS('Acc5'!$I:$I,'Acc5'!$G:$G,$A53,'Acc5'!$F:$F,M$5))</f>
        <v>0</v>
      </c>
      <c r="N53" s="62">
        <f>-(SUMIFS('Acc5'!$H:$H,'Acc5'!$G:$G,$A53,'Acc5'!$F:$F,N$5)-SUMIFS('Acc5'!$I:$I,'Acc5'!$G:$G,$A53,'Acc5'!$F:$F,N$5))</f>
        <v>0</v>
      </c>
      <c r="O53" s="62">
        <f>-(SUMIFS('Acc5'!$H:$H,'Acc5'!$G:$G,$A53,'Acc5'!$F:$F,O$5)-SUMIFS('Acc5'!$I:$I,'Acc5'!$G:$G,$A53,'Acc5'!$F:$F,O$5))</f>
        <v>0</v>
      </c>
      <c r="P53" s="62">
        <f>-(SUMIFS('Acc5'!$H:$H,'Acc5'!$G:$G,$A53,'Acc5'!$F:$F,P$5)-SUMIFS('Acc5'!$I:$I,'Acc5'!$G:$G,$A53,'Acc5'!$F:$F,P$5))</f>
        <v>0</v>
      </c>
      <c r="Q53" s="62">
        <f>-(SUMIFS('Acc5'!$H:$H,'Acc5'!$G:$G,$A53,'Acc5'!$F:$F,Q$5)-SUMIFS('Acc5'!$I:$I,'Acc5'!$G:$G,$A53,'Acc5'!$F:$F,Q$5))</f>
        <v>0</v>
      </c>
      <c r="R53" s="62">
        <f>-(SUMIFS('Acc5'!$H:$H,'Acc5'!$G:$G,$A53,'Acc5'!$F:$F,R$5)-SUMIFS('Acc5'!$I:$I,'Acc5'!$G:$G,$A53,'Acc5'!$F:$F,R$5))</f>
        <v>0</v>
      </c>
      <c r="S53" s="62">
        <f>-(SUMIFS('Acc5'!$H:$H,'Acc5'!$G:$G,$A53,'Acc5'!$F:$F,S$5)-SUMIFS('Acc5'!$I:$I,'Acc5'!$G:$G,$A53,'Acc5'!$F:$F,S$5))</f>
        <v>0</v>
      </c>
      <c r="T53" s="62">
        <f>-(SUMIFS('Acc5'!$H:$H,'Acc5'!$G:$G,$A53,'Acc5'!$F:$F,T$5)-SUMIFS('Acc5'!$I:$I,'Acc5'!$G:$G,$A53,'Acc5'!$F:$F,T$5))</f>
        <v>0</v>
      </c>
      <c r="U53" s="62">
        <f>-(SUMIFS('Acc5'!$H:$H,'Acc5'!$G:$G,$A53,'Acc5'!$F:$F,U$5)-SUMIFS('Acc5'!$I:$I,'Acc5'!$G:$G,$A53,'Acc5'!$F:$F,U$5))</f>
        <v>0</v>
      </c>
      <c r="V53" s="62">
        <f>-(SUMIFS('Acc5'!$H:$H,'Acc5'!$G:$G,$A53,'Acc5'!$F:$F,V$5)-SUMIFS('Acc5'!$I:$I,'Acc5'!$G:$G,$A53,'Acc5'!$F:$F,V$5))</f>
        <v>0</v>
      </c>
      <c r="W53" s="62">
        <f>-(SUMIFS('Acc5'!$H:$H,'Acc5'!$G:$G,$A53,'Acc5'!$F:$F,W$5)-SUMIFS('Acc5'!$I:$I,'Acc5'!$G:$G,$A53,'Acc5'!$F:$F,W$5))</f>
        <v>0</v>
      </c>
      <c r="X53" s="62">
        <f>-(SUMIFS('Acc5'!$H:$H,'Acc5'!$G:$G,$A53,'Acc5'!$F:$F,X$5)-SUMIFS('Acc5'!$I:$I,'Acc5'!$G:$G,$A53,'Acc5'!$F:$F,X$5))</f>
        <v>0</v>
      </c>
      <c r="Y53" s="62">
        <f>-(SUMIFS('Acc5'!$H:$H,'Acc5'!$G:$G,$A53,'Acc5'!$F:$F,Y$5)-SUMIFS('Acc5'!$I:$I,'Acc5'!$G:$G,$A53,'Acc5'!$F:$F,Y$5))</f>
        <v>0</v>
      </c>
      <c r="Z53" s="62">
        <f>-(SUMIFS('Acc5'!$H:$H,'Acc5'!$G:$G,$A53,'Acc5'!$F:$F,Z$5)-SUMIFS('Acc5'!$I:$I,'Acc5'!$G:$G,$A53,'Acc5'!$F:$F,Z$5))</f>
        <v>0</v>
      </c>
      <c r="AA53" s="62">
        <f>-(SUMIFS('Acc5'!$H:$H,'Acc5'!$G:$G,$A53,'Acc5'!$F:$F,AA$5)-SUMIFS('Acc5'!$I:$I,'Acc5'!$G:$G,$A53,'Acc5'!$F:$F,AA$5))</f>
        <v>0</v>
      </c>
      <c r="AB53" s="62">
        <f>-(SUMIFS('Acc5'!$H:$H,'Acc5'!$G:$G,$A53,'Acc5'!$F:$F,AB$5)-SUMIFS('Acc5'!$I:$I,'Acc5'!$G:$G,$A53,'Acc5'!$F:$F,AB$5))</f>
        <v>0</v>
      </c>
      <c r="AC53" s="62">
        <f>-(SUMIFS('Acc5'!$H:$H,'Acc5'!$G:$G,$A53,'Acc5'!$F:$F,AC$5)-SUMIFS('Acc5'!$I:$I,'Acc5'!$G:$G,$A53,'Acc5'!$F:$F,AC$5))</f>
        <v>0</v>
      </c>
      <c r="AD53" s="62">
        <f>-(SUMIFS('Acc5'!$H:$H,'Acc5'!$G:$G,$A53,'Acc5'!$F:$F,AD$5)-SUMIFS('Acc5'!$I:$I,'Acc5'!$G:$G,$A53,'Acc5'!$F:$F,AD$5))</f>
        <v>0</v>
      </c>
      <c r="AE53" s="62">
        <f>-(SUMIFS('Acc5'!$H:$H,'Acc5'!$G:$G,$A53,'Acc5'!$F:$F,AE$5)-SUMIFS('Acc5'!$I:$I,'Acc5'!$G:$G,$A53,'Acc5'!$F:$F,AE$5))</f>
        <v>0</v>
      </c>
      <c r="AF53" s="62">
        <f>-(SUMIFS('Acc5'!$H:$H,'Acc5'!$G:$G,$A53,'Acc5'!$F:$F,AF$5)-SUMIFS('Acc5'!$I:$I,'Acc5'!$G:$G,$A53,'Acc5'!$F:$F,AF$5))</f>
        <v>0</v>
      </c>
      <c r="AG53" s="62">
        <f>-(SUMIFS('Acc5'!$H:$H,'Acc5'!$G:$G,$A53,'Acc5'!$F:$F,AG$5)-SUMIFS('Acc5'!$I:$I,'Acc5'!$G:$G,$A53,'Acc5'!$F:$F,AG$5))</f>
        <v>0</v>
      </c>
    </row>
    <row r="54" spans="1:33" x14ac:dyDescent="0.2">
      <c r="A54" s="55" t="str">
        <f>Lists!G55</f>
        <v>Payment account 16</v>
      </c>
      <c r="B54" s="62">
        <f t="shared" si="3"/>
        <v>0</v>
      </c>
      <c r="C54" s="62">
        <f>-(SUMIFS('Acc5'!$H:$H,'Acc5'!$G:$G,$A54,'Acc5'!$F:$F,C$5)-SUMIFS('Acc5'!$I:$I,'Acc5'!$G:$G,$A54,'Acc5'!$F:$F,C$5))</f>
        <v>0</v>
      </c>
      <c r="D54" s="62">
        <f>-(SUMIFS('Acc5'!$H:$H,'Acc5'!$G:$G,$A54,'Acc5'!$F:$F,D$5)-SUMIFS('Acc5'!$I:$I,'Acc5'!$G:$G,$A54,'Acc5'!$F:$F,D$5))</f>
        <v>0</v>
      </c>
      <c r="E54" s="62">
        <f>-(SUMIFS('Acc5'!$H:$H,'Acc5'!$G:$G,$A54,'Acc5'!$F:$F,E$5)-SUMIFS('Acc5'!$I:$I,'Acc5'!$G:$G,$A54,'Acc5'!$F:$F,E$5))</f>
        <v>0</v>
      </c>
      <c r="F54" s="62">
        <f>-(SUMIFS('Acc5'!$H:$H,'Acc5'!$G:$G,$A54,'Acc5'!$F:$F,F$5)-SUMIFS('Acc5'!$I:$I,'Acc5'!$G:$G,$A54,'Acc5'!$F:$F,F$5))</f>
        <v>0</v>
      </c>
      <c r="G54" s="62">
        <f>-(SUMIFS('Acc5'!$H:$H,'Acc5'!$G:$G,$A54,'Acc5'!$F:$F,G$5)-SUMIFS('Acc5'!$I:$I,'Acc5'!$G:$G,$A54,'Acc5'!$F:$F,G$5))</f>
        <v>0</v>
      </c>
      <c r="H54" s="62">
        <f>-(SUMIFS('Acc5'!$H:$H,'Acc5'!$G:$G,$A54,'Acc5'!$F:$F,H$5)-SUMIFS('Acc5'!$I:$I,'Acc5'!$G:$G,$A54,'Acc5'!$F:$F,H$5))</f>
        <v>0</v>
      </c>
      <c r="I54" s="62">
        <f>-(SUMIFS('Acc5'!$H:$H,'Acc5'!$G:$G,$A54,'Acc5'!$F:$F,I$5)-SUMIFS('Acc5'!$I:$I,'Acc5'!$G:$G,$A54,'Acc5'!$F:$F,I$5))</f>
        <v>0</v>
      </c>
      <c r="J54" s="62">
        <f>-(SUMIFS('Acc5'!$H:$H,'Acc5'!$G:$G,$A54,'Acc5'!$F:$F,J$5)-SUMIFS('Acc5'!$I:$I,'Acc5'!$G:$G,$A54,'Acc5'!$F:$F,J$5))</f>
        <v>0</v>
      </c>
      <c r="K54" s="62">
        <f>-(SUMIFS('Acc5'!$H:$H,'Acc5'!$G:$G,$A54,'Acc5'!$F:$F,K$5)-SUMIFS('Acc5'!$I:$I,'Acc5'!$G:$G,$A54,'Acc5'!$F:$F,K$5))</f>
        <v>0</v>
      </c>
      <c r="L54" s="62">
        <f>-(SUMIFS('Acc5'!$H:$H,'Acc5'!$G:$G,$A54,'Acc5'!$F:$F,L$5)-SUMIFS('Acc5'!$I:$I,'Acc5'!$G:$G,$A54,'Acc5'!$F:$F,L$5))</f>
        <v>0</v>
      </c>
      <c r="M54" s="62">
        <f>-(SUMIFS('Acc5'!$H:$H,'Acc5'!$G:$G,$A54,'Acc5'!$F:$F,M$5)-SUMIFS('Acc5'!$I:$I,'Acc5'!$G:$G,$A54,'Acc5'!$F:$F,M$5))</f>
        <v>0</v>
      </c>
      <c r="N54" s="62">
        <f>-(SUMIFS('Acc5'!$H:$H,'Acc5'!$G:$G,$A54,'Acc5'!$F:$F,N$5)-SUMIFS('Acc5'!$I:$I,'Acc5'!$G:$G,$A54,'Acc5'!$F:$F,N$5))</f>
        <v>0</v>
      </c>
      <c r="O54" s="62">
        <f>-(SUMIFS('Acc5'!$H:$H,'Acc5'!$G:$G,$A54,'Acc5'!$F:$F,O$5)-SUMIFS('Acc5'!$I:$I,'Acc5'!$G:$G,$A54,'Acc5'!$F:$F,O$5))</f>
        <v>0</v>
      </c>
      <c r="P54" s="62">
        <f>-(SUMIFS('Acc5'!$H:$H,'Acc5'!$G:$G,$A54,'Acc5'!$F:$F,P$5)-SUMIFS('Acc5'!$I:$I,'Acc5'!$G:$G,$A54,'Acc5'!$F:$F,P$5))</f>
        <v>0</v>
      </c>
      <c r="Q54" s="62">
        <f>-(SUMIFS('Acc5'!$H:$H,'Acc5'!$G:$G,$A54,'Acc5'!$F:$F,Q$5)-SUMIFS('Acc5'!$I:$I,'Acc5'!$G:$G,$A54,'Acc5'!$F:$F,Q$5))</f>
        <v>0</v>
      </c>
      <c r="R54" s="62">
        <f>-(SUMIFS('Acc5'!$H:$H,'Acc5'!$G:$G,$A54,'Acc5'!$F:$F,R$5)-SUMIFS('Acc5'!$I:$I,'Acc5'!$G:$G,$A54,'Acc5'!$F:$F,R$5))</f>
        <v>0</v>
      </c>
      <c r="S54" s="62">
        <f>-(SUMIFS('Acc5'!$H:$H,'Acc5'!$G:$G,$A54,'Acc5'!$F:$F,S$5)-SUMIFS('Acc5'!$I:$I,'Acc5'!$G:$G,$A54,'Acc5'!$F:$F,S$5))</f>
        <v>0</v>
      </c>
      <c r="T54" s="62">
        <f>-(SUMIFS('Acc5'!$H:$H,'Acc5'!$G:$G,$A54,'Acc5'!$F:$F,T$5)-SUMIFS('Acc5'!$I:$I,'Acc5'!$G:$G,$A54,'Acc5'!$F:$F,T$5))</f>
        <v>0</v>
      </c>
      <c r="U54" s="62">
        <f>-(SUMIFS('Acc5'!$H:$H,'Acc5'!$G:$G,$A54,'Acc5'!$F:$F,U$5)-SUMIFS('Acc5'!$I:$I,'Acc5'!$G:$G,$A54,'Acc5'!$F:$F,U$5))</f>
        <v>0</v>
      </c>
      <c r="V54" s="62">
        <f>-(SUMIFS('Acc5'!$H:$H,'Acc5'!$G:$G,$A54,'Acc5'!$F:$F,V$5)-SUMIFS('Acc5'!$I:$I,'Acc5'!$G:$G,$A54,'Acc5'!$F:$F,V$5))</f>
        <v>0</v>
      </c>
      <c r="W54" s="62">
        <f>-(SUMIFS('Acc5'!$H:$H,'Acc5'!$G:$G,$A54,'Acc5'!$F:$F,W$5)-SUMIFS('Acc5'!$I:$I,'Acc5'!$G:$G,$A54,'Acc5'!$F:$F,W$5))</f>
        <v>0</v>
      </c>
      <c r="X54" s="62">
        <f>-(SUMIFS('Acc5'!$H:$H,'Acc5'!$G:$G,$A54,'Acc5'!$F:$F,X$5)-SUMIFS('Acc5'!$I:$I,'Acc5'!$G:$G,$A54,'Acc5'!$F:$F,X$5))</f>
        <v>0</v>
      </c>
      <c r="Y54" s="62">
        <f>-(SUMIFS('Acc5'!$H:$H,'Acc5'!$G:$G,$A54,'Acc5'!$F:$F,Y$5)-SUMIFS('Acc5'!$I:$I,'Acc5'!$G:$G,$A54,'Acc5'!$F:$F,Y$5))</f>
        <v>0</v>
      </c>
      <c r="Z54" s="62">
        <f>-(SUMIFS('Acc5'!$H:$H,'Acc5'!$G:$G,$A54,'Acc5'!$F:$F,Z$5)-SUMIFS('Acc5'!$I:$I,'Acc5'!$G:$G,$A54,'Acc5'!$F:$F,Z$5))</f>
        <v>0</v>
      </c>
      <c r="AA54" s="62">
        <f>-(SUMIFS('Acc5'!$H:$H,'Acc5'!$G:$G,$A54,'Acc5'!$F:$F,AA$5)-SUMIFS('Acc5'!$I:$I,'Acc5'!$G:$G,$A54,'Acc5'!$F:$F,AA$5))</f>
        <v>0</v>
      </c>
      <c r="AB54" s="62">
        <f>-(SUMIFS('Acc5'!$H:$H,'Acc5'!$G:$G,$A54,'Acc5'!$F:$F,AB$5)-SUMIFS('Acc5'!$I:$I,'Acc5'!$G:$G,$A54,'Acc5'!$F:$F,AB$5))</f>
        <v>0</v>
      </c>
      <c r="AC54" s="62">
        <f>-(SUMIFS('Acc5'!$H:$H,'Acc5'!$G:$G,$A54,'Acc5'!$F:$F,AC$5)-SUMIFS('Acc5'!$I:$I,'Acc5'!$G:$G,$A54,'Acc5'!$F:$F,AC$5))</f>
        <v>0</v>
      </c>
      <c r="AD54" s="62">
        <f>-(SUMIFS('Acc5'!$H:$H,'Acc5'!$G:$G,$A54,'Acc5'!$F:$F,AD$5)-SUMIFS('Acc5'!$I:$I,'Acc5'!$G:$G,$A54,'Acc5'!$F:$F,AD$5))</f>
        <v>0</v>
      </c>
      <c r="AE54" s="62">
        <f>-(SUMIFS('Acc5'!$H:$H,'Acc5'!$G:$G,$A54,'Acc5'!$F:$F,AE$5)-SUMIFS('Acc5'!$I:$I,'Acc5'!$G:$G,$A54,'Acc5'!$F:$F,AE$5))</f>
        <v>0</v>
      </c>
      <c r="AF54" s="62">
        <f>-(SUMIFS('Acc5'!$H:$H,'Acc5'!$G:$G,$A54,'Acc5'!$F:$F,AF$5)-SUMIFS('Acc5'!$I:$I,'Acc5'!$G:$G,$A54,'Acc5'!$F:$F,AF$5))</f>
        <v>0</v>
      </c>
      <c r="AG54" s="62">
        <f>-(SUMIFS('Acc5'!$H:$H,'Acc5'!$G:$G,$A54,'Acc5'!$F:$F,AG$5)-SUMIFS('Acc5'!$I:$I,'Acc5'!$G:$G,$A54,'Acc5'!$F:$F,AG$5))</f>
        <v>0</v>
      </c>
    </row>
    <row r="55" spans="1:33" x14ac:dyDescent="0.2">
      <c r="A55" s="55" t="str">
        <f>Lists!G56</f>
        <v>Payment account 17</v>
      </c>
      <c r="B55" s="62">
        <f t="shared" si="3"/>
        <v>0</v>
      </c>
      <c r="C55" s="62">
        <f>-(SUMIFS('Acc5'!$H:$H,'Acc5'!$G:$G,$A55,'Acc5'!$F:$F,C$5)-SUMIFS('Acc5'!$I:$I,'Acc5'!$G:$G,$A55,'Acc5'!$F:$F,C$5))</f>
        <v>0</v>
      </c>
      <c r="D55" s="62">
        <f>-(SUMIFS('Acc5'!$H:$H,'Acc5'!$G:$G,$A55,'Acc5'!$F:$F,D$5)-SUMIFS('Acc5'!$I:$I,'Acc5'!$G:$G,$A55,'Acc5'!$F:$F,D$5))</f>
        <v>0</v>
      </c>
      <c r="E55" s="62">
        <f>-(SUMIFS('Acc5'!$H:$H,'Acc5'!$G:$G,$A55,'Acc5'!$F:$F,E$5)-SUMIFS('Acc5'!$I:$I,'Acc5'!$G:$G,$A55,'Acc5'!$F:$F,E$5))</f>
        <v>0</v>
      </c>
      <c r="F55" s="62">
        <f>-(SUMIFS('Acc5'!$H:$H,'Acc5'!$G:$G,$A55,'Acc5'!$F:$F,F$5)-SUMIFS('Acc5'!$I:$I,'Acc5'!$G:$G,$A55,'Acc5'!$F:$F,F$5))</f>
        <v>0</v>
      </c>
      <c r="G55" s="62">
        <f>-(SUMIFS('Acc5'!$H:$H,'Acc5'!$G:$G,$A55,'Acc5'!$F:$F,G$5)-SUMIFS('Acc5'!$I:$I,'Acc5'!$G:$G,$A55,'Acc5'!$F:$F,G$5))</f>
        <v>0</v>
      </c>
      <c r="H55" s="62">
        <f>-(SUMIFS('Acc5'!$H:$H,'Acc5'!$G:$G,$A55,'Acc5'!$F:$F,H$5)-SUMIFS('Acc5'!$I:$I,'Acc5'!$G:$G,$A55,'Acc5'!$F:$F,H$5))</f>
        <v>0</v>
      </c>
      <c r="I55" s="62">
        <f>-(SUMIFS('Acc5'!$H:$H,'Acc5'!$G:$G,$A55,'Acc5'!$F:$F,I$5)-SUMIFS('Acc5'!$I:$I,'Acc5'!$G:$G,$A55,'Acc5'!$F:$F,I$5))</f>
        <v>0</v>
      </c>
      <c r="J55" s="62">
        <f>-(SUMIFS('Acc5'!$H:$H,'Acc5'!$G:$G,$A55,'Acc5'!$F:$F,J$5)-SUMIFS('Acc5'!$I:$I,'Acc5'!$G:$G,$A55,'Acc5'!$F:$F,J$5))</f>
        <v>0</v>
      </c>
      <c r="K55" s="62">
        <f>-(SUMIFS('Acc5'!$H:$H,'Acc5'!$G:$G,$A55,'Acc5'!$F:$F,K$5)-SUMIFS('Acc5'!$I:$I,'Acc5'!$G:$G,$A55,'Acc5'!$F:$F,K$5))</f>
        <v>0</v>
      </c>
      <c r="L55" s="62">
        <f>-(SUMIFS('Acc5'!$H:$H,'Acc5'!$G:$G,$A55,'Acc5'!$F:$F,L$5)-SUMIFS('Acc5'!$I:$I,'Acc5'!$G:$G,$A55,'Acc5'!$F:$F,L$5))</f>
        <v>0</v>
      </c>
      <c r="M55" s="62">
        <f>-(SUMIFS('Acc5'!$H:$H,'Acc5'!$G:$G,$A55,'Acc5'!$F:$F,M$5)-SUMIFS('Acc5'!$I:$I,'Acc5'!$G:$G,$A55,'Acc5'!$F:$F,M$5))</f>
        <v>0</v>
      </c>
      <c r="N55" s="62">
        <f>-(SUMIFS('Acc5'!$H:$H,'Acc5'!$G:$G,$A55,'Acc5'!$F:$F,N$5)-SUMIFS('Acc5'!$I:$I,'Acc5'!$G:$G,$A55,'Acc5'!$F:$F,N$5))</f>
        <v>0</v>
      </c>
      <c r="O55" s="62">
        <f>-(SUMIFS('Acc5'!$H:$H,'Acc5'!$G:$G,$A55,'Acc5'!$F:$F,O$5)-SUMIFS('Acc5'!$I:$I,'Acc5'!$G:$G,$A55,'Acc5'!$F:$F,O$5))</f>
        <v>0</v>
      </c>
      <c r="P55" s="62">
        <f>-(SUMIFS('Acc5'!$H:$H,'Acc5'!$G:$G,$A55,'Acc5'!$F:$F,P$5)-SUMIFS('Acc5'!$I:$I,'Acc5'!$G:$G,$A55,'Acc5'!$F:$F,P$5))</f>
        <v>0</v>
      </c>
      <c r="Q55" s="62">
        <f>-(SUMIFS('Acc5'!$H:$H,'Acc5'!$G:$G,$A55,'Acc5'!$F:$F,Q$5)-SUMIFS('Acc5'!$I:$I,'Acc5'!$G:$G,$A55,'Acc5'!$F:$F,Q$5))</f>
        <v>0</v>
      </c>
      <c r="R55" s="62">
        <f>-(SUMIFS('Acc5'!$H:$H,'Acc5'!$G:$G,$A55,'Acc5'!$F:$F,R$5)-SUMIFS('Acc5'!$I:$I,'Acc5'!$G:$G,$A55,'Acc5'!$F:$F,R$5))</f>
        <v>0</v>
      </c>
      <c r="S55" s="62">
        <f>-(SUMIFS('Acc5'!$H:$H,'Acc5'!$G:$G,$A55,'Acc5'!$F:$F,S$5)-SUMIFS('Acc5'!$I:$I,'Acc5'!$G:$G,$A55,'Acc5'!$F:$F,S$5))</f>
        <v>0</v>
      </c>
      <c r="T55" s="62">
        <f>-(SUMIFS('Acc5'!$H:$H,'Acc5'!$G:$G,$A55,'Acc5'!$F:$F,T$5)-SUMIFS('Acc5'!$I:$I,'Acc5'!$G:$G,$A55,'Acc5'!$F:$F,T$5))</f>
        <v>0</v>
      </c>
      <c r="U55" s="62">
        <f>-(SUMIFS('Acc5'!$H:$H,'Acc5'!$G:$G,$A55,'Acc5'!$F:$F,U$5)-SUMIFS('Acc5'!$I:$I,'Acc5'!$G:$G,$A55,'Acc5'!$F:$F,U$5))</f>
        <v>0</v>
      </c>
      <c r="V55" s="62">
        <f>-(SUMIFS('Acc5'!$H:$H,'Acc5'!$G:$G,$A55,'Acc5'!$F:$F,V$5)-SUMIFS('Acc5'!$I:$I,'Acc5'!$G:$G,$A55,'Acc5'!$F:$F,V$5))</f>
        <v>0</v>
      </c>
      <c r="W55" s="62">
        <f>-(SUMIFS('Acc5'!$H:$H,'Acc5'!$G:$G,$A55,'Acc5'!$F:$F,W$5)-SUMIFS('Acc5'!$I:$I,'Acc5'!$G:$G,$A55,'Acc5'!$F:$F,W$5))</f>
        <v>0</v>
      </c>
      <c r="X55" s="62">
        <f>-(SUMIFS('Acc5'!$H:$H,'Acc5'!$G:$G,$A55,'Acc5'!$F:$F,X$5)-SUMIFS('Acc5'!$I:$I,'Acc5'!$G:$G,$A55,'Acc5'!$F:$F,X$5))</f>
        <v>0</v>
      </c>
      <c r="Y55" s="62">
        <f>-(SUMIFS('Acc5'!$H:$H,'Acc5'!$G:$G,$A55,'Acc5'!$F:$F,Y$5)-SUMIFS('Acc5'!$I:$I,'Acc5'!$G:$G,$A55,'Acc5'!$F:$F,Y$5))</f>
        <v>0</v>
      </c>
      <c r="Z55" s="62">
        <f>-(SUMIFS('Acc5'!$H:$H,'Acc5'!$G:$G,$A55,'Acc5'!$F:$F,Z$5)-SUMIFS('Acc5'!$I:$I,'Acc5'!$G:$G,$A55,'Acc5'!$F:$F,Z$5))</f>
        <v>0</v>
      </c>
      <c r="AA55" s="62">
        <f>-(SUMIFS('Acc5'!$H:$H,'Acc5'!$G:$G,$A55,'Acc5'!$F:$F,AA$5)-SUMIFS('Acc5'!$I:$I,'Acc5'!$G:$G,$A55,'Acc5'!$F:$F,AA$5))</f>
        <v>0</v>
      </c>
      <c r="AB55" s="62">
        <f>-(SUMIFS('Acc5'!$H:$H,'Acc5'!$G:$G,$A55,'Acc5'!$F:$F,AB$5)-SUMIFS('Acc5'!$I:$I,'Acc5'!$G:$G,$A55,'Acc5'!$F:$F,AB$5))</f>
        <v>0</v>
      </c>
      <c r="AC55" s="62">
        <f>-(SUMIFS('Acc5'!$H:$H,'Acc5'!$G:$G,$A55,'Acc5'!$F:$F,AC$5)-SUMIFS('Acc5'!$I:$I,'Acc5'!$G:$G,$A55,'Acc5'!$F:$F,AC$5))</f>
        <v>0</v>
      </c>
      <c r="AD55" s="62">
        <f>-(SUMIFS('Acc5'!$H:$H,'Acc5'!$G:$G,$A55,'Acc5'!$F:$F,AD$5)-SUMIFS('Acc5'!$I:$I,'Acc5'!$G:$G,$A55,'Acc5'!$F:$F,AD$5))</f>
        <v>0</v>
      </c>
      <c r="AE55" s="62">
        <f>-(SUMIFS('Acc5'!$H:$H,'Acc5'!$G:$G,$A55,'Acc5'!$F:$F,AE$5)-SUMIFS('Acc5'!$I:$I,'Acc5'!$G:$G,$A55,'Acc5'!$F:$F,AE$5))</f>
        <v>0</v>
      </c>
      <c r="AF55" s="62">
        <f>-(SUMIFS('Acc5'!$H:$H,'Acc5'!$G:$G,$A55,'Acc5'!$F:$F,AF$5)-SUMIFS('Acc5'!$I:$I,'Acc5'!$G:$G,$A55,'Acc5'!$F:$F,AF$5))</f>
        <v>0</v>
      </c>
      <c r="AG55" s="62">
        <f>-(SUMIFS('Acc5'!$H:$H,'Acc5'!$G:$G,$A55,'Acc5'!$F:$F,AG$5)-SUMIFS('Acc5'!$I:$I,'Acc5'!$G:$G,$A55,'Acc5'!$F:$F,AG$5))</f>
        <v>0</v>
      </c>
    </row>
    <row r="56" spans="1:33" x14ac:dyDescent="0.2">
      <c r="A56" s="55" t="str">
        <f>Lists!G57</f>
        <v>Payment account 18</v>
      </c>
      <c r="B56" s="62">
        <f t="shared" si="3"/>
        <v>0</v>
      </c>
      <c r="C56" s="62">
        <f>-(SUMIFS('Acc5'!$H:$H,'Acc5'!$G:$G,$A56,'Acc5'!$F:$F,C$5)-SUMIFS('Acc5'!$I:$I,'Acc5'!$G:$G,$A56,'Acc5'!$F:$F,C$5))</f>
        <v>0</v>
      </c>
      <c r="D56" s="62">
        <f>-(SUMIFS('Acc5'!$H:$H,'Acc5'!$G:$G,$A56,'Acc5'!$F:$F,D$5)-SUMIFS('Acc5'!$I:$I,'Acc5'!$G:$G,$A56,'Acc5'!$F:$F,D$5))</f>
        <v>0</v>
      </c>
      <c r="E56" s="62">
        <f>-(SUMIFS('Acc5'!$H:$H,'Acc5'!$G:$G,$A56,'Acc5'!$F:$F,E$5)-SUMIFS('Acc5'!$I:$I,'Acc5'!$G:$G,$A56,'Acc5'!$F:$F,E$5))</f>
        <v>0</v>
      </c>
      <c r="F56" s="62">
        <f>-(SUMIFS('Acc5'!$H:$H,'Acc5'!$G:$G,$A56,'Acc5'!$F:$F,F$5)-SUMIFS('Acc5'!$I:$I,'Acc5'!$G:$G,$A56,'Acc5'!$F:$F,F$5))</f>
        <v>0</v>
      </c>
      <c r="G56" s="62">
        <f>-(SUMIFS('Acc5'!$H:$H,'Acc5'!$G:$G,$A56,'Acc5'!$F:$F,G$5)-SUMIFS('Acc5'!$I:$I,'Acc5'!$G:$G,$A56,'Acc5'!$F:$F,G$5))</f>
        <v>0</v>
      </c>
      <c r="H56" s="62">
        <f>-(SUMIFS('Acc5'!$H:$H,'Acc5'!$G:$G,$A56,'Acc5'!$F:$F,H$5)-SUMIFS('Acc5'!$I:$I,'Acc5'!$G:$G,$A56,'Acc5'!$F:$F,H$5))</f>
        <v>0</v>
      </c>
      <c r="I56" s="62">
        <f>-(SUMIFS('Acc5'!$H:$H,'Acc5'!$G:$G,$A56,'Acc5'!$F:$F,I$5)-SUMIFS('Acc5'!$I:$I,'Acc5'!$G:$G,$A56,'Acc5'!$F:$F,I$5))</f>
        <v>0</v>
      </c>
      <c r="J56" s="62">
        <f>-(SUMIFS('Acc5'!$H:$H,'Acc5'!$G:$G,$A56,'Acc5'!$F:$F,J$5)-SUMIFS('Acc5'!$I:$I,'Acc5'!$G:$G,$A56,'Acc5'!$F:$F,J$5))</f>
        <v>0</v>
      </c>
      <c r="K56" s="62">
        <f>-(SUMIFS('Acc5'!$H:$H,'Acc5'!$G:$G,$A56,'Acc5'!$F:$F,K$5)-SUMIFS('Acc5'!$I:$I,'Acc5'!$G:$G,$A56,'Acc5'!$F:$F,K$5))</f>
        <v>0</v>
      </c>
      <c r="L56" s="62">
        <f>-(SUMIFS('Acc5'!$H:$H,'Acc5'!$G:$G,$A56,'Acc5'!$F:$F,L$5)-SUMIFS('Acc5'!$I:$I,'Acc5'!$G:$G,$A56,'Acc5'!$F:$F,L$5))</f>
        <v>0</v>
      </c>
      <c r="M56" s="62">
        <f>-(SUMIFS('Acc5'!$H:$H,'Acc5'!$G:$G,$A56,'Acc5'!$F:$F,M$5)-SUMIFS('Acc5'!$I:$I,'Acc5'!$G:$G,$A56,'Acc5'!$F:$F,M$5))</f>
        <v>0</v>
      </c>
      <c r="N56" s="62">
        <f>-(SUMIFS('Acc5'!$H:$H,'Acc5'!$G:$G,$A56,'Acc5'!$F:$F,N$5)-SUMIFS('Acc5'!$I:$I,'Acc5'!$G:$G,$A56,'Acc5'!$F:$F,N$5))</f>
        <v>0</v>
      </c>
      <c r="O56" s="62">
        <f>-(SUMIFS('Acc5'!$H:$H,'Acc5'!$G:$G,$A56,'Acc5'!$F:$F,O$5)-SUMIFS('Acc5'!$I:$I,'Acc5'!$G:$G,$A56,'Acc5'!$F:$F,O$5))</f>
        <v>0</v>
      </c>
      <c r="P56" s="62">
        <f>-(SUMIFS('Acc5'!$H:$H,'Acc5'!$G:$G,$A56,'Acc5'!$F:$F,P$5)-SUMIFS('Acc5'!$I:$I,'Acc5'!$G:$G,$A56,'Acc5'!$F:$F,P$5))</f>
        <v>0</v>
      </c>
      <c r="Q56" s="62">
        <f>-(SUMIFS('Acc5'!$H:$H,'Acc5'!$G:$G,$A56,'Acc5'!$F:$F,Q$5)-SUMIFS('Acc5'!$I:$I,'Acc5'!$G:$G,$A56,'Acc5'!$F:$F,Q$5))</f>
        <v>0</v>
      </c>
      <c r="R56" s="62">
        <f>-(SUMIFS('Acc5'!$H:$H,'Acc5'!$G:$G,$A56,'Acc5'!$F:$F,R$5)-SUMIFS('Acc5'!$I:$I,'Acc5'!$G:$G,$A56,'Acc5'!$F:$F,R$5))</f>
        <v>0</v>
      </c>
      <c r="S56" s="62">
        <f>-(SUMIFS('Acc5'!$H:$H,'Acc5'!$G:$G,$A56,'Acc5'!$F:$F,S$5)-SUMIFS('Acc5'!$I:$I,'Acc5'!$G:$G,$A56,'Acc5'!$F:$F,S$5))</f>
        <v>0</v>
      </c>
      <c r="T56" s="62">
        <f>-(SUMIFS('Acc5'!$H:$H,'Acc5'!$G:$G,$A56,'Acc5'!$F:$F,T$5)-SUMIFS('Acc5'!$I:$I,'Acc5'!$G:$G,$A56,'Acc5'!$F:$F,T$5))</f>
        <v>0</v>
      </c>
      <c r="U56" s="62">
        <f>-(SUMIFS('Acc5'!$H:$H,'Acc5'!$G:$G,$A56,'Acc5'!$F:$F,U$5)-SUMIFS('Acc5'!$I:$I,'Acc5'!$G:$G,$A56,'Acc5'!$F:$F,U$5))</f>
        <v>0</v>
      </c>
      <c r="V56" s="62">
        <f>-(SUMIFS('Acc5'!$H:$H,'Acc5'!$G:$G,$A56,'Acc5'!$F:$F,V$5)-SUMIFS('Acc5'!$I:$I,'Acc5'!$G:$G,$A56,'Acc5'!$F:$F,V$5))</f>
        <v>0</v>
      </c>
      <c r="W56" s="62">
        <f>-(SUMIFS('Acc5'!$H:$H,'Acc5'!$G:$G,$A56,'Acc5'!$F:$F,W$5)-SUMIFS('Acc5'!$I:$I,'Acc5'!$G:$G,$A56,'Acc5'!$F:$F,W$5))</f>
        <v>0</v>
      </c>
      <c r="X56" s="62">
        <f>-(SUMIFS('Acc5'!$H:$H,'Acc5'!$G:$G,$A56,'Acc5'!$F:$F,X$5)-SUMIFS('Acc5'!$I:$I,'Acc5'!$G:$G,$A56,'Acc5'!$F:$F,X$5))</f>
        <v>0</v>
      </c>
      <c r="Y56" s="62">
        <f>-(SUMIFS('Acc5'!$H:$H,'Acc5'!$G:$G,$A56,'Acc5'!$F:$F,Y$5)-SUMIFS('Acc5'!$I:$I,'Acc5'!$G:$G,$A56,'Acc5'!$F:$F,Y$5))</f>
        <v>0</v>
      </c>
      <c r="Z56" s="62">
        <f>-(SUMIFS('Acc5'!$H:$H,'Acc5'!$G:$G,$A56,'Acc5'!$F:$F,Z$5)-SUMIFS('Acc5'!$I:$I,'Acc5'!$G:$G,$A56,'Acc5'!$F:$F,Z$5))</f>
        <v>0</v>
      </c>
      <c r="AA56" s="62">
        <f>-(SUMIFS('Acc5'!$H:$H,'Acc5'!$G:$G,$A56,'Acc5'!$F:$F,AA$5)-SUMIFS('Acc5'!$I:$I,'Acc5'!$G:$G,$A56,'Acc5'!$F:$F,AA$5))</f>
        <v>0</v>
      </c>
      <c r="AB56" s="62">
        <f>-(SUMIFS('Acc5'!$H:$H,'Acc5'!$G:$G,$A56,'Acc5'!$F:$F,AB$5)-SUMIFS('Acc5'!$I:$I,'Acc5'!$G:$G,$A56,'Acc5'!$F:$F,AB$5))</f>
        <v>0</v>
      </c>
      <c r="AC56" s="62">
        <f>-(SUMIFS('Acc5'!$H:$H,'Acc5'!$G:$G,$A56,'Acc5'!$F:$F,AC$5)-SUMIFS('Acc5'!$I:$I,'Acc5'!$G:$G,$A56,'Acc5'!$F:$F,AC$5))</f>
        <v>0</v>
      </c>
      <c r="AD56" s="62">
        <f>-(SUMIFS('Acc5'!$H:$H,'Acc5'!$G:$G,$A56,'Acc5'!$F:$F,AD$5)-SUMIFS('Acc5'!$I:$I,'Acc5'!$G:$G,$A56,'Acc5'!$F:$F,AD$5))</f>
        <v>0</v>
      </c>
      <c r="AE56" s="62">
        <f>-(SUMIFS('Acc5'!$H:$H,'Acc5'!$G:$G,$A56,'Acc5'!$F:$F,AE$5)-SUMIFS('Acc5'!$I:$I,'Acc5'!$G:$G,$A56,'Acc5'!$F:$F,AE$5))</f>
        <v>0</v>
      </c>
      <c r="AF56" s="62">
        <f>-(SUMIFS('Acc5'!$H:$H,'Acc5'!$G:$G,$A56,'Acc5'!$F:$F,AF$5)-SUMIFS('Acc5'!$I:$I,'Acc5'!$G:$G,$A56,'Acc5'!$F:$F,AF$5))</f>
        <v>0</v>
      </c>
      <c r="AG56" s="62">
        <f>-(SUMIFS('Acc5'!$H:$H,'Acc5'!$G:$G,$A56,'Acc5'!$F:$F,AG$5)-SUMIFS('Acc5'!$I:$I,'Acc5'!$G:$G,$A56,'Acc5'!$F:$F,AG$5))</f>
        <v>0</v>
      </c>
    </row>
    <row r="57" spans="1:33" x14ac:dyDescent="0.2">
      <c r="A57" s="55" t="str">
        <f>Lists!G58</f>
        <v>Payment account 19</v>
      </c>
      <c r="B57" s="62">
        <f t="shared" si="3"/>
        <v>0</v>
      </c>
      <c r="C57" s="62">
        <f>-(SUMIFS('Acc5'!$H:$H,'Acc5'!$G:$G,$A57,'Acc5'!$F:$F,C$5)-SUMIFS('Acc5'!$I:$I,'Acc5'!$G:$G,$A57,'Acc5'!$F:$F,C$5))</f>
        <v>0</v>
      </c>
      <c r="D57" s="62">
        <f>-(SUMIFS('Acc5'!$H:$H,'Acc5'!$G:$G,$A57,'Acc5'!$F:$F,D$5)-SUMIFS('Acc5'!$I:$I,'Acc5'!$G:$G,$A57,'Acc5'!$F:$F,D$5))</f>
        <v>0</v>
      </c>
      <c r="E57" s="62">
        <f>-(SUMIFS('Acc5'!$H:$H,'Acc5'!$G:$G,$A57,'Acc5'!$F:$F,E$5)-SUMIFS('Acc5'!$I:$I,'Acc5'!$G:$G,$A57,'Acc5'!$F:$F,E$5))</f>
        <v>0</v>
      </c>
      <c r="F57" s="62">
        <f>-(SUMIFS('Acc5'!$H:$H,'Acc5'!$G:$G,$A57,'Acc5'!$F:$F,F$5)-SUMIFS('Acc5'!$I:$I,'Acc5'!$G:$G,$A57,'Acc5'!$F:$F,F$5))</f>
        <v>0</v>
      </c>
      <c r="G57" s="62">
        <f>-(SUMIFS('Acc5'!$H:$H,'Acc5'!$G:$G,$A57,'Acc5'!$F:$F,G$5)-SUMIFS('Acc5'!$I:$I,'Acc5'!$G:$G,$A57,'Acc5'!$F:$F,G$5))</f>
        <v>0</v>
      </c>
      <c r="H57" s="62">
        <f>-(SUMIFS('Acc5'!$H:$H,'Acc5'!$G:$G,$A57,'Acc5'!$F:$F,H$5)-SUMIFS('Acc5'!$I:$I,'Acc5'!$G:$G,$A57,'Acc5'!$F:$F,H$5))</f>
        <v>0</v>
      </c>
      <c r="I57" s="62">
        <f>-(SUMIFS('Acc5'!$H:$H,'Acc5'!$G:$G,$A57,'Acc5'!$F:$F,I$5)-SUMIFS('Acc5'!$I:$I,'Acc5'!$G:$G,$A57,'Acc5'!$F:$F,I$5))</f>
        <v>0</v>
      </c>
      <c r="J57" s="62">
        <f>-(SUMIFS('Acc5'!$H:$H,'Acc5'!$G:$G,$A57,'Acc5'!$F:$F,J$5)-SUMIFS('Acc5'!$I:$I,'Acc5'!$G:$G,$A57,'Acc5'!$F:$F,J$5))</f>
        <v>0</v>
      </c>
      <c r="K57" s="62">
        <f>-(SUMIFS('Acc5'!$H:$H,'Acc5'!$G:$G,$A57,'Acc5'!$F:$F,K$5)-SUMIFS('Acc5'!$I:$I,'Acc5'!$G:$G,$A57,'Acc5'!$F:$F,K$5))</f>
        <v>0</v>
      </c>
      <c r="L57" s="62">
        <f>-(SUMIFS('Acc5'!$H:$H,'Acc5'!$G:$G,$A57,'Acc5'!$F:$F,L$5)-SUMIFS('Acc5'!$I:$I,'Acc5'!$G:$G,$A57,'Acc5'!$F:$F,L$5))</f>
        <v>0</v>
      </c>
      <c r="M57" s="62">
        <f>-(SUMIFS('Acc5'!$H:$H,'Acc5'!$G:$G,$A57,'Acc5'!$F:$F,M$5)-SUMIFS('Acc5'!$I:$I,'Acc5'!$G:$G,$A57,'Acc5'!$F:$F,M$5))</f>
        <v>0</v>
      </c>
      <c r="N57" s="62">
        <f>-(SUMIFS('Acc5'!$H:$H,'Acc5'!$G:$G,$A57,'Acc5'!$F:$F,N$5)-SUMIFS('Acc5'!$I:$I,'Acc5'!$G:$G,$A57,'Acc5'!$F:$F,N$5))</f>
        <v>0</v>
      </c>
      <c r="O57" s="62">
        <f>-(SUMIFS('Acc5'!$H:$H,'Acc5'!$G:$G,$A57,'Acc5'!$F:$F,O$5)-SUMIFS('Acc5'!$I:$I,'Acc5'!$G:$G,$A57,'Acc5'!$F:$F,O$5))</f>
        <v>0</v>
      </c>
      <c r="P57" s="62">
        <f>-(SUMIFS('Acc5'!$H:$H,'Acc5'!$G:$G,$A57,'Acc5'!$F:$F,P$5)-SUMIFS('Acc5'!$I:$I,'Acc5'!$G:$G,$A57,'Acc5'!$F:$F,P$5))</f>
        <v>0</v>
      </c>
      <c r="Q57" s="62">
        <f>-(SUMIFS('Acc5'!$H:$H,'Acc5'!$G:$G,$A57,'Acc5'!$F:$F,Q$5)-SUMIFS('Acc5'!$I:$I,'Acc5'!$G:$G,$A57,'Acc5'!$F:$F,Q$5))</f>
        <v>0</v>
      </c>
      <c r="R57" s="62">
        <f>-(SUMIFS('Acc5'!$H:$H,'Acc5'!$G:$G,$A57,'Acc5'!$F:$F,R$5)-SUMIFS('Acc5'!$I:$I,'Acc5'!$G:$G,$A57,'Acc5'!$F:$F,R$5))</f>
        <v>0</v>
      </c>
      <c r="S57" s="62">
        <f>-(SUMIFS('Acc5'!$H:$H,'Acc5'!$G:$G,$A57,'Acc5'!$F:$F,S$5)-SUMIFS('Acc5'!$I:$I,'Acc5'!$G:$G,$A57,'Acc5'!$F:$F,S$5))</f>
        <v>0</v>
      </c>
      <c r="T57" s="62">
        <f>-(SUMIFS('Acc5'!$H:$H,'Acc5'!$G:$G,$A57,'Acc5'!$F:$F,T$5)-SUMIFS('Acc5'!$I:$I,'Acc5'!$G:$G,$A57,'Acc5'!$F:$F,T$5))</f>
        <v>0</v>
      </c>
      <c r="U57" s="62">
        <f>-(SUMIFS('Acc5'!$H:$H,'Acc5'!$G:$G,$A57,'Acc5'!$F:$F,U$5)-SUMIFS('Acc5'!$I:$I,'Acc5'!$G:$G,$A57,'Acc5'!$F:$F,U$5))</f>
        <v>0</v>
      </c>
      <c r="V57" s="62">
        <f>-(SUMIFS('Acc5'!$H:$H,'Acc5'!$G:$G,$A57,'Acc5'!$F:$F,V$5)-SUMIFS('Acc5'!$I:$I,'Acc5'!$G:$G,$A57,'Acc5'!$F:$F,V$5))</f>
        <v>0</v>
      </c>
      <c r="W57" s="62">
        <f>-(SUMIFS('Acc5'!$H:$H,'Acc5'!$G:$G,$A57,'Acc5'!$F:$F,W$5)-SUMIFS('Acc5'!$I:$I,'Acc5'!$G:$G,$A57,'Acc5'!$F:$F,W$5))</f>
        <v>0</v>
      </c>
      <c r="X57" s="62">
        <f>-(SUMIFS('Acc5'!$H:$H,'Acc5'!$G:$G,$A57,'Acc5'!$F:$F,X$5)-SUMIFS('Acc5'!$I:$I,'Acc5'!$G:$G,$A57,'Acc5'!$F:$F,X$5))</f>
        <v>0</v>
      </c>
      <c r="Y57" s="62">
        <f>-(SUMIFS('Acc5'!$H:$H,'Acc5'!$G:$G,$A57,'Acc5'!$F:$F,Y$5)-SUMIFS('Acc5'!$I:$I,'Acc5'!$G:$G,$A57,'Acc5'!$F:$F,Y$5))</f>
        <v>0</v>
      </c>
      <c r="Z57" s="62">
        <f>-(SUMIFS('Acc5'!$H:$H,'Acc5'!$G:$G,$A57,'Acc5'!$F:$F,Z$5)-SUMIFS('Acc5'!$I:$I,'Acc5'!$G:$G,$A57,'Acc5'!$F:$F,Z$5))</f>
        <v>0</v>
      </c>
      <c r="AA57" s="62">
        <f>-(SUMIFS('Acc5'!$H:$H,'Acc5'!$G:$G,$A57,'Acc5'!$F:$F,AA$5)-SUMIFS('Acc5'!$I:$I,'Acc5'!$G:$G,$A57,'Acc5'!$F:$F,AA$5))</f>
        <v>0</v>
      </c>
      <c r="AB57" s="62">
        <f>-(SUMIFS('Acc5'!$H:$H,'Acc5'!$G:$G,$A57,'Acc5'!$F:$F,AB$5)-SUMIFS('Acc5'!$I:$I,'Acc5'!$G:$G,$A57,'Acc5'!$F:$F,AB$5))</f>
        <v>0</v>
      </c>
      <c r="AC57" s="62">
        <f>-(SUMIFS('Acc5'!$H:$H,'Acc5'!$G:$G,$A57,'Acc5'!$F:$F,AC$5)-SUMIFS('Acc5'!$I:$I,'Acc5'!$G:$G,$A57,'Acc5'!$F:$F,AC$5))</f>
        <v>0</v>
      </c>
      <c r="AD57" s="62">
        <f>-(SUMIFS('Acc5'!$H:$H,'Acc5'!$G:$G,$A57,'Acc5'!$F:$F,AD$5)-SUMIFS('Acc5'!$I:$I,'Acc5'!$G:$G,$A57,'Acc5'!$F:$F,AD$5))</f>
        <v>0</v>
      </c>
      <c r="AE57" s="62">
        <f>-(SUMIFS('Acc5'!$H:$H,'Acc5'!$G:$G,$A57,'Acc5'!$F:$F,AE$5)-SUMIFS('Acc5'!$I:$I,'Acc5'!$G:$G,$A57,'Acc5'!$F:$F,AE$5))</f>
        <v>0</v>
      </c>
      <c r="AF57" s="62">
        <f>-(SUMIFS('Acc5'!$H:$H,'Acc5'!$G:$G,$A57,'Acc5'!$F:$F,AF$5)-SUMIFS('Acc5'!$I:$I,'Acc5'!$G:$G,$A57,'Acc5'!$F:$F,AF$5))</f>
        <v>0</v>
      </c>
      <c r="AG57" s="62">
        <f>-(SUMIFS('Acc5'!$H:$H,'Acc5'!$G:$G,$A57,'Acc5'!$F:$F,AG$5)-SUMIFS('Acc5'!$I:$I,'Acc5'!$G:$G,$A57,'Acc5'!$F:$F,AG$5))</f>
        <v>0</v>
      </c>
    </row>
    <row r="58" spans="1:33" x14ac:dyDescent="0.2">
      <c r="A58" s="55" t="str">
        <f>Lists!G59</f>
        <v>Payment account 20</v>
      </c>
      <c r="B58" s="62">
        <f t="shared" si="3"/>
        <v>0</v>
      </c>
      <c r="C58" s="62">
        <f>-(SUMIFS('Acc5'!$H:$H,'Acc5'!$G:$G,$A58,'Acc5'!$F:$F,C$5)-SUMIFS('Acc5'!$I:$I,'Acc5'!$G:$G,$A58,'Acc5'!$F:$F,C$5))</f>
        <v>0</v>
      </c>
      <c r="D58" s="62">
        <f>-(SUMIFS('Acc5'!$H:$H,'Acc5'!$G:$G,$A58,'Acc5'!$F:$F,D$5)-SUMIFS('Acc5'!$I:$I,'Acc5'!$G:$G,$A58,'Acc5'!$F:$F,D$5))</f>
        <v>0</v>
      </c>
      <c r="E58" s="62">
        <f>-(SUMIFS('Acc5'!$H:$H,'Acc5'!$G:$G,$A58,'Acc5'!$F:$F,E$5)-SUMIFS('Acc5'!$I:$I,'Acc5'!$G:$G,$A58,'Acc5'!$F:$F,E$5))</f>
        <v>0</v>
      </c>
      <c r="F58" s="62">
        <f>-(SUMIFS('Acc5'!$H:$H,'Acc5'!$G:$G,$A58,'Acc5'!$F:$F,F$5)-SUMIFS('Acc5'!$I:$I,'Acc5'!$G:$G,$A58,'Acc5'!$F:$F,F$5))</f>
        <v>0</v>
      </c>
      <c r="G58" s="62">
        <f>-(SUMIFS('Acc5'!$H:$H,'Acc5'!$G:$G,$A58,'Acc5'!$F:$F,G$5)-SUMIFS('Acc5'!$I:$I,'Acc5'!$G:$G,$A58,'Acc5'!$F:$F,G$5))</f>
        <v>0</v>
      </c>
      <c r="H58" s="62">
        <f>-(SUMIFS('Acc5'!$H:$H,'Acc5'!$G:$G,$A58,'Acc5'!$F:$F,H$5)-SUMIFS('Acc5'!$I:$I,'Acc5'!$G:$G,$A58,'Acc5'!$F:$F,H$5))</f>
        <v>0</v>
      </c>
      <c r="I58" s="62">
        <f>-(SUMIFS('Acc5'!$H:$H,'Acc5'!$G:$G,$A58,'Acc5'!$F:$F,I$5)-SUMIFS('Acc5'!$I:$I,'Acc5'!$G:$G,$A58,'Acc5'!$F:$F,I$5))</f>
        <v>0</v>
      </c>
      <c r="J58" s="62">
        <f>-(SUMIFS('Acc5'!$H:$H,'Acc5'!$G:$G,$A58,'Acc5'!$F:$F,J$5)-SUMIFS('Acc5'!$I:$I,'Acc5'!$G:$G,$A58,'Acc5'!$F:$F,J$5))</f>
        <v>0</v>
      </c>
      <c r="K58" s="62">
        <f>-(SUMIFS('Acc5'!$H:$H,'Acc5'!$G:$G,$A58,'Acc5'!$F:$F,K$5)-SUMIFS('Acc5'!$I:$I,'Acc5'!$G:$G,$A58,'Acc5'!$F:$F,K$5))</f>
        <v>0</v>
      </c>
      <c r="L58" s="62">
        <f>-(SUMIFS('Acc5'!$H:$H,'Acc5'!$G:$G,$A58,'Acc5'!$F:$F,L$5)-SUMIFS('Acc5'!$I:$I,'Acc5'!$G:$G,$A58,'Acc5'!$F:$F,L$5))</f>
        <v>0</v>
      </c>
      <c r="M58" s="62">
        <f>-(SUMIFS('Acc5'!$H:$H,'Acc5'!$G:$G,$A58,'Acc5'!$F:$F,M$5)-SUMIFS('Acc5'!$I:$I,'Acc5'!$G:$G,$A58,'Acc5'!$F:$F,M$5))</f>
        <v>0</v>
      </c>
      <c r="N58" s="62">
        <f>-(SUMIFS('Acc5'!$H:$H,'Acc5'!$G:$G,$A58,'Acc5'!$F:$F,N$5)-SUMIFS('Acc5'!$I:$I,'Acc5'!$G:$G,$A58,'Acc5'!$F:$F,N$5))</f>
        <v>0</v>
      </c>
      <c r="O58" s="62">
        <f>-(SUMIFS('Acc5'!$H:$H,'Acc5'!$G:$G,$A58,'Acc5'!$F:$F,O$5)-SUMIFS('Acc5'!$I:$I,'Acc5'!$G:$G,$A58,'Acc5'!$F:$F,O$5))</f>
        <v>0</v>
      </c>
      <c r="P58" s="62">
        <f>-(SUMIFS('Acc5'!$H:$H,'Acc5'!$G:$G,$A58,'Acc5'!$F:$F,P$5)-SUMIFS('Acc5'!$I:$I,'Acc5'!$G:$G,$A58,'Acc5'!$F:$F,P$5))</f>
        <v>0</v>
      </c>
      <c r="Q58" s="62">
        <f>-(SUMIFS('Acc5'!$H:$H,'Acc5'!$G:$G,$A58,'Acc5'!$F:$F,Q$5)-SUMIFS('Acc5'!$I:$I,'Acc5'!$G:$G,$A58,'Acc5'!$F:$F,Q$5))</f>
        <v>0</v>
      </c>
      <c r="R58" s="62">
        <f>-(SUMIFS('Acc5'!$H:$H,'Acc5'!$G:$G,$A58,'Acc5'!$F:$F,R$5)-SUMIFS('Acc5'!$I:$I,'Acc5'!$G:$G,$A58,'Acc5'!$F:$F,R$5))</f>
        <v>0</v>
      </c>
      <c r="S58" s="62">
        <f>-(SUMIFS('Acc5'!$H:$H,'Acc5'!$G:$G,$A58,'Acc5'!$F:$F,S$5)-SUMIFS('Acc5'!$I:$I,'Acc5'!$G:$G,$A58,'Acc5'!$F:$F,S$5))</f>
        <v>0</v>
      </c>
      <c r="T58" s="62">
        <f>-(SUMIFS('Acc5'!$H:$H,'Acc5'!$G:$G,$A58,'Acc5'!$F:$F,T$5)-SUMIFS('Acc5'!$I:$I,'Acc5'!$G:$G,$A58,'Acc5'!$F:$F,T$5))</f>
        <v>0</v>
      </c>
      <c r="U58" s="62">
        <f>-(SUMIFS('Acc5'!$H:$H,'Acc5'!$G:$G,$A58,'Acc5'!$F:$F,U$5)-SUMIFS('Acc5'!$I:$I,'Acc5'!$G:$G,$A58,'Acc5'!$F:$F,U$5))</f>
        <v>0</v>
      </c>
      <c r="V58" s="62">
        <f>-(SUMIFS('Acc5'!$H:$H,'Acc5'!$G:$G,$A58,'Acc5'!$F:$F,V$5)-SUMIFS('Acc5'!$I:$I,'Acc5'!$G:$G,$A58,'Acc5'!$F:$F,V$5))</f>
        <v>0</v>
      </c>
      <c r="W58" s="62">
        <f>-(SUMIFS('Acc5'!$H:$H,'Acc5'!$G:$G,$A58,'Acc5'!$F:$F,W$5)-SUMIFS('Acc5'!$I:$I,'Acc5'!$G:$G,$A58,'Acc5'!$F:$F,W$5))</f>
        <v>0</v>
      </c>
      <c r="X58" s="62">
        <f>-(SUMIFS('Acc5'!$H:$H,'Acc5'!$G:$G,$A58,'Acc5'!$F:$F,X$5)-SUMIFS('Acc5'!$I:$I,'Acc5'!$G:$G,$A58,'Acc5'!$F:$F,X$5))</f>
        <v>0</v>
      </c>
      <c r="Y58" s="62">
        <f>-(SUMIFS('Acc5'!$H:$H,'Acc5'!$G:$G,$A58,'Acc5'!$F:$F,Y$5)-SUMIFS('Acc5'!$I:$I,'Acc5'!$G:$G,$A58,'Acc5'!$F:$F,Y$5))</f>
        <v>0</v>
      </c>
      <c r="Z58" s="62">
        <f>-(SUMIFS('Acc5'!$H:$H,'Acc5'!$G:$G,$A58,'Acc5'!$F:$F,Z$5)-SUMIFS('Acc5'!$I:$I,'Acc5'!$G:$G,$A58,'Acc5'!$F:$F,Z$5))</f>
        <v>0</v>
      </c>
      <c r="AA58" s="62">
        <f>-(SUMIFS('Acc5'!$H:$H,'Acc5'!$G:$G,$A58,'Acc5'!$F:$F,AA$5)-SUMIFS('Acc5'!$I:$I,'Acc5'!$G:$G,$A58,'Acc5'!$F:$F,AA$5))</f>
        <v>0</v>
      </c>
      <c r="AB58" s="62">
        <f>-(SUMIFS('Acc5'!$H:$H,'Acc5'!$G:$G,$A58,'Acc5'!$F:$F,AB$5)-SUMIFS('Acc5'!$I:$I,'Acc5'!$G:$G,$A58,'Acc5'!$F:$F,AB$5))</f>
        <v>0</v>
      </c>
      <c r="AC58" s="62">
        <f>-(SUMIFS('Acc5'!$H:$H,'Acc5'!$G:$G,$A58,'Acc5'!$F:$F,AC$5)-SUMIFS('Acc5'!$I:$I,'Acc5'!$G:$G,$A58,'Acc5'!$F:$F,AC$5))</f>
        <v>0</v>
      </c>
      <c r="AD58" s="62">
        <f>-(SUMIFS('Acc5'!$H:$H,'Acc5'!$G:$G,$A58,'Acc5'!$F:$F,AD$5)-SUMIFS('Acc5'!$I:$I,'Acc5'!$G:$G,$A58,'Acc5'!$F:$F,AD$5))</f>
        <v>0</v>
      </c>
      <c r="AE58" s="62">
        <f>-(SUMIFS('Acc5'!$H:$H,'Acc5'!$G:$G,$A58,'Acc5'!$F:$F,AE$5)-SUMIFS('Acc5'!$I:$I,'Acc5'!$G:$G,$A58,'Acc5'!$F:$F,AE$5))</f>
        <v>0</v>
      </c>
      <c r="AF58" s="62">
        <f>-(SUMIFS('Acc5'!$H:$H,'Acc5'!$G:$G,$A58,'Acc5'!$F:$F,AF$5)-SUMIFS('Acc5'!$I:$I,'Acc5'!$G:$G,$A58,'Acc5'!$F:$F,AF$5))</f>
        <v>0</v>
      </c>
      <c r="AG58" s="62">
        <f>-(SUMIFS('Acc5'!$H:$H,'Acc5'!$G:$G,$A58,'Acc5'!$F:$F,AG$5)-SUMIFS('Acc5'!$I:$I,'Acc5'!$G:$G,$A58,'Acc5'!$F:$F,AG$5))</f>
        <v>0</v>
      </c>
    </row>
    <row r="59" spans="1:33" x14ac:dyDescent="0.2">
      <c r="A59" s="55" t="str">
        <f>Lists!G60</f>
        <v>Payment account 21</v>
      </c>
      <c r="B59" s="62">
        <f t="shared" si="3"/>
        <v>0</v>
      </c>
      <c r="C59" s="62">
        <f>-(SUMIFS('Acc5'!$H:$H,'Acc5'!$G:$G,$A59,'Acc5'!$F:$F,C$5)-SUMIFS('Acc5'!$I:$I,'Acc5'!$G:$G,$A59,'Acc5'!$F:$F,C$5))</f>
        <v>0</v>
      </c>
      <c r="D59" s="62">
        <f>-(SUMIFS('Acc5'!$H:$H,'Acc5'!$G:$G,$A59,'Acc5'!$F:$F,D$5)-SUMIFS('Acc5'!$I:$I,'Acc5'!$G:$G,$A59,'Acc5'!$F:$F,D$5))</f>
        <v>0</v>
      </c>
      <c r="E59" s="62">
        <f>-(SUMIFS('Acc5'!$H:$H,'Acc5'!$G:$G,$A59,'Acc5'!$F:$F,E$5)-SUMIFS('Acc5'!$I:$I,'Acc5'!$G:$G,$A59,'Acc5'!$F:$F,E$5))</f>
        <v>0</v>
      </c>
      <c r="F59" s="62">
        <f>-(SUMIFS('Acc5'!$H:$H,'Acc5'!$G:$G,$A59,'Acc5'!$F:$F,F$5)-SUMIFS('Acc5'!$I:$I,'Acc5'!$G:$G,$A59,'Acc5'!$F:$F,F$5))</f>
        <v>0</v>
      </c>
      <c r="G59" s="62">
        <f>-(SUMIFS('Acc5'!$H:$H,'Acc5'!$G:$G,$A59,'Acc5'!$F:$F,G$5)-SUMIFS('Acc5'!$I:$I,'Acc5'!$G:$G,$A59,'Acc5'!$F:$F,G$5))</f>
        <v>0</v>
      </c>
      <c r="H59" s="62">
        <f>-(SUMIFS('Acc5'!$H:$H,'Acc5'!$G:$G,$A59,'Acc5'!$F:$F,H$5)-SUMIFS('Acc5'!$I:$I,'Acc5'!$G:$G,$A59,'Acc5'!$F:$F,H$5))</f>
        <v>0</v>
      </c>
      <c r="I59" s="62">
        <f>-(SUMIFS('Acc5'!$H:$H,'Acc5'!$G:$G,$A59,'Acc5'!$F:$F,I$5)-SUMIFS('Acc5'!$I:$I,'Acc5'!$G:$G,$A59,'Acc5'!$F:$F,I$5))</f>
        <v>0</v>
      </c>
      <c r="J59" s="62">
        <f>-(SUMIFS('Acc5'!$H:$H,'Acc5'!$G:$G,$A59,'Acc5'!$F:$F,J$5)-SUMIFS('Acc5'!$I:$I,'Acc5'!$G:$G,$A59,'Acc5'!$F:$F,J$5))</f>
        <v>0</v>
      </c>
      <c r="K59" s="62">
        <f>-(SUMIFS('Acc5'!$H:$H,'Acc5'!$G:$G,$A59,'Acc5'!$F:$F,K$5)-SUMIFS('Acc5'!$I:$I,'Acc5'!$G:$G,$A59,'Acc5'!$F:$F,K$5))</f>
        <v>0</v>
      </c>
      <c r="L59" s="62">
        <f>-(SUMIFS('Acc5'!$H:$H,'Acc5'!$G:$G,$A59,'Acc5'!$F:$F,L$5)-SUMIFS('Acc5'!$I:$I,'Acc5'!$G:$G,$A59,'Acc5'!$F:$F,L$5))</f>
        <v>0</v>
      </c>
      <c r="M59" s="62">
        <f>-(SUMIFS('Acc5'!$H:$H,'Acc5'!$G:$G,$A59,'Acc5'!$F:$F,M$5)-SUMIFS('Acc5'!$I:$I,'Acc5'!$G:$G,$A59,'Acc5'!$F:$F,M$5))</f>
        <v>0</v>
      </c>
      <c r="N59" s="62">
        <f>-(SUMIFS('Acc5'!$H:$H,'Acc5'!$G:$G,$A59,'Acc5'!$F:$F,N$5)-SUMIFS('Acc5'!$I:$I,'Acc5'!$G:$G,$A59,'Acc5'!$F:$F,N$5))</f>
        <v>0</v>
      </c>
      <c r="O59" s="62">
        <f>-(SUMIFS('Acc5'!$H:$H,'Acc5'!$G:$G,$A59,'Acc5'!$F:$F,O$5)-SUMIFS('Acc5'!$I:$I,'Acc5'!$G:$G,$A59,'Acc5'!$F:$F,O$5))</f>
        <v>0</v>
      </c>
      <c r="P59" s="62">
        <f>-(SUMIFS('Acc5'!$H:$H,'Acc5'!$G:$G,$A59,'Acc5'!$F:$F,P$5)-SUMIFS('Acc5'!$I:$I,'Acc5'!$G:$G,$A59,'Acc5'!$F:$F,P$5))</f>
        <v>0</v>
      </c>
      <c r="Q59" s="62">
        <f>-(SUMIFS('Acc5'!$H:$H,'Acc5'!$G:$G,$A59,'Acc5'!$F:$F,Q$5)-SUMIFS('Acc5'!$I:$I,'Acc5'!$G:$G,$A59,'Acc5'!$F:$F,Q$5))</f>
        <v>0</v>
      </c>
      <c r="R59" s="62">
        <f>-(SUMIFS('Acc5'!$H:$H,'Acc5'!$G:$G,$A59,'Acc5'!$F:$F,R$5)-SUMIFS('Acc5'!$I:$I,'Acc5'!$G:$G,$A59,'Acc5'!$F:$F,R$5))</f>
        <v>0</v>
      </c>
      <c r="S59" s="62">
        <f>-(SUMIFS('Acc5'!$H:$H,'Acc5'!$G:$G,$A59,'Acc5'!$F:$F,S$5)-SUMIFS('Acc5'!$I:$I,'Acc5'!$G:$G,$A59,'Acc5'!$F:$F,S$5))</f>
        <v>0</v>
      </c>
      <c r="T59" s="62">
        <f>-(SUMIFS('Acc5'!$H:$H,'Acc5'!$G:$G,$A59,'Acc5'!$F:$F,T$5)-SUMIFS('Acc5'!$I:$I,'Acc5'!$G:$G,$A59,'Acc5'!$F:$F,T$5))</f>
        <v>0</v>
      </c>
      <c r="U59" s="62">
        <f>-(SUMIFS('Acc5'!$H:$H,'Acc5'!$G:$G,$A59,'Acc5'!$F:$F,U$5)-SUMIFS('Acc5'!$I:$I,'Acc5'!$G:$G,$A59,'Acc5'!$F:$F,U$5))</f>
        <v>0</v>
      </c>
      <c r="V59" s="62">
        <f>-(SUMIFS('Acc5'!$H:$H,'Acc5'!$G:$G,$A59,'Acc5'!$F:$F,V$5)-SUMIFS('Acc5'!$I:$I,'Acc5'!$G:$G,$A59,'Acc5'!$F:$F,V$5))</f>
        <v>0</v>
      </c>
      <c r="W59" s="62">
        <f>-(SUMIFS('Acc5'!$H:$H,'Acc5'!$G:$G,$A59,'Acc5'!$F:$F,W$5)-SUMIFS('Acc5'!$I:$I,'Acc5'!$G:$G,$A59,'Acc5'!$F:$F,W$5))</f>
        <v>0</v>
      </c>
      <c r="X59" s="62">
        <f>-(SUMIFS('Acc5'!$H:$H,'Acc5'!$G:$G,$A59,'Acc5'!$F:$F,X$5)-SUMIFS('Acc5'!$I:$I,'Acc5'!$G:$G,$A59,'Acc5'!$F:$F,X$5))</f>
        <v>0</v>
      </c>
      <c r="Y59" s="62">
        <f>-(SUMIFS('Acc5'!$H:$H,'Acc5'!$G:$G,$A59,'Acc5'!$F:$F,Y$5)-SUMIFS('Acc5'!$I:$I,'Acc5'!$G:$G,$A59,'Acc5'!$F:$F,Y$5))</f>
        <v>0</v>
      </c>
      <c r="Z59" s="62">
        <f>-(SUMIFS('Acc5'!$H:$H,'Acc5'!$G:$G,$A59,'Acc5'!$F:$F,Z$5)-SUMIFS('Acc5'!$I:$I,'Acc5'!$G:$G,$A59,'Acc5'!$F:$F,Z$5))</f>
        <v>0</v>
      </c>
      <c r="AA59" s="62">
        <f>-(SUMIFS('Acc5'!$H:$H,'Acc5'!$G:$G,$A59,'Acc5'!$F:$F,AA$5)-SUMIFS('Acc5'!$I:$I,'Acc5'!$G:$G,$A59,'Acc5'!$F:$F,AA$5))</f>
        <v>0</v>
      </c>
      <c r="AB59" s="62">
        <f>-(SUMIFS('Acc5'!$H:$H,'Acc5'!$G:$G,$A59,'Acc5'!$F:$F,AB$5)-SUMIFS('Acc5'!$I:$I,'Acc5'!$G:$G,$A59,'Acc5'!$F:$F,AB$5))</f>
        <v>0</v>
      </c>
      <c r="AC59" s="62">
        <f>-(SUMIFS('Acc5'!$H:$H,'Acc5'!$G:$G,$A59,'Acc5'!$F:$F,AC$5)-SUMIFS('Acc5'!$I:$I,'Acc5'!$G:$G,$A59,'Acc5'!$F:$F,AC$5))</f>
        <v>0</v>
      </c>
      <c r="AD59" s="62">
        <f>-(SUMIFS('Acc5'!$H:$H,'Acc5'!$G:$G,$A59,'Acc5'!$F:$F,AD$5)-SUMIFS('Acc5'!$I:$I,'Acc5'!$G:$G,$A59,'Acc5'!$F:$F,AD$5))</f>
        <v>0</v>
      </c>
      <c r="AE59" s="62">
        <f>-(SUMIFS('Acc5'!$H:$H,'Acc5'!$G:$G,$A59,'Acc5'!$F:$F,AE$5)-SUMIFS('Acc5'!$I:$I,'Acc5'!$G:$G,$A59,'Acc5'!$F:$F,AE$5))</f>
        <v>0</v>
      </c>
      <c r="AF59" s="62">
        <f>-(SUMIFS('Acc5'!$H:$H,'Acc5'!$G:$G,$A59,'Acc5'!$F:$F,AF$5)-SUMIFS('Acc5'!$I:$I,'Acc5'!$G:$G,$A59,'Acc5'!$F:$F,AF$5))</f>
        <v>0</v>
      </c>
      <c r="AG59" s="62">
        <f>-(SUMIFS('Acc5'!$H:$H,'Acc5'!$G:$G,$A59,'Acc5'!$F:$F,AG$5)-SUMIFS('Acc5'!$I:$I,'Acc5'!$G:$G,$A59,'Acc5'!$F:$F,AG$5))</f>
        <v>0</v>
      </c>
    </row>
    <row r="60" spans="1:33" x14ac:dyDescent="0.2">
      <c r="A60" s="55" t="str">
        <f>Lists!G61</f>
        <v>Payment account 22</v>
      </c>
      <c r="B60" s="62">
        <f t="shared" si="3"/>
        <v>0</v>
      </c>
      <c r="C60" s="62">
        <f>-(SUMIFS('Acc5'!$H:$H,'Acc5'!$G:$G,$A60,'Acc5'!$F:$F,C$5)-SUMIFS('Acc5'!$I:$I,'Acc5'!$G:$G,$A60,'Acc5'!$F:$F,C$5))</f>
        <v>0</v>
      </c>
      <c r="D60" s="62">
        <f>-(SUMIFS('Acc5'!$H:$H,'Acc5'!$G:$G,$A60,'Acc5'!$F:$F,D$5)-SUMIFS('Acc5'!$I:$I,'Acc5'!$G:$G,$A60,'Acc5'!$F:$F,D$5))</f>
        <v>0</v>
      </c>
      <c r="E60" s="62">
        <f>-(SUMIFS('Acc5'!$H:$H,'Acc5'!$G:$G,$A60,'Acc5'!$F:$F,E$5)-SUMIFS('Acc5'!$I:$I,'Acc5'!$G:$G,$A60,'Acc5'!$F:$F,E$5))</f>
        <v>0</v>
      </c>
      <c r="F60" s="62">
        <f>-(SUMIFS('Acc5'!$H:$H,'Acc5'!$G:$G,$A60,'Acc5'!$F:$F,F$5)-SUMIFS('Acc5'!$I:$I,'Acc5'!$G:$G,$A60,'Acc5'!$F:$F,F$5))</f>
        <v>0</v>
      </c>
      <c r="G60" s="62">
        <f>-(SUMIFS('Acc5'!$H:$H,'Acc5'!$G:$G,$A60,'Acc5'!$F:$F,G$5)-SUMIFS('Acc5'!$I:$I,'Acc5'!$G:$G,$A60,'Acc5'!$F:$F,G$5))</f>
        <v>0</v>
      </c>
      <c r="H60" s="62">
        <f>-(SUMIFS('Acc5'!$H:$H,'Acc5'!$G:$G,$A60,'Acc5'!$F:$F,H$5)-SUMIFS('Acc5'!$I:$I,'Acc5'!$G:$G,$A60,'Acc5'!$F:$F,H$5))</f>
        <v>0</v>
      </c>
      <c r="I60" s="62">
        <f>-(SUMIFS('Acc5'!$H:$H,'Acc5'!$G:$G,$A60,'Acc5'!$F:$F,I$5)-SUMIFS('Acc5'!$I:$I,'Acc5'!$G:$G,$A60,'Acc5'!$F:$F,I$5))</f>
        <v>0</v>
      </c>
      <c r="J60" s="62">
        <f>-(SUMIFS('Acc5'!$H:$H,'Acc5'!$G:$G,$A60,'Acc5'!$F:$F,J$5)-SUMIFS('Acc5'!$I:$I,'Acc5'!$G:$G,$A60,'Acc5'!$F:$F,J$5))</f>
        <v>0</v>
      </c>
      <c r="K60" s="62">
        <f>-(SUMIFS('Acc5'!$H:$H,'Acc5'!$G:$G,$A60,'Acc5'!$F:$F,K$5)-SUMIFS('Acc5'!$I:$I,'Acc5'!$G:$G,$A60,'Acc5'!$F:$F,K$5))</f>
        <v>0</v>
      </c>
      <c r="L60" s="62">
        <f>-(SUMIFS('Acc5'!$H:$H,'Acc5'!$G:$G,$A60,'Acc5'!$F:$F,L$5)-SUMIFS('Acc5'!$I:$I,'Acc5'!$G:$G,$A60,'Acc5'!$F:$F,L$5))</f>
        <v>0</v>
      </c>
      <c r="M60" s="62">
        <f>-(SUMIFS('Acc5'!$H:$H,'Acc5'!$G:$G,$A60,'Acc5'!$F:$F,M$5)-SUMIFS('Acc5'!$I:$I,'Acc5'!$G:$G,$A60,'Acc5'!$F:$F,M$5))</f>
        <v>0</v>
      </c>
      <c r="N60" s="62">
        <f>-(SUMIFS('Acc5'!$H:$H,'Acc5'!$G:$G,$A60,'Acc5'!$F:$F,N$5)-SUMIFS('Acc5'!$I:$I,'Acc5'!$G:$G,$A60,'Acc5'!$F:$F,N$5))</f>
        <v>0</v>
      </c>
      <c r="O60" s="62">
        <f>-(SUMIFS('Acc5'!$H:$H,'Acc5'!$G:$G,$A60,'Acc5'!$F:$F,O$5)-SUMIFS('Acc5'!$I:$I,'Acc5'!$G:$G,$A60,'Acc5'!$F:$F,O$5))</f>
        <v>0</v>
      </c>
      <c r="P60" s="62">
        <f>-(SUMIFS('Acc5'!$H:$H,'Acc5'!$G:$G,$A60,'Acc5'!$F:$F,P$5)-SUMIFS('Acc5'!$I:$I,'Acc5'!$G:$G,$A60,'Acc5'!$F:$F,P$5))</f>
        <v>0</v>
      </c>
      <c r="Q60" s="62">
        <f>-(SUMIFS('Acc5'!$H:$H,'Acc5'!$G:$G,$A60,'Acc5'!$F:$F,Q$5)-SUMIFS('Acc5'!$I:$I,'Acc5'!$G:$G,$A60,'Acc5'!$F:$F,Q$5))</f>
        <v>0</v>
      </c>
      <c r="R60" s="62">
        <f>-(SUMIFS('Acc5'!$H:$H,'Acc5'!$G:$G,$A60,'Acc5'!$F:$F,R$5)-SUMIFS('Acc5'!$I:$I,'Acc5'!$G:$G,$A60,'Acc5'!$F:$F,R$5))</f>
        <v>0</v>
      </c>
      <c r="S60" s="62">
        <f>-(SUMIFS('Acc5'!$H:$H,'Acc5'!$G:$G,$A60,'Acc5'!$F:$F,S$5)-SUMIFS('Acc5'!$I:$I,'Acc5'!$G:$G,$A60,'Acc5'!$F:$F,S$5))</f>
        <v>0</v>
      </c>
      <c r="T60" s="62">
        <f>-(SUMIFS('Acc5'!$H:$H,'Acc5'!$G:$G,$A60,'Acc5'!$F:$F,T$5)-SUMIFS('Acc5'!$I:$I,'Acc5'!$G:$G,$A60,'Acc5'!$F:$F,T$5))</f>
        <v>0</v>
      </c>
      <c r="U60" s="62">
        <f>-(SUMIFS('Acc5'!$H:$H,'Acc5'!$G:$G,$A60,'Acc5'!$F:$F,U$5)-SUMIFS('Acc5'!$I:$I,'Acc5'!$G:$G,$A60,'Acc5'!$F:$F,U$5))</f>
        <v>0</v>
      </c>
      <c r="V60" s="62">
        <f>-(SUMIFS('Acc5'!$H:$H,'Acc5'!$G:$G,$A60,'Acc5'!$F:$F,V$5)-SUMIFS('Acc5'!$I:$I,'Acc5'!$G:$G,$A60,'Acc5'!$F:$F,V$5))</f>
        <v>0</v>
      </c>
      <c r="W60" s="62">
        <f>-(SUMIFS('Acc5'!$H:$H,'Acc5'!$G:$G,$A60,'Acc5'!$F:$F,W$5)-SUMIFS('Acc5'!$I:$I,'Acc5'!$G:$G,$A60,'Acc5'!$F:$F,W$5))</f>
        <v>0</v>
      </c>
      <c r="X60" s="62">
        <f>-(SUMIFS('Acc5'!$H:$H,'Acc5'!$G:$G,$A60,'Acc5'!$F:$F,X$5)-SUMIFS('Acc5'!$I:$I,'Acc5'!$G:$G,$A60,'Acc5'!$F:$F,X$5))</f>
        <v>0</v>
      </c>
      <c r="Y60" s="62">
        <f>-(SUMIFS('Acc5'!$H:$H,'Acc5'!$G:$G,$A60,'Acc5'!$F:$F,Y$5)-SUMIFS('Acc5'!$I:$I,'Acc5'!$G:$G,$A60,'Acc5'!$F:$F,Y$5))</f>
        <v>0</v>
      </c>
      <c r="Z60" s="62">
        <f>-(SUMIFS('Acc5'!$H:$H,'Acc5'!$G:$G,$A60,'Acc5'!$F:$F,Z$5)-SUMIFS('Acc5'!$I:$I,'Acc5'!$G:$G,$A60,'Acc5'!$F:$F,Z$5))</f>
        <v>0</v>
      </c>
      <c r="AA60" s="62">
        <f>-(SUMIFS('Acc5'!$H:$H,'Acc5'!$G:$G,$A60,'Acc5'!$F:$F,AA$5)-SUMIFS('Acc5'!$I:$I,'Acc5'!$G:$G,$A60,'Acc5'!$F:$F,AA$5))</f>
        <v>0</v>
      </c>
      <c r="AB60" s="62">
        <f>-(SUMIFS('Acc5'!$H:$H,'Acc5'!$G:$G,$A60,'Acc5'!$F:$F,AB$5)-SUMIFS('Acc5'!$I:$I,'Acc5'!$G:$G,$A60,'Acc5'!$F:$F,AB$5))</f>
        <v>0</v>
      </c>
      <c r="AC60" s="62">
        <f>-(SUMIFS('Acc5'!$H:$H,'Acc5'!$G:$G,$A60,'Acc5'!$F:$F,AC$5)-SUMIFS('Acc5'!$I:$I,'Acc5'!$G:$G,$A60,'Acc5'!$F:$F,AC$5))</f>
        <v>0</v>
      </c>
      <c r="AD60" s="62">
        <f>-(SUMIFS('Acc5'!$H:$H,'Acc5'!$G:$G,$A60,'Acc5'!$F:$F,AD$5)-SUMIFS('Acc5'!$I:$I,'Acc5'!$G:$G,$A60,'Acc5'!$F:$F,AD$5))</f>
        <v>0</v>
      </c>
      <c r="AE60" s="62">
        <f>-(SUMIFS('Acc5'!$H:$H,'Acc5'!$G:$G,$A60,'Acc5'!$F:$F,AE$5)-SUMIFS('Acc5'!$I:$I,'Acc5'!$G:$G,$A60,'Acc5'!$F:$F,AE$5))</f>
        <v>0</v>
      </c>
      <c r="AF60" s="62">
        <f>-(SUMIFS('Acc5'!$H:$H,'Acc5'!$G:$G,$A60,'Acc5'!$F:$F,AF$5)-SUMIFS('Acc5'!$I:$I,'Acc5'!$G:$G,$A60,'Acc5'!$F:$F,AF$5))</f>
        <v>0</v>
      </c>
      <c r="AG60" s="62">
        <f>-(SUMIFS('Acc5'!$H:$H,'Acc5'!$G:$G,$A60,'Acc5'!$F:$F,AG$5)-SUMIFS('Acc5'!$I:$I,'Acc5'!$G:$G,$A60,'Acc5'!$F:$F,AG$5))</f>
        <v>0</v>
      </c>
    </row>
    <row r="61" spans="1:33" x14ac:dyDescent="0.2">
      <c r="A61" s="55" t="str">
        <f>Lists!G62</f>
        <v>Payment account 23</v>
      </c>
      <c r="B61" s="62">
        <f t="shared" si="3"/>
        <v>0</v>
      </c>
      <c r="C61" s="62">
        <f>-(SUMIFS('Acc5'!$H:$H,'Acc5'!$G:$G,$A61,'Acc5'!$F:$F,C$5)-SUMIFS('Acc5'!$I:$I,'Acc5'!$G:$G,$A61,'Acc5'!$F:$F,C$5))</f>
        <v>0</v>
      </c>
      <c r="D61" s="62">
        <f>-(SUMIFS('Acc5'!$H:$H,'Acc5'!$G:$G,$A61,'Acc5'!$F:$F,D$5)-SUMIFS('Acc5'!$I:$I,'Acc5'!$G:$G,$A61,'Acc5'!$F:$F,D$5))</f>
        <v>0</v>
      </c>
      <c r="E61" s="62">
        <f>-(SUMIFS('Acc5'!$H:$H,'Acc5'!$G:$G,$A61,'Acc5'!$F:$F,E$5)-SUMIFS('Acc5'!$I:$I,'Acc5'!$G:$G,$A61,'Acc5'!$F:$F,E$5))</f>
        <v>0</v>
      </c>
      <c r="F61" s="62">
        <f>-(SUMIFS('Acc5'!$H:$H,'Acc5'!$G:$G,$A61,'Acc5'!$F:$F,F$5)-SUMIFS('Acc5'!$I:$I,'Acc5'!$G:$G,$A61,'Acc5'!$F:$F,F$5))</f>
        <v>0</v>
      </c>
      <c r="G61" s="62">
        <f>-(SUMIFS('Acc5'!$H:$H,'Acc5'!$G:$G,$A61,'Acc5'!$F:$F,G$5)-SUMIFS('Acc5'!$I:$I,'Acc5'!$G:$G,$A61,'Acc5'!$F:$F,G$5))</f>
        <v>0</v>
      </c>
      <c r="H61" s="62">
        <f>-(SUMIFS('Acc5'!$H:$H,'Acc5'!$G:$G,$A61,'Acc5'!$F:$F,H$5)-SUMIFS('Acc5'!$I:$I,'Acc5'!$G:$G,$A61,'Acc5'!$F:$F,H$5))</f>
        <v>0</v>
      </c>
      <c r="I61" s="62">
        <f>-(SUMIFS('Acc5'!$H:$H,'Acc5'!$G:$G,$A61,'Acc5'!$F:$F,I$5)-SUMIFS('Acc5'!$I:$I,'Acc5'!$G:$G,$A61,'Acc5'!$F:$F,I$5))</f>
        <v>0</v>
      </c>
      <c r="J61" s="62">
        <f>-(SUMIFS('Acc5'!$H:$H,'Acc5'!$G:$G,$A61,'Acc5'!$F:$F,J$5)-SUMIFS('Acc5'!$I:$I,'Acc5'!$G:$G,$A61,'Acc5'!$F:$F,J$5))</f>
        <v>0</v>
      </c>
      <c r="K61" s="62">
        <f>-(SUMIFS('Acc5'!$H:$H,'Acc5'!$G:$G,$A61,'Acc5'!$F:$F,K$5)-SUMIFS('Acc5'!$I:$I,'Acc5'!$G:$G,$A61,'Acc5'!$F:$F,K$5))</f>
        <v>0</v>
      </c>
      <c r="L61" s="62">
        <f>-(SUMIFS('Acc5'!$H:$H,'Acc5'!$G:$G,$A61,'Acc5'!$F:$F,L$5)-SUMIFS('Acc5'!$I:$I,'Acc5'!$G:$G,$A61,'Acc5'!$F:$F,L$5))</f>
        <v>0</v>
      </c>
      <c r="M61" s="62">
        <f>-(SUMIFS('Acc5'!$H:$H,'Acc5'!$G:$G,$A61,'Acc5'!$F:$F,M$5)-SUMIFS('Acc5'!$I:$I,'Acc5'!$G:$G,$A61,'Acc5'!$F:$F,M$5))</f>
        <v>0</v>
      </c>
      <c r="N61" s="62">
        <f>-(SUMIFS('Acc5'!$H:$H,'Acc5'!$G:$G,$A61,'Acc5'!$F:$F,N$5)-SUMIFS('Acc5'!$I:$I,'Acc5'!$G:$G,$A61,'Acc5'!$F:$F,N$5))</f>
        <v>0</v>
      </c>
      <c r="O61" s="62">
        <f>-(SUMIFS('Acc5'!$H:$H,'Acc5'!$G:$G,$A61,'Acc5'!$F:$F,O$5)-SUMIFS('Acc5'!$I:$I,'Acc5'!$G:$G,$A61,'Acc5'!$F:$F,O$5))</f>
        <v>0</v>
      </c>
      <c r="P61" s="62">
        <f>-(SUMIFS('Acc5'!$H:$H,'Acc5'!$G:$G,$A61,'Acc5'!$F:$F,P$5)-SUMIFS('Acc5'!$I:$I,'Acc5'!$G:$G,$A61,'Acc5'!$F:$F,P$5))</f>
        <v>0</v>
      </c>
      <c r="Q61" s="62">
        <f>-(SUMIFS('Acc5'!$H:$H,'Acc5'!$G:$G,$A61,'Acc5'!$F:$F,Q$5)-SUMIFS('Acc5'!$I:$I,'Acc5'!$G:$G,$A61,'Acc5'!$F:$F,Q$5))</f>
        <v>0</v>
      </c>
      <c r="R61" s="62">
        <f>-(SUMIFS('Acc5'!$H:$H,'Acc5'!$G:$G,$A61,'Acc5'!$F:$F,R$5)-SUMIFS('Acc5'!$I:$I,'Acc5'!$G:$G,$A61,'Acc5'!$F:$F,R$5))</f>
        <v>0</v>
      </c>
      <c r="S61" s="62">
        <f>-(SUMIFS('Acc5'!$H:$H,'Acc5'!$G:$G,$A61,'Acc5'!$F:$F,S$5)-SUMIFS('Acc5'!$I:$I,'Acc5'!$G:$G,$A61,'Acc5'!$F:$F,S$5))</f>
        <v>0</v>
      </c>
      <c r="T61" s="62">
        <f>-(SUMIFS('Acc5'!$H:$H,'Acc5'!$G:$G,$A61,'Acc5'!$F:$F,T$5)-SUMIFS('Acc5'!$I:$I,'Acc5'!$G:$G,$A61,'Acc5'!$F:$F,T$5))</f>
        <v>0</v>
      </c>
      <c r="U61" s="62">
        <f>-(SUMIFS('Acc5'!$H:$H,'Acc5'!$G:$G,$A61,'Acc5'!$F:$F,U$5)-SUMIFS('Acc5'!$I:$I,'Acc5'!$G:$G,$A61,'Acc5'!$F:$F,U$5))</f>
        <v>0</v>
      </c>
      <c r="V61" s="62">
        <f>-(SUMIFS('Acc5'!$H:$H,'Acc5'!$G:$G,$A61,'Acc5'!$F:$F,V$5)-SUMIFS('Acc5'!$I:$I,'Acc5'!$G:$G,$A61,'Acc5'!$F:$F,V$5))</f>
        <v>0</v>
      </c>
      <c r="W61" s="62">
        <f>-(SUMIFS('Acc5'!$H:$H,'Acc5'!$G:$G,$A61,'Acc5'!$F:$F,W$5)-SUMIFS('Acc5'!$I:$I,'Acc5'!$G:$G,$A61,'Acc5'!$F:$F,W$5))</f>
        <v>0</v>
      </c>
      <c r="X61" s="62">
        <f>-(SUMIFS('Acc5'!$H:$H,'Acc5'!$G:$G,$A61,'Acc5'!$F:$F,X$5)-SUMIFS('Acc5'!$I:$I,'Acc5'!$G:$G,$A61,'Acc5'!$F:$F,X$5))</f>
        <v>0</v>
      </c>
      <c r="Y61" s="62">
        <f>-(SUMIFS('Acc5'!$H:$H,'Acc5'!$G:$G,$A61,'Acc5'!$F:$F,Y$5)-SUMIFS('Acc5'!$I:$I,'Acc5'!$G:$G,$A61,'Acc5'!$F:$F,Y$5))</f>
        <v>0</v>
      </c>
      <c r="Z61" s="62">
        <f>-(SUMIFS('Acc5'!$H:$H,'Acc5'!$G:$G,$A61,'Acc5'!$F:$F,Z$5)-SUMIFS('Acc5'!$I:$I,'Acc5'!$G:$G,$A61,'Acc5'!$F:$F,Z$5))</f>
        <v>0</v>
      </c>
      <c r="AA61" s="62">
        <f>-(SUMIFS('Acc5'!$H:$H,'Acc5'!$G:$G,$A61,'Acc5'!$F:$F,AA$5)-SUMIFS('Acc5'!$I:$I,'Acc5'!$G:$G,$A61,'Acc5'!$F:$F,AA$5))</f>
        <v>0</v>
      </c>
      <c r="AB61" s="62">
        <f>-(SUMIFS('Acc5'!$H:$H,'Acc5'!$G:$G,$A61,'Acc5'!$F:$F,AB$5)-SUMIFS('Acc5'!$I:$I,'Acc5'!$G:$G,$A61,'Acc5'!$F:$F,AB$5))</f>
        <v>0</v>
      </c>
      <c r="AC61" s="62">
        <f>-(SUMIFS('Acc5'!$H:$H,'Acc5'!$G:$G,$A61,'Acc5'!$F:$F,AC$5)-SUMIFS('Acc5'!$I:$I,'Acc5'!$G:$G,$A61,'Acc5'!$F:$F,AC$5))</f>
        <v>0</v>
      </c>
      <c r="AD61" s="62">
        <f>-(SUMIFS('Acc5'!$H:$H,'Acc5'!$G:$G,$A61,'Acc5'!$F:$F,AD$5)-SUMIFS('Acc5'!$I:$I,'Acc5'!$G:$G,$A61,'Acc5'!$F:$F,AD$5))</f>
        <v>0</v>
      </c>
      <c r="AE61" s="62">
        <f>-(SUMIFS('Acc5'!$H:$H,'Acc5'!$G:$G,$A61,'Acc5'!$F:$F,AE$5)-SUMIFS('Acc5'!$I:$I,'Acc5'!$G:$G,$A61,'Acc5'!$F:$F,AE$5))</f>
        <v>0</v>
      </c>
      <c r="AF61" s="62">
        <f>-(SUMIFS('Acc5'!$H:$H,'Acc5'!$G:$G,$A61,'Acc5'!$F:$F,AF$5)-SUMIFS('Acc5'!$I:$I,'Acc5'!$G:$G,$A61,'Acc5'!$F:$F,AF$5))</f>
        <v>0</v>
      </c>
      <c r="AG61" s="62">
        <f>-(SUMIFS('Acc5'!$H:$H,'Acc5'!$G:$G,$A61,'Acc5'!$F:$F,AG$5)-SUMIFS('Acc5'!$I:$I,'Acc5'!$G:$G,$A61,'Acc5'!$F:$F,AG$5))</f>
        <v>0</v>
      </c>
    </row>
    <row r="62" spans="1:33" x14ac:dyDescent="0.2">
      <c r="A62" s="55" t="str">
        <f>Lists!G63</f>
        <v>Payment account 24</v>
      </c>
      <c r="B62" s="62">
        <f t="shared" si="3"/>
        <v>0</v>
      </c>
      <c r="C62" s="62">
        <f>-(SUMIFS('Acc5'!$H:$H,'Acc5'!$G:$G,$A62,'Acc5'!$F:$F,C$5)-SUMIFS('Acc5'!$I:$I,'Acc5'!$G:$G,$A62,'Acc5'!$F:$F,C$5))</f>
        <v>0</v>
      </c>
      <c r="D62" s="62">
        <f>-(SUMIFS('Acc5'!$H:$H,'Acc5'!$G:$G,$A62,'Acc5'!$F:$F,D$5)-SUMIFS('Acc5'!$I:$I,'Acc5'!$G:$G,$A62,'Acc5'!$F:$F,D$5))</f>
        <v>0</v>
      </c>
      <c r="E62" s="62">
        <f>-(SUMIFS('Acc5'!$H:$H,'Acc5'!$G:$G,$A62,'Acc5'!$F:$F,E$5)-SUMIFS('Acc5'!$I:$I,'Acc5'!$G:$G,$A62,'Acc5'!$F:$F,E$5))</f>
        <v>0</v>
      </c>
      <c r="F62" s="62">
        <f>-(SUMIFS('Acc5'!$H:$H,'Acc5'!$G:$G,$A62,'Acc5'!$F:$F,F$5)-SUMIFS('Acc5'!$I:$I,'Acc5'!$G:$G,$A62,'Acc5'!$F:$F,F$5))</f>
        <v>0</v>
      </c>
      <c r="G62" s="62">
        <f>-(SUMIFS('Acc5'!$H:$H,'Acc5'!$G:$G,$A62,'Acc5'!$F:$F,G$5)-SUMIFS('Acc5'!$I:$I,'Acc5'!$G:$G,$A62,'Acc5'!$F:$F,G$5))</f>
        <v>0</v>
      </c>
      <c r="H62" s="62">
        <f>-(SUMIFS('Acc5'!$H:$H,'Acc5'!$G:$G,$A62,'Acc5'!$F:$F,H$5)-SUMIFS('Acc5'!$I:$I,'Acc5'!$G:$G,$A62,'Acc5'!$F:$F,H$5))</f>
        <v>0</v>
      </c>
      <c r="I62" s="62">
        <f>-(SUMIFS('Acc5'!$H:$H,'Acc5'!$G:$G,$A62,'Acc5'!$F:$F,I$5)-SUMIFS('Acc5'!$I:$I,'Acc5'!$G:$G,$A62,'Acc5'!$F:$F,I$5))</f>
        <v>0</v>
      </c>
      <c r="J62" s="62">
        <f>-(SUMIFS('Acc5'!$H:$H,'Acc5'!$G:$G,$A62,'Acc5'!$F:$F,J$5)-SUMIFS('Acc5'!$I:$I,'Acc5'!$G:$G,$A62,'Acc5'!$F:$F,J$5))</f>
        <v>0</v>
      </c>
      <c r="K62" s="62">
        <f>-(SUMIFS('Acc5'!$H:$H,'Acc5'!$G:$G,$A62,'Acc5'!$F:$F,K$5)-SUMIFS('Acc5'!$I:$I,'Acc5'!$G:$G,$A62,'Acc5'!$F:$F,K$5))</f>
        <v>0</v>
      </c>
      <c r="L62" s="62">
        <f>-(SUMIFS('Acc5'!$H:$H,'Acc5'!$G:$G,$A62,'Acc5'!$F:$F,L$5)-SUMIFS('Acc5'!$I:$I,'Acc5'!$G:$G,$A62,'Acc5'!$F:$F,L$5))</f>
        <v>0</v>
      </c>
      <c r="M62" s="62">
        <f>-(SUMIFS('Acc5'!$H:$H,'Acc5'!$G:$G,$A62,'Acc5'!$F:$F,M$5)-SUMIFS('Acc5'!$I:$I,'Acc5'!$G:$G,$A62,'Acc5'!$F:$F,M$5))</f>
        <v>0</v>
      </c>
      <c r="N62" s="62">
        <f>-(SUMIFS('Acc5'!$H:$H,'Acc5'!$G:$G,$A62,'Acc5'!$F:$F,N$5)-SUMIFS('Acc5'!$I:$I,'Acc5'!$G:$G,$A62,'Acc5'!$F:$F,N$5))</f>
        <v>0</v>
      </c>
      <c r="O62" s="62">
        <f>-(SUMIFS('Acc5'!$H:$H,'Acc5'!$G:$G,$A62,'Acc5'!$F:$F,O$5)-SUMIFS('Acc5'!$I:$I,'Acc5'!$G:$G,$A62,'Acc5'!$F:$F,O$5))</f>
        <v>0</v>
      </c>
      <c r="P62" s="62">
        <f>-(SUMIFS('Acc5'!$H:$H,'Acc5'!$G:$G,$A62,'Acc5'!$F:$F,P$5)-SUMIFS('Acc5'!$I:$I,'Acc5'!$G:$G,$A62,'Acc5'!$F:$F,P$5))</f>
        <v>0</v>
      </c>
      <c r="Q62" s="62">
        <f>-(SUMIFS('Acc5'!$H:$H,'Acc5'!$G:$G,$A62,'Acc5'!$F:$F,Q$5)-SUMIFS('Acc5'!$I:$I,'Acc5'!$G:$G,$A62,'Acc5'!$F:$F,Q$5))</f>
        <v>0</v>
      </c>
      <c r="R62" s="62">
        <f>-(SUMIFS('Acc5'!$H:$H,'Acc5'!$G:$G,$A62,'Acc5'!$F:$F,R$5)-SUMIFS('Acc5'!$I:$I,'Acc5'!$G:$G,$A62,'Acc5'!$F:$F,R$5))</f>
        <v>0</v>
      </c>
      <c r="S62" s="62">
        <f>-(SUMIFS('Acc5'!$H:$H,'Acc5'!$G:$G,$A62,'Acc5'!$F:$F,S$5)-SUMIFS('Acc5'!$I:$I,'Acc5'!$G:$G,$A62,'Acc5'!$F:$F,S$5))</f>
        <v>0</v>
      </c>
      <c r="T62" s="62">
        <f>-(SUMIFS('Acc5'!$H:$H,'Acc5'!$G:$G,$A62,'Acc5'!$F:$F,T$5)-SUMIFS('Acc5'!$I:$I,'Acc5'!$G:$G,$A62,'Acc5'!$F:$F,T$5))</f>
        <v>0</v>
      </c>
      <c r="U62" s="62">
        <f>-(SUMIFS('Acc5'!$H:$H,'Acc5'!$G:$G,$A62,'Acc5'!$F:$F,U$5)-SUMIFS('Acc5'!$I:$I,'Acc5'!$G:$G,$A62,'Acc5'!$F:$F,U$5))</f>
        <v>0</v>
      </c>
      <c r="V62" s="62">
        <f>-(SUMIFS('Acc5'!$H:$H,'Acc5'!$G:$G,$A62,'Acc5'!$F:$F,V$5)-SUMIFS('Acc5'!$I:$I,'Acc5'!$G:$G,$A62,'Acc5'!$F:$F,V$5))</f>
        <v>0</v>
      </c>
      <c r="W62" s="62">
        <f>-(SUMIFS('Acc5'!$H:$H,'Acc5'!$G:$G,$A62,'Acc5'!$F:$F,W$5)-SUMIFS('Acc5'!$I:$I,'Acc5'!$G:$G,$A62,'Acc5'!$F:$F,W$5))</f>
        <v>0</v>
      </c>
      <c r="X62" s="62">
        <f>-(SUMIFS('Acc5'!$H:$H,'Acc5'!$G:$G,$A62,'Acc5'!$F:$F,X$5)-SUMIFS('Acc5'!$I:$I,'Acc5'!$G:$G,$A62,'Acc5'!$F:$F,X$5))</f>
        <v>0</v>
      </c>
      <c r="Y62" s="62">
        <f>-(SUMIFS('Acc5'!$H:$H,'Acc5'!$G:$G,$A62,'Acc5'!$F:$F,Y$5)-SUMIFS('Acc5'!$I:$I,'Acc5'!$G:$G,$A62,'Acc5'!$F:$F,Y$5))</f>
        <v>0</v>
      </c>
      <c r="Z62" s="62">
        <f>-(SUMIFS('Acc5'!$H:$H,'Acc5'!$G:$G,$A62,'Acc5'!$F:$F,Z$5)-SUMIFS('Acc5'!$I:$I,'Acc5'!$G:$G,$A62,'Acc5'!$F:$F,Z$5))</f>
        <v>0</v>
      </c>
      <c r="AA62" s="62">
        <f>-(SUMIFS('Acc5'!$H:$H,'Acc5'!$G:$G,$A62,'Acc5'!$F:$F,AA$5)-SUMIFS('Acc5'!$I:$I,'Acc5'!$G:$G,$A62,'Acc5'!$F:$F,AA$5))</f>
        <v>0</v>
      </c>
      <c r="AB62" s="62">
        <f>-(SUMIFS('Acc5'!$H:$H,'Acc5'!$G:$G,$A62,'Acc5'!$F:$F,AB$5)-SUMIFS('Acc5'!$I:$I,'Acc5'!$G:$G,$A62,'Acc5'!$F:$F,AB$5))</f>
        <v>0</v>
      </c>
      <c r="AC62" s="62">
        <f>-(SUMIFS('Acc5'!$H:$H,'Acc5'!$G:$G,$A62,'Acc5'!$F:$F,AC$5)-SUMIFS('Acc5'!$I:$I,'Acc5'!$G:$G,$A62,'Acc5'!$F:$F,AC$5))</f>
        <v>0</v>
      </c>
      <c r="AD62" s="62">
        <f>-(SUMIFS('Acc5'!$H:$H,'Acc5'!$G:$G,$A62,'Acc5'!$F:$F,AD$5)-SUMIFS('Acc5'!$I:$I,'Acc5'!$G:$G,$A62,'Acc5'!$F:$F,AD$5))</f>
        <v>0</v>
      </c>
      <c r="AE62" s="62">
        <f>-(SUMIFS('Acc5'!$H:$H,'Acc5'!$G:$G,$A62,'Acc5'!$F:$F,AE$5)-SUMIFS('Acc5'!$I:$I,'Acc5'!$G:$G,$A62,'Acc5'!$F:$F,AE$5))</f>
        <v>0</v>
      </c>
      <c r="AF62" s="62">
        <f>-(SUMIFS('Acc5'!$H:$H,'Acc5'!$G:$G,$A62,'Acc5'!$F:$F,AF$5)-SUMIFS('Acc5'!$I:$I,'Acc5'!$G:$G,$A62,'Acc5'!$F:$F,AF$5))</f>
        <v>0</v>
      </c>
      <c r="AG62" s="62">
        <f>-(SUMIFS('Acc5'!$H:$H,'Acc5'!$G:$G,$A62,'Acc5'!$F:$F,AG$5)-SUMIFS('Acc5'!$I:$I,'Acc5'!$G:$G,$A62,'Acc5'!$F:$F,AG$5))</f>
        <v>0</v>
      </c>
    </row>
    <row r="63" spans="1:33" x14ac:dyDescent="0.2">
      <c r="A63" s="55" t="str">
        <f>Lists!G64</f>
        <v>Payment account 25</v>
      </c>
      <c r="B63" s="62">
        <f t="shared" si="3"/>
        <v>0</v>
      </c>
      <c r="C63" s="62">
        <f>-(SUMIFS('Acc5'!$H:$H,'Acc5'!$G:$G,$A63,'Acc5'!$F:$F,C$5)-SUMIFS('Acc5'!$I:$I,'Acc5'!$G:$G,$A63,'Acc5'!$F:$F,C$5))</f>
        <v>0</v>
      </c>
      <c r="D63" s="62">
        <f>-(SUMIFS('Acc5'!$H:$H,'Acc5'!$G:$G,$A63,'Acc5'!$F:$F,D$5)-SUMIFS('Acc5'!$I:$I,'Acc5'!$G:$G,$A63,'Acc5'!$F:$F,D$5))</f>
        <v>0</v>
      </c>
      <c r="E63" s="62">
        <f>-(SUMIFS('Acc5'!$H:$H,'Acc5'!$G:$G,$A63,'Acc5'!$F:$F,E$5)-SUMIFS('Acc5'!$I:$I,'Acc5'!$G:$G,$A63,'Acc5'!$F:$F,E$5))</f>
        <v>0</v>
      </c>
      <c r="F63" s="62">
        <f>-(SUMIFS('Acc5'!$H:$H,'Acc5'!$G:$G,$A63,'Acc5'!$F:$F,F$5)-SUMIFS('Acc5'!$I:$I,'Acc5'!$G:$G,$A63,'Acc5'!$F:$F,F$5))</f>
        <v>0</v>
      </c>
      <c r="G63" s="62">
        <f>-(SUMIFS('Acc5'!$H:$H,'Acc5'!$G:$G,$A63,'Acc5'!$F:$F,G$5)-SUMIFS('Acc5'!$I:$I,'Acc5'!$G:$G,$A63,'Acc5'!$F:$F,G$5))</f>
        <v>0</v>
      </c>
      <c r="H63" s="62">
        <f>-(SUMIFS('Acc5'!$H:$H,'Acc5'!$G:$G,$A63,'Acc5'!$F:$F,H$5)-SUMIFS('Acc5'!$I:$I,'Acc5'!$G:$G,$A63,'Acc5'!$F:$F,H$5))</f>
        <v>0</v>
      </c>
      <c r="I63" s="62">
        <f>-(SUMIFS('Acc5'!$H:$H,'Acc5'!$G:$G,$A63,'Acc5'!$F:$F,I$5)-SUMIFS('Acc5'!$I:$I,'Acc5'!$G:$G,$A63,'Acc5'!$F:$F,I$5))</f>
        <v>0</v>
      </c>
      <c r="J63" s="62">
        <f>-(SUMIFS('Acc5'!$H:$H,'Acc5'!$G:$G,$A63,'Acc5'!$F:$F,J$5)-SUMIFS('Acc5'!$I:$I,'Acc5'!$G:$G,$A63,'Acc5'!$F:$F,J$5))</f>
        <v>0</v>
      </c>
      <c r="K63" s="62">
        <f>-(SUMIFS('Acc5'!$H:$H,'Acc5'!$G:$G,$A63,'Acc5'!$F:$F,K$5)-SUMIFS('Acc5'!$I:$I,'Acc5'!$G:$G,$A63,'Acc5'!$F:$F,K$5))</f>
        <v>0</v>
      </c>
      <c r="L63" s="62">
        <f>-(SUMIFS('Acc5'!$H:$H,'Acc5'!$G:$G,$A63,'Acc5'!$F:$F,L$5)-SUMIFS('Acc5'!$I:$I,'Acc5'!$G:$G,$A63,'Acc5'!$F:$F,L$5))</f>
        <v>0</v>
      </c>
      <c r="M63" s="62">
        <f>-(SUMIFS('Acc5'!$H:$H,'Acc5'!$G:$G,$A63,'Acc5'!$F:$F,M$5)-SUMIFS('Acc5'!$I:$I,'Acc5'!$G:$G,$A63,'Acc5'!$F:$F,M$5))</f>
        <v>0</v>
      </c>
      <c r="N63" s="62">
        <f>-(SUMIFS('Acc5'!$H:$H,'Acc5'!$G:$G,$A63,'Acc5'!$F:$F,N$5)-SUMIFS('Acc5'!$I:$I,'Acc5'!$G:$G,$A63,'Acc5'!$F:$F,N$5))</f>
        <v>0</v>
      </c>
      <c r="O63" s="62">
        <f>-(SUMIFS('Acc5'!$H:$H,'Acc5'!$G:$G,$A63,'Acc5'!$F:$F,O$5)-SUMIFS('Acc5'!$I:$I,'Acc5'!$G:$G,$A63,'Acc5'!$F:$F,O$5))</f>
        <v>0</v>
      </c>
      <c r="P63" s="62">
        <f>-(SUMIFS('Acc5'!$H:$H,'Acc5'!$G:$G,$A63,'Acc5'!$F:$F,P$5)-SUMIFS('Acc5'!$I:$I,'Acc5'!$G:$G,$A63,'Acc5'!$F:$F,P$5))</f>
        <v>0</v>
      </c>
      <c r="Q63" s="62">
        <f>-(SUMIFS('Acc5'!$H:$H,'Acc5'!$G:$G,$A63,'Acc5'!$F:$F,Q$5)-SUMIFS('Acc5'!$I:$I,'Acc5'!$G:$G,$A63,'Acc5'!$F:$F,Q$5))</f>
        <v>0</v>
      </c>
      <c r="R63" s="62">
        <f>-(SUMIFS('Acc5'!$H:$H,'Acc5'!$G:$G,$A63,'Acc5'!$F:$F,R$5)-SUMIFS('Acc5'!$I:$I,'Acc5'!$G:$G,$A63,'Acc5'!$F:$F,R$5))</f>
        <v>0</v>
      </c>
      <c r="S63" s="62">
        <f>-(SUMIFS('Acc5'!$H:$H,'Acc5'!$G:$G,$A63,'Acc5'!$F:$F,S$5)-SUMIFS('Acc5'!$I:$I,'Acc5'!$G:$G,$A63,'Acc5'!$F:$F,S$5))</f>
        <v>0</v>
      </c>
      <c r="T63" s="62">
        <f>-(SUMIFS('Acc5'!$H:$H,'Acc5'!$G:$G,$A63,'Acc5'!$F:$F,T$5)-SUMIFS('Acc5'!$I:$I,'Acc5'!$G:$G,$A63,'Acc5'!$F:$F,T$5))</f>
        <v>0</v>
      </c>
      <c r="U63" s="62">
        <f>-(SUMIFS('Acc5'!$H:$H,'Acc5'!$G:$G,$A63,'Acc5'!$F:$F,U$5)-SUMIFS('Acc5'!$I:$I,'Acc5'!$G:$G,$A63,'Acc5'!$F:$F,U$5))</f>
        <v>0</v>
      </c>
      <c r="V63" s="62">
        <f>-(SUMIFS('Acc5'!$H:$H,'Acc5'!$G:$G,$A63,'Acc5'!$F:$F,V$5)-SUMIFS('Acc5'!$I:$I,'Acc5'!$G:$G,$A63,'Acc5'!$F:$F,V$5))</f>
        <v>0</v>
      </c>
      <c r="W63" s="62">
        <f>-(SUMIFS('Acc5'!$H:$H,'Acc5'!$G:$G,$A63,'Acc5'!$F:$F,W$5)-SUMIFS('Acc5'!$I:$I,'Acc5'!$G:$G,$A63,'Acc5'!$F:$F,W$5))</f>
        <v>0</v>
      </c>
      <c r="X63" s="62">
        <f>-(SUMIFS('Acc5'!$H:$H,'Acc5'!$G:$G,$A63,'Acc5'!$F:$F,X$5)-SUMIFS('Acc5'!$I:$I,'Acc5'!$G:$G,$A63,'Acc5'!$F:$F,X$5))</f>
        <v>0</v>
      </c>
      <c r="Y63" s="62">
        <f>-(SUMIFS('Acc5'!$H:$H,'Acc5'!$G:$G,$A63,'Acc5'!$F:$F,Y$5)-SUMIFS('Acc5'!$I:$I,'Acc5'!$G:$G,$A63,'Acc5'!$F:$F,Y$5))</f>
        <v>0</v>
      </c>
      <c r="Z63" s="62">
        <f>-(SUMIFS('Acc5'!$H:$H,'Acc5'!$G:$G,$A63,'Acc5'!$F:$F,Z$5)-SUMIFS('Acc5'!$I:$I,'Acc5'!$G:$G,$A63,'Acc5'!$F:$F,Z$5))</f>
        <v>0</v>
      </c>
      <c r="AA63" s="62">
        <f>-(SUMIFS('Acc5'!$H:$H,'Acc5'!$G:$G,$A63,'Acc5'!$F:$F,AA$5)-SUMIFS('Acc5'!$I:$I,'Acc5'!$G:$G,$A63,'Acc5'!$F:$F,AA$5))</f>
        <v>0</v>
      </c>
      <c r="AB63" s="62">
        <f>-(SUMIFS('Acc5'!$H:$H,'Acc5'!$G:$G,$A63,'Acc5'!$F:$F,AB$5)-SUMIFS('Acc5'!$I:$I,'Acc5'!$G:$G,$A63,'Acc5'!$F:$F,AB$5))</f>
        <v>0</v>
      </c>
      <c r="AC63" s="62">
        <f>-(SUMIFS('Acc5'!$H:$H,'Acc5'!$G:$G,$A63,'Acc5'!$F:$F,AC$5)-SUMIFS('Acc5'!$I:$I,'Acc5'!$G:$G,$A63,'Acc5'!$F:$F,AC$5))</f>
        <v>0</v>
      </c>
      <c r="AD63" s="62">
        <f>-(SUMIFS('Acc5'!$H:$H,'Acc5'!$G:$G,$A63,'Acc5'!$F:$F,AD$5)-SUMIFS('Acc5'!$I:$I,'Acc5'!$G:$G,$A63,'Acc5'!$F:$F,AD$5))</f>
        <v>0</v>
      </c>
      <c r="AE63" s="62">
        <f>-(SUMIFS('Acc5'!$H:$H,'Acc5'!$G:$G,$A63,'Acc5'!$F:$F,AE$5)-SUMIFS('Acc5'!$I:$I,'Acc5'!$G:$G,$A63,'Acc5'!$F:$F,AE$5))</f>
        <v>0</v>
      </c>
      <c r="AF63" s="62">
        <f>-(SUMIFS('Acc5'!$H:$H,'Acc5'!$G:$G,$A63,'Acc5'!$F:$F,AF$5)-SUMIFS('Acc5'!$I:$I,'Acc5'!$G:$G,$A63,'Acc5'!$F:$F,AF$5))</f>
        <v>0</v>
      </c>
      <c r="AG63" s="62">
        <f>-(SUMIFS('Acc5'!$H:$H,'Acc5'!$G:$G,$A63,'Acc5'!$F:$F,AG$5)-SUMIFS('Acc5'!$I:$I,'Acc5'!$G:$G,$A63,'Acc5'!$F:$F,AG$5))</f>
        <v>0</v>
      </c>
    </row>
    <row r="64" spans="1:33" x14ac:dyDescent="0.2">
      <c r="A64" s="55" t="str">
        <f>Lists!G65</f>
        <v>Payment account 26</v>
      </c>
      <c r="B64" s="62">
        <f t="shared" si="3"/>
        <v>0</v>
      </c>
      <c r="C64" s="62">
        <f>-(SUMIFS('Acc5'!$H:$H,'Acc5'!$G:$G,$A64,'Acc5'!$F:$F,C$5)-SUMIFS('Acc5'!$I:$I,'Acc5'!$G:$G,$A64,'Acc5'!$F:$F,C$5))</f>
        <v>0</v>
      </c>
      <c r="D64" s="62">
        <f>-(SUMIFS('Acc5'!$H:$H,'Acc5'!$G:$G,$A64,'Acc5'!$F:$F,D$5)-SUMIFS('Acc5'!$I:$I,'Acc5'!$G:$G,$A64,'Acc5'!$F:$F,D$5))</f>
        <v>0</v>
      </c>
      <c r="E64" s="62">
        <f>-(SUMIFS('Acc5'!$H:$H,'Acc5'!$G:$G,$A64,'Acc5'!$F:$F,E$5)-SUMIFS('Acc5'!$I:$I,'Acc5'!$G:$G,$A64,'Acc5'!$F:$F,E$5))</f>
        <v>0</v>
      </c>
      <c r="F64" s="62">
        <f>-(SUMIFS('Acc5'!$H:$H,'Acc5'!$G:$G,$A64,'Acc5'!$F:$F,F$5)-SUMIFS('Acc5'!$I:$I,'Acc5'!$G:$G,$A64,'Acc5'!$F:$F,F$5))</f>
        <v>0</v>
      </c>
      <c r="G64" s="62">
        <f>-(SUMIFS('Acc5'!$H:$H,'Acc5'!$G:$G,$A64,'Acc5'!$F:$F,G$5)-SUMIFS('Acc5'!$I:$I,'Acc5'!$G:$G,$A64,'Acc5'!$F:$F,G$5))</f>
        <v>0</v>
      </c>
      <c r="H64" s="62">
        <f>-(SUMIFS('Acc5'!$H:$H,'Acc5'!$G:$G,$A64,'Acc5'!$F:$F,H$5)-SUMIFS('Acc5'!$I:$I,'Acc5'!$G:$G,$A64,'Acc5'!$F:$F,H$5))</f>
        <v>0</v>
      </c>
      <c r="I64" s="62">
        <f>-(SUMIFS('Acc5'!$H:$H,'Acc5'!$G:$G,$A64,'Acc5'!$F:$F,I$5)-SUMIFS('Acc5'!$I:$I,'Acc5'!$G:$G,$A64,'Acc5'!$F:$F,I$5))</f>
        <v>0</v>
      </c>
      <c r="J64" s="62">
        <f>-(SUMIFS('Acc5'!$H:$H,'Acc5'!$G:$G,$A64,'Acc5'!$F:$F,J$5)-SUMIFS('Acc5'!$I:$I,'Acc5'!$G:$G,$A64,'Acc5'!$F:$F,J$5))</f>
        <v>0</v>
      </c>
      <c r="K64" s="62">
        <f>-(SUMIFS('Acc5'!$H:$H,'Acc5'!$G:$G,$A64,'Acc5'!$F:$F,K$5)-SUMIFS('Acc5'!$I:$I,'Acc5'!$G:$G,$A64,'Acc5'!$F:$F,K$5))</f>
        <v>0</v>
      </c>
      <c r="L64" s="62">
        <f>-(SUMIFS('Acc5'!$H:$H,'Acc5'!$G:$G,$A64,'Acc5'!$F:$F,L$5)-SUMIFS('Acc5'!$I:$I,'Acc5'!$G:$G,$A64,'Acc5'!$F:$F,L$5))</f>
        <v>0</v>
      </c>
      <c r="M64" s="62">
        <f>-(SUMIFS('Acc5'!$H:$H,'Acc5'!$G:$G,$A64,'Acc5'!$F:$F,M$5)-SUMIFS('Acc5'!$I:$I,'Acc5'!$G:$G,$A64,'Acc5'!$F:$F,M$5))</f>
        <v>0</v>
      </c>
      <c r="N64" s="62">
        <f>-(SUMIFS('Acc5'!$H:$H,'Acc5'!$G:$G,$A64,'Acc5'!$F:$F,N$5)-SUMIFS('Acc5'!$I:$I,'Acc5'!$G:$G,$A64,'Acc5'!$F:$F,N$5))</f>
        <v>0</v>
      </c>
      <c r="O64" s="62">
        <f>-(SUMIFS('Acc5'!$H:$H,'Acc5'!$G:$G,$A64,'Acc5'!$F:$F,O$5)-SUMIFS('Acc5'!$I:$I,'Acc5'!$G:$G,$A64,'Acc5'!$F:$F,O$5))</f>
        <v>0</v>
      </c>
      <c r="P64" s="62">
        <f>-(SUMIFS('Acc5'!$H:$H,'Acc5'!$G:$G,$A64,'Acc5'!$F:$F,P$5)-SUMIFS('Acc5'!$I:$I,'Acc5'!$G:$G,$A64,'Acc5'!$F:$F,P$5))</f>
        <v>0</v>
      </c>
      <c r="Q64" s="62">
        <f>-(SUMIFS('Acc5'!$H:$H,'Acc5'!$G:$G,$A64,'Acc5'!$F:$F,Q$5)-SUMIFS('Acc5'!$I:$I,'Acc5'!$G:$G,$A64,'Acc5'!$F:$F,Q$5))</f>
        <v>0</v>
      </c>
      <c r="R64" s="62">
        <f>-(SUMIFS('Acc5'!$H:$H,'Acc5'!$G:$G,$A64,'Acc5'!$F:$F,R$5)-SUMIFS('Acc5'!$I:$I,'Acc5'!$G:$G,$A64,'Acc5'!$F:$F,R$5))</f>
        <v>0</v>
      </c>
      <c r="S64" s="62">
        <f>-(SUMIFS('Acc5'!$H:$H,'Acc5'!$G:$G,$A64,'Acc5'!$F:$F,S$5)-SUMIFS('Acc5'!$I:$I,'Acc5'!$G:$G,$A64,'Acc5'!$F:$F,S$5))</f>
        <v>0</v>
      </c>
      <c r="T64" s="62">
        <f>-(SUMIFS('Acc5'!$H:$H,'Acc5'!$G:$G,$A64,'Acc5'!$F:$F,T$5)-SUMIFS('Acc5'!$I:$I,'Acc5'!$G:$G,$A64,'Acc5'!$F:$F,T$5))</f>
        <v>0</v>
      </c>
      <c r="U64" s="62">
        <f>-(SUMIFS('Acc5'!$H:$H,'Acc5'!$G:$G,$A64,'Acc5'!$F:$F,U$5)-SUMIFS('Acc5'!$I:$I,'Acc5'!$G:$G,$A64,'Acc5'!$F:$F,U$5))</f>
        <v>0</v>
      </c>
      <c r="V64" s="62">
        <f>-(SUMIFS('Acc5'!$H:$H,'Acc5'!$G:$G,$A64,'Acc5'!$F:$F,V$5)-SUMIFS('Acc5'!$I:$I,'Acc5'!$G:$G,$A64,'Acc5'!$F:$F,V$5))</f>
        <v>0</v>
      </c>
      <c r="W64" s="62">
        <f>-(SUMIFS('Acc5'!$H:$H,'Acc5'!$G:$G,$A64,'Acc5'!$F:$F,W$5)-SUMIFS('Acc5'!$I:$I,'Acc5'!$G:$G,$A64,'Acc5'!$F:$F,W$5))</f>
        <v>0</v>
      </c>
      <c r="X64" s="62">
        <f>-(SUMIFS('Acc5'!$H:$H,'Acc5'!$G:$G,$A64,'Acc5'!$F:$F,X$5)-SUMIFS('Acc5'!$I:$I,'Acc5'!$G:$G,$A64,'Acc5'!$F:$F,X$5))</f>
        <v>0</v>
      </c>
      <c r="Y64" s="62">
        <f>-(SUMIFS('Acc5'!$H:$H,'Acc5'!$G:$G,$A64,'Acc5'!$F:$F,Y$5)-SUMIFS('Acc5'!$I:$I,'Acc5'!$G:$G,$A64,'Acc5'!$F:$F,Y$5))</f>
        <v>0</v>
      </c>
      <c r="Z64" s="62">
        <f>-(SUMIFS('Acc5'!$H:$H,'Acc5'!$G:$G,$A64,'Acc5'!$F:$F,Z$5)-SUMIFS('Acc5'!$I:$I,'Acc5'!$G:$G,$A64,'Acc5'!$F:$F,Z$5))</f>
        <v>0</v>
      </c>
      <c r="AA64" s="62">
        <f>-(SUMIFS('Acc5'!$H:$H,'Acc5'!$G:$G,$A64,'Acc5'!$F:$F,AA$5)-SUMIFS('Acc5'!$I:$I,'Acc5'!$G:$G,$A64,'Acc5'!$F:$F,AA$5))</f>
        <v>0</v>
      </c>
      <c r="AB64" s="62">
        <f>-(SUMIFS('Acc5'!$H:$H,'Acc5'!$G:$G,$A64,'Acc5'!$F:$F,AB$5)-SUMIFS('Acc5'!$I:$I,'Acc5'!$G:$G,$A64,'Acc5'!$F:$F,AB$5))</f>
        <v>0</v>
      </c>
      <c r="AC64" s="62">
        <f>-(SUMIFS('Acc5'!$H:$H,'Acc5'!$G:$G,$A64,'Acc5'!$F:$F,AC$5)-SUMIFS('Acc5'!$I:$I,'Acc5'!$G:$G,$A64,'Acc5'!$F:$F,AC$5))</f>
        <v>0</v>
      </c>
      <c r="AD64" s="62">
        <f>-(SUMIFS('Acc5'!$H:$H,'Acc5'!$G:$G,$A64,'Acc5'!$F:$F,AD$5)-SUMIFS('Acc5'!$I:$I,'Acc5'!$G:$G,$A64,'Acc5'!$F:$F,AD$5))</f>
        <v>0</v>
      </c>
      <c r="AE64" s="62">
        <f>-(SUMIFS('Acc5'!$H:$H,'Acc5'!$G:$G,$A64,'Acc5'!$F:$F,AE$5)-SUMIFS('Acc5'!$I:$I,'Acc5'!$G:$G,$A64,'Acc5'!$F:$F,AE$5))</f>
        <v>0</v>
      </c>
      <c r="AF64" s="62">
        <f>-(SUMIFS('Acc5'!$H:$H,'Acc5'!$G:$G,$A64,'Acc5'!$F:$F,AF$5)-SUMIFS('Acc5'!$I:$I,'Acc5'!$G:$G,$A64,'Acc5'!$F:$F,AF$5))</f>
        <v>0</v>
      </c>
      <c r="AG64" s="62">
        <f>-(SUMIFS('Acc5'!$H:$H,'Acc5'!$G:$G,$A64,'Acc5'!$F:$F,AG$5)-SUMIFS('Acc5'!$I:$I,'Acc5'!$G:$G,$A64,'Acc5'!$F:$F,AG$5))</f>
        <v>0</v>
      </c>
    </row>
    <row r="65" spans="1:33" x14ac:dyDescent="0.2">
      <c r="A65" s="55" t="str">
        <f>Lists!G66</f>
        <v>Payment account 27</v>
      </c>
      <c r="B65" s="62">
        <f t="shared" si="3"/>
        <v>0</v>
      </c>
      <c r="C65" s="62">
        <f>-(SUMIFS('Acc5'!$H:$H,'Acc5'!$G:$G,$A65,'Acc5'!$F:$F,C$5)-SUMIFS('Acc5'!$I:$I,'Acc5'!$G:$G,$A65,'Acc5'!$F:$F,C$5))</f>
        <v>0</v>
      </c>
      <c r="D65" s="62">
        <f>-(SUMIFS('Acc5'!$H:$H,'Acc5'!$G:$G,$A65,'Acc5'!$F:$F,D$5)-SUMIFS('Acc5'!$I:$I,'Acc5'!$G:$G,$A65,'Acc5'!$F:$F,D$5))</f>
        <v>0</v>
      </c>
      <c r="E65" s="62">
        <f>-(SUMIFS('Acc5'!$H:$H,'Acc5'!$G:$G,$A65,'Acc5'!$F:$F,E$5)-SUMIFS('Acc5'!$I:$I,'Acc5'!$G:$G,$A65,'Acc5'!$F:$F,E$5))</f>
        <v>0</v>
      </c>
      <c r="F65" s="62">
        <f>-(SUMIFS('Acc5'!$H:$H,'Acc5'!$G:$G,$A65,'Acc5'!$F:$F,F$5)-SUMIFS('Acc5'!$I:$I,'Acc5'!$G:$G,$A65,'Acc5'!$F:$F,F$5))</f>
        <v>0</v>
      </c>
      <c r="G65" s="62">
        <f>-(SUMIFS('Acc5'!$H:$H,'Acc5'!$G:$G,$A65,'Acc5'!$F:$F,G$5)-SUMIFS('Acc5'!$I:$I,'Acc5'!$G:$G,$A65,'Acc5'!$F:$F,G$5))</f>
        <v>0</v>
      </c>
      <c r="H65" s="62">
        <f>-(SUMIFS('Acc5'!$H:$H,'Acc5'!$G:$G,$A65,'Acc5'!$F:$F,H$5)-SUMIFS('Acc5'!$I:$I,'Acc5'!$G:$G,$A65,'Acc5'!$F:$F,H$5))</f>
        <v>0</v>
      </c>
      <c r="I65" s="62">
        <f>-(SUMIFS('Acc5'!$H:$H,'Acc5'!$G:$G,$A65,'Acc5'!$F:$F,I$5)-SUMIFS('Acc5'!$I:$I,'Acc5'!$G:$G,$A65,'Acc5'!$F:$F,I$5))</f>
        <v>0</v>
      </c>
      <c r="J65" s="62">
        <f>-(SUMIFS('Acc5'!$H:$H,'Acc5'!$G:$G,$A65,'Acc5'!$F:$F,J$5)-SUMIFS('Acc5'!$I:$I,'Acc5'!$G:$G,$A65,'Acc5'!$F:$F,J$5))</f>
        <v>0</v>
      </c>
      <c r="K65" s="62">
        <f>-(SUMIFS('Acc5'!$H:$H,'Acc5'!$G:$G,$A65,'Acc5'!$F:$F,K$5)-SUMIFS('Acc5'!$I:$I,'Acc5'!$G:$G,$A65,'Acc5'!$F:$F,K$5))</f>
        <v>0</v>
      </c>
      <c r="L65" s="62">
        <f>-(SUMIFS('Acc5'!$H:$H,'Acc5'!$G:$G,$A65,'Acc5'!$F:$F,L$5)-SUMIFS('Acc5'!$I:$I,'Acc5'!$G:$G,$A65,'Acc5'!$F:$F,L$5))</f>
        <v>0</v>
      </c>
      <c r="M65" s="62">
        <f>-(SUMIFS('Acc5'!$H:$H,'Acc5'!$G:$G,$A65,'Acc5'!$F:$F,M$5)-SUMIFS('Acc5'!$I:$I,'Acc5'!$G:$G,$A65,'Acc5'!$F:$F,M$5))</f>
        <v>0</v>
      </c>
      <c r="N65" s="62">
        <f>-(SUMIFS('Acc5'!$H:$H,'Acc5'!$G:$G,$A65,'Acc5'!$F:$F,N$5)-SUMIFS('Acc5'!$I:$I,'Acc5'!$G:$G,$A65,'Acc5'!$F:$F,N$5))</f>
        <v>0</v>
      </c>
      <c r="O65" s="62">
        <f>-(SUMIFS('Acc5'!$H:$H,'Acc5'!$G:$G,$A65,'Acc5'!$F:$F,O$5)-SUMIFS('Acc5'!$I:$I,'Acc5'!$G:$G,$A65,'Acc5'!$F:$F,O$5))</f>
        <v>0</v>
      </c>
      <c r="P65" s="62">
        <f>-(SUMIFS('Acc5'!$H:$H,'Acc5'!$G:$G,$A65,'Acc5'!$F:$F,P$5)-SUMIFS('Acc5'!$I:$I,'Acc5'!$G:$G,$A65,'Acc5'!$F:$F,P$5))</f>
        <v>0</v>
      </c>
      <c r="Q65" s="62">
        <f>-(SUMIFS('Acc5'!$H:$H,'Acc5'!$G:$G,$A65,'Acc5'!$F:$F,Q$5)-SUMIFS('Acc5'!$I:$I,'Acc5'!$G:$G,$A65,'Acc5'!$F:$F,Q$5))</f>
        <v>0</v>
      </c>
      <c r="R65" s="62">
        <f>-(SUMIFS('Acc5'!$H:$H,'Acc5'!$G:$G,$A65,'Acc5'!$F:$F,R$5)-SUMIFS('Acc5'!$I:$I,'Acc5'!$G:$G,$A65,'Acc5'!$F:$F,R$5))</f>
        <v>0</v>
      </c>
      <c r="S65" s="62">
        <f>-(SUMIFS('Acc5'!$H:$H,'Acc5'!$G:$G,$A65,'Acc5'!$F:$F,S$5)-SUMIFS('Acc5'!$I:$I,'Acc5'!$G:$G,$A65,'Acc5'!$F:$F,S$5))</f>
        <v>0</v>
      </c>
      <c r="T65" s="62">
        <f>-(SUMIFS('Acc5'!$H:$H,'Acc5'!$G:$G,$A65,'Acc5'!$F:$F,T$5)-SUMIFS('Acc5'!$I:$I,'Acc5'!$G:$G,$A65,'Acc5'!$F:$F,T$5))</f>
        <v>0</v>
      </c>
      <c r="U65" s="62">
        <f>-(SUMIFS('Acc5'!$H:$H,'Acc5'!$G:$G,$A65,'Acc5'!$F:$F,U$5)-SUMIFS('Acc5'!$I:$I,'Acc5'!$G:$G,$A65,'Acc5'!$F:$F,U$5))</f>
        <v>0</v>
      </c>
      <c r="V65" s="62">
        <f>-(SUMIFS('Acc5'!$H:$H,'Acc5'!$G:$G,$A65,'Acc5'!$F:$F,V$5)-SUMIFS('Acc5'!$I:$I,'Acc5'!$G:$G,$A65,'Acc5'!$F:$F,V$5))</f>
        <v>0</v>
      </c>
      <c r="W65" s="62">
        <f>-(SUMIFS('Acc5'!$H:$H,'Acc5'!$G:$G,$A65,'Acc5'!$F:$F,W$5)-SUMIFS('Acc5'!$I:$I,'Acc5'!$G:$G,$A65,'Acc5'!$F:$F,W$5))</f>
        <v>0</v>
      </c>
      <c r="X65" s="62">
        <f>-(SUMIFS('Acc5'!$H:$H,'Acc5'!$G:$G,$A65,'Acc5'!$F:$F,X$5)-SUMIFS('Acc5'!$I:$I,'Acc5'!$G:$G,$A65,'Acc5'!$F:$F,X$5))</f>
        <v>0</v>
      </c>
      <c r="Y65" s="62">
        <f>-(SUMIFS('Acc5'!$H:$H,'Acc5'!$G:$G,$A65,'Acc5'!$F:$F,Y$5)-SUMIFS('Acc5'!$I:$I,'Acc5'!$G:$G,$A65,'Acc5'!$F:$F,Y$5))</f>
        <v>0</v>
      </c>
      <c r="Z65" s="62">
        <f>-(SUMIFS('Acc5'!$H:$H,'Acc5'!$G:$G,$A65,'Acc5'!$F:$F,Z$5)-SUMIFS('Acc5'!$I:$I,'Acc5'!$G:$G,$A65,'Acc5'!$F:$F,Z$5))</f>
        <v>0</v>
      </c>
      <c r="AA65" s="62">
        <f>-(SUMIFS('Acc5'!$H:$H,'Acc5'!$G:$G,$A65,'Acc5'!$F:$F,AA$5)-SUMIFS('Acc5'!$I:$I,'Acc5'!$G:$G,$A65,'Acc5'!$F:$F,AA$5))</f>
        <v>0</v>
      </c>
      <c r="AB65" s="62">
        <f>-(SUMIFS('Acc5'!$H:$H,'Acc5'!$G:$G,$A65,'Acc5'!$F:$F,AB$5)-SUMIFS('Acc5'!$I:$I,'Acc5'!$G:$G,$A65,'Acc5'!$F:$F,AB$5))</f>
        <v>0</v>
      </c>
      <c r="AC65" s="62">
        <f>-(SUMIFS('Acc5'!$H:$H,'Acc5'!$G:$G,$A65,'Acc5'!$F:$F,AC$5)-SUMIFS('Acc5'!$I:$I,'Acc5'!$G:$G,$A65,'Acc5'!$F:$F,AC$5))</f>
        <v>0</v>
      </c>
      <c r="AD65" s="62">
        <f>-(SUMIFS('Acc5'!$H:$H,'Acc5'!$G:$G,$A65,'Acc5'!$F:$F,AD$5)-SUMIFS('Acc5'!$I:$I,'Acc5'!$G:$G,$A65,'Acc5'!$F:$F,AD$5))</f>
        <v>0</v>
      </c>
      <c r="AE65" s="62">
        <f>-(SUMIFS('Acc5'!$H:$H,'Acc5'!$G:$G,$A65,'Acc5'!$F:$F,AE$5)-SUMIFS('Acc5'!$I:$I,'Acc5'!$G:$G,$A65,'Acc5'!$F:$F,AE$5))</f>
        <v>0</v>
      </c>
      <c r="AF65" s="62">
        <f>-(SUMIFS('Acc5'!$H:$H,'Acc5'!$G:$G,$A65,'Acc5'!$F:$F,AF$5)-SUMIFS('Acc5'!$I:$I,'Acc5'!$G:$G,$A65,'Acc5'!$F:$F,AF$5))</f>
        <v>0</v>
      </c>
      <c r="AG65" s="62">
        <f>-(SUMIFS('Acc5'!$H:$H,'Acc5'!$G:$G,$A65,'Acc5'!$F:$F,AG$5)-SUMIFS('Acc5'!$I:$I,'Acc5'!$G:$G,$A65,'Acc5'!$F:$F,AG$5))</f>
        <v>0</v>
      </c>
    </row>
    <row r="66" spans="1:33" x14ac:dyDescent="0.2">
      <c r="A66" s="55" t="str">
        <f>Lists!G67</f>
        <v>Payment account 28</v>
      </c>
      <c r="B66" s="62">
        <f t="shared" si="3"/>
        <v>0</v>
      </c>
      <c r="C66" s="62">
        <f>-(SUMIFS('Acc5'!$H:$H,'Acc5'!$G:$G,$A66,'Acc5'!$F:$F,C$5)-SUMIFS('Acc5'!$I:$I,'Acc5'!$G:$G,$A66,'Acc5'!$F:$F,C$5))</f>
        <v>0</v>
      </c>
      <c r="D66" s="62">
        <f>-(SUMIFS('Acc5'!$H:$H,'Acc5'!$G:$G,$A66,'Acc5'!$F:$F,D$5)-SUMIFS('Acc5'!$I:$I,'Acc5'!$G:$G,$A66,'Acc5'!$F:$F,D$5))</f>
        <v>0</v>
      </c>
      <c r="E66" s="62">
        <f>-(SUMIFS('Acc5'!$H:$H,'Acc5'!$G:$G,$A66,'Acc5'!$F:$F,E$5)-SUMIFS('Acc5'!$I:$I,'Acc5'!$G:$G,$A66,'Acc5'!$F:$F,E$5))</f>
        <v>0</v>
      </c>
      <c r="F66" s="62">
        <f>-(SUMIFS('Acc5'!$H:$H,'Acc5'!$G:$G,$A66,'Acc5'!$F:$F,F$5)-SUMIFS('Acc5'!$I:$I,'Acc5'!$G:$G,$A66,'Acc5'!$F:$F,F$5))</f>
        <v>0</v>
      </c>
      <c r="G66" s="62">
        <f>-(SUMIFS('Acc5'!$H:$H,'Acc5'!$G:$G,$A66,'Acc5'!$F:$F,G$5)-SUMIFS('Acc5'!$I:$I,'Acc5'!$G:$G,$A66,'Acc5'!$F:$F,G$5))</f>
        <v>0</v>
      </c>
      <c r="H66" s="62">
        <f>-(SUMIFS('Acc5'!$H:$H,'Acc5'!$G:$G,$A66,'Acc5'!$F:$F,H$5)-SUMIFS('Acc5'!$I:$I,'Acc5'!$G:$G,$A66,'Acc5'!$F:$F,H$5))</f>
        <v>0</v>
      </c>
      <c r="I66" s="62">
        <f>-(SUMIFS('Acc5'!$H:$H,'Acc5'!$G:$G,$A66,'Acc5'!$F:$F,I$5)-SUMIFS('Acc5'!$I:$I,'Acc5'!$G:$G,$A66,'Acc5'!$F:$F,I$5))</f>
        <v>0</v>
      </c>
      <c r="J66" s="62">
        <f>-(SUMIFS('Acc5'!$H:$H,'Acc5'!$G:$G,$A66,'Acc5'!$F:$F,J$5)-SUMIFS('Acc5'!$I:$I,'Acc5'!$G:$G,$A66,'Acc5'!$F:$F,J$5))</f>
        <v>0</v>
      </c>
      <c r="K66" s="62">
        <f>-(SUMIFS('Acc5'!$H:$H,'Acc5'!$G:$G,$A66,'Acc5'!$F:$F,K$5)-SUMIFS('Acc5'!$I:$I,'Acc5'!$G:$G,$A66,'Acc5'!$F:$F,K$5))</f>
        <v>0</v>
      </c>
      <c r="L66" s="62">
        <f>-(SUMIFS('Acc5'!$H:$H,'Acc5'!$G:$G,$A66,'Acc5'!$F:$F,L$5)-SUMIFS('Acc5'!$I:$I,'Acc5'!$G:$G,$A66,'Acc5'!$F:$F,L$5))</f>
        <v>0</v>
      </c>
      <c r="M66" s="62">
        <f>-(SUMIFS('Acc5'!$H:$H,'Acc5'!$G:$G,$A66,'Acc5'!$F:$F,M$5)-SUMIFS('Acc5'!$I:$I,'Acc5'!$G:$G,$A66,'Acc5'!$F:$F,M$5))</f>
        <v>0</v>
      </c>
      <c r="N66" s="62">
        <f>-(SUMIFS('Acc5'!$H:$H,'Acc5'!$G:$G,$A66,'Acc5'!$F:$F,N$5)-SUMIFS('Acc5'!$I:$I,'Acc5'!$G:$G,$A66,'Acc5'!$F:$F,N$5))</f>
        <v>0</v>
      </c>
      <c r="O66" s="62">
        <f>-(SUMIFS('Acc5'!$H:$H,'Acc5'!$G:$G,$A66,'Acc5'!$F:$F,O$5)-SUMIFS('Acc5'!$I:$I,'Acc5'!$G:$G,$A66,'Acc5'!$F:$F,O$5))</f>
        <v>0</v>
      </c>
      <c r="P66" s="62">
        <f>-(SUMIFS('Acc5'!$H:$H,'Acc5'!$G:$G,$A66,'Acc5'!$F:$F,P$5)-SUMIFS('Acc5'!$I:$I,'Acc5'!$G:$G,$A66,'Acc5'!$F:$F,P$5))</f>
        <v>0</v>
      </c>
      <c r="Q66" s="62">
        <f>-(SUMIFS('Acc5'!$H:$H,'Acc5'!$G:$G,$A66,'Acc5'!$F:$F,Q$5)-SUMIFS('Acc5'!$I:$I,'Acc5'!$G:$G,$A66,'Acc5'!$F:$F,Q$5))</f>
        <v>0</v>
      </c>
      <c r="R66" s="62">
        <f>-(SUMIFS('Acc5'!$H:$H,'Acc5'!$G:$G,$A66,'Acc5'!$F:$F,R$5)-SUMIFS('Acc5'!$I:$I,'Acc5'!$G:$G,$A66,'Acc5'!$F:$F,R$5))</f>
        <v>0</v>
      </c>
      <c r="S66" s="62">
        <f>-(SUMIFS('Acc5'!$H:$H,'Acc5'!$G:$G,$A66,'Acc5'!$F:$F,S$5)-SUMIFS('Acc5'!$I:$I,'Acc5'!$G:$G,$A66,'Acc5'!$F:$F,S$5))</f>
        <v>0</v>
      </c>
      <c r="T66" s="62">
        <f>-(SUMIFS('Acc5'!$H:$H,'Acc5'!$G:$G,$A66,'Acc5'!$F:$F,T$5)-SUMIFS('Acc5'!$I:$I,'Acc5'!$G:$G,$A66,'Acc5'!$F:$F,T$5))</f>
        <v>0</v>
      </c>
      <c r="U66" s="62">
        <f>-(SUMIFS('Acc5'!$H:$H,'Acc5'!$G:$G,$A66,'Acc5'!$F:$F,U$5)-SUMIFS('Acc5'!$I:$I,'Acc5'!$G:$G,$A66,'Acc5'!$F:$F,U$5))</f>
        <v>0</v>
      </c>
      <c r="V66" s="62">
        <f>-(SUMIFS('Acc5'!$H:$H,'Acc5'!$G:$G,$A66,'Acc5'!$F:$F,V$5)-SUMIFS('Acc5'!$I:$I,'Acc5'!$G:$G,$A66,'Acc5'!$F:$F,V$5))</f>
        <v>0</v>
      </c>
      <c r="W66" s="62">
        <f>-(SUMIFS('Acc5'!$H:$H,'Acc5'!$G:$G,$A66,'Acc5'!$F:$F,W$5)-SUMIFS('Acc5'!$I:$I,'Acc5'!$G:$G,$A66,'Acc5'!$F:$F,W$5))</f>
        <v>0</v>
      </c>
      <c r="X66" s="62">
        <f>-(SUMIFS('Acc5'!$H:$H,'Acc5'!$G:$G,$A66,'Acc5'!$F:$F,X$5)-SUMIFS('Acc5'!$I:$I,'Acc5'!$G:$G,$A66,'Acc5'!$F:$F,X$5))</f>
        <v>0</v>
      </c>
      <c r="Y66" s="62">
        <f>-(SUMIFS('Acc5'!$H:$H,'Acc5'!$G:$G,$A66,'Acc5'!$F:$F,Y$5)-SUMIFS('Acc5'!$I:$I,'Acc5'!$G:$G,$A66,'Acc5'!$F:$F,Y$5))</f>
        <v>0</v>
      </c>
      <c r="Z66" s="62">
        <f>-(SUMIFS('Acc5'!$H:$H,'Acc5'!$G:$G,$A66,'Acc5'!$F:$F,Z$5)-SUMIFS('Acc5'!$I:$I,'Acc5'!$G:$G,$A66,'Acc5'!$F:$F,Z$5))</f>
        <v>0</v>
      </c>
      <c r="AA66" s="62">
        <f>-(SUMIFS('Acc5'!$H:$H,'Acc5'!$G:$G,$A66,'Acc5'!$F:$F,AA$5)-SUMIFS('Acc5'!$I:$I,'Acc5'!$G:$G,$A66,'Acc5'!$F:$F,AA$5))</f>
        <v>0</v>
      </c>
      <c r="AB66" s="62">
        <f>-(SUMIFS('Acc5'!$H:$H,'Acc5'!$G:$G,$A66,'Acc5'!$F:$F,AB$5)-SUMIFS('Acc5'!$I:$I,'Acc5'!$G:$G,$A66,'Acc5'!$F:$F,AB$5))</f>
        <v>0</v>
      </c>
      <c r="AC66" s="62">
        <f>-(SUMIFS('Acc5'!$H:$H,'Acc5'!$G:$G,$A66,'Acc5'!$F:$F,AC$5)-SUMIFS('Acc5'!$I:$I,'Acc5'!$G:$G,$A66,'Acc5'!$F:$F,AC$5))</f>
        <v>0</v>
      </c>
      <c r="AD66" s="62">
        <f>-(SUMIFS('Acc5'!$H:$H,'Acc5'!$G:$G,$A66,'Acc5'!$F:$F,AD$5)-SUMIFS('Acc5'!$I:$I,'Acc5'!$G:$G,$A66,'Acc5'!$F:$F,AD$5))</f>
        <v>0</v>
      </c>
      <c r="AE66" s="62">
        <f>-(SUMIFS('Acc5'!$H:$H,'Acc5'!$G:$G,$A66,'Acc5'!$F:$F,AE$5)-SUMIFS('Acc5'!$I:$I,'Acc5'!$G:$G,$A66,'Acc5'!$F:$F,AE$5))</f>
        <v>0</v>
      </c>
      <c r="AF66" s="62">
        <f>-(SUMIFS('Acc5'!$H:$H,'Acc5'!$G:$G,$A66,'Acc5'!$F:$F,AF$5)-SUMIFS('Acc5'!$I:$I,'Acc5'!$G:$G,$A66,'Acc5'!$F:$F,AF$5))</f>
        <v>0</v>
      </c>
      <c r="AG66" s="62">
        <f>-(SUMIFS('Acc5'!$H:$H,'Acc5'!$G:$G,$A66,'Acc5'!$F:$F,AG$5)-SUMIFS('Acc5'!$I:$I,'Acc5'!$G:$G,$A66,'Acc5'!$F:$F,AG$5))</f>
        <v>0</v>
      </c>
    </row>
    <row r="67" spans="1:33" x14ac:dyDescent="0.2">
      <c r="A67" s="55" t="str">
        <f>Lists!G68</f>
        <v>Payment account 29</v>
      </c>
      <c r="B67" s="62">
        <f t="shared" si="3"/>
        <v>0</v>
      </c>
      <c r="C67" s="62">
        <f>-(SUMIFS('Acc5'!$H:$H,'Acc5'!$G:$G,$A67,'Acc5'!$F:$F,C$5)-SUMIFS('Acc5'!$I:$I,'Acc5'!$G:$G,$A67,'Acc5'!$F:$F,C$5))</f>
        <v>0</v>
      </c>
      <c r="D67" s="62">
        <f>-(SUMIFS('Acc5'!$H:$H,'Acc5'!$G:$G,$A67,'Acc5'!$F:$F,D$5)-SUMIFS('Acc5'!$I:$I,'Acc5'!$G:$G,$A67,'Acc5'!$F:$F,D$5))</f>
        <v>0</v>
      </c>
      <c r="E67" s="62">
        <f>-(SUMIFS('Acc5'!$H:$H,'Acc5'!$G:$G,$A67,'Acc5'!$F:$F,E$5)-SUMIFS('Acc5'!$I:$I,'Acc5'!$G:$G,$A67,'Acc5'!$F:$F,E$5))</f>
        <v>0</v>
      </c>
      <c r="F67" s="62">
        <f>-(SUMIFS('Acc5'!$H:$H,'Acc5'!$G:$G,$A67,'Acc5'!$F:$F,F$5)-SUMIFS('Acc5'!$I:$I,'Acc5'!$G:$G,$A67,'Acc5'!$F:$F,F$5))</f>
        <v>0</v>
      </c>
      <c r="G67" s="62">
        <f>-(SUMIFS('Acc5'!$H:$H,'Acc5'!$G:$G,$A67,'Acc5'!$F:$F,G$5)-SUMIFS('Acc5'!$I:$I,'Acc5'!$G:$G,$A67,'Acc5'!$F:$F,G$5))</f>
        <v>0</v>
      </c>
      <c r="H67" s="62">
        <f>-(SUMIFS('Acc5'!$H:$H,'Acc5'!$G:$G,$A67,'Acc5'!$F:$F,H$5)-SUMIFS('Acc5'!$I:$I,'Acc5'!$G:$G,$A67,'Acc5'!$F:$F,H$5))</f>
        <v>0</v>
      </c>
      <c r="I67" s="62">
        <f>-(SUMIFS('Acc5'!$H:$H,'Acc5'!$G:$G,$A67,'Acc5'!$F:$F,I$5)-SUMIFS('Acc5'!$I:$I,'Acc5'!$G:$G,$A67,'Acc5'!$F:$F,I$5))</f>
        <v>0</v>
      </c>
      <c r="J67" s="62">
        <f>-(SUMIFS('Acc5'!$H:$H,'Acc5'!$G:$G,$A67,'Acc5'!$F:$F,J$5)-SUMIFS('Acc5'!$I:$I,'Acc5'!$G:$G,$A67,'Acc5'!$F:$F,J$5))</f>
        <v>0</v>
      </c>
      <c r="K67" s="62">
        <f>-(SUMIFS('Acc5'!$H:$H,'Acc5'!$G:$G,$A67,'Acc5'!$F:$F,K$5)-SUMIFS('Acc5'!$I:$I,'Acc5'!$G:$G,$A67,'Acc5'!$F:$F,K$5))</f>
        <v>0</v>
      </c>
      <c r="L67" s="62">
        <f>-(SUMIFS('Acc5'!$H:$H,'Acc5'!$G:$G,$A67,'Acc5'!$F:$F,L$5)-SUMIFS('Acc5'!$I:$I,'Acc5'!$G:$G,$A67,'Acc5'!$F:$F,L$5))</f>
        <v>0</v>
      </c>
      <c r="M67" s="62">
        <f>-(SUMIFS('Acc5'!$H:$H,'Acc5'!$G:$G,$A67,'Acc5'!$F:$F,M$5)-SUMIFS('Acc5'!$I:$I,'Acc5'!$G:$G,$A67,'Acc5'!$F:$F,M$5))</f>
        <v>0</v>
      </c>
      <c r="N67" s="62">
        <f>-(SUMIFS('Acc5'!$H:$H,'Acc5'!$G:$G,$A67,'Acc5'!$F:$F,N$5)-SUMIFS('Acc5'!$I:$I,'Acc5'!$G:$G,$A67,'Acc5'!$F:$F,N$5))</f>
        <v>0</v>
      </c>
      <c r="O67" s="62">
        <f>-(SUMIFS('Acc5'!$H:$H,'Acc5'!$G:$G,$A67,'Acc5'!$F:$F,O$5)-SUMIFS('Acc5'!$I:$I,'Acc5'!$G:$G,$A67,'Acc5'!$F:$F,O$5))</f>
        <v>0</v>
      </c>
      <c r="P67" s="62">
        <f>-(SUMIFS('Acc5'!$H:$H,'Acc5'!$G:$G,$A67,'Acc5'!$F:$F,P$5)-SUMIFS('Acc5'!$I:$I,'Acc5'!$G:$G,$A67,'Acc5'!$F:$F,P$5))</f>
        <v>0</v>
      </c>
      <c r="Q67" s="62">
        <f>-(SUMIFS('Acc5'!$H:$H,'Acc5'!$G:$G,$A67,'Acc5'!$F:$F,Q$5)-SUMIFS('Acc5'!$I:$I,'Acc5'!$G:$G,$A67,'Acc5'!$F:$F,Q$5))</f>
        <v>0</v>
      </c>
      <c r="R67" s="62">
        <f>-(SUMIFS('Acc5'!$H:$H,'Acc5'!$G:$G,$A67,'Acc5'!$F:$F,R$5)-SUMIFS('Acc5'!$I:$I,'Acc5'!$G:$G,$A67,'Acc5'!$F:$F,R$5))</f>
        <v>0</v>
      </c>
      <c r="S67" s="62">
        <f>-(SUMIFS('Acc5'!$H:$H,'Acc5'!$G:$G,$A67,'Acc5'!$F:$F,S$5)-SUMIFS('Acc5'!$I:$I,'Acc5'!$G:$G,$A67,'Acc5'!$F:$F,S$5))</f>
        <v>0</v>
      </c>
      <c r="T67" s="62">
        <f>-(SUMIFS('Acc5'!$H:$H,'Acc5'!$G:$G,$A67,'Acc5'!$F:$F,T$5)-SUMIFS('Acc5'!$I:$I,'Acc5'!$G:$G,$A67,'Acc5'!$F:$F,T$5))</f>
        <v>0</v>
      </c>
      <c r="U67" s="62">
        <f>-(SUMIFS('Acc5'!$H:$H,'Acc5'!$G:$G,$A67,'Acc5'!$F:$F,U$5)-SUMIFS('Acc5'!$I:$I,'Acc5'!$G:$G,$A67,'Acc5'!$F:$F,U$5))</f>
        <v>0</v>
      </c>
      <c r="V67" s="62">
        <f>-(SUMIFS('Acc5'!$H:$H,'Acc5'!$G:$G,$A67,'Acc5'!$F:$F,V$5)-SUMIFS('Acc5'!$I:$I,'Acc5'!$G:$G,$A67,'Acc5'!$F:$F,V$5))</f>
        <v>0</v>
      </c>
      <c r="W67" s="62">
        <f>-(SUMIFS('Acc5'!$H:$H,'Acc5'!$G:$G,$A67,'Acc5'!$F:$F,W$5)-SUMIFS('Acc5'!$I:$I,'Acc5'!$G:$G,$A67,'Acc5'!$F:$F,W$5))</f>
        <v>0</v>
      </c>
      <c r="X67" s="62">
        <f>-(SUMIFS('Acc5'!$H:$H,'Acc5'!$G:$G,$A67,'Acc5'!$F:$F,X$5)-SUMIFS('Acc5'!$I:$I,'Acc5'!$G:$G,$A67,'Acc5'!$F:$F,X$5))</f>
        <v>0</v>
      </c>
      <c r="Y67" s="62">
        <f>-(SUMIFS('Acc5'!$H:$H,'Acc5'!$G:$G,$A67,'Acc5'!$F:$F,Y$5)-SUMIFS('Acc5'!$I:$I,'Acc5'!$G:$G,$A67,'Acc5'!$F:$F,Y$5))</f>
        <v>0</v>
      </c>
      <c r="Z67" s="62">
        <f>-(SUMIFS('Acc5'!$H:$H,'Acc5'!$G:$G,$A67,'Acc5'!$F:$F,Z$5)-SUMIFS('Acc5'!$I:$I,'Acc5'!$G:$G,$A67,'Acc5'!$F:$F,Z$5))</f>
        <v>0</v>
      </c>
      <c r="AA67" s="62">
        <f>-(SUMIFS('Acc5'!$H:$H,'Acc5'!$G:$G,$A67,'Acc5'!$F:$F,AA$5)-SUMIFS('Acc5'!$I:$I,'Acc5'!$G:$G,$A67,'Acc5'!$F:$F,AA$5))</f>
        <v>0</v>
      </c>
      <c r="AB67" s="62">
        <f>-(SUMIFS('Acc5'!$H:$H,'Acc5'!$G:$G,$A67,'Acc5'!$F:$F,AB$5)-SUMIFS('Acc5'!$I:$I,'Acc5'!$G:$G,$A67,'Acc5'!$F:$F,AB$5))</f>
        <v>0</v>
      </c>
      <c r="AC67" s="62">
        <f>-(SUMIFS('Acc5'!$H:$H,'Acc5'!$G:$G,$A67,'Acc5'!$F:$F,AC$5)-SUMIFS('Acc5'!$I:$I,'Acc5'!$G:$G,$A67,'Acc5'!$F:$F,AC$5))</f>
        <v>0</v>
      </c>
      <c r="AD67" s="62">
        <f>-(SUMIFS('Acc5'!$H:$H,'Acc5'!$G:$G,$A67,'Acc5'!$F:$F,AD$5)-SUMIFS('Acc5'!$I:$I,'Acc5'!$G:$G,$A67,'Acc5'!$F:$F,AD$5))</f>
        <v>0</v>
      </c>
      <c r="AE67" s="62">
        <f>-(SUMIFS('Acc5'!$H:$H,'Acc5'!$G:$G,$A67,'Acc5'!$F:$F,AE$5)-SUMIFS('Acc5'!$I:$I,'Acc5'!$G:$G,$A67,'Acc5'!$F:$F,AE$5))</f>
        <v>0</v>
      </c>
      <c r="AF67" s="62">
        <f>-(SUMIFS('Acc5'!$H:$H,'Acc5'!$G:$G,$A67,'Acc5'!$F:$F,AF$5)-SUMIFS('Acc5'!$I:$I,'Acc5'!$G:$G,$A67,'Acc5'!$F:$F,AF$5))</f>
        <v>0</v>
      </c>
      <c r="AG67" s="62">
        <f>-(SUMIFS('Acc5'!$H:$H,'Acc5'!$G:$G,$A67,'Acc5'!$F:$F,AG$5)-SUMIFS('Acc5'!$I:$I,'Acc5'!$G:$G,$A67,'Acc5'!$F:$F,AG$5))</f>
        <v>0</v>
      </c>
    </row>
    <row r="68" spans="1:33" x14ac:dyDescent="0.2">
      <c r="A68" s="55" t="str">
        <f>Lists!G69</f>
        <v>Payment account 30</v>
      </c>
      <c r="B68" s="62">
        <f t="shared" si="3"/>
        <v>0</v>
      </c>
      <c r="C68" s="62">
        <f>-(SUMIFS('Acc5'!$H:$H,'Acc5'!$G:$G,$A68,'Acc5'!$F:$F,C$5)-SUMIFS('Acc5'!$I:$I,'Acc5'!$G:$G,$A68,'Acc5'!$F:$F,C$5))</f>
        <v>0</v>
      </c>
      <c r="D68" s="62">
        <f>-(SUMIFS('Acc5'!$H:$H,'Acc5'!$G:$G,$A68,'Acc5'!$F:$F,D$5)-SUMIFS('Acc5'!$I:$I,'Acc5'!$G:$G,$A68,'Acc5'!$F:$F,D$5))</f>
        <v>0</v>
      </c>
      <c r="E68" s="62">
        <f>-(SUMIFS('Acc5'!$H:$H,'Acc5'!$G:$G,$A68,'Acc5'!$F:$F,E$5)-SUMIFS('Acc5'!$I:$I,'Acc5'!$G:$G,$A68,'Acc5'!$F:$F,E$5))</f>
        <v>0</v>
      </c>
      <c r="F68" s="62">
        <f>-(SUMIFS('Acc5'!$H:$H,'Acc5'!$G:$G,$A68,'Acc5'!$F:$F,F$5)-SUMIFS('Acc5'!$I:$I,'Acc5'!$G:$G,$A68,'Acc5'!$F:$F,F$5))</f>
        <v>0</v>
      </c>
      <c r="G68" s="62">
        <f>-(SUMIFS('Acc5'!$H:$H,'Acc5'!$G:$G,$A68,'Acc5'!$F:$F,G$5)-SUMIFS('Acc5'!$I:$I,'Acc5'!$G:$G,$A68,'Acc5'!$F:$F,G$5))</f>
        <v>0</v>
      </c>
      <c r="H68" s="62">
        <f>-(SUMIFS('Acc5'!$H:$H,'Acc5'!$G:$G,$A68,'Acc5'!$F:$F,H$5)-SUMIFS('Acc5'!$I:$I,'Acc5'!$G:$G,$A68,'Acc5'!$F:$F,H$5))</f>
        <v>0</v>
      </c>
      <c r="I68" s="62">
        <f>-(SUMIFS('Acc5'!$H:$H,'Acc5'!$G:$G,$A68,'Acc5'!$F:$F,I$5)-SUMIFS('Acc5'!$I:$I,'Acc5'!$G:$G,$A68,'Acc5'!$F:$F,I$5))</f>
        <v>0</v>
      </c>
      <c r="J68" s="62">
        <f>-(SUMIFS('Acc5'!$H:$H,'Acc5'!$G:$G,$A68,'Acc5'!$F:$F,J$5)-SUMIFS('Acc5'!$I:$I,'Acc5'!$G:$G,$A68,'Acc5'!$F:$F,J$5))</f>
        <v>0</v>
      </c>
      <c r="K68" s="62">
        <f>-(SUMIFS('Acc5'!$H:$H,'Acc5'!$G:$G,$A68,'Acc5'!$F:$F,K$5)-SUMIFS('Acc5'!$I:$I,'Acc5'!$G:$G,$A68,'Acc5'!$F:$F,K$5))</f>
        <v>0</v>
      </c>
      <c r="L68" s="62">
        <f>-(SUMIFS('Acc5'!$H:$H,'Acc5'!$G:$G,$A68,'Acc5'!$F:$F,L$5)-SUMIFS('Acc5'!$I:$I,'Acc5'!$G:$G,$A68,'Acc5'!$F:$F,L$5))</f>
        <v>0</v>
      </c>
      <c r="M68" s="62">
        <f>-(SUMIFS('Acc5'!$H:$H,'Acc5'!$G:$G,$A68,'Acc5'!$F:$F,M$5)-SUMIFS('Acc5'!$I:$I,'Acc5'!$G:$G,$A68,'Acc5'!$F:$F,M$5))</f>
        <v>0</v>
      </c>
      <c r="N68" s="62">
        <f>-(SUMIFS('Acc5'!$H:$H,'Acc5'!$G:$G,$A68,'Acc5'!$F:$F,N$5)-SUMIFS('Acc5'!$I:$I,'Acc5'!$G:$G,$A68,'Acc5'!$F:$F,N$5))</f>
        <v>0</v>
      </c>
      <c r="O68" s="62">
        <f>-(SUMIFS('Acc5'!$H:$H,'Acc5'!$G:$G,$A68,'Acc5'!$F:$F,O$5)-SUMIFS('Acc5'!$I:$I,'Acc5'!$G:$G,$A68,'Acc5'!$F:$F,O$5))</f>
        <v>0</v>
      </c>
      <c r="P68" s="62">
        <f>-(SUMIFS('Acc5'!$H:$H,'Acc5'!$G:$G,$A68,'Acc5'!$F:$F,P$5)-SUMIFS('Acc5'!$I:$I,'Acc5'!$G:$G,$A68,'Acc5'!$F:$F,P$5))</f>
        <v>0</v>
      </c>
      <c r="Q68" s="62">
        <f>-(SUMIFS('Acc5'!$H:$H,'Acc5'!$G:$G,$A68,'Acc5'!$F:$F,Q$5)-SUMIFS('Acc5'!$I:$I,'Acc5'!$G:$G,$A68,'Acc5'!$F:$F,Q$5))</f>
        <v>0</v>
      </c>
      <c r="R68" s="62">
        <f>-(SUMIFS('Acc5'!$H:$H,'Acc5'!$G:$G,$A68,'Acc5'!$F:$F,R$5)-SUMIFS('Acc5'!$I:$I,'Acc5'!$G:$G,$A68,'Acc5'!$F:$F,R$5))</f>
        <v>0</v>
      </c>
      <c r="S68" s="62">
        <f>-(SUMIFS('Acc5'!$H:$H,'Acc5'!$G:$G,$A68,'Acc5'!$F:$F,S$5)-SUMIFS('Acc5'!$I:$I,'Acc5'!$G:$G,$A68,'Acc5'!$F:$F,S$5))</f>
        <v>0</v>
      </c>
      <c r="T68" s="62">
        <f>-(SUMIFS('Acc5'!$H:$H,'Acc5'!$G:$G,$A68,'Acc5'!$F:$F,T$5)-SUMIFS('Acc5'!$I:$I,'Acc5'!$G:$G,$A68,'Acc5'!$F:$F,T$5))</f>
        <v>0</v>
      </c>
      <c r="U68" s="62">
        <f>-(SUMIFS('Acc5'!$H:$H,'Acc5'!$G:$G,$A68,'Acc5'!$F:$F,U$5)-SUMIFS('Acc5'!$I:$I,'Acc5'!$G:$G,$A68,'Acc5'!$F:$F,U$5))</f>
        <v>0</v>
      </c>
      <c r="V68" s="62">
        <f>-(SUMIFS('Acc5'!$H:$H,'Acc5'!$G:$G,$A68,'Acc5'!$F:$F,V$5)-SUMIFS('Acc5'!$I:$I,'Acc5'!$G:$G,$A68,'Acc5'!$F:$F,V$5))</f>
        <v>0</v>
      </c>
      <c r="W68" s="62">
        <f>-(SUMIFS('Acc5'!$H:$H,'Acc5'!$G:$G,$A68,'Acc5'!$F:$F,W$5)-SUMIFS('Acc5'!$I:$I,'Acc5'!$G:$G,$A68,'Acc5'!$F:$F,W$5))</f>
        <v>0</v>
      </c>
      <c r="X68" s="62">
        <f>-(SUMIFS('Acc5'!$H:$H,'Acc5'!$G:$G,$A68,'Acc5'!$F:$F,X$5)-SUMIFS('Acc5'!$I:$I,'Acc5'!$G:$G,$A68,'Acc5'!$F:$F,X$5))</f>
        <v>0</v>
      </c>
      <c r="Y68" s="62">
        <f>-(SUMIFS('Acc5'!$H:$H,'Acc5'!$G:$G,$A68,'Acc5'!$F:$F,Y$5)-SUMIFS('Acc5'!$I:$I,'Acc5'!$G:$G,$A68,'Acc5'!$F:$F,Y$5))</f>
        <v>0</v>
      </c>
      <c r="Z68" s="62">
        <f>-(SUMIFS('Acc5'!$H:$H,'Acc5'!$G:$G,$A68,'Acc5'!$F:$F,Z$5)-SUMIFS('Acc5'!$I:$I,'Acc5'!$G:$G,$A68,'Acc5'!$F:$F,Z$5))</f>
        <v>0</v>
      </c>
      <c r="AA68" s="62">
        <f>-(SUMIFS('Acc5'!$H:$H,'Acc5'!$G:$G,$A68,'Acc5'!$F:$F,AA$5)-SUMIFS('Acc5'!$I:$I,'Acc5'!$G:$G,$A68,'Acc5'!$F:$F,AA$5))</f>
        <v>0</v>
      </c>
      <c r="AB68" s="62">
        <f>-(SUMIFS('Acc5'!$H:$H,'Acc5'!$G:$G,$A68,'Acc5'!$F:$F,AB$5)-SUMIFS('Acc5'!$I:$I,'Acc5'!$G:$G,$A68,'Acc5'!$F:$F,AB$5))</f>
        <v>0</v>
      </c>
      <c r="AC68" s="62">
        <f>-(SUMIFS('Acc5'!$H:$H,'Acc5'!$G:$G,$A68,'Acc5'!$F:$F,AC$5)-SUMIFS('Acc5'!$I:$I,'Acc5'!$G:$G,$A68,'Acc5'!$F:$F,AC$5))</f>
        <v>0</v>
      </c>
      <c r="AD68" s="62">
        <f>-(SUMIFS('Acc5'!$H:$H,'Acc5'!$G:$G,$A68,'Acc5'!$F:$F,AD$5)-SUMIFS('Acc5'!$I:$I,'Acc5'!$G:$G,$A68,'Acc5'!$F:$F,AD$5))</f>
        <v>0</v>
      </c>
      <c r="AE68" s="62">
        <f>-(SUMIFS('Acc5'!$H:$H,'Acc5'!$G:$G,$A68,'Acc5'!$F:$F,AE$5)-SUMIFS('Acc5'!$I:$I,'Acc5'!$G:$G,$A68,'Acc5'!$F:$F,AE$5))</f>
        <v>0</v>
      </c>
      <c r="AF68" s="62">
        <f>-(SUMIFS('Acc5'!$H:$H,'Acc5'!$G:$G,$A68,'Acc5'!$F:$F,AF$5)-SUMIFS('Acc5'!$I:$I,'Acc5'!$G:$G,$A68,'Acc5'!$F:$F,AF$5))</f>
        <v>0</v>
      </c>
      <c r="AG68" s="62">
        <f>-(SUMIFS('Acc5'!$H:$H,'Acc5'!$G:$G,$A68,'Acc5'!$F:$F,AG$5)-SUMIFS('Acc5'!$I:$I,'Acc5'!$G:$G,$A68,'Acc5'!$F:$F,AG$5))</f>
        <v>0</v>
      </c>
    </row>
    <row r="69" spans="1:33" ht="15" x14ac:dyDescent="0.2">
      <c r="B69" s="63">
        <f>SUM(B39:B68)</f>
        <v>0</v>
      </c>
      <c r="C69" s="63">
        <f t="shared" ref="C69:AG69" si="4">SUM(C39:C68)</f>
        <v>0</v>
      </c>
      <c r="D69" s="63">
        <f t="shared" si="4"/>
        <v>0</v>
      </c>
      <c r="E69" s="63">
        <f t="shared" si="4"/>
        <v>0</v>
      </c>
      <c r="F69" s="63">
        <f t="shared" si="4"/>
        <v>0</v>
      </c>
      <c r="G69" s="63">
        <f t="shared" si="4"/>
        <v>0</v>
      </c>
      <c r="H69" s="63">
        <f t="shared" si="4"/>
        <v>0</v>
      </c>
      <c r="I69" s="63">
        <f t="shared" si="4"/>
        <v>0</v>
      </c>
      <c r="J69" s="63">
        <f t="shared" si="4"/>
        <v>0</v>
      </c>
      <c r="K69" s="63">
        <f t="shared" si="4"/>
        <v>0</v>
      </c>
      <c r="L69" s="63">
        <f t="shared" si="4"/>
        <v>0</v>
      </c>
      <c r="M69" s="63">
        <f t="shared" si="4"/>
        <v>0</v>
      </c>
      <c r="N69" s="63">
        <f t="shared" si="4"/>
        <v>0</v>
      </c>
      <c r="O69" s="63">
        <f t="shared" si="4"/>
        <v>0</v>
      </c>
      <c r="P69" s="63">
        <f t="shared" si="4"/>
        <v>0</v>
      </c>
      <c r="Q69" s="63">
        <f t="shared" si="4"/>
        <v>0</v>
      </c>
      <c r="R69" s="63">
        <f t="shared" si="4"/>
        <v>0</v>
      </c>
      <c r="S69" s="63">
        <f t="shared" si="4"/>
        <v>0</v>
      </c>
      <c r="T69" s="63">
        <f t="shared" si="4"/>
        <v>0</v>
      </c>
      <c r="U69" s="63">
        <f t="shared" si="4"/>
        <v>0</v>
      </c>
      <c r="V69" s="63">
        <f t="shared" si="4"/>
        <v>0</v>
      </c>
      <c r="W69" s="63">
        <f t="shared" si="4"/>
        <v>0</v>
      </c>
      <c r="X69" s="63">
        <f t="shared" si="4"/>
        <v>0</v>
      </c>
      <c r="Y69" s="63">
        <f t="shared" si="4"/>
        <v>0</v>
      </c>
      <c r="Z69" s="63">
        <f t="shared" si="4"/>
        <v>0</v>
      </c>
      <c r="AA69" s="63">
        <f t="shared" si="4"/>
        <v>0</v>
      </c>
      <c r="AB69" s="63">
        <f t="shared" si="4"/>
        <v>0</v>
      </c>
      <c r="AC69" s="63">
        <f t="shared" si="4"/>
        <v>0</v>
      </c>
      <c r="AD69" s="63">
        <f t="shared" si="4"/>
        <v>0</v>
      </c>
      <c r="AE69" s="63">
        <f t="shared" si="4"/>
        <v>0</v>
      </c>
      <c r="AF69" s="63">
        <f t="shared" si="4"/>
        <v>0</v>
      </c>
      <c r="AG69" s="63">
        <f t="shared" si="4"/>
        <v>0</v>
      </c>
    </row>
    <row r="70" spans="1:33" x14ac:dyDescent="0.2">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row>
    <row r="71" spans="1:33" ht="15" x14ac:dyDescent="0.25">
      <c r="A71" s="64" t="s">
        <v>54</v>
      </c>
      <c r="B71" s="62">
        <f t="shared" ref="B71:AG71" si="5">B37-B69</f>
        <v>0</v>
      </c>
      <c r="C71" s="62">
        <f t="shared" si="5"/>
        <v>0</v>
      </c>
      <c r="D71" s="62">
        <f t="shared" si="5"/>
        <v>0</v>
      </c>
      <c r="E71" s="62">
        <f t="shared" si="5"/>
        <v>0</v>
      </c>
      <c r="F71" s="62">
        <f t="shared" si="5"/>
        <v>0</v>
      </c>
      <c r="G71" s="62">
        <f t="shared" si="5"/>
        <v>0</v>
      </c>
      <c r="H71" s="62">
        <f t="shared" si="5"/>
        <v>0</v>
      </c>
      <c r="I71" s="62">
        <f t="shared" si="5"/>
        <v>0</v>
      </c>
      <c r="J71" s="62">
        <f t="shared" si="5"/>
        <v>0</v>
      </c>
      <c r="K71" s="62">
        <f t="shared" si="5"/>
        <v>0</v>
      </c>
      <c r="L71" s="62">
        <f t="shared" si="5"/>
        <v>0</v>
      </c>
      <c r="M71" s="62">
        <f t="shared" si="5"/>
        <v>0</v>
      </c>
      <c r="N71" s="62">
        <f t="shared" si="5"/>
        <v>0</v>
      </c>
      <c r="O71" s="62">
        <f t="shared" si="5"/>
        <v>0</v>
      </c>
      <c r="P71" s="62">
        <f t="shared" si="5"/>
        <v>0</v>
      </c>
      <c r="Q71" s="62">
        <f t="shared" si="5"/>
        <v>0</v>
      </c>
      <c r="R71" s="62">
        <f t="shared" si="5"/>
        <v>0</v>
      </c>
      <c r="S71" s="62">
        <f t="shared" si="5"/>
        <v>0</v>
      </c>
      <c r="T71" s="62">
        <f t="shared" si="5"/>
        <v>0</v>
      </c>
      <c r="U71" s="62">
        <f t="shared" si="5"/>
        <v>0</v>
      </c>
      <c r="V71" s="62">
        <f t="shared" si="5"/>
        <v>0</v>
      </c>
      <c r="W71" s="62">
        <f t="shared" si="5"/>
        <v>0</v>
      </c>
      <c r="X71" s="62">
        <f t="shared" si="5"/>
        <v>0</v>
      </c>
      <c r="Y71" s="62">
        <f t="shared" si="5"/>
        <v>0</v>
      </c>
      <c r="Z71" s="62">
        <f t="shared" si="5"/>
        <v>0</v>
      </c>
      <c r="AA71" s="62">
        <f t="shared" si="5"/>
        <v>0</v>
      </c>
      <c r="AB71" s="62">
        <f t="shared" si="5"/>
        <v>0</v>
      </c>
      <c r="AC71" s="62">
        <f t="shared" si="5"/>
        <v>0</v>
      </c>
      <c r="AD71" s="62">
        <f t="shared" si="5"/>
        <v>0</v>
      </c>
      <c r="AE71" s="62">
        <f t="shared" si="5"/>
        <v>0</v>
      </c>
      <c r="AF71" s="62">
        <f t="shared" si="5"/>
        <v>0</v>
      </c>
      <c r="AG71" s="62">
        <f t="shared" si="5"/>
        <v>0</v>
      </c>
    </row>
    <row r="72" spans="1:33" x14ac:dyDescent="0.2">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row>
    <row r="73" spans="1:33" x14ac:dyDescent="0.2">
      <c r="A73" s="55" t="str">
        <f>Lists!G8</f>
        <v>Transfer</v>
      </c>
      <c r="B73" s="62">
        <f t="shared" ref="B73:B74" si="6">SUM(C73:AG73)</f>
        <v>0</v>
      </c>
      <c r="C73" s="62">
        <f>(SUMIFS('Acc5'!$H:$H,'Acc5'!$G:$G,$A73,'Acc5'!$F:$F,C$5)-SUMIFS('Acc5'!$I:$I,'Acc5'!$G:$G,$A73,'Acc5'!$F:$F,C$5))</f>
        <v>0</v>
      </c>
      <c r="D73" s="62">
        <f>(SUMIFS('Acc5'!$H:$H,'Acc5'!$G:$G,$A73,'Acc5'!$F:$F,D$5)-SUMIFS('Acc5'!$I:$I,'Acc5'!$G:$G,$A73,'Acc5'!$F:$F,D$5))</f>
        <v>0</v>
      </c>
      <c r="E73" s="62">
        <f>(SUMIFS('Acc5'!$H:$H,'Acc5'!$G:$G,$A73,'Acc5'!$F:$F,E$5)-SUMIFS('Acc5'!$I:$I,'Acc5'!$G:$G,$A73,'Acc5'!$F:$F,E$5))</f>
        <v>0</v>
      </c>
      <c r="F73" s="62">
        <f>(SUMIFS('Acc5'!$H:$H,'Acc5'!$G:$G,$A73,'Acc5'!$F:$F,F$5)-SUMIFS('Acc5'!$I:$I,'Acc5'!$G:$G,$A73,'Acc5'!$F:$F,F$5))</f>
        <v>0</v>
      </c>
      <c r="G73" s="62">
        <f>(SUMIFS('Acc5'!$H:$H,'Acc5'!$G:$G,$A73,'Acc5'!$F:$F,G$5)-SUMIFS('Acc5'!$I:$I,'Acc5'!$G:$G,$A73,'Acc5'!$F:$F,G$5))</f>
        <v>0</v>
      </c>
      <c r="H73" s="62">
        <f>(SUMIFS('Acc5'!$H:$H,'Acc5'!$G:$G,$A73,'Acc5'!$F:$F,H$5)-SUMIFS('Acc5'!$I:$I,'Acc5'!$G:$G,$A73,'Acc5'!$F:$F,H$5))</f>
        <v>0</v>
      </c>
      <c r="I73" s="62">
        <f>(SUMIFS('Acc5'!$H:$H,'Acc5'!$G:$G,$A73,'Acc5'!$F:$F,I$5)-SUMIFS('Acc5'!$I:$I,'Acc5'!$G:$G,$A73,'Acc5'!$F:$F,I$5))</f>
        <v>0</v>
      </c>
      <c r="J73" s="62">
        <f>(SUMIFS('Acc5'!$H:$H,'Acc5'!$G:$G,$A73,'Acc5'!$F:$F,J$5)-SUMIFS('Acc5'!$I:$I,'Acc5'!$G:$G,$A73,'Acc5'!$F:$F,J$5))</f>
        <v>0</v>
      </c>
      <c r="K73" s="62">
        <f>(SUMIFS('Acc5'!$H:$H,'Acc5'!$G:$G,$A73,'Acc5'!$F:$F,K$5)-SUMIFS('Acc5'!$I:$I,'Acc5'!$G:$G,$A73,'Acc5'!$F:$F,K$5))</f>
        <v>0</v>
      </c>
      <c r="L73" s="62">
        <f>(SUMIFS('Acc5'!$H:$H,'Acc5'!$G:$G,$A73,'Acc5'!$F:$F,L$5)-SUMIFS('Acc5'!$I:$I,'Acc5'!$G:$G,$A73,'Acc5'!$F:$F,L$5))</f>
        <v>0</v>
      </c>
      <c r="M73" s="62">
        <f>(SUMIFS('Acc5'!$H:$H,'Acc5'!$G:$G,$A73,'Acc5'!$F:$F,M$5)-SUMIFS('Acc5'!$I:$I,'Acc5'!$G:$G,$A73,'Acc5'!$F:$F,M$5))</f>
        <v>0</v>
      </c>
      <c r="N73" s="62">
        <f>(SUMIFS('Acc5'!$H:$H,'Acc5'!$G:$G,$A73,'Acc5'!$F:$F,N$5)-SUMIFS('Acc5'!$I:$I,'Acc5'!$G:$G,$A73,'Acc5'!$F:$F,N$5))</f>
        <v>0</v>
      </c>
      <c r="O73" s="62">
        <f>(SUMIFS('Acc5'!$H:$H,'Acc5'!$G:$G,$A73,'Acc5'!$F:$F,O$5)-SUMIFS('Acc5'!$I:$I,'Acc5'!$G:$G,$A73,'Acc5'!$F:$F,O$5))</f>
        <v>0</v>
      </c>
      <c r="P73" s="62">
        <f>(SUMIFS('Acc5'!$H:$H,'Acc5'!$G:$G,$A73,'Acc5'!$F:$F,P$5)-SUMIFS('Acc5'!$I:$I,'Acc5'!$G:$G,$A73,'Acc5'!$F:$F,P$5))</f>
        <v>0</v>
      </c>
      <c r="Q73" s="62">
        <f>(SUMIFS('Acc5'!$H:$H,'Acc5'!$G:$G,$A73,'Acc5'!$F:$F,Q$5)-SUMIFS('Acc5'!$I:$I,'Acc5'!$G:$G,$A73,'Acc5'!$F:$F,Q$5))</f>
        <v>0</v>
      </c>
      <c r="R73" s="62">
        <f>(SUMIFS('Acc5'!$H:$H,'Acc5'!$G:$G,$A73,'Acc5'!$F:$F,R$5)-SUMIFS('Acc5'!$I:$I,'Acc5'!$G:$G,$A73,'Acc5'!$F:$F,R$5))</f>
        <v>0</v>
      </c>
      <c r="S73" s="62">
        <f>(SUMIFS('Acc5'!$H:$H,'Acc5'!$G:$G,$A73,'Acc5'!$F:$F,S$5)-SUMIFS('Acc5'!$I:$I,'Acc5'!$G:$G,$A73,'Acc5'!$F:$F,S$5))</f>
        <v>0</v>
      </c>
      <c r="T73" s="62">
        <f>(SUMIFS('Acc5'!$H:$H,'Acc5'!$G:$G,$A73,'Acc5'!$F:$F,T$5)-SUMIFS('Acc5'!$I:$I,'Acc5'!$G:$G,$A73,'Acc5'!$F:$F,T$5))</f>
        <v>0</v>
      </c>
      <c r="U73" s="62">
        <f>(SUMIFS('Acc5'!$H:$H,'Acc5'!$G:$G,$A73,'Acc5'!$F:$F,U$5)-SUMIFS('Acc5'!$I:$I,'Acc5'!$G:$G,$A73,'Acc5'!$F:$F,U$5))</f>
        <v>0</v>
      </c>
      <c r="V73" s="62">
        <f>(SUMIFS('Acc5'!$H:$H,'Acc5'!$G:$G,$A73,'Acc5'!$F:$F,V$5)-SUMIFS('Acc5'!$I:$I,'Acc5'!$G:$G,$A73,'Acc5'!$F:$F,V$5))</f>
        <v>0</v>
      </c>
      <c r="W73" s="62">
        <f>(SUMIFS('Acc5'!$H:$H,'Acc5'!$G:$G,$A73,'Acc5'!$F:$F,W$5)-SUMIFS('Acc5'!$I:$I,'Acc5'!$G:$G,$A73,'Acc5'!$F:$F,W$5))</f>
        <v>0</v>
      </c>
      <c r="X73" s="62">
        <f>(SUMIFS('Acc5'!$H:$H,'Acc5'!$G:$G,$A73,'Acc5'!$F:$F,X$5)-SUMIFS('Acc5'!$I:$I,'Acc5'!$G:$G,$A73,'Acc5'!$F:$F,X$5))</f>
        <v>0</v>
      </c>
      <c r="Y73" s="62">
        <f>(SUMIFS('Acc5'!$H:$H,'Acc5'!$G:$G,$A73,'Acc5'!$F:$F,Y$5)-SUMIFS('Acc5'!$I:$I,'Acc5'!$G:$G,$A73,'Acc5'!$F:$F,Y$5))</f>
        <v>0</v>
      </c>
      <c r="Z73" s="62">
        <f>(SUMIFS('Acc5'!$H:$H,'Acc5'!$G:$G,$A73,'Acc5'!$F:$F,Z$5)-SUMIFS('Acc5'!$I:$I,'Acc5'!$G:$G,$A73,'Acc5'!$F:$F,Z$5))</f>
        <v>0</v>
      </c>
      <c r="AA73" s="62">
        <f>(SUMIFS('Acc5'!$H:$H,'Acc5'!$G:$G,$A73,'Acc5'!$F:$F,AA$5)-SUMIFS('Acc5'!$I:$I,'Acc5'!$G:$G,$A73,'Acc5'!$F:$F,AA$5))</f>
        <v>0</v>
      </c>
      <c r="AB73" s="62">
        <f>(SUMIFS('Acc5'!$H:$H,'Acc5'!$G:$G,$A73,'Acc5'!$F:$F,AB$5)-SUMIFS('Acc5'!$I:$I,'Acc5'!$G:$G,$A73,'Acc5'!$F:$F,AB$5))</f>
        <v>0</v>
      </c>
      <c r="AC73" s="62">
        <f>(SUMIFS('Acc5'!$H:$H,'Acc5'!$G:$G,$A73,'Acc5'!$F:$F,AC$5)-SUMIFS('Acc5'!$I:$I,'Acc5'!$G:$G,$A73,'Acc5'!$F:$F,AC$5))</f>
        <v>0</v>
      </c>
      <c r="AD73" s="62">
        <f>(SUMIFS('Acc5'!$H:$H,'Acc5'!$G:$G,$A73,'Acc5'!$F:$F,AD$5)-SUMIFS('Acc5'!$I:$I,'Acc5'!$G:$G,$A73,'Acc5'!$F:$F,AD$5))</f>
        <v>0</v>
      </c>
      <c r="AE73" s="62">
        <f>(SUMIFS('Acc5'!$H:$H,'Acc5'!$G:$G,$A73,'Acc5'!$F:$F,AE$5)-SUMIFS('Acc5'!$I:$I,'Acc5'!$G:$G,$A73,'Acc5'!$F:$F,AE$5))</f>
        <v>0</v>
      </c>
      <c r="AF73" s="62">
        <f>(SUMIFS('Acc5'!$H:$H,'Acc5'!$G:$G,$A73,'Acc5'!$F:$F,AF$5)-SUMIFS('Acc5'!$I:$I,'Acc5'!$G:$G,$A73,'Acc5'!$F:$F,AF$5))</f>
        <v>0</v>
      </c>
      <c r="AG73" s="62">
        <f>(SUMIFS('Acc5'!$H:$H,'Acc5'!$G:$G,$A73,'Acc5'!$F:$F,AG$5)-SUMIFS('Acc5'!$I:$I,'Acc5'!$G:$G,$A73,'Acc5'!$F:$F,AG$5))</f>
        <v>0</v>
      </c>
    </row>
    <row r="74" spans="1:33" s="34" customFormat="1" x14ac:dyDescent="0.2">
      <c r="A74" s="34" t="str">
        <f>Lists!G7</f>
        <v>Balance brought forward</v>
      </c>
      <c r="B74" s="62">
        <f t="shared" si="6"/>
        <v>0</v>
      </c>
      <c r="C74" s="62">
        <f>(SUMIFS('Acc5'!$H:$H,'Acc5'!$G:$G,$A74,'Acc5'!$F:$F,C$5)-SUMIFS('Acc5'!$I:$I,'Acc5'!$G:$G,$A74,'Acc5'!$F:$F,C$5))</f>
        <v>0</v>
      </c>
      <c r="D74" s="62">
        <f>(SUMIFS('Acc5'!$H:$H,'Acc5'!$G:$G,$A74,'Acc5'!$F:$F,D$5)-SUMIFS('Acc5'!$I:$I,'Acc5'!$G:$G,$A74,'Acc5'!$F:$F,D$5))</f>
        <v>0</v>
      </c>
      <c r="E74" s="62">
        <f>(SUMIFS('Acc5'!$H:$H,'Acc5'!$G:$G,$A74,'Acc5'!$F:$F,E$5)-SUMIFS('Acc5'!$I:$I,'Acc5'!$G:$G,$A74,'Acc5'!$F:$F,E$5))</f>
        <v>0</v>
      </c>
      <c r="F74" s="62">
        <f>(SUMIFS('Acc5'!$H:$H,'Acc5'!$G:$G,$A74,'Acc5'!$F:$F,F$5)-SUMIFS('Acc5'!$I:$I,'Acc5'!$G:$G,$A74,'Acc5'!$F:$F,F$5))</f>
        <v>0</v>
      </c>
      <c r="G74" s="62">
        <f>(SUMIFS('Acc5'!$H:$H,'Acc5'!$G:$G,$A74,'Acc5'!$F:$F,G$5)-SUMIFS('Acc5'!$I:$I,'Acc5'!$G:$G,$A74,'Acc5'!$F:$F,G$5))</f>
        <v>0</v>
      </c>
      <c r="H74" s="62">
        <f>(SUMIFS('Acc5'!$H:$H,'Acc5'!$G:$G,$A74,'Acc5'!$F:$F,H$5)-SUMIFS('Acc5'!$I:$I,'Acc5'!$G:$G,$A74,'Acc5'!$F:$F,H$5))</f>
        <v>0</v>
      </c>
      <c r="I74" s="62">
        <f>(SUMIFS('Acc5'!$H:$H,'Acc5'!$G:$G,$A74,'Acc5'!$F:$F,I$5)-SUMIFS('Acc5'!$I:$I,'Acc5'!$G:$G,$A74,'Acc5'!$F:$F,I$5))</f>
        <v>0</v>
      </c>
      <c r="J74" s="62">
        <f>(SUMIFS('Acc5'!$H:$H,'Acc5'!$G:$G,$A74,'Acc5'!$F:$F,J$5)-SUMIFS('Acc5'!$I:$I,'Acc5'!$G:$G,$A74,'Acc5'!$F:$F,J$5))</f>
        <v>0</v>
      </c>
      <c r="K74" s="62">
        <f>(SUMIFS('Acc5'!$H:$H,'Acc5'!$G:$G,$A74,'Acc5'!$F:$F,K$5)-SUMIFS('Acc5'!$I:$I,'Acc5'!$G:$G,$A74,'Acc5'!$F:$F,K$5))</f>
        <v>0</v>
      </c>
      <c r="L74" s="62">
        <f>(SUMIFS('Acc5'!$H:$H,'Acc5'!$G:$G,$A74,'Acc5'!$F:$F,L$5)-SUMIFS('Acc5'!$I:$I,'Acc5'!$G:$G,$A74,'Acc5'!$F:$F,L$5))</f>
        <v>0</v>
      </c>
      <c r="M74" s="62">
        <f>(SUMIFS('Acc5'!$H:$H,'Acc5'!$G:$G,$A74,'Acc5'!$F:$F,M$5)-SUMIFS('Acc5'!$I:$I,'Acc5'!$G:$G,$A74,'Acc5'!$F:$F,M$5))</f>
        <v>0</v>
      </c>
      <c r="N74" s="62">
        <f>(SUMIFS('Acc5'!$H:$H,'Acc5'!$G:$G,$A74,'Acc5'!$F:$F,N$5)-SUMIFS('Acc5'!$I:$I,'Acc5'!$G:$G,$A74,'Acc5'!$F:$F,N$5))</f>
        <v>0</v>
      </c>
      <c r="O74" s="62">
        <f>(SUMIFS('Acc5'!$H:$H,'Acc5'!$G:$G,$A74,'Acc5'!$F:$F,O$5)-SUMIFS('Acc5'!$I:$I,'Acc5'!$G:$G,$A74,'Acc5'!$F:$F,O$5))</f>
        <v>0</v>
      </c>
      <c r="P74" s="62">
        <f>(SUMIFS('Acc5'!$H:$H,'Acc5'!$G:$G,$A74,'Acc5'!$F:$F,P$5)-SUMIFS('Acc5'!$I:$I,'Acc5'!$G:$G,$A74,'Acc5'!$F:$F,P$5))</f>
        <v>0</v>
      </c>
      <c r="Q74" s="62">
        <f>(SUMIFS('Acc5'!$H:$H,'Acc5'!$G:$G,$A74,'Acc5'!$F:$F,Q$5)-SUMIFS('Acc5'!$I:$I,'Acc5'!$G:$G,$A74,'Acc5'!$F:$F,Q$5))</f>
        <v>0</v>
      </c>
      <c r="R74" s="62">
        <f>(SUMIFS('Acc5'!$H:$H,'Acc5'!$G:$G,$A74,'Acc5'!$F:$F,R$5)-SUMIFS('Acc5'!$I:$I,'Acc5'!$G:$G,$A74,'Acc5'!$F:$F,R$5))</f>
        <v>0</v>
      </c>
      <c r="S74" s="62">
        <f>(SUMIFS('Acc5'!$H:$H,'Acc5'!$G:$G,$A74,'Acc5'!$F:$F,S$5)-SUMIFS('Acc5'!$I:$I,'Acc5'!$G:$G,$A74,'Acc5'!$F:$F,S$5))</f>
        <v>0</v>
      </c>
      <c r="T74" s="62">
        <f>(SUMIFS('Acc5'!$H:$H,'Acc5'!$G:$G,$A74,'Acc5'!$F:$F,T$5)-SUMIFS('Acc5'!$I:$I,'Acc5'!$G:$G,$A74,'Acc5'!$F:$F,T$5))</f>
        <v>0</v>
      </c>
      <c r="U74" s="62">
        <f>(SUMIFS('Acc5'!$H:$H,'Acc5'!$G:$G,$A74,'Acc5'!$F:$F,U$5)-SUMIFS('Acc5'!$I:$I,'Acc5'!$G:$G,$A74,'Acc5'!$F:$F,U$5))</f>
        <v>0</v>
      </c>
      <c r="V74" s="62">
        <f>(SUMIFS('Acc5'!$H:$H,'Acc5'!$G:$G,$A74,'Acc5'!$F:$F,V$5)-SUMIFS('Acc5'!$I:$I,'Acc5'!$G:$G,$A74,'Acc5'!$F:$F,V$5))</f>
        <v>0</v>
      </c>
      <c r="W74" s="62">
        <f>(SUMIFS('Acc5'!$H:$H,'Acc5'!$G:$G,$A74,'Acc5'!$F:$F,W$5)-SUMIFS('Acc5'!$I:$I,'Acc5'!$G:$G,$A74,'Acc5'!$F:$F,W$5))</f>
        <v>0</v>
      </c>
      <c r="X74" s="62">
        <f>(SUMIFS('Acc5'!$H:$H,'Acc5'!$G:$G,$A74,'Acc5'!$F:$F,X$5)-SUMIFS('Acc5'!$I:$I,'Acc5'!$G:$G,$A74,'Acc5'!$F:$F,X$5))</f>
        <v>0</v>
      </c>
      <c r="Y74" s="62">
        <f>(SUMIFS('Acc5'!$H:$H,'Acc5'!$G:$G,$A74,'Acc5'!$F:$F,Y$5)-SUMIFS('Acc5'!$I:$I,'Acc5'!$G:$G,$A74,'Acc5'!$F:$F,Y$5))</f>
        <v>0</v>
      </c>
      <c r="Z74" s="62">
        <f>(SUMIFS('Acc5'!$H:$H,'Acc5'!$G:$G,$A74,'Acc5'!$F:$F,Z$5)-SUMIFS('Acc5'!$I:$I,'Acc5'!$G:$G,$A74,'Acc5'!$F:$F,Z$5))</f>
        <v>0</v>
      </c>
      <c r="AA74" s="62">
        <f>(SUMIFS('Acc5'!$H:$H,'Acc5'!$G:$G,$A74,'Acc5'!$F:$F,AA$5)-SUMIFS('Acc5'!$I:$I,'Acc5'!$G:$G,$A74,'Acc5'!$F:$F,AA$5))</f>
        <v>0</v>
      </c>
      <c r="AB74" s="62">
        <f>(SUMIFS('Acc5'!$H:$H,'Acc5'!$G:$G,$A74,'Acc5'!$F:$F,AB$5)-SUMIFS('Acc5'!$I:$I,'Acc5'!$G:$G,$A74,'Acc5'!$F:$F,AB$5))</f>
        <v>0</v>
      </c>
      <c r="AC74" s="62">
        <f>(SUMIFS('Acc5'!$H:$H,'Acc5'!$G:$G,$A74,'Acc5'!$F:$F,AC$5)-SUMIFS('Acc5'!$I:$I,'Acc5'!$G:$G,$A74,'Acc5'!$F:$F,AC$5))</f>
        <v>0</v>
      </c>
      <c r="AD74" s="62">
        <f>(SUMIFS('Acc5'!$H:$H,'Acc5'!$G:$G,$A74,'Acc5'!$F:$F,AD$5)-SUMIFS('Acc5'!$I:$I,'Acc5'!$G:$G,$A74,'Acc5'!$F:$F,AD$5))</f>
        <v>0</v>
      </c>
      <c r="AE74" s="62">
        <f>(SUMIFS('Acc5'!$H:$H,'Acc5'!$G:$G,$A74,'Acc5'!$F:$F,AE$5)-SUMIFS('Acc5'!$I:$I,'Acc5'!$G:$G,$A74,'Acc5'!$F:$F,AE$5))</f>
        <v>0</v>
      </c>
      <c r="AF74" s="62">
        <f>(SUMIFS('Acc5'!$H:$H,'Acc5'!$G:$G,$A74,'Acc5'!$F:$F,AF$5)-SUMIFS('Acc5'!$I:$I,'Acc5'!$G:$G,$A74,'Acc5'!$F:$F,AF$5))</f>
        <v>0</v>
      </c>
      <c r="AG74" s="62">
        <f>(SUMIFS('Acc5'!$H:$H,'Acc5'!$G:$G,$A74,'Acc5'!$F:$F,AG$5)-SUMIFS('Acc5'!$I:$I,'Acc5'!$G:$G,$A74,'Acc5'!$F:$F,AG$5))</f>
        <v>0</v>
      </c>
    </row>
    <row r="75" spans="1:33" s="34" customFormat="1" ht="15" x14ac:dyDescent="0.25">
      <c r="A75" s="32" t="s">
        <v>74</v>
      </c>
      <c r="B75" s="63">
        <f>ROUND((B71+B73+B74),2)</f>
        <v>0</v>
      </c>
      <c r="C75" s="63">
        <f>ROUND((C71+C73+C74),2)</f>
        <v>0</v>
      </c>
      <c r="D75" s="63">
        <f t="shared" ref="D75:AG75" si="7">ROUND((D71+D73+D74),2)</f>
        <v>0</v>
      </c>
      <c r="E75" s="63">
        <f t="shared" si="7"/>
        <v>0</v>
      </c>
      <c r="F75" s="63">
        <f t="shared" si="7"/>
        <v>0</v>
      </c>
      <c r="G75" s="63">
        <f t="shared" si="7"/>
        <v>0</v>
      </c>
      <c r="H75" s="63">
        <f t="shared" si="7"/>
        <v>0</v>
      </c>
      <c r="I75" s="63">
        <f t="shared" si="7"/>
        <v>0</v>
      </c>
      <c r="J75" s="63">
        <f t="shared" si="7"/>
        <v>0</v>
      </c>
      <c r="K75" s="63">
        <f t="shared" si="7"/>
        <v>0</v>
      </c>
      <c r="L75" s="63">
        <f t="shared" si="7"/>
        <v>0</v>
      </c>
      <c r="M75" s="63">
        <f t="shared" si="7"/>
        <v>0</v>
      </c>
      <c r="N75" s="63">
        <f t="shared" si="7"/>
        <v>0</v>
      </c>
      <c r="O75" s="63">
        <f t="shared" si="7"/>
        <v>0</v>
      </c>
      <c r="P75" s="63">
        <f t="shared" si="7"/>
        <v>0</v>
      </c>
      <c r="Q75" s="63">
        <f t="shared" si="7"/>
        <v>0</v>
      </c>
      <c r="R75" s="63">
        <f t="shared" si="7"/>
        <v>0</v>
      </c>
      <c r="S75" s="63">
        <f t="shared" si="7"/>
        <v>0</v>
      </c>
      <c r="T75" s="63">
        <f t="shared" si="7"/>
        <v>0</v>
      </c>
      <c r="U75" s="63">
        <f t="shared" si="7"/>
        <v>0</v>
      </c>
      <c r="V75" s="63">
        <f t="shared" si="7"/>
        <v>0</v>
      </c>
      <c r="W75" s="63">
        <f t="shared" si="7"/>
        <v>0</v>
      </c>
      <c r="X75" s="63">
        <f t="shared" si="7"/>
        <v>0</v>
      </c>
      <c r="Y75" s="63">
        <f t="shared" si="7"/>
        <v>0</v>
      </c>
      <c r="Z75" s="63">
        <f t="shared" si="7"/>
        <v>0</v>
      </c>
      <c r="AA75" s="63">
        <f t="shared" si="7"/>
        <v>0</v>
      </c>
      <c r="AB75" s="63">
        <f t="shared" si="7"/>
        <v>0</v>
      </c>
      <c r="AC75" s="63">
        <f t="shared" si="7"/>
        <v>0</v>
      </c>
      <c r="AD75" s="63">
        <f t="shared" si="7"/>
        <v>0</v>
      </c>
      <c r="AE75" s="63">
        <f t="shared" si="7"/>
        <v>0</v>
      </c>
      <c r="AF75" s="63">
        <f t="shared" si="7"/>
        <v>0</v>
      </c>
      <c r="AG75" s="63">
        <f t="shared" si="7"/>
        <v>0</v>
      </c>
    </row>
    <row r="76" spans="1:33" x14ac:dyDescent="0.2">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row>
    <row r="77" spans="1:33" s="71" customFormat="1" x14ac:dyDescent="0.2">
      <c r="A77" s="71" t="s">
        <v>63</v>
      </c>
      <c r="B77" s="68">
        <f>ROUND(B75-'Acc5'!J1,2)</f>
        <v>0</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row>
    <row r="78" spans="1:33" x14ac:dyDescent="0.2">
      <c r="B78" s="76"/>
    </row>
    <row r="79" spans="1:33" x14ac:dyDescent="0.2">
      <c r="B79" s="76"/>
    </row>
    <row r="80" spans="1:33" x14ac:dyDescent="0.2">
      <c r="B80" s="76"/>
    </row>
    <row r="81" spans="2:2" x14ac:dyDescent="0.2">
      <c r="B81" s="76"/>
    </row>
    <row r="82" spans="2:2" x14ac:dyDescent="0.2">
      <c r="B82" s="76"/>
    </row>
    <row r="83" spans="2:2" x14ac:dyDescent="0.2">
      <c r="B83" s="76"/>
    </row>
    <row r="84" spans="2:2" x14ac:dyDescent="0.2">
      <c r="B84" s="76"/>
    </row>
  </sheetData>
  <sheetProtection formatCells="0" formatColumns="0" formatRows="0"/>
  <pageMargins left="0.75" right="0.75" top="1" bottom="1" header="0.5" footer="0.5"/>
  <pageSetup paperSize="9" orientation="portrait" horizontalDpi="0" verticalDpi="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G84"/>
  <sheetViews>
    <sheetView workbookViewId="0">
      <pane ySplit="5" topLeftCell="A6" activePane="bottomLeft" state="frozen"/>
      <selection pane="bottomLeft"/>
    </sheetView>
  </sheetViews>
  <sheetFormatPr defaultRowHeight="14.25" x14ac:dyDescent="0.2"/>
  <cols>
    <col min="1" max="1" width="38.85546875" style="55" customWidth="1"/>
    <col min="2" max="2" width="16" style="54" customWidth="1"/>
    <col min="3" max="33" width="15.7109375" style="54" customWidth="1"/>
    <col min="34" max="16384" width="9.140625" style="55"/>
  </cols>
  <sheetData>
    <row r="1" spans="1:33" x14ac:dyDescent="0.2">
      <c r="B1" s="53" t="str">
        <f>IF(ROUND(B77,2)&lt;&gt;0, "WARNING: ERROR IN SHEET", " ")</f>
        <v xml:space="preserve"> </v>
      </c>
    </row>
    <row r="2" spans="1:33" ht="15" x14ac:dyDescent="0.25">
      <c r="A2" s="52"/>
    </row>
    <row r="3" spans="1:33" ht="15" x14ac:dyDescent="0.25">
      <c r="A3" s="56" t="s">
        <v>85</v>
      </c>
    </row>
    <row r="4" spans="1:33" ht="15" x14ac:dyDescent="0.25">
      <c r="A4" s="52" t="str">
        <f>Lists!K12</f>
        <v>Account 6</v>
      </c>
    </row>
    <row r="5" spans="1:33" ht="48.75" customHeight="1" x14ac:dyDescent="0.25">
      <c r="A5" s="52"/>
      <c r="B5" s="59" t="s">
        <v>40</v>
      </c>
      <c r="C5" s="59" t="str">
        <f>Lists!B7</f>
        <v>Unrestricted</v>
      </c>
      <c r="D5" s="59" t="str">
        <f>Lists!B8</f>
        <v>Fund 1</v>
      </c>
      <c r="E5" s="59" t="str">
        <f>Lists!B9</f>
        <v>Fund 2</v>
      </c>
      <c r="F5" s="59" t="str">
        <f>Lists!B10</f>
        <v>Fund 3</v>
      </c>
      <c r="G5" s="59" t="str">
        <f>Lists!B11</f>
        <v>Fund 4</v>
      </c>
      <c r="H5" s="59" t="str">
        <f>Lists!B12</f>
        <v>Fund 5</v>
      </c>
      <c r="I5" s="59" t="str">
        <f>Lists!B13</f>
        <v>Fund 6</v>
      </c>
      <c r="J5" s="59" t="str">
        <f>Lists!B14</f>
        <v>Fund 7</v>
      </c>
      <c r="K5" s="59" t="str">
        <f>Lists!B15</f>
        <v>Fund 8</v>
      </c>
      <c r="L5" s="59" t="str">
        <f>Lists!B16</f>
        <v>Fund 9</v>
      </c>
      <c r="M5" s="59" t="str">
        <f>Lists!B17</f>
        <v>Fund 10</v>
      </c>
      <c r="N5" s="59" t="str">
        <f>Lists!B18</f>
        <v>Fund 11</v>
      </c>
      <c r="O5" s="59" t="str">
        <f>Lists!B19</f>
        <v>Fund 12</v>
      </c>
      <c r="P5" s="59" t="str">
        <f>Lists!B20</f>
        <v>Fund 13</v>
      </c>
      <c r="Q5" s="59" t="str">
        <f>Lists!B21</f>
        <v>Fund 14</v>
      </c>
      <c r="R5" s="59" t="str">
        <f>Lists!B22</f>
        <v>Fund 15</v>
      </c>
      <c r="S5" s="59" t="str">
        <f>Lists!B23</f>
        <v>Fund 16</v>
      </c>
      <c r="T5" s="59" t="str">
        <f>Lists!B24</f>
        <v>Fund 17</v>
      </c>
      <c r="U5" s="59" t="str">
        <f>Lists!B25</f>
        <v>Fund 18</v>
      </c>
      <c r="V5" s="59" t="str">
        <f>Lists!B26</f>
        <v>Fund 19</v>
      </c>
      <c r="W5" s="59" t="str">
        <f>Lists!B27</f>
        <v>Fund 20</v>
      </c>
      <c r="X5" s="59" t="str">
        <f>Lists!B28</f>
        <v>Fund 21</v>
      </c>
      <c r="Y5" s="59" t="str">
        <f>Lists!B29</f>
        <v>Fund 22</v>
      </c>
      <c r="Z5" s="59" t="str">
        <f>Lists!B30</f>
        <v>Fund 23</v>
      </c>
      <c r="AA5" s="59" t="str">
        <f>Lists!B31</f>
        <v>Fund 24</v>
      </c>
      <c r="AB5" s="59" t="str">
        <f>Lists!B32</f>
        <v>Fund 25</v>
      </c>
      <c r="AC5" s="59" t="str">
        <f>Lists!B33</f>
        <v>Fund 26</v>
      </c>
      <c r="AD5" s="59" t="str">
        <f>Lists!B34</f>
        <v>Fund 27</v>
      </c>
      <c r="AE5" s="59" t="str">
        <f>Lists!B35</f>
        <v>Fund 28</v>
      </c>
      <c r="AF5" s="59" t="str">
        <f>Lists!B36</f>
        <v>Fund 29</v>
      </c>
      <c r="AG5" s="59" t="str">
        <f>Lists!B37</f>
        <v>Fund 30</v>
      </c>
    </row>
    <row r="6" spans="1:33" s="74" customFormat="1" ht="15" x14ac:dyDescent="0.25">
      <c r="A6" s="60" t="s">
        <v>52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row>
    <row r="7" spans="1:33" x14ac:dyDescent="0.2">
      <c r="A7" s="55" t="str">
        <f>Lists!G9</f>
        <v>1 Regular giving taxable</v>
      </c>
      <c r="B7" s="62">
        <f>SUM(C7:AG7)</f>
        <v>0</v>
      </c>
      <c r="C7" s="62">
        <f>(SUMIFS('Acc6'!$H:$H,'Acc6'!$G:$G,$A7,'Acc6'!$F:$F,C$5)-SUMIFS('Acc6'!$I:$I,'Acc6'!$G:$G,$A7,'Acc6'!$F:$F,C$5))</f>
        <v>0</v>
      </c>
      <c r="D7" s="62">
        <f>(SUMIFS('Acc6'!$H:$H,'Acc6'!$G:$G,$A7,'Acc6'!$F:$F,D$5)-SUMIFS('Acc6'!$I:$I,'Acc6'!$G:$G,$A7,'Acc6'!$F:$F,D$5))</f>
        <v>0</v>
      </c>
      <c r="E7" s="62">
        <f>(SUMIFS('Acc6'!$H:$H,'Acc6'!$G:$G,$A7,'Acc6'!$F:$F,E$5)-SUMIFS('Acc6'!$I:$I,'Acc6'!$G:$G,$A7,'Acc6'!$F:$F,E$5))</f>
        <v>0</v>
      </c>
      <c r="F7" s="62">
        <f>(SUMIFS('Acc6'!$H:$H,'Acc6'!$G:$G,$A7,'Acc6'!$F:$F,F$5)-SUMIFS('Acc6'!$I:$I,'Acc6'!$G:$G,$A7,'Acc6'!$F:$F,F$5))</f>
        <v>0</v>
      </c>
      <c r="G7" s="62">
        <f>(SUMIFS('Acc6'!$H:$H,'Acc6'!$G:$G,$A7,'Acc6'!$F:$F,G$5)-SUMIFS('Acc6'!$I:$I,'Acc6'!$G:$G,$A7,'Acc6'!$F:$F,G$5))</f>
        <v>0</v>
      </c>
      <c r="H7" s="62">
        <f>(SUMIFS('Acc6'!$H:$H,'Acc6'!$G:$G,$A7,'Acc6'!$F:$F,H$5)-SUMIFS('Acc6'!$I:$I,'Acc6'!$G:$G,$A7,'Acc6'!$F:$F,H$5))</f>
        <v>0</v>
      </c>
      <c r="I7" s="62">
        <f>(SUMIFS('Acc6'!$H:$H,'Acc6'!$G:$G,$A7,'Acc6'!$F:$F,I$5)-SUMIFS('Acc6'!$I:$I,'Acc6'!$G:$G,$A7,'Acc6'!$F:$F,I$5))</f>
        <v>0</v>
      </c>
      <c r="J7" s="62">
        <f>(SUMIFS('Acc6'!$H:$H,'Acc6'!$G:$G,$A7,'Acc6'!$F:$F,J$5)-SUMIFS('Acc6'!$I:$I,'Acc6'!$G:$G,$A7,'Acc6'!$F:$F,J$5))</f>
        <v>0</v>
      </c>
      <c r="K7" s="62">
        <f>(SUMIFS('Acc6'!$H:$H,'Acc6'!$G:$G,$A7,'Acc6'!$F:$F,K$5)-SUMIFS('Acc6'!$I:$I,'Acc6'!$G:$G,$A7,'Acc6'!$F:$F,K$5))</f>
        <v>0</v>
      </c>
      <c r="L7" s="62">
        <f>(SUMIFS('Acc6'!$H:$H,'Acc6'!$G:$G,$A7,'Acc6'!$F:$F,L$5)-SUMIFS('Acc6'!$I:$I,'Acc6'!$G:$G,$A7,'Acc6'!$F:$F,L$5))</f>
        <v>0</v>
      </c>
      <c r="M7" s="62">
        <f>(SUMIFS('Acc6'!$H:$H,'Acc6'!$G:$G,$A7,'Acc6'!$F:$F,M$5)-SUMIFS('Acc6'!$I:$I,'Acc6'!$G:$G,$A7,'Acc6'!$F:$F,M$5))</f>
        <v>0</v>
      </c>
      <c r="N7" s="62">
        <f>(SUMIFS('Acc6'!$H:$H,'Acc6'!$G:$G,$A7,'Acc6'!$F:$F,N$5)-SUMIFS('Acc6'!$I:$I,'Acc6'!$G:$G,$A7,'Acc6'!$F:$F,N$5))</f>
        <v>0</v>
      </c>
      <c r="O7" s="62">
        <f>(SUMIFS('Acc6'!$H:$H,'Acc6'!$G:$G,$A7,'Acc6'!$F:$F,O$5)-SUMIFS('Acc6'!$I:$I,'Acc6'!$G:$G,$A7,'Acc6'!$F:$F,O$5))</f>
        <v>0</v>
      </c>
      <c r="P7" s="62">
        <f>(SUMIFS('Acc6'!$H:$H,'Acc6'!$G:$G,$A7,'Acc6'!$F:$F,P$5)-SUMIFS('Acc6'!$I:$I,'Acc6'!$G:$G,$A7,'Acc6'!$F:$F,P$5))</f>
        <v>0</v>
      </c>
      <c r="Q7" s="62">
        <f>(SUMIFS('Acc6'!$H:$H,'Acc6'!$G:$G,$A7,'Acc6'!$F:$F,Q$5)-SUMIFS('Acc6'!$I:$I,'Acc6'!$G:$G,$A7,'Acc6'!$F:$F,Q$5))</f>
        <v>0</v>
      </c>
      <c r="R7" s="62">
        <f>(SUMIFS('Acc6'!$H:$H,'Acc6'!$G:$G,$A7,'Acc6'!$F:$F,R$5)-SUMIFS('Acc6'!$I:$I,'Acc6'!$G:$G,$A7,'Acc6'!$F:$F,R$5))</f>
        <v>0</v>
      </c>
      <c r="S7" s="62">
        <f>(SUMIFS('Acc6'!$H:$H,'Acc6'!$G:$G,$A7,'Acc6'!$F:$F,S$5)-SUMIFS('Acc6'!$I:$I,'Acc6'!$G:$G,$A7,'Acc6'!$F:$F,S$5))</f>
        <v>0</v>
      </c>
      <c r="T7" s="62">
        <f>(SUMIFS('Acc6'!$H:$H,'Acc6'!$G:$G,$A7,'Acc6'!$F:$F,T$5)-SUMIFS('Acc6'!$I:$I,'Acc6'!$G:$G,$A7,'Acc6'!$F:$F,T$5))</f>
        <v>0</v>
      </c>
      <c r="U7" s="62">
        <f>(SUMIFS('Acc6'!$H:$H,'Acc6'!$G:$G,$A7,'Acc6'!$F:$F,U$5)-SUMIFS('Acc6'!$I:$I,'Acc6'!$G:$G,$A7,'Acc6'!$F:$F,U$5))</f>
        <v>0</v>
      </c>
      <c r="V7" s="62">
        <f>(SUMIFS('Acc6'!$H:$H,'Acc6'!$G:$G,$A7,'Acc6'!$F:$F,V$5)-SUMIFS('Acc6'!$I:$I,'Acc6'!$G:$G,$A7,'Acc6'!$F:$F,V$5))</f>
        <v>0</v>
      </c>
      <c r="W7" s="62">
        <f>(SUMIFS('Acc6'!$H:$H,'Acc6'!$G:$G,$A7,'Acc6'!$F:$F,W$5)-SUMIFS('Acc6'!$I:$I,'Acc6'!$G:$G,$A7,'Acc6'!$F:$F,W$5))</f>
        <v>0</v>
      </c>
      <c r="X7" s="62">
        <f>(SUMIFS('Acc6'!$H:$H,'Acc6'!$G:$G,$A7,'Acc6'!$F:$F,X$5)-SUMIFS('Acc6'!$I:$I,'Acc6'!$G:$G,$A7,'Acc6'!$F:$F,X$5))</f>
        <v>0</v>
      </c>
      <c r="Y7" s="62">
        <f>(SUMIFS('Acc6'!$H:$H,'Acc6'!$G:$G,$A7,'Acc6'!$F:$F,Y$5)-SUMIFS('Acc6'!$I:$I,'Acc6'!$G:$G,$A7,'Acc6'!$F:$F,Y$5))</f>
        <v>0</v>
      </c>
      <c r="Z7" s="62">
        <f>(SUMIFS('Acc6'!$H:$H,'Acc6'!$G:$G,$A7,'Acc6'!$F:$F,Z$5)-SUMIFS('Acc6'!$I:$I,'Acc6'!$G:$G,$A7,'Acc6'!$F:$F,Z$5))</f>
        <v>0</v>
      </c>
      <c r="AA7" s="62">
        <f>(SUMIFS('Acc6'!$H:$H,'Acc6'!$G:$G,$A7,'Acc6'!$F:$F,AA$5)-SUMIFS('Acc6'!$I:$I,'Acc6'!$G:$G,$A7,'Acc6'!$F:$F,AA$5))</f>
        <v>0</v>
      </c>
      <c r="AB7" s="62">
        <f>(SUMIFS('Acc6'!$H:$H,'Acc6'!$G:$G,$A7,'Acc6'!$F:$F,AB$5)-SUMIFS('Acc6'!$I:$I,'Acc6'!$G:$G,$A7,'Acc6'!$F:$F,AB$5))</f>
        <v>0</v>
      </c>
      <c r="AC7" s="62">
        <f>(SUMIFS('Acc6'!$H:$H,'Acc6'!$G:$G,$A7,'Acc6'!$F:$F,AC$5)-SUMIFS('Acc6'!$I:$I,'Acc6'!$G:$G,$A7,'Acc6'!$F:$F,AC$5))</f>
        <v>0</v>
      </c>
      <c r="AD7" s="62">
        <f>(SUMIFS('Acc6'!$H:$H,'Acc6'!$G:$G,$A7,'Acc6'!$F:$F,AD$5)-SUMIFS('Acc6'!$I:$I,'Acc6'!$G:$G,$A7,'Acc6'!$F:$F,AD$5))</f>
        <v>0</v>
      </c>
      <c r="AE7" s="62">
        <f>(SUMIFS('Acc6'!$H:$H,'Acc6'!$G:$G,$A7,'Acc6'!$F:$F,AE$5)-SUMIFS('Acc6'!$I:$I,'Acc6'!$G:$G,$A7,'Acc6'!$F:$F,AE$5))</f>
        <v>0</v>
      </c>
      <c r="AF7" s="62">
        <f>(SUMIFS('Acc6'!$H:$H,'Acc6'!$G:$G,$A7,'Acc6'!$F:$F,AF$5)-SUMIFS('Acc6'!$I:$I,'Acc6'!$G:$G,$A7,'Acc6'!$F:$F,AF$5))</f>
        <v>0</v>
      </c>
      <c r="AG7" s="62">
        <f>(SUMIFS('Acc6'!$H:$H,'Acc6'!$G:$G,$A7,'Acc6'!$F:$F,AG$5)-SUMIFS('Acc6'!$I:$I,'Acc6'!$G:$G,$A7,'Acc6'!$F:$F,AG$5))</f>
        <v>0</v>
      </c>
    </row>
    <row r="8" spans="1:33" x14ac:dyDescent="0.2">
      <c r="A8" s="55" t="str">
        <f>Lists!G10</f>
        <v>1 Regular giving non taxable</v>
      </c>
      <c r="B8" s="62">
        <f t="shared" ref="B8:B20" si="0">SUM(C8:AG8)</f>
        <v>0</v>
      </c>
      <c r="C8" s="62">
        <f>(SUMIFS('Acc6'!$H:$H,'Acc6'!$G:$G,$A8,'Acc6'!$F:$F,C$5)-SUMIFS('Acc6'!$I:$I,'Acc6'!$G:$G,$A8,'Acc6'!$F:$F,C$5))</f>
        <v>0</v>
      </c>
      <c r="D8" s="62">
        <f>(SUMIFS('Acc6'!$H:$H,'Acc6'!$G:$G,$A8,'Acc6'!$F:$F,D$5)-SUMIFS('Acc6'!$I:$I,'Acc6'!$G:$G,$A8,'Acc6'!$F:$F,D$5))</f>
        <v>0</v>
      </c>
      <c r="E8" s="62">
        <f>(SUMIFS('Acc6'!$H:$H,'Acc6'!$G:$G,$A8,'Acc6'!$F:$F,E$5)-SUMIFS('Acc6'!$I:$I,'Acc6'!$G:$G,$A8,'Acc6'!$F:$F,E$5))</f>
        <v>0</v>
      </c>
      <c r="F8" s="62">
        <f>(SUMIFS('Acc6'!$H:$H,'Acc6'!$G:$G,$A8,'Acc6'!$F:$F,F$5)-SUMIFS('Acc6'!$I:$I,'Acc6'!$G:$G,$A8,'Acc6'!$F:$F,F$5))</f>
        <v>0</v>
      </c>
      <c r="G8" s="62">
        <f>(SUMIFS('Acc6'!$H:$H,'Acc6'!$G:$G,$A8,'Acc6'!$F:$F,G$5)-SUMIFS('Acc6'!$I:$I,'Acc6'!$G:$G,$A8,'Acc6'!$F:$F,G$5))</f>
        <v>0</v>
      </c>
      <c r="H8" s="62">
        <f>(SUMIFS('Acc6'!$H:$H,'Acc6'!$G:$G,$A8,'Acc6'!$F:$F,H$5)-SUMIFS('Acc6'!$I:$I,'Acc6'!$G:$G,$A8,'Acc6'!$F:$F,H$5))</f>
        <v>0</v>
      </c>
      <c r="I8" s="62">
        <f>(SUMIFS('Acc6'!$H:$H,'Acc6'!$G:$G,$A8,'Acc6'!$F:$F,I$5)-SUMIFS('Acc6'!$I:$I,'Acc6'!$G:$G,$A8,'Acc6'!$F:$F,I$5))</f>
        <v>0</v>
      </c>
      <c r="J8" s="62">
        <f>(SUMIFS('Acc6'!$H:$H,'Acc6'!$G:$G,$A8,'Acc6'!$F:$F,J$5)-SUMIFS('Acc6'!$I:$I,'Acc6'!$G:$G,$A8,'Acc6'!$F:$F,J$5))</f>
        <v>0</v>
      </c>
      <c r="K8" s="62">
        <f>(SUMIFS('Acc6'!$H:$H,'Acc6'!$G:$G,$A8,'Acc6'!$F:$F,K$5)-SUMIFS('Acc6'!$I:$I,'Acc6'!$G:$G,$A8,'Acc6'!$F:$F,K$5))</f>
        <v>0</v>
      </c>
      <c r="L8" s="62">
        <f>(SUMIFS('Acc6'!$H:$H,'Acc6'!$G:$G,$A8,'Acc6'!$F:$F,L$5)-SUMIFS('Acc6'!$I:$I,'Acc6'!$G:$G,$A8,'Acc6'!$F:$F,L$5))</f>
        <v>0</v>
      </c>
      <c r="M8" s="62">
        <f>(SUMIFS('Acc6'!$H:$H,'Acc6'!$G:$G,$A8,'Acc6'!$F:$F,M$5)-SUMIFS('Acc6'!$I:$I,'Acc6'!$G:$G,$A8,'Acc6'!$F:$F,M$5))</f>
        <v>0</v>
      </c>
      <c r="N8" s="62">
        <f>(SUMIFS('Acc6'!$H:$H,'Acc6'!$G:$G,$A8,'Acc6'!$F:$F,N$5)-SUMIFS('Acc6'!$I:$I,'Acc6'!$G:$G,$A8,'Acc6'!$F:$F,N$5))</f>
        <v>0</v>
      </c>
      <c r="O8" s="62">
        <f>(SUMIFS('Acc6'!$H:$H,'Acc6'!$G:$G,$A8,'Acc6'!$F:$F,O$5)-SUMIFS('Acc6'!$I:$I,'Acc6'!$G:$G,$A8,'Acc6'!$F:$F,O$5))</f>
        <v>0</v>
      </c>
      <c r="P8" s="62">
        <f>(SUMIFS('Acc6'!$H:$H,'Acc6'!$G:$G,$A8,'Acc6'!$F:$F,P$5)-SUMIFS('Acc6'!$I:$I,'Acc6'!$G:$G,$A8,'Acc6'!$F:$F,P$5))</f>
        <v>0</v>
      </c>
      <c r="Q8" s="62">
        <f>(SUMIFS('Acc6'!$H:$H,'Acc6'!$G:$G,$A8,'Acc6'!$F:$F,Q$5)-SUMIFS('Acc6'!$I:$I,'Acc6'!$G:$G,$A8,'Acc6'!$F:$F,Q$5))</f>
        <v>0</v>
      </c>
      <c r="R8" s="62">
        <f>(SUMIFS('Acc6'!$H:$H,'Acc6'!$G:$G,$A8,'Acc6'!$F:$F,R$5)-SUMIFS('Acc6'!$I:$I,'Acc6'!$G:$G,$A8,'Acc6'!$F:$F,R$5))</f>
        <v>0</v>
      </c>
      <c r="S8" s="62">
        <f>(SUMIFS('Acc6'!$H:$H,'Acc6'!$G:$G,$A8,'Acc6'!$F:$F,S$5)-SUMIFS('Acc6'!$I:$I,'Acc6'!$G:$G,$A8,'Acc6'!$F:$F,S$5))</f>
        <v>0</v>
      </c>
      <c r="T8" s="62">
        <f>(SUMIFS('Acc6'!$H:$H,'Acc6'!$G:$G,$A8,'Acc6'!$F:$F,T$5)-SUMIFS('Acc6'!$I:$I,'Acc6'!$G:$G,$A8,'Acc6'!$F:$F,T$5))</f>
        <v>0</v>
      </c>
      <c r="U8" s="62">
        <f>(SUMIFS('Acc6'!$H:$H,'Acc6'!$G:$G,$A8,'Acc6'!$F:$F,U$5)-SUMIFS('Acc6'!$I:$I,'Acc6'!$G:$G,$A8,'Acc6'!$F:$F,U$5))</f>
        <v>0</v>
      </c>
      <c r="V8" s="62">
        <f>(SUMIFS('Acc6'!$H:$H,'Acc6'!$G:$G,$A8,'Acc6'!$F:$F,V$5)-SUMIFS('Acc6'!$I:$I,'Acc6'!$G:$G,$A8,'Acc6'!$F:$F,V$5))</f>
        <v>0</v>
      </c>
      <c r="W8" s="62">
        <f>(SUMIFS('Acc6'!$H:$H,'Acc6'!$G:$G,$A8,'Acc6'!$F:$F,W$5)-SUMIFS('Acc6'!$I:$I,'Acc6'!$G:$G,$A8,'Acc6'!$F:$F,W$5))</f>
        <v>0</v>
      </c>
      <c r="X8" s="62">
        <f>(SUMIFS('Acc6'!$H:$H,'Acc6'!$G:$G,$A8,'Acc6'!$F:$F,X$5)-SUMIFS('Acc6'!$I:$I,'Acc6'!$G:$G,$A8,'Acc6'!$F:$F,X$5))</f>
        <v>0</v>
      </c>
      <c r="Y8" s="62">
        <f>(SUMIFS('Acc6'!$H:$H,'Acc6'!$G:$G,$A8,'Acc6'!$F:$F,Y$5)-SUMIFS('Acc6'!$I:$I,'Acc6'!$G:$G,$A8,'Acc6'!$F:$F,Y$5))</f>
        <v>0</v>
      </c>
      <c r="Z8" s="62">
        <f>(SUMIFS('Acc6'!$H:$H,'Acc6'!$G:$G,$A8,'Acc6'!$F:$F,Z$5)-SUMIFS('Acc6'!$I:$I,'Acc6'!$G:$G,$A8,'Acc6'!$F:$F,Z$5))</f>
        <v>0</v>
      </c>
      <c r="AA8" s="62">
        <f>(SUMIFS('Acc6'!$H:$H,'Acc6'!$G:$G,$A8,'Acc6'!$F:$F,AA$5)-SUMIFS('Acc6'!$I:$I,'Acc6'!$G:$G,$A8,'Acc6'!$F:$F,AA$5))</f>
        <v>0</v>
      </c>
      <c r="AB8" s="62">
        <f>(SUMIFS('Acc6'!$H:$H,'Acc6'!$G:$G,$A8,'Acc6'!$F:$F,AB$5)-SUMIFS('Acc6'!$I:$I,'Acc6'!$G:$G,$A8,'Acc6'!$F:$F,AB$5))</f>
        <v>0</v>
      </c>
      <c r="AC8" s="62">
        <f>(SUMIFS('Acc6'!$H:$H,'Acc6'!$G:$G,$A8,'Acc6'!$F:$F,AC$5)-SUMIFS('Acc6'!$I:$I,'Acc6'!$G:$G,$A8,'Acc6'!$F:$F,AC$5))</f>
        <v>0</v>
      </c>
      <c r="AD8" s="62">
        <f>(SUMIFS('Acc6'!$H:$H,'Acc6'!$G:$G,$A8,'Acc6'!$F:$F,AD$5)-SUMIFS('Acc6'!$I:$I,'Acc6'!$G:$G,$A8,'Acc6'!$F:$F,AD$5))</f>
        <v>0</v>
      </c>
      <c r="AE8" s="62">
        <f>(SUMIFS('Acc6'!$H:$H,'Acc6'!$G:$G,$A8,'Acc6'!$F:$F,AE$5)-SUMIFS('Acc6'!$I:$I,'Acc6'!$G:$G,$A8,'Acc6'!$F:$F,AE$5))</f>
        <v>0</v>
      </c>
      <c r="AF8" s="62">
        <f>(SUMIFS('Acc6'!$H:$H,'Acc6'!$G:$G,$A8,'Acc6'!$F:$F,AF$5)-SUMIFS('Acc6'!$I:$I,'Acc6'!$G:$G,$A8,'Acc6'!$F:$F,AF$5))</f>
        <v>0</v>
      </c>
      <c r="AG8" s="62">
        <f>(SUMIFS('Acc6'!$H:$H,'Acc6'!$G:$G,$A8,'Acc6'!$F:$F,AG$5)-SUMIFS('Acc6'!$I:$I,'Acc6'!$G:$G,$A8,'Acc6'!$F:$F,AG$5))</f>
        <v>0</v>
      </c>
    </row>
    <row r="9" spans="1:33" x14ac:dyDescent="0.2">
      <c r="A9" s="55" t="str">
        <f>Lists!G11</f>
        <v>1 Regular giving PGS</v>
      </c>
      <c r="B9" s="62">
        <f t="shared" si="0"/>
        <v>0</v>
      </c>
      <c r="C9" s="62">
        <f>(SUMIFS('Acc6'!$H:$H,'Acc6'!$G:$G,$A9,'Acc6'!$F:$F,C$5)-SUMIFS('Acc6'!$I:$I,'Acc6'!$G:$G,$A9,'Acc6'!$F:$F,C$5))</f>
        <v>0</v>
      </c>
      <c r="D9" s="62">
        <f>(SUMIFS('Acc6'!$H:$H,'Acc6'!$G:$G,$A9,'Acc6'!$F:$F,D$5)-SUMIFS('Acc6'!$I:$I,'Acc6'!$G:$G,$A9,'Acc6'!$F:$F,D$5))</f>
        <v>0</v>
      </c>
      <c r="E9" s="62">
        <f>(SUMIFS('Acc6'!$H:$H,'Acc6'!$G:$G,$A9,'Acc6'!$F:$F,E$5)-SUMIFS('Acc6'!$I:$I,'Acc6'!$G:$G,$A9,'Acc6'!$F:$F,E$5))</f>
        <v>0</v>
      </c>
      <c r="F9" s="62">
        <f>(SUMIFS('Acc6'!$H:$H,'Acc6'!$G:$G,$A9,'Acc6'!$F:$F,F$5)-SUMIFS('Acc6'!$I:$I,'Acc6'!$G:$G,$A9,'Acc6'!$F:$F,F$5))</f>
        <v>0</v>
      </c>
      <c r="G9" s="62">
        <f>(SUMIFS('Acc6'!$H:$H,'Acc6'!$G:$G,$A9,'Acc6'!$F:$F,G$5)-SUMIFS('Acc6'!$I:$I,'Acc6'!$G:$G,$A9,'Acc6'!$F:$F,G$5))</f>
        <v>0</v>
      </c>
      <c r="H9" s="62">
        <f>(SUMIFS('Acc6'!$H:$H,'Acc6'!$G:$G,$A9,'Acc6'!$F:$F,H$5)-SUMIFS('Acc6'!$I:$I,'Acc6'!$G:$G,$A9,'Acc6'!$F:$F,H$5))</f>
        <v>0</v>
      </c>
      <c r="I9" s="62">
        <f>(SUMIFS('Acc6'!$H:$H,'Acc6'!$G:$G,$A9,'Acc6'!$F:$F,I$5)-SUMIFS('Acc6'!$I:$I,'Acc6'!$G:$G,$A9,'Acc6'!$F:$F,I$5))</f>
        <v>0</v>
      </c>
      <c r="J9" s="62">
        <f>(SUMIFS('Acc6'!$H:$H,'Acc6'!$G:$G,$A9,'Acc6'!$F:$F,J$5)-SUMIFS('Acc6'!$I:$I,'Acc6'!$G:$G,$A9,'Acc6'!$F:$F,J$5))</f>
        <v>0</v>
      </c>
      <c r="K9" s="62">
        <f>(SUMIFS('Acc6'!$H:$H,'Acc6'!$G:$G,$A9,'Acc6'!$F:$F,K$5)-SUMIFS('Acc6'!$I:$I,'Acc6'!$G:$G,$A9,'Acc6'!$F:$F,K$5))</f>
        <v>0</v>
      </c>
      <c r="L9" s="62">
        <f>(SUMIFS('Acc6'!$H:$H,'Acc6'!$G:$G,$A9,'Acc6'!$F:$F,L$5)-SUMIFS('Acc6'!$I:$I,'Acc6'!$G:$G,$A9,'Acc6'!$F:$F,L$5))</f>
        <v>0</v>
      </c>
      <c r="M9" s="62">
        <f>(SUMIFS('Acc6'!$H:$H,'Acc6'!$G:$G,$A9,'Acc6'!$F:$F,M$5)-SUMIFS('Acc6'!$I:$I,'Acc6'!$G:$G,$A9,'Acc6'!$F:$F,M$5))</f>
        <v>0</v>
      </c>
      <c r="N9" s="62">
        <f>(SUMIFS('Acc6'!$H:$H,'Acc6'!$G:$G,$A9,'Acc6'!$F:$F,N$5)-SUMIFS('Acc6'!$I:$I,'Acc6'!$G:$G,$A9,'Acc6'!$F:$F,N$5))</f>
        <v>0</v>
      </c>
      <c r="O9" s="62">
        <f>(SUMIFS('Acc6'!$H:$H,'Acc6'!$G:$G,$A9,'Acc6'!$F:$F,O$5)-SUMIFS('Acc6'!$I:$I,'Acc6'!$G:$G,$A9,'Acc6'!$F:$F,O$5))</f>
        <v>0</v>
      </c>
      <c r="P9" s="62">
        <f>(SUMIFS('Acc6'!$H:$H,'Acc6'!$G:$G,$A9,'Acc6'!$F:$F,P$5)-SUMIFS('Acc6'!$I:$I,'Acc6'!$G:$G,$A9,'Acc6'!$F:$F,P$5))</f>
        <v>0</v>
      </c>
      <c r="Q9" s="62">
        <f>(SUMIFS('Acc6'!$H:$H,'Acc6'!$G:$G,$A9,'Acc6'!$F:$F,Q$5)-SUMIFS('Acc6'!$I:$I,'Acc6'!$G:$G,$A9,'Acc6'!$F:$F,Q$5))</f>
        <v>0</v>
      </c>
      <c r="R9" s="62">
        <f>(SUMIFS('Acc6'!$H:$H,'Acc6'!$G:$G,$A9,'Acc6'!$F:$F,R$5)-SUMIFS('Acc6'!$I:$I,'Acc6'!$G:$G,$A9,'Acc6'!$F:$F,R$5))</f>
        <v>0</v>
      </c>
      <c r="S9" s="62">
        <f>(SUMIFS('Acc6'!$H:$H,'Acc6'!$G:$G,$A9,'Acc6'!$F:$F,S$5)-SUMIFS('Acc6'!$I:$I,'Acc6'!$G:$G,$A9,'Acc6'!$F:$F,S$5))</f>
        <v>0</v>
      </c>
      <c r="T9" s="62">
        <f>(SUMIFS('Acc6'!$H:$H,'Acc6'!$G:$G,$A9,'Acc6'!$F:$F,T$5)-SUMIFS('Acc6'!$I:$I,'Acc6'!$G:$G,$A9,'Acc6'!$F:$F,T$5))</f>
        <v>0</v>
      </c>
      <c r="U9" s="62">
        <f>(SUMIFS('Acc6'!$H:$H,'Acc6'!$G:$G,$A9,'Acc6'!$F:$F,U$5)-SUMIFS('Acc6'!$I:$I,'Acc6'!$G:$G,$A9,'Acc6'!$F:$F,U$5))</f>
        <v>0</v>
      </c>
      <c r="V9" s="62">
        <f>(SUMIFS('Acc6'!$H:$H,'Acc6'!$G:$G,$A9,'Acc6'!$F:$F,V$5)-SUMIFS('Acc6'!$I:$I,'Acc6'!$G:$G,$A9,'Acc6'!$F:$F,V$5))</f>
        <v>0</v>
      </c>
      <c r="W9" s="62">
        <f>(SUMIFS('Acc6'!$H:$H,'Acc6'!$G:$G,$A9,'Acc6'!$F:$F,W$5)-SUMIFS('Acc6'!$I:$I,'Acc6'!$G:$G,$A9,'Acc6'!$F:$F,W$5))</f>
        <v>0</v>
      </c>
      <c r="X9" s="62">
        <f>(SUMIFS('Acc6'!$H:$H,'Acc6'!$G:$G,$A9,'Acc6'!$F:$F,X$5)-SUMIFS('Acc6'!$I:$I,'Acc6'!$G:$G,$A9,'Acc6'!$F:$F,X$5))</f>
        <v>0</v>
      </c>
      <c r="Y9" s="62">
        <f>(SUMIFS('Acc6'!$H:$H,'Acc6'!$G:$G,$A9,'Acc6'!$F:$F,Y$5)-SUMIFS('Acc6'!$I:$I,'Acc6'!$G:$G,$A9,'Acc6'!$F:$F,Y$5))</f>
        <v>0</v>
      </c>
      <c r="Z9" s="62">
        <f>(SUMIFS('Acc6'!$H:$H,'Acc6'!$G:$G,$A9,'Acc6'!$F:$F,Z$5)-SUMIFS('Acc6'!$I:$I,'Acc6'!$G:$G,$A9,'Acc6'!$F:$F,Z$5))</f>
        <v>0</v>
      </c>
      <c r="AA9" s="62">
        <f>(SUMIFS('Acc6'!$H:$H,'Acc6'!$G:$G,$A9,'Acc6'!$F:$F,AA$5)-SUMIFS('Acc6'!$I:$I,'Acc6'!$G:$G,$A9,'Acc6'!$F:$F,AA$5))</f>
        <v>0</v>
      </c>
      <c r="AB9" s="62">
        <f>(SUMIFS('Acc6'!$H:$H,'Acc6'!$G:$G,$A9,'Acc6'!$F:$F,AB$5)-SUMIFS('Acc6'!$I:$I,'Acc6'!$G:$G,$A9,'Acc6'!$F:$F,AB$5))</f>
        <v>0</v>
      </c>
      <c r="AC9" s="62">
        <f>(SUMIFS('Acc6'!$H:$H,'Acc6'!$G:$G,$A9,'Acc6'!$F:$F,AC$5)-SUMIFS('Acc6'!$I:$I,'Acc6'!$G:$G,$A9,'Acc6'!$F:$F,AC$5))</f>
        <v>0</v>
      </c>
      <c r="AD9" s="62">
        <f>(SUMIFS('Acc6'!$H:$H,'Acc6'!$G:$G,$A9,'Acc6'!$F:$F,AD$5)-SUMIFS('Acc6'!$I:$I,'Acc6'!$G:$G,$A9,'Acc6'!$F:$F,AD$5))</f>
        <v>0</v>
      </c>
      <c r="AE9" s="62">
        <f>(SUMIFS('Acc6'!$H:$H,'Acc6'!$G:$G,$A9,'Acc6'!$F:$F,AE$5)-SUMIFS('Acc6'!$I:$I,'Acc6'!$G:$G,$A9,'Acc6'!$F:$F,AE$5))</f>
        <v>0</v>
      </c>
      <c r="AF9" s="62">
        <f>(SUMIFS('Acc6'!$H:$H,'Acc6'!$G:$G,$A9,'Acc6'!$F:$F,AF$5)-SUMIFS('Acc6'!$I:$I,'Acc6'!$G:$G,$A9,'Acc6'!$F:$F,AF$5))</f>
        <v>0</v>
      </c>
      <c r="AG9" s="62">
        <f>(SUMIFS('Acc6'!$H:$H,'Acc6'!$G:$G,$A9,'Acc6'!$F:$F,AG$5)-SUMIFS('Acc6'!$I:$I,'Acc6'!$G:$G,$A9,'Acc6'!$F:$F,AG$5))</f>
        <v>0</v>
      </c>
    </row>
    <row r="10" spans="1:33" x14ac:dyDescent="0.2">
      <c r="A10" s="55" t="str">
        <f>Lists!G12</f>
        <v>3 Collections at services</v>
      </c>
      <c r="B10" s="62">
        <f t="shared" si="0"/>
        <v>0</v>
      </c>
      <c r="C10" s="62">
        <f>(SUMIFS('Acc6'!$H:$H,'Acc6'!$G:$G,$A10,'Acc6'!$F:$F,C$5)-SUMIFS('Acc6'!$I:$I,'Acc6'!$G:$G,$A10,'Acc6'!$F:$F,C$5))</f>
        <v>0</v>
      </c>
      <c r="D10" s="62">
        <f>(SUMIFS('Acc6'!$H:$H,'Acc6'!$G:$G,$A10,'Acc6'!$F:$F,D$5)-SUMIFS('Acc6'!$I:$I,'Acc6'!$G:$G,$A10,'Acc6'!$F:$F,D$5))</f>
        <v>0</v>
      </c>
      <c r="E10" s="62">
        <f>(SUMIFS('Acc6'!$H:$H,'Acc6'!$G:$G,$A10,'Acc6'!$F:$F,E$5)-SUMIFS('Acc6'!$I:$I,'Acc6'!$G:$G,$A10,'Acc6'!$F:$F,E$5))</f>
        <v>0</v>
      </c>
      <c r="F10" s="62">
        <f>(SUMIFS('Acc6'!$H:$H,'Acc6'!$G:$G,$A10,'Acc6'!$F:$F,F$5)-SUMIFS('Acc6'!$I:$I,'Acc6'!$G:$G,$A10,'Acc6'!$F:$F,F$5))</f>
        <v>0</v>
      </c>
      <c r="G10" s="62">
        <f>(SUMIFS('Acc6'!$H:$H,'Acc6'!$G:$G,$A10,'Acc6'!$F:$F,G$5)-SUMIFS('Acc6'!$I:$I,'Acc6'!$G:$G,$A10,'Acc6'!$F:$F,G$5))</f>
        <v>0</v>
      </c>
      <c r="H10" s="62">
        <f>(SUMIFS('Acc6'!$H:$H,'Acc6'!$G:$G,$A10,'Acc6'!$F:$F,H$5)-SUMIFS('Acc6'!$I:$I,'Acc6'!$G:$G,$A10,'Acc6'!$F:$F,H$5))</f>
        <v>0</v>
      </c>
      <c r="I10" s="62">
        <f>(SUMIFS('Acc6'!$H:$H,'Acc6'!$G:$G,$A10,'Acc6'!$F:$F,I$5)-SUMIFS('Acc6'!$I:$I,'Acc6'!$G:$G,$A10,'Acc6'!$F:$F,I$5))</f>
        <v>0</v>
      </c>
      <c r="J10" s="62">
        <f>(SUMIFS('Acc6'!$H:$H,'Acc6'!$G:$G,$A10,'Acc6'!$F:$F,J$5)-SUMIFS('Acc6'!$I:$I,'Acc6'!$G:$G,$A10,'Acc6'!$F:$F,J$5))</f>
        <v>0</v>
      </c>
      <c r="K10" s="62">
        <f>(SUMIFS('Acc6'!$H:$H,'Acc6'!$G:$G,$A10,'Acc6'!$F:$F,K$5)-SUMIFS('Acc6'!$I:$I,'Acc6'!$G:$G,$A10,'Acc6'!$F:$F,K$5))</f>
        <v>0</v>
      </c>
      <c r="L10" s="62">
        <f>(SUMIFS('Acc6'!$H:$H,'Acc6'!$G:$G,$A10,'Acc6'!$F:$F,L$5)-SUMIFS('Acc6'!$I:$I,'Acc6'!$G:$G,$A10,'Acc6'!$F:$F,L$5))</f>
        <v>0</v>
      </c>
      <c r="M10" s="62">
        <f>(SUMIFS('Acc6'!$H:$H,'Acc6'!$G:$G,$A10,'Acc6'!$F:$F,M$5)-SUMIFS('Acc6'!$I:$I,'Acc6'!$G:$G,$A10,'Acc6'!$F:$F,M$5))</f>
        <v>0</v>
      </c>
      <c r="N10" s="62">
        <f>(SUMIFS('Acc6'!$H:$H,'Acc6'!$G:$G,$A10,'Acc6'!$F:$F,N$5)-SUMIFS('Acc6'!$I:$I,'Acc6'!$G:$G,$A10,'Acc6'!$F:$F,N$5))</f>
        <v>0</v>
      </c>
      <c r="O10" s="62">
        <f>(SUMIFS('Acc6'!$H:$H,'Acc6'!$G:$G,$A10,'Acc6'!$F:$F,O$5)-SUMIFS('Acc6'!$I:$I,'Acc6'!$G:$G,$A10,'Acc6'!$F:$F,O$5))</f>
        <v>0</v>
      </c>
      <c r="P10" s="62">
        <f>(SUMIFS('Acc6'!$H:$H,'Acc6'!$G:$G,$A10,'Acc6'!$F:$F,P$5)-SUMIFS('Acc6'!$I:$I,'Acc6'!$G:$G,$A10,'Acc6'!$F:$F,P$5))</f>
        <v>0</v>
      </c>
      <c r="Q10" s="62">
        <f>(SUMIFS('Acc6'!$H:$H,'Acc6'!$G:$G,$A10,'Acc6'!$F:$F,Q$5)-SUMIFS('Acc6'!$I:$I,'Acc6'!$G:$G,$A10,'Acc6'!$F:$F,Q$5))</f>
        <v>0</v>
      </c>
      <c r="R10" s="62">
        <f>(SUMIFS('Acc6'!$H:$H,'Acc6'!$G:$G,$A10,'Acc6'!$F:$F,R$5)-SUMIFS('Acc6'!$I:$I,'Acc6'!$G:$G,$A10,'Acc6'!$F:$F,R$5))</f>
        <v>0</v>
      </c>
      <c r="S10" s="62">
        <f>(SUMIFS('Acc6'!$H:$H,'Acc6'!$G:$G,$A10,'Acc6'!$F:$F,S$5)-SUMIFS('Acc6'!$I:$I,'Acc6'!$G:$G,$A10,'Acc6'!$F:$F,S$5))</f>
        <v>0</v>
      </c>
      <c r="T10" s="62">
        <f>(SUMIFS('Acc6'!$H:$H,'Acc6'!$G:$G,$A10,'Acc6'!$F:$F,T$5)-SUMIFS('Acc6'!$I:$I,'Acc6'!$G:$G,$A10,'Acc6'!$F:$F,T$5))</f>
        <v>0</v>
      </c>
      <c r="U10" s="62">
        <f>(SUMIFS('Acc6'!$H:$H,'Acc6'!$G:$G,$A10,'Acc6'!$F:$F,U$5)-SUMIFS('Acc6'!$I:$I,'Acc6'!$G:$G,$A10,'Acc6'!$F:$F,U$5))</f>
        <v>0</v>
      </c>
      <c r="V10" s="62">
        <f>(SUMIFS('Acc6'!$H:$H,'Acc6'!$G:$G,$A10,'Acc6'!$F:$F,V$5)-SUMIFS('Acc6'!$I:$I,'Acc6'!$G:$G,$A10,'Acc6'!$F:$F,V$5))</f>
        <v>0</v>
      </c>
      <c r="W10" s="62">
        <f>(SUMIFS('Acc6'!$H:$H,'Acc6'!$G:$G,$A10,'Acc6'!$F:$F,W$5)-SUMIFS('Acc6'!$I:$I,'Acc6'!$G:$G,$A10,'Acc6'!$F:$F,W$5))</f>
        <v>0</v>
      </c>
      <c r="X10" s="62">
        <f>(SUMIFS('Acc6'!$H:$H,'Acc6'!$G:$G,$A10,'Acc6'!$F:$F,X$5)-SUMIFS('Acc6'!$I:$I,'Acc6'!$G:$G,$A10,'Acc6'!$F:$F,X$5))</f>
        <v>0</v>
      </c>
      <c r="Y10" s="62">
        <f>(SUMIFS('Acc6'!$H:$H,'Acc6'!$G:$G,$A10,'Acc6'!$F:$F,Y$5)-SUMIFS('Acc6'!$I:$I,'Acc6'!$G:$G,$A10,'Acc6'!$F:$F,Y$5))</f>
        <v>0</v>
      </c>
      <c r="Z10" s="62">
        <f>(SUMIFS('Acc6'!$H:$H,'Acc6'!$G:$G,$A10,'Acc6'!$F:$F,Z$5)-SUMIFS('Acc6'!$I:$I,'Acc6'!$G:$G,$A10,'Acc6'!$F:$F,Z$5))</f>
        <v>0</v>
      </c>
      <c r="AA10" s="62">
        <f>(SUMIFS('Acc6'!$H:$H,'Acc6'!$G:$G,$A10,'Acc6'!$F:$F,AA$5)-SUMIFS('Acc6'!$I:$I,'Acc6'!$G:$G,$A10,'Acc6'!$F:$F,AA$5))</f>
        <v>0</v>
      </c>
      <c r="AB10" s="62">
        <f>(SUMIFS('Acc6'!$H:$H,'Acc6'!$G:$G,$A10,'Acc6'!$F:$F,AB$5)-SUMIFS('Acc6'!$I:$I,'Acc6'!$G:$G,$A10,'Acc6'!$F:$F,AB$5))</f>
        <v>0</v>
      </c>
      <c r="AC10" s="62">
        <f>(SUMIFS('Acc6'!$H:$H,'Acc6'!$G:$G,$A10,'Acc6'!$F:$F,AC$5)-SUMIFS('Acc6'!$I:$I,'Acc6'!$G:$G,$A10,'Acc6'!$F:$F,AC$5))</f>
        <v>0</v>
      </c>
      <c r="AD10" s="62">
        <f>(SUMIFS('Acc6'!$H:$H,'Acc6'!$G:$G,$A10,'Acc6'!$F:$F,AD$5)-SUMIFS('Acc6'!$I:$I,'Acc6'!$G:$G,$A10,'Acc6'!$F:$F,AD$5))</f>
        <v>0</v>
      </c>
      <c r="AE10" s="62">
        <f>(SUMIFS('Acc6'!$H:$H,'Acc6'!$G:$G,$A10,'Acc6'!$F:$F,AE$5)-SUMIFS('Acc6'!$I:$I,'Acc6'!$G:$G,$A10,'Acc6'!$F:$F,AE$5))</f>
        <v>0</v>
      </c>
      <c r="AF10" s="62">
        <f>(SUMIFS('Acc6'!$H:$H,'Acc6'!$G:$G,$A10,'Acc6'!$F:$F,AF$5)-SUMIFS('Acc6'!$I:$I,'Acc6'!$G:$G,$A10,'Acc6'!$F:$F,AF$5))</f>
        <v>0</v>
      </c>
      <c r="AG10" s="62">
        <f>(SUMIFS('Acc6'!$H:$H,'Acc6'!$G:$G,$A10,'Acc6'!$F:$F,AG$5)-SUMIFS('Acc6'!$I:$I,'Acc6'!$G:$G,$A10,'Acc6'!$F:$F,AG$5))</f>
        <v>0</v>
      </c>
    </row>
    <row r="11" spans="1:33" x14ac:dyDescent="0.2">
      <c r="A11" s="55" t="str">
        <f>Lists!G13</f>
        <v>4 All other giving and voluntary receipts non taxable</v>
      </c>
      <c r="B11" s="62">
        <f t="shared" si="0"/>
        <v>0</v>
      </c>
      <c r="C11" s="62">
        <f>(SUMIFS('Acc6'!$H:$H,'Acc6'!$G:$G,$A11,'Acc6'!$F:$F,C$5)-SUMIFS('Acc6'!$I:$I,'Acc6'!$G:$G,$A11,'Acc6'!$F:$F,C$5))</f>
        <v>0</v>
      </c>
      <c r="D11" s="62">
        <f>(SUMIFS('Acc6'!$H:$H,'Acc6'!$G:$G,$A11,'Acc6'!$F:$F,D$5)-SUMIFS('Acc6'!$I:$I,'Acc6'!$G:$G,$A11,'Acc6'!$F:$F,D$5))</f>
        <v>0</v>
      </c>
      <c r="E11" s="62">
        <f>(SUMIFS('Acc6'!$H:$H,'Acc6'!$G:$G,$A11,'Acc6'!$F:$F,E$5)-SUMIFS('Acc6'!$I:$I,'Acc6'!$G:$G,$A11,'Acc6'!$F:$F,E$5))</f>
        <v>0</v>
      </c>
      <c r="F11" s="62">
        <f>(SUMIFS('Acc6'!$H:$H,'Acc6'!$G:$G,$A11,'Acc6'!$F:$F,F$5)-SUMIFS('Acc6'!$I:$I,'Acc6'!$G:$G,$A11,'Acc6'!$F:$F,F$5))</f>
        <v>0</v>
      </c>
      <c r="G11" s="62">
        <f>(SUMIFS('Acc6'!$H:$H,'Acc6'!$G:$G,$A11,'Acc6'!$F:$F,G$5)-SUMIFS('Acc6'!$I:$I,'Acc6'!$G:$G,$A11,'Acc6'!$F:$F,G$5))</f>
        <v>0</v>
      </c>
      <c r="H11" s="62">
        <f>(SUMIFS('Acc6'!$H:$H,'Acc6'!$G:$G,$A11,'Acc6'!$F:$F,H$5)-SUMIFS('Acc6'!$I:$I,'Acc6'!$G:$G,$A11,'Acc6'!$F:$F,H$5))</f>
        <v>0</v>
      </c>
      <c r="I11" s="62">
        <f>(SUMIFS('Acc6'!$H:$H,'Acc6'!$G:$G,$A11,'Acc6'!$F:$F,I$5)-SUMIFS('Acc6'!$I:$I,'Acc6'!$G:$G,$A11,'Acc6'!$F:$F,I$5))</f>
        <v>0</v>
      </c>
      <c r="J11" s="62">
        <f>(SUMIFS('Acc6'!$H:$H,'Acc6'!$G:$G,$A11,'Acc6'!$F:$F,J$5)-SUMIFS('Acc6'!$I:$I,'Acc6'!$G:$G,$A11,'Acc6'!$F:$F,J$5))</f>
        <v>0</v>
      </c>
      <c r="K11" s="62">
        <f>(SUMIFS('Acc6'!$H:$H,'Acc6'!$G:$G,$A11,'Acc6'!$F:$F,K$5)-SUMIFS('Acc6'!$I:$I,'Acc6'!$G:$G,$A11,'Acc6'!$F:$F,K$5))</f>
        <v>0</v>
      </c>
      <c r="L11" s="62">
        <f>(SUMIFS('Acc6'!$H:$H,'Acc6'!$G:$G,$A11,'Acc6'!$F:$F,L$5)-SUMIFS('Acc6'!$I:$I,'Acc6'!$G:$G,$A11,'Acc6'!$F:$F,L$5))</f>
        <v>0</v>
      </c>
      <c r="M11" s="62">
        <f>(SUMIFS('Acc6'!$H:$H,'Acc6'!$G:$G,$A11,'Acc6'!$F:$F,M$5)-SUMIFS('Acc6'!$I:$I,'Acc6'!$G:$G,$A11,'Acc6'!$F:$F,M$5))</f>
        <v>0</v>
      </c>
      <c r="N11" s="62">
        <f>(SUMIFS('Acc6'!$H:$H,'Acc6'!$G:$G,$A11,'Acc6'!$F:$F,N$5)-SUMIFS('Acc6'!$I:$I,'Acc6'!$G:$G,$A11,'Acc6'!$F:$F,N$5))</f>
        <v>0</v>
      </c>
      <c r="O11" s="62">
        <f>(SUMIFS('Acc6'!$H:$H,'Acc6'!$G:$G,$A11,'Acc6'!$F:$F,O$5)-SUMIFS('Acc6'!$I:$I,'Acc6'!$G:$G,$A11,'Acc6'!$F:$F,O$5))</f>
        <v>0</v>
      </c>
      <c r="P11" s="62">
        <f>(SUMIFS('Acc6'!$H:$H,'Acc6'!$G:$G,$A11,'Acc6'!$F:$F,P$5)-SUMIFS('Acc6'!$I:$I,'Acc6'!$G:$G,$A11,'Acc6'!$F:$F,P$5))</f>
        <v>0</v>
      </c>
      <c r="Q11" s="62">
        <f>(SUMIFS('Acc6'!$H:$H,'Acc6'!$G:$G,$A11,'Acc6'!$F:$F,Q$5)-SUMIFS('Acc6'!$I:$I,'Acc6'!$G:$G,$A11,'Acc6'!$F:$F,Q$5))</f>
        <v>0</v>
      </c>
      <c r="R11" s="62">
        <f>(SUMIFS('Acc6'!$H:$H,'Acc6'!$G:$G,$A11,'Acc6'!$F:$F,R$5)-SUMIFS('Acc6'!$I:$I,'Acc6'!$G:$G,$A11,'Acc6'!$F:$F,R$5))</f>
        <v>0</v>
      </c>
      <c r="S11" s="62">
        <f>(SUMIFS('Acc6'!$H:$H,'Acc6'!$G:$G,$A11,'Acc6'!$F:$F,S$5)-SUMIFS('Acc6'!$I:$I,'Acc6'!$G:$G,$A11,'Acc6'!$F:$F,S$5))</f>
        <v>0</v>
      </c>
      <c r="T11" s="62">
        <f>(SUMIFS('Acc6'!$H:$H,'Acc6'!$G:$G,$A11,'Acc6'!$F:$F,T$5)-SUMIFS('Acc6'!$I:$I,'Acc6'!$G:$G,$A11,'Acc6'!$F:$F,T$5))</f>
        <v>0</v>
      </c>
      <c r="U11" s="62">
        <f>(SUMIFS('Acc6'!$H:$H,'Acc6'!$G:$G,$A11,'Acc6'!$F:$F,U$5)-SUMIFS('Acc6'!$I:$I,'Acc6'!$G:$G,$A11,'Acc6'!$F:$F,U$5))</f>
        <v>0</v>
      </c>
      <c r="V11" s="62">
        <f>(SUMIFS('Acc6'!$H:$H,'Acc6'!$G:$G,$A11,'Acc6'!$F:$F,V$5)-SUMIFS('Acc6'!$I:$I,'Acc6'!$G:$G,$A11,'Acc6'!$F:$F,V$5))</f>
        <v>0</v>
      </c>
      <c r="W11" s="62">
        <f>(SUMIFS('Acc6'!$H:$H,'Acc6'!$G:$G,$A11,'Acc6'!$F:$F,W$5)-SUMIFS('Acc6'!$I:$I,'Acc6'!$G:$G,$A11,'Acc6'!$F:$F,W$5))</f>
        <v>0</v>
      </c>
      <c r="X11" s="62">
        <f>(SUMIFS('Acc6'!$H:$H,'Acc6'!$G:$G,$A11,'Acc6'!$F:$F,X$5)-SUMIFS('Acc6'!$I:$I,'Acc6'!$G:$G,$A11,'Acc6'!$F:$F,X$5))</f>
        <v>0</v>
      </c>
      <c r="Y11" s="62">
        <f>(SUMIFS('Acc6'!$H:$H,'Acc6'!$G:$G,$A11,'Acc6'!$F:$F,Y$5)-SUMIFS('Acc6'!$I:$I,'Acc6'!$G:$G,$A11,'Acc6'!$F:$F,Y$5))</f>
        <v>0</v>
      </c>
      <c r="Z11" s="62">
        <f>(SUMIFS('Acc6'!$H:$H,'Acc6'!$G:$G,$A11,'Acc6'!$F:$F,Z$5)-SUMIFS('Acc6'!$I:$I,'Acc6'!$G:$G,$A11,'Acc6'!$F:$F,Z$5))</f>
        <v>0</v>
      </c>
      <c r="AA11" s="62">
        <f>(SUMIFS('Acc6'!$H:$H,'Acc6'!$G:$G,$A11,'Acc6'!$F:$F,AA$5)-SUMIFS('Acc6'!$I:$I,'Acc6'!$G:$G,$A11,'Acc6'!$F:$F,AA$5))</f>
        <v>0</v>
      </c>
      <c r="AB11" s="62">
        <f>(SUMIFS('Acc6'!$H:$H,'Acc6'!$G:$G,$A11,'Acc6'!$F:$F,AB$5)-SUMIFS('Acc6'!$I:$I,'Acc6'!$G:$G,$A11,'Acc6'!$F:$F,AB$5))</f>
        <v>0</v>
      </c>
      <c r="AC11" s="62">
        <f>(SUMIFS('Acc6'!$H:$H,'Acc6'!$G:$G,$A11,'Acc6'!$F:$F,AC$5)-SUMIFS('Acc6'!$I:$I,'Acc6'!$G:$G,$A11,'Acc6'!$F:$F,AC$5))</f>
        <v>0</v>
      </c>
      <c r="AD11" s="62">
        <f>(SUMIFS('Acc6'!$H:$H,'Acc6'!$G:$G,$A11,'Acc6'!$F:$F,AD$5)-SUMIFS('Acc6'!$I:$I,'Acc6'!$G:$G,$A11,'Acc6'!$F:$F,AD$5))</f>
        <v>0</v>
      </c>
      <c r="AE11" s="62">
        <f>(SUMIFS('Acc6'!$H:$H,'Acc6'!$G:$G,$A11,'Acc6'!$F:$F,AE$5)-SUMIFS('Acc6'!$I:$I,'Acc6'!$G:$G,$A11,'Acc6'!$F:$F,AE$5))</f>
        <v>0</v>
      </c>
      <c r="AF11" s="62">
        <f>(SUMIFS('Acc6'!$H:$H,'Acc6'!$G:$G,$A11,'Acc6'!$F:$F,AF$5)-SUMIFS('Acc6'!$I:$I,'Acc6'!$G:$G,$A11,'Acc6'!$F:$F,AF$5))</f>
        <v>0</v>
      </c>
      <c r="AG11" s="62">
        <f>(SUMIFS('Acc6'!$H:$H,'Acc6'!$G:$G,$A11,'Acc6'!$F:$F,AG$5)-SUMIFS('Acc6'!$I:$I,'Acc6'!$G:$G,$A11,'Acc6'!$F:$F,AG$5))</f>
        <v>0</v>
      </c>
    </row>
    <row r="12" spans="1:33" x14ac:dyDescent="0.2">
      <c r="A12" s="55" t="str">
        <f>Lists!G14</f>
        <v>4 All other giving and voluntary receipts taxable</v>
      </c>
      <c r="B12" s="62">
        <f t="shared" si="0"/>
        <v>0</v>
      </c>
      <c r="C12" s="62">
        <f>(SUMIFS('Acc6'!$H:$H,'Acc6'!$G:$G,$A12,'Acc6'!$F:$F,C$5)-SUMIFS('Acc6'!$I:$I,'Acc6'!$G:$G,$A12,'Acc6'!$F:$F,C$5))</f>
        <v>0</v>
      </c>
      <c r="D12" s="62">
        <f>(SUMIFS('Acc6'!$H:$H,'Acc6'!$G:$G,$A12,'Acc6'!$F:$F,D$5)-SUMIFS('Acc6'!$I:$I,'Acc6'!$G:$G,$A12,'Acc6'!$F:$F,D$5))</f>
        <v>0</v>
      </c>
      <c r="E12" s="62">
        <f>(SUMIFS('Acc6'!$H:$H,'Acc6'!$G:$G,$A12,'Acc6'!$F:$F,E$5)-SUMIFS('Acc6'!$I:$I,'Acc6'!$G:$G,$A12,'Acc6'!$F:$F,E$5))</f>
        <v>0</v>
      </c>
      <c r="F12" s="62">
        <f>(SUMIFS('Acc6'!$H:$H,'Acc6'!$G:$G,$A12,'Acc6'!$F:$F,F$5)-SUMIFS('Acc6'!$I:$I,'Acc6'!$G:$G,$A12,'Acc6'!$F:$F,F$5))</f>
        <v>0</v>
      </c>
      <c r="G12" s="62">
        <f>(SUMIFS('Acc6'!$H:$H,'Acc6'!$G:$G,$A12,'Acc6'!$F:$F,G$5)-SUMIFS('Acc6'!$I:$I,'Acc6'!$G:$G,$A12,'Acc6'!$F:$F,G$5))</f>
        <v>0</v>
      </c>
      <c r="H12" s="62">
        <f>(SUMIFS('Acc6'!$H:$H,'Acc6'!$G:$G,$A12,'Acc6'!$F:$F,H$5)-SUMIFS('Acc6'!$I:$I,'Acc6'!$G:$G,$A12,'Acc6'!$F:$F,H$5))</f>
        <v>0</v>
      </c>
      <c r="I12" s="62">
        <f>(SUMIFS('Acc6'!$H:$H,'Acc6'!$G:$G,$A12,'Acc6'!$F:$F,I$5)-SUMIFS('Acc6'!$I:$I,'Acc6'!$G:$G,$A12,'Acc6'!$F:$F,I$5))</f>
        <v>0</v>
      </c>
      <c r="J12" s="62">
        <f>(SUMIFS('Acc6'!$H:$H,'Acc6'!$G:$G,$A12,'Acc6'!$F:$F,J$5)-SUMIFS('Acc6'!$I:$I,'Acc6'!$G:$G,$A12,'Acc6'!$F:$F,J$5))</f>
        <v>0</v>
      </c>
      <c r="K12" s="62">
        <f>(SUMIFS('Acc6'!$H:$H,'Acc6'!$G:$G,$A12,'Acc6'!$F:$F,K$5)-SUMIFS('Acc6'!$I:$I,'Acc6'!$G:$G,$A12,'Acc6'!$F:$F,K$5))</f>
        <v>0</v>
      </c>
      <c r="L12" s="62">
        <f>(SUMIFS('Acc6'!$H:$H,'Acc6'!$G:$G,$A12,'Acc6'!$F:$F,L$5)-SUMIFS('Acc6'!$I:$I,'Acc6'!$G:$G,$A12,'Acc6'!$F:$F,L$5))</f>
        <v>0</v>
      </c>
      <c r="M12" s="62">
        <f>(SUMIFS('Acc6'!$H:$H,'Acc6'!$G:$G,$A12,'Acc6'!$F:$F,M$5)-SUMIFS('Acc6'!$I:$I,'Acc6'!$G:$G,$A12,'Acc6'!$F:$F,M$5))</f>
        <v>0</v>
      </c>
      <c r="N12" s="62">
        <f>(SUMIFS('Acc6'!$H:$H,'Acc6'!$G:$G,$A12,'Acc6'!$F:$F,N$5)-SUMIFS('Acc6'!$I:$I,'Acc6'!$G:$G,$A12,'Acc6'!$F:$F,N$5))</f>
        <v>0</v>
      </c>
      <c r="O12" s="62">
        <f>(SUMIFS('Acc6'!$H:$H,'Acc6'!$G:$G,$A12,'Acc6'!$F:$F,O$5)-SUMIFS('Acc6'!$I:$I,'Acc6'!$G:$G,$A12,'Acc6'!$F:$F,O$5))</f>
        <v>0</v>
      </c>
      <c r="P12" s="62">
        <f>(SUMIFS('Acc6'!$H:$H,'Acc6'!$G:$G,$A12,'Acc6'!$F:$F,P$5)-SUMIFS('Acc6'!$I:$I,'Acc6'!$G:$G,$A12,'Acc6'!$F:$F,P$5))</f>
        <v>0</v>
      </c>
      <c r="Q12" s="62">
        <f>(SUMIFS('Acc6'!$H:$H,'Acc6'!$G:$G,$A12,'Acc6'!$F:$F,Q$5)-SUMIFS('Acc6'!$I:$I,'Acc6'!$G:$G,$A12,'Acc6'!$F:$F,Q$5))</f>
        <v>0</v>
      </c>
      <c r="R12" s="62">
        <f>(SUMIFS('Acc6'!$H:$H,'Acc6'!$G:$G,$A12,'Acc6'!$F:$F,R$5)-SUMIFS('Acc6'!$I:$I,'Acc6'!$G:$G,$A12,'Acc6'!$F:$F,R$5))</f>
        <v>0</v>
      </c>
      <c r="S12" s="62">
        <f>(SUMIFS('Acc6'!$H:$H,'Acc6'!$G:$G,$A12,'Acc6'!$F:$F,S$5)-SUMIFS('Acc6'!$I:$I,'Acc6'!$G:$G,$A12,'Acc6'!$F:$F,S$5))</f>
        <v>0</v>
      </c>
      <c r="T12" s="62">
        <f>(SUMIFS('Acc6'!$H:$H,'Acc6'!$G:$G,$A12,'Acc6'!$F:$F,T$5)-SUMIFS('Acc6'!$I:$I,'Acc6'!$G:$G,$A12,'Acc6'!$F:$F,T$5))</f>
        <v>0</v>
      </c>
      <c r="U12" s="62">
        <f>(SUMIFS('Acc6'!$H:$H,'Acc6'!$G:$G,$A12,'Acc6'!$F:$F,U$5)-SUMIFS('Acc6'!$I:$I,'Acc6'!$G:$G,$A12,'Acc6'!$F:$F,U$5))</f>
        <v>0</v>
      </c>
      <c r="V12" s="62">
        <f>(SUMIFS('Acc6'!$H:$H,'Acc6'!$G:$G,$A12,'Acc6'!$F:$F,V$5)-SUMIFS('Acc6'!$I:$I,'Acc6'!$G:$G,$A12,'Acc6'!$F:$F,V$5))</f>
        <v>0</v>
      </c>
      <c r="W12" s="62">
        <f>(SUMIFS('Acc6'!$H:$H,'Acc6'!$G:$G,$A12,'Acc6'!$F:$F,W$5)-SUMIFS('Acc6'!$I:$I,'Acc6'!$G:$G,$A12,'Acc6'!$F:$F,W$5))</f>
        <v>0</v>
      </c>
      <c r="X12" s="62">
        <f>(SUMIFS('Acc6'!$H:$H,'Acc6'!$G:$G,$A12,'Acc6'!$F:$F,X$5)-SUMIFS('Acc6'!$I:$I,'Acc6'!$G:$G,$A12,'Acc6'!$F:$F,X$5))</f>
        <v>0</v>
      </c>
      <c r="Y12" s="62">
        <f>(SUMIFS('Acc6'!$H:$H,'Acc6'!$G:$G,$A12,'Acc6'!$F:$F,Y$5)-SUMIFS('Acc6'!$I:$I,'Acc6'!$G:$G,$A12,'Acc6'!$F:$F,Y$5))</f>
        <v>0</v>
      </c>
      <c r="Z12" s="62">
        <f>(SUMIFS('Acc6'!$H:$H,'Acc6'!$G:$G,$A12,'Acc6'!$F:$F,Z$5)-SUMIFS('Acc6'!$I:$I,'Acc6'!$G:$G,$A12,'Acc6'!$F:$F,Z$5))</f>
        <v>0</v>
      </c>
      <c r="AA12" s="62">
        <f>(SUMIFS('Acc6'!$H:$H,'Acc6'!$G:$G,$A12,'Acc6'!$F:$F,AA$5)-SUMIFS('Acc6'!$I:$I,'Acc6'!$G:$G,$A12,'Acc6'!$F:$F,AA$5))</f>
        <v>0</v>
      </c>
      <c r="AB12" s="62">
        <f>(SUMIFS('Acc6'!$H:$H,'Acc6'!$G:$G,$A12,'Acc6'!$F:$F,AB$5)-SUMIFS('Acc6'!$I:$I,'Acc6'!$G:$G,$A12,'Acc6'!$F:$F,AB$5))</f>
        <v>0</v>
      </c>
      <c r="AC12" s="62">
        <f>(SUMIFS('Acc6'!$H:$H,'Acc6'!$G:$G,$A12,'Acc6'!$F:$F,AC$5)-SUMIFS('Acc6'!$I:$I,'Acc6'!$G:$G,$A12,'Acc6'!$F:$F,AC$5))</f>
        <v>0</v>
      </c>
      <c r="AD12" s="62">
        <f>(SUMIFS('Acc6'!$H:$H,'Acc6'!$G:$G,$A12,'Acc6'!$F:$F,AD$5)-SUMIFS('Acc6'!$I:$I,'Acc6'!$G:$G,$A12,'Acc6'!$F:$F,AD$5))</f>
        <v>0</v>
      </c>
      <c r="AE12" s="62">
        <f>(SUMIFS('Acc6'!$H:$H,'Acc6'!$G:$G,$A12,'Acc6'!$F:$F,AE$5)-SUMIFS('Acc6'!$I:$I,'Acc6'!$G:$G,$A12,'Acc6'!$F:$F,AE$5))</f>
        <v>0</v>
      </c>
      <c r="AF12" s="62">
        <f>(SUMIFS('Acc6'!$H:$H,'Acc6'!$G:$G,$A12,'Acc6'!$F:$F,AF$5)-SUMIFS('Acc6'!$I:$I,'Acc6'!$G:$G,$A12,'Acc6'!$F:$F,AF$5))</f>
        <v>0</v>
      </c>
      <c r="AG12" s="62">
        <f>(SUMIFS('Acc6'!$H:$H,'Acc6'!$G:$G,$A12,'Acc6'!$F:$F,AG$5)-SUMIFS('Acc6'!$I:$I,'Acc6'!$G:$G,$A12,'Acc6'!$F:$F,AG$5))</f>
        <v>0</v>
      </c>
    </row>
    <row r="13" spans="1:33" x14ac:dyDescent="0.2">
      <c r="A13" s="55" t="str">
        <f>Lists!G15</f>
        <v>4 All other giving and voluntary receipts PGS</v>
      </c>
      <c r="B13" s="62">
        <f t="shared" si="0"/>
        <v>0</v>
      </c>
      <c r="C13" s="62">
        <f>(SUMIFS('Acc6'!$H:$H,'Acc6'!$G:$G,$A13,'Acc6'!$F:$F,C$5)-SUMIFS('Acc6'!$I:$I,'Acc6'!$G:$G,$A13,'Acc6'!$F:$F,C$5))</f>
        <v>0</v>
      </c>
      <c r="D13" s="62">
        <f>(SUMIFS('Acc6'!$H:$H,'Acc6'!$G:$G,$A13,'Acc6'!$F:$F,D$5)-SUMIFS('Acc6'!$I:$I,'Acc6'!$G:$G,$A13,'Acc6'!$F:$F,D$5))</f>
        <v>0</v>
      </c>
      <c r="E13" s="62">
        <f>(SUMIFS('Acc6'!$H:$H,'Acc6'!$G:$G,$A13,'Acc6'!$F:$F,E$5)-SUMIFS('Acc6'!$I:$I,'Acc6'!$G:$G,$A13,'Acc6'!$F:$F,E$5))</f>
        <v>0</v>
      </c>
      <c r="F13" s="62">
        <f>(SUMIFS('Acc6'!$H:$H,'Acc6'!$G:$G,$A13,'Acc6'!$F:$F,F$5)-SUMIFS('Acc6'!$I:$I,'Acc6'!$G:$G,$A13,'Acc6'!$F:$F,F$5))</f>
        <v>0</v>
      </c>
      <c r="G13" s="62">
        <f>(SUMIFS('Acc6'!$H:$H,'Acc6'!$G:$G,$A13,'Acc6'!$F:$F,G$5)-SUMIFS('Acc6'!$I:$I,'Acc6'!$G:$G,$A13,'Acc6'!$F:$F,G$5))</f>
        <v>0</v>
      </c>
      <c r="H13" s="62">
        <f>(SUMIFS('Acc6'!$H:$H,'Acc6'!$G:$G,$A13,'Acc6'!$F:$F,H$5)-SUMIFS('Acc6'!$I:$I,'Acc6'!$G:$G,$A13,'Acc6'!$F:$F,H$5))</f>
        <v>0</v>
      </c>
      <c r="I13" s="62">
        <f>(SUMIFS('Acc6'!$H:$H,'Acc6'!$G:$G,$A13,'Acc6'!$F:$F,I$5)-SUMIFS('Acc6'!$I:$I,'Acc6'!$G:$G,$A13,'Acc6'!$F:$F,I$5))</f>
        <v>0</v>
      </c>
      <c r="J13" s="62">
        <f>(SUMIFS('Acc6'!$H:$H,'Acc6'!$G:$G,$A13,'Acc6'!$F:$F,J$5)-SUMIFS('Acc6'!$I:$I,'Acc6'!$G:$G,$A13,'Acc6'!$F:$F,J$5))</f>
        <v>0</v>
      </c>
      <c r="K13" s="62">
        <f>(SUMIFS('Acc6'!$H:$H,'Acc6'!$G:$G,$A13,'Acc6'!$F:$F,K$5)-SUMIFS('Acc6'!$I:$I,'Acc6'!$G:$G,$A13,'Acc6'!$F:$F,K$5))</f>
        <v>0</v>
      </c>
      <c r="L13" s="62">
        <f>(SUMIFS('Acc6'!$H:$H,'Acc6'!$G:$G,$A13,'Acc6'!$F:$F,L$5)-SUMIFS('Acc6'!$I:$I,'Acc6'!$G:$G,$A13,'Acc6'!$F:$F,L$5))</f>
        <v>0</v>
      </c>
      <c r="M13" s="62">
        <f>(SUMIFS('Acc6'!$H:$H,'Acc6'!$G:$G,$A13,'Acc6'!$F:$F,M$5)-SUMIFS('Acc6'!$I:$I,'Acc6'!$G:$G,$A13,'Acc6'!$F:$F,M$5))</f>
        <v>0</v>
      </c>
      <c r="N13" s="62">
        <f>(SUMIFS('Acc6'!$H:$H,'Acc6'!$G:$G,$A13,'Acc6'!$F:$F,N$5)-SUMIFS('Acc6'!$I:$I,'Acc6'!$G:$G,$A13,'Acc6'!$F:$F,N$5))</f>
        <v>0</v>
      </c>
      <c r="O13" s="62">
        <f>(SUMIFS('Acc6'!$H:$H,'Acc6'!$G:$G,$A13,'Acc6'!$F:$F,O$5)-SUMIFS('Acc6'!$I:$I,'Acc6'!$G:$G,$A13,'Acc6'!$F:$F,O$5))</f>
        <v>0</v>
      </c>
      <c r="P13" s="62">
        <f>(SUMIFS('Acc6'!$H:$H,'Acc6'!$G:$G,$A13,'Acc6'!$F:$F,P$5)-SUMIFS('Acc6'!$I:$I,'Acc6'!$G:$G,$A13,'Acc6'!$F:$F,P$5))</f>
        <v>0</v>
      </c>
      <c r="Q13" s="62">
        <f>(SUMIFS('Acc6'!$H:$H,'Acc6'!$G:$G,$A13,'Acc6'!$F:$F,Q$5)-SUMIFS('Acc6'!$I:$I,'Acc6'!$G:$G,$A13,'Acc6'!$F:$F,Q$5))</f>
        <v>0</v>
      </c>
      <c r="R13" s="62">
        <f>(SUMIFS('Acc6'!$H:$H,'Acc6'!$G:$G,$A13,'Acc6'!$F:$F,R$5)-SUMIFS('Acc6'!$I:$I,'Acc6'!$G:$G,$A13,'Acc6'!$F:$F,R$5))</f>
        <v>0</v>
      </c>
      <c r="S13" s="62">
        <f>(SUMIFS('Acc6'!$H:$H,'Acc6'!$G:$G,$A13,'Acc6'!$F:$F,S$5)-SUMIFS('Acc6'!$I:$I,'Acc6'!$G:$G,$A13,'Acc6'!$F:$F,S$5))</f>
        <v>0</v>
      </c>
      <c r="T13" s="62">
        <f>(SUMIFS('Acc6'!$H:$H,'Acc6'!$G:$G,$A13,'Acc6'!$F:$F,T$5)-SUMIFS('Acc6'!$I:$I,'Acc6'!$G:$G,$A13,'Acc6'!$F:$F,T$5))</f>
        <v>0</v>
      </c>
      <c r="U13" s="62">
        <f>(SUMIFS('Acc6'!$H:$H,'Acc6'!$G:$G,$A13,'Acc6'!$F:$F,U$5)-SUMIFS('Acc6'!$I:$I,'Acc6'!$G:$G,$A13,'Acc6'!$F:$F,U$5))</f>
        <v>0</v>
      </c>
      <c r="V13" s="62">
        <f>(SUMIFS('Acc6'!$H:$H,'Acc6'!$G:$G,$A13,'Acc6'!$F:$F,V$5)-SUMIFS('Acc6'!$I:$I,'Acc6'!$G:$G,$A13,'Acc6'!$F:$F,V$5))</f>
        <v>0</v>
      </c>
      <c r="W13" s="62">
        <f>(SUMIFS('Acc6'!$H:$H,'Acc6'!$G:$G,$A13,'Acc6'!$F:$F,W$5)-SUMIFS('Acc6'!$I:$I,'Acc6'!$G:$G,$A13,'Acc6'!$F:$F,W$5))</f>
        <v>0</v>
      </c>
      <c r="X13" s="62">
        <f>(SUMIFS('Acc6'!$H:$H,'Acc6'!$G:$G,$A13,'Acc6'!$F:$F,X$5)-SUMIFS('Acc6'!$I:$I,'Acc6'!$G:$G,$A13,'Acc6'!$F:$F,X$5))</f>
        <v>0</v>
      </c>
      <c r="Y13" s="62">
        <f>(SUMIFS('Acc6'!$H:$H,'Acc6'!$G:$G,$A13,'Acc6'!$F:$F,Y$5)-SUMIFS('Acc6'!$I:$I,'Acc6'!$G:$G,$A13,'Acc6'!$F:$F,Y$5))</f>
        <v>0</v>
      </c>
      <c r="Z13" s="62">
        <f>(SUMIFS('Acc6'!$H:$H,'Acc6'!$G:$G,$A13,'Acc6'!$F:$F,Z$5)-SUMIFS('Acc6'!$I:$I,'Acc6'!$G:$G,$A13,'Acc6'!$F:$F,Z$5))</f>
        <v>0</v>
      </c>
      <c r="AA13" s="62">
        <f>(SUMIFS('Acc6'!$H:$H,'Acc6'!$G:$G,$A13,'Acc6'!$F:$F,AA$5)-SUMIFS('Acc6'!$I:$I,'Acc6'!$G:$G,$A13,'Acc6'!$F:$F,AA$5))</f>
        <v>0</v>
      </c>
      <c r="AB13" s="62">
        <f>(SUMIFS('Acc6'!$H:$H,'Acc6'!$G:$G,$A13,'Acc6'!$F:$F,AB$5)-SUMIFS('Acc6'!$I:$I,'Acc6'!$G:$G,$A13,'Acc6'!$F:$F,AB$5))</f>
        <v>0</v>
      </c>
      <c r="AC13" s="62">
        <f>(SUMIFS('Acc6'!$H:$H,'Acc6'!$G:$G,$A13,'Acc6'!$F:$F,AC$5)-SUMIFS('Acc6'!$I:$I,'Acc6'!$G:$G,$A13,'Acc6'!$F:$F,AC$5))</f>
        <v>0</v>
      </c>
      <c r="AD13" s="62">
        <f>(SUMIFS('Acc6'!$H:$H,'Acc6'!$G:$G,$A13,'Acc6'!$F:$F,AD$5)-SUMIFS('Acc6'!$I:$I,'Acc6'!$G:$G,$A13,'Acc6'!$F:$F,AD$5))</f>
        <v>0</v>
      </c>
      <c r="AE13" s="62">
        <f>(SUMIFS('Acc6'!$H:$H,'Acc6'!$G:$G,$A13,'Acc6'!$F:$F,AE$5)-SUMIFS('Acc6'!$I:$I,'Acc6'!$G:$G,$A13,'Acc6'!$F:$F,AE$5))</f>
        <v>0</v>
      </c>
      <c r="AF13" s="62">
        <f>(SUMIFS('Acc6'!$H:$H,'Acc6'!$G:$G,$A13,'Acc6'!$F:$F,AF$5)-SUMIFS('Acc6'!$I:$I,'Acc6'!$G:$G,$A13,'Acc6'!$F:$F,AF$5))</f>
        <v>0</v>
      </c>
      <c r="AG13" s="62">
        <f>(SUMIFS('Acc6'!$H:$H,'Acc6'!$G:$G,$A13,'Acc6'!$F:$F,AG$5)-SUMIFS('Acc6'!$I:$I,'Acc6'!$G:$G,$A13,'Acc6'!$F:$F,AG$5))</f>
        <v>0</v>
      </c>
    </row>
    <row r="14" spans="1:33" x14ac:dyDescent="0.2">
      <c r="A14" s="55" t="str">
        <f>Lists!G16</f>
        <v>6 Gift Aid recovered</v>
      </c>
      <c r="B14" s="62">
        <f t="shared" si="0"/>
        <v>0</v>
      </c>
      <c r="C14" s="62">
        <f>(SUMIFS('Acc6'!$H:$H,'Acc6'!$G:$G,$A14,'Acc6'!$F:$F,C$5)-SUMIFS('Acc6'!$I:$I,'Acc6'!$G:$G,$A14,'Acc6'!$F:$F,C$5))</f>
        <v>0</v>
      </c>
      <c r="D14" s="62">
        <f>(SUMIFS('Acc6'!$H:$H,'Acc6'!$G:$G,$A14,'Acc6'!$F:$F,D$5)-SUMIFS('Acc6'!$I:$I,'Acc6'!$G:$G,$A14,'Acc6'!$F:$F,D$5))</f>
        <v>0</v>
      </c>
      <c r="E14" s="62">
        <f>(SUMIFS('Acc6'!$H:$H,'Acc6'!$G:$G,$A14,'Acc6'!$F:$F,E$5)-SUMIFS('Acc6'!$I:$I,'Acc6'!$G:$G,$A14,'Acc6'!$F:$F,E$5))</f>
        <v>0</v>
      </c>
      <c r="F14" s="62">
        <f>(SUMIFS('Acc6'!$H:$H,'Acc6'!$G:$G,$A14,'Acc6'!$F:$F,F$5)-SUMIFS('Acc6'!$I:$I,'Acc6'!$G:$G,$A14,'Acc6'!$F:$F,F$5))</f>
        <v>0</v>
      </c>
      <c r="G14" s="62">
        <f>(SUMIFS('Acc6'!$H:$H,'Acc6'!$G:$G,$A14,'Acc6'!$F:$F,G$5)-SUMIFS('Acc6'!$I:$I,'Acc6'!$G:$G,$A14,'Acc6'!$F:$F,G$5))</f>
        <v>0</v>
      </c>
      <c r="H14" s="62">
        <f>(SUMIFS('Acc6'!$H:$H,'Acc6'!$G:$G,$A14,'Acc6'!$F:$F,H$5)-SUMIFS('Acc6'!$I:$I,'Acc6'!$G:$G,$A14,'Acc6'!$F:$F,H$5))</f>
        <v>0</v>
      </c>
      <c r="I14" s="62">
        <f>(SUMIFS('Acc6'!$H:$H,'Acc6'!$G:$G,$A14,'Acc6'!$F:$F,I$5)-SUMIFS('Acc6'!$I:$I,'Acc6'!$G:$G,$A14,'Acc6'!$F:$F,I$5))</f>
        <v>0</v>
      </c>
      <c r="J14" s="62">
        <f>(SUMIFS('Acc6'!$H:$H,'Acc6'!$G:$G,$A14,'Acc6'!$F:$F,J$5)-SUMIFS('Acc6'!$I:$I,'Acc6'!$G:$G,$A14,'Acc6'!$F:$F,J$5))</f>
        <v>0</v>
      </c>
      <c r="K14" s="62">
        <f>(SUMIFS('Acc6'!$H:$H,'Acc6'!$G:$G,$A14,'Acc6'!$F:$F,K$5)-SUMIFS('Acc6'!$I:$I,'Acc6'!$G:$G,$A14,'Acc6'!$F:$F,K$5))</f>
        <v>0</v>
      </c>
      <c r="L14" s="62">
        <f>(SUMIFS('Acc6'!$H:$H,'Acc6'!$G:$G,$A14,'Acc6'!$F:$F,L$5)-SUMIFS('Acc6'!$I:$I,'Acc6'!$G:$G,$A14,'Acc6'!$F:$F,L$5))</f>
        <v>0</v>
      </c>
      <c r="M14" s="62">
        <f>(SUMIFS('Acc6'!$H:$H,'Acc6'!$G:$G,$A14,'Acc6'!$F:$F,M$5)-SUMIFS('Acc6'!$I:$I,'Acc6'!$G:$G,$A14,'Acc6'!$F:$F,M$5))</f>
        <v>0</v>
      </c>
      <c r="N14" s="62">
        <f>(SUMIFS('Acc6'!$H:$H,'Acc6'!$G:$G,$A14,'Acc6'!$F:$F,N$5)-SUMIFS('Acc6'!$I:$I,'Acc6'!$G:$G,$A14,'Acc6'!$F:$F,N$5))</f>
        <v>0</v>
      </c>
      <c r="O14" s="62">
        <f>(SUMIFS('Acc6'!$H:$H,'Acc6'!$G:$G,$A14,'Acc6'!$F:$F,O$5)-SUMIFS('Acc6'!$I:$I,'Acc6'!$G:$G,$A14,'Acc6'!$F:$F,O$5))</f>
        <v>0</v>
      </c>
      <c r="P14" s="62">
        <f>(SUMIFS('Acc6'!$H:$H,'Acc6'!$G:$G,$A14,'Acc6'!$F:$F,P$5)-SUMIFS('Acc6'!$I:$I,'Acc6'!$G:$G,$A14,'Acc6'!$F:$F,P$5))</f>
        <v>0</v>
      </c>
      <c r="Q14" s="62">
        <f>(SUMIFS('Acc6'!$H:$H,'Acc6'!$G:$G,$A14,'Acc6'!$F:$F,Q$5)-SUMIFS('Acc6'!$I:$I,'Acc6'!$G:$G,$A14,'Acc6'!$F:$F,Q$5))</f>
        <v>0</v>
      </c>
      <c r="R14" s="62">
        <f>(SUMIFS('Acc6'!$H:$H,'Acc6'!$G:$G,$A14,'Acc6'!$F:$F,R$5)-SUMIFS('Acc6'!$I:$I,'Acc6'!$G:$G,$A14,'Acc6'!$F:$F,R$5))</f>
        <v>0</v>
      </c>
      <c r="S14" s="62">
        <f>(SUMIFS('Acc6'!$H:$H,'Acc6'!$G:$G,$A14,'Acc6'!$F:$F,S$5)-SUMIFS('Acc6'!$I:$I,'Acc6'!$G:$G,$A14,'Acc6'!$F:$F,S$5))</f>
        <v>0</v>
      </c>
      <c r="T14" s="62">
        <f>(SUMIFS('Acc6'!$H:$H,'Acc6'!$G:$G,$A14,'Acc6'!$F:$F,T$5)-SUMIFS('Acc6'!$I:$I,'Acc6'!$G:$G,$A14,'Acc6'!$F:$F,T$5))</f>
        <v>0</v>
      </c>
      <c r="U14" s="62">
        <f>(SUMIFS('Acc6'!$H:$H,'Acc6'!$G:$G,$A14,'Acc6'!$F:$F,U$5)-SUMIFS('Acc6'!$I:$I,'Acc6'!$G:$G,$A14,'Acc6'!$F:$F,U$5))</f>
        <v>0</v>
      </c>
      <c r="V14" s="62">
        <f>(SUMIFS('Acc6'!$H:$H,'Acc6'!$G:$G,$A14,'Acc6'!$F:$F,V$5)-SUMIFS('Acc6'!$I:$I,'Acc6'!$G:$G,$A14,'Acc6'!$F:$F,V$5))</f>
        <v>0</v>
      </c>
      <c r="W14" s="62">
        <f>(SUMIFS('Acc6'!$H:$H,'Acc6'!$G:$G,$A14,'Acc6'!$F:$F,W$5)-SUMIFS('Acc6'!$I:$I,'Acc6'!$G:$G,$A14,'Acc6'!$F:$F,W$5))</f>
        <v>0</v>
      </c>
      <c r="X14" s="62">
        <f>(SUMIFS('Acc6'!$H:$H,'Acc6'!$G:$G,$A14,'Acc6'!$F:$F,X$5)-SUMIFS('Acc6'!$I:$I,'Acc6'!$G:$G,$A14,'Acc6'!$F:$F,X$5))</f>
        <v>0</v>
      </c>
      <c r="Y14" s="62">
        <f>(SUMIFS('Acc6'!$H:$H,'Acc6'!$G:$G,$A14,'Acc6'!$F:$F,Y$5)-SUMIFS('Acc6'!$I:$I,'Acc6'!$G:$G,$A14,'Acc6'!$F:$F,Y$5))</f>
        <v>0</v>
      </c>
      <c r="Z14" s="62">
        <f>(SUMIFS('Acc6'!$H:$H,'Acc6'!$G:$G,$A14,'Acc6'!$F:$F,Z$5)-SUMIFS('Acc6'!$I:$I,'Acc6'!$G:$G,$A14,'Acc6'!$F:$F,Z$5))</f>
        <v>0</v>
      </c>
      <c r="AA14" s="62">
        <f>(SUMIFS('Acc6'!$H:$H,'Acc6'!$G:$G,$A14,'Acc6'!$F:$F,AA$5)-SUMIFS('Acc6'!$I:$I,'Acc6'!$G:$G,$A14,'Acc6'!$F:$F,AA$5))</f>
        <v>0</v>
      </c>
      <c r="AB14" s="62">
        <f>(SUMIFS('Acc6'!$H:$H,'Acc6'!$G:$G,$A14,'Acc6'!$F:$F,AB$5)-SUMIFS('Acc6'!$I:$I,'Acc6'!$G:$G,$A14,'Acc6'!$F:$F,AB$5))</f>
        <v>0</v>
      </c>
      <c r="AC14" s="62">
        <f>(SUMIFS('Acc6'!$H:$H,'Acc6'!$G:$G,$A14,'Acc6'!$F:$F,AC$5)-SUMIFS('Acc6'!$I:$I,'Acc6'!$G:$G,$A14,'Acc6'!$F:$F,AC$5))</f>
        <v>0</v>
      </c>
      <c r="AD14" s="62">
        <f>(SUMIFS('Acc6'!$H:$H,'Acc6'!$G:$G,$A14,'Acc6'!$F:$F,AD$5)-SUMIFS('Acc6'!$I:$I,'Acc6'!$G:$G,$A14,'Acc6'!$F:$F,AD$5))</f>
        <v>0</v>
      </c>
      <c r="AE14" s="62">
        <f>(SUMIFS('Acc6'!$H:$H,'Acc6'!$G:$G,$A14,'Acc6'!$F:$F,AE$5)-SUMIFS('Acc6'!$I:$I,'Acc6'!$G:$G,$A14,'Acc6'!$F:$F,AE$5))</f>
        <v>0</v>
      </c>
      <c r="AF14" s="62">
        <f>(SUMIFS('Acc6'!$H:$H,'Acc6'!$G:$G,$A14,'Acc6'!$F:$F,AF$5)-SUMIFS('Acc6'!$I:$I,'Acc6'!$G:$G,$A14,'Acc6'!$F:$F,AF$5))</f>
        <v>0</v>
      </c>
      <c r="AG14" s="62">
        <f>(SUMIFS('Acc6'!$H:$H,'Acc6'!$G:$G,$A14,'Acc6'!$F:$F,AG$5)-SUMIFS('Acc6'!$I:$I,'Acc6'!$G:$G,$A14,'Acc6'!$F:$F,AG$5))</f>
        <v>0</v>
      </c>
    </row>
    <row r="15" spans="1:33" x14ac:dyDescent="0.2">
      <c r="A15" s="55" t="str">
        <f>Lists!G17</f>
        <v>7 Legacies received</v>
      </c>
      <c r="B15" s="62">
        <f t="shared" si="0"/>
        <v>0</v>
      </c>
      <c r="C15" s="62">
        <f>(SUMIFS('Acc6'!$H:$H,'Acc6'!$G:$G,$A15,'Acc6'!$F:$F,C$5)-SUMIFS('Acc6'!$I:$I,'Acc6'!$G:$G,$A15,'Acc6'!$F:$F,C$5))</f>
        <v>0</v>
      </c>
      <c r="D15" s="62">
        <f>(SUMIFS('Acc6'!$H:$H,'Acc6'!$G:$G,$A15,'Acc6'!$F:$F,D$5)-SUMIFS('Acc6'!$I:$I,'Acc6'!$G:$G,$A15,'Acc6'!$F:$F,D$5))</f>
        <v>0</v>
      </c>
      <c r="E15" s="62">
        <f>(SUMIFS('Acc6'!$H:$H,'Acc6'!$G:$G,$A15,'Acc6'!$F:$F,E$5)-SUMIFS('Acc6'!$I:$I,'Acc6'!$G:$G,$A15,'Acc6'!$F:$F,E$5))</f>
        <v>0</v>
      </c>
      <c r="F15" s="62">
        <f>(SUMIFS('Acc6'!$H:$H,'Acc6'!$G:$G,$A15,'Acc6'!$F:$F,F$5)-SUMIFS('Acc6'!$I:$I,'Acc6'!$G:$G,$A15,'Acc6'!$F:$F,F$5))</f>
        <v>0</v>
      </c>
      <c r="G15" s="62">
        <f>(SUMIFS('Acc6'!$H:$H,'Acc6'!$G:$G,$A15,'Acc6'!$F:$F,G$5)-SUMIFS('Acc6'!$I:$I,'Acc6'!$G:$G,$A15,'Acc6'!$F:$F,G$5))</f>
        <v>0</v>
      </c>
      <c r="H15" s="62">
        <f>(SUMIFS('Acc6'!$H:$H,'Acc6'!$G:$G,$A15,'Acc6'!$F:$F,H$5)-SUMIFS('Acc6'!$I:$I,'Acc6'!$G:$G,$A15,'Acc6'!$F:$F,H$5))</f>
        <v>0</v>
      </c>
      <c r="I15" s="62">
        <f>(SUMIFS('Acc6'!$H:$H,'Acc6'!$G:$G,$A15,'Acc6'!$F:$F,I$5)-SUMIFS('Acc6'!$I:$I,'Acc6'!$G:$G,$A15,'Acc6'!$F:$F,I$5))</f>
        <v>0</v>
      </c>
      <c r="J15" s="62">
        <f>(SUMIFS('Acc6'!$H:$H,'Acc6'!$G:$G,$A15,'Acc6'!$F:$F,J$5)-SUMIFS('Acc6'!$I:$I,'Acc6'!$G:$G,$A15,'Acc6'!$F:$F,J$5))</f>
        <v>0</v>
      </c>
      <c r="K15" s="62">
        <f>(SUMIFS('Acc6'!$H:$H,'Acc6'!$G:$G,$A15,'Acc6'!$F:$F,K$5)-SUMIFS('Acc6'!$I:$I,'Acc6'!$G:$G,$A15,'Acc6'!$F:$F,K$5))</f>
        <v>0</v>
      </c>
      <c r="L15" s="62">
        <f>(SUMIFS('Acc6'!$H:$H,'Acc6'!$G:$G,$A15,'Acc6'!$F:$F,L$5)-SUMIFS('Acc6'!$I:$I,'Acc6'!$G:$G,$A15,'Acc6'!$F:$F,L$5))</f>
        <v>0</v>
      </c>
      <c r="M15" s="62">
        <f>(SUMIFS('Acc6'!$H:$H,'Acc6'!$G:$G,$A15,'Acc6'!$F:$F,M$5)-SUMIFS('Acc6'!$I:$I,'Acc6'!$G:$G,$A15,'Acc6'!$F:$F,M$5))</f>
        <v>0</v>
      </c>
      <c r="N15" s="62">
        <f>(SUMIFS('Acc6'!$H:$H,'Acc6'!$G:$G,$A15,'Acc6'!$F:$F,N$5)-SUMIFS('Acc6'!$I:$I,'Acc6'!$G:$G,$A15,'Acc6'!$F:$F,N$5))</f>
        <v>0</v>
      </c>
      <c r="O15" s="62">
        <f>(SUMIFS('Acc6'!$H:$H,'Acc6'!$G:$G,$A15,'Acc6'!$F:$F,O$5)-SUMIFS('Acc6'!$I:$I,'Acc6'!$G:$G,$A15,'Acc6'!$F:$F,O$5))</f>
        <v>0</v>
      </c>
      <c r="P15" s="62">
        <f>(SUMIFS('Acc6'!$H:$H,'Acc6'!$G:$G,$A15,'Acc6'!$F:$F,P$5)-SUMIFS('Acc6'!$I:$I,'Acc6'!$G:$G,$A15,'Acc6'!$F:$F,P$5))</f>
        <v>0</v>
      </c>
      <c r="Q15" s="62">
        <f>(SUMIFS('Acc6'!$H:$H,'Acc6'!$G:$G,$A15,'Acc6'!$F:$F,Q$5)-SUMIFS('Acc6'!$I:$I,'Acc6'!$G:$G,$A15,'Acc6'!$F:$F,Q$5))</f>
        <v>0</v>
      </c>
      <c r="R15" s="62">
        <f>(SUMIFS('Acc6'!$H:$H,'Acc6'!$G:$G,$A15,'Acc6'!$F:$F,R$5)-SUMIFS('Acc6'!$I:$I,'Acc6'!$G:$G,$A15,'Acc6'!$F:$F,R$5))</f>
        <v>0</v>
      </c>
      <c r="S15" s="62">
        <f>(SUMIFS('Acc6'!$H:$H,'Acc6'!$G:$G,$A15,'Acc6'!$F:$F,S$5)-SUMIFS('Acc6'!$I:$I,'Acc6'!$G:$G,$A15,'Acc6'!$F:$F,S$5))</f>
        <v>0</v>
      </c>
      <c r="T15" s="62">
        <f>(SUMIFS('Acc6'!$H:$H,'Acc6'!$G:$G,$A15,'Acc6'!$F:$F,T$5)-SUMIFS('Acc6'!$I:$I,'Acc6'!$G:$G,$A15,'Acc6'!$F:$F,T$5))</f>
        <v>0</v>
      </c>
      <c r="U15" s="62">
        <f>(SUMIFS('Acc6'!$H:$H,'Acc6'!$G:$G,$A15,'Acc6'!$F:$F,U$5)-SUMIFS('Acc6'!$I:$I,'Acc6'!$G:$G,$A15,'Acc6'!$F:$F,U$5))</f>
        <v>0</v>
      </c>
      <c r="V15" s="62">
        <f>(SUMIFS('Acc6'!$H:$H,'Acc6'!$G:$G,$A15,'Acc6'!$F:$F,V$5)-SUMIFS('Acc6'!$I:$I,'Acc6'!$G:$G,$A15,'Acc6'!$F:$F,V$5))</f>
        <v>0</v>
      </c>
      <c r="W15" s="62">
        <f>(SUMIFS('Acc6'!$H:$H,'Acc6'!$G:$G,$A15,'Acc6'!$F:$F,W$5)-SUMIFS('Acc6'!$I:$I,'Acc6'!$G:$G,$A15,'Acc6'!$F:$F,W$5))</f>
        <v>0</v>
      </c>
      <c r="X15" s="62">
        <f>(SUMIFS('Acc6'!$H:$H,'Acc6'!$G:$G,$A15,'Acc6'!$F:$F,X$5)-SUMIFS('Acc6'!$I:$I,'Acc6'!$G:$G,$A15,'Acc6'!$F:$F,X$5))</f>
        <v>0</v>
      </c>
      <c r="Y15" s="62">
        <f>(SUMIFS('Acc6'!$H:$H,'Acc6'!$G:$G,$A15,'Acc6'!$F:$F,Y$5)-SUMIFS('Acc6'!$I:$I,'Acc6'!$G:$G,$A15,'Acc6'!$F:$F,Y$5))</f>
        <v>0</v>
      </c>
      <c r="Z15" s="62">
        <f>(SUMIFS('Acc6'!$H:$H,'Acc6'!$G:$G,$A15,'Acc6'!$F:$F,Z$5)-SUMIFS('Acc6'!$I:$I,'Acc6'!$G:$G,$A15,'Acc6'!$F:$F,Z$5))</f>
        <v>0</v>
      </c>
      <c r="AA15" s="62">
        <f>(SUMIFS('Acc6'!$H:$H,'Acc6'!$G:$G,$A15,'Acc6'!$F:$F,AA$5)-SUMIFS('Acc6'!$I:$I,'Acc6'!$G:$G,$A15,'Acc6'!$F:$F,AA$5))</f>
        <v>0</v>
      </c>
      <c r="AB15" s="62">
        <f>(SUMIFS('Acc6'!$H:$H,'Acc6'!$G:$G,$A15,'Acc6'!$F:$F,AB$5)-SUMIFS('Acc6'!$I:$I,'Acc6'!$G:$G,$A15,'Acc6'!$F:$F,AB$5))</f>
        <v>0</v>
      </c>
      <c r="AC15" s="62">
        <f>(SUMIFS('Acc6'!$H:$H,'Acc6'!$G:$G,$A15,'Acc6'!$F:$F,AC$5)-SUMIFS('Acc6'!$I:$I,'Acc6'!$G:$G,$A15,'Acc6'!$F:$F,AC$5))</f>
        <v>0</v>
      </c>
      <c r="AD15" s="62">
        <f>(SUMIFS('Acc6'!$H:$H,'Acc6'!$G:$G,$A15,'Acc6'!$F:$F,AD$5)-SUMIFS('Acc6'!$I:$I,'Acc6'!$G:$G,$A15,'Acc6'!$F:$F,AD$5))</f>
        <v>0</v>
      </c>
      <c r="AE15" s="62">
        <f>(SUMIFS('Acc6'!$H:$H,'Acc6'!$G:$G,$A15,'Acc6'!$F:$F,AE$5)-SUMIFS('Acc6'!$I:$I,'Acc6'!$G:$G,$A15,'Acc6'!$F:$F,AE$5))</f>
        <v>0</v>
      </c>
      <c r="AF15" s="62">
        <f>(SUMIFS('Acc6'!$H:$H,'Acc6'!$G:$G,$A15,'Acc6'!$F:$F,AF$5)-SUMIFS('Acc6'!$I:$I,'Acc6'!$G:$G,$A15,'Acc6'!$F:$F,AF$5))</f>
        <v>0</v>
      </c>
      <c r="AG15" s="62">
        <f>(SUMIFS('Acc6'!$H:$H,'Acc6'!$G:$G,$A15,'Acc6'!$F:$F,AG$5)-SUMIFS('Acc6'!$I:$I,'Acc6'!$G:$G,$A15,'Acc6'!$F:$F,AG$5))</f>
        <v>0</v>
      </c>
    </row>
    <row r="16" spans="1:33" x14ac:dyDescent="0.2">
      <c r="A16" s="55" t="str">
        <f>Lists!G18</f>
        <v>8 Grants</v>
      </c>
      <c r="B16" s="62">
        <f t="shared" si="0"/>
        <v>0</v>
      </c>
      <c r="C16" s="62">
        <f>(SUMIFS('Acc6'!$H:$H,'Acc6'!$G:$G,$A16,'Acc6'!$F:$F,C$5)-SUMIFS('Acc6'!$I:$I,'Acc6'!$G:$G,$A16,'Acc6'!$F:$F,C$5))</f>
        <v>0</v>
      </c>
      <c r="D16" s="62">
        <f>(SUMIFS('Acc6'!$H:$H,'Acc6'!$G:$G,$A16,'Acc6'!$F:$F,D$5)-SUMIFS('Acc6'!$I:$I,'Acc6'!$G:$G,$A16,'Acc6'!$F:$F,D$5))</f>
        <v>0</v>
      </c>
      <c r="E16" s="62">
        <f>(SUMIFS('Acc6'!$H:$H,'Acc6'!$G:$G,$A16,'Acc6'!$F:$F,E$5)-SUMIFS('Acc6'!$I:$I,'Acc6'!$G:$G,$A16,'Acc6'!$F:$F,E$5))</f>
        <v>0</v>
      </c>
      <c r="F16" s="62">
        <f>(SUMIFS('Acc6'!$H:$H,'Acc6'!$G:$G,$A16,'Acc6'!$F:$F,F$5)-SUMIFS('Acc6'!$I:$I,'Acc6'!$G:$G,$A16,'Acc6'!$F:$F,F$5))</f>
        <v>0</v>
      </c>
      <c r="G16" s="62">
        <f>(SUMIFS('Acc6'!$H:$H,'Acc6'!$G:$G,$A16,'Acc6'!$F:$F,G$5)-SUMIFS('Acc6'!$I:$I,'Acc6'!$G:$G,$A16,'Acc6'!$F:$F,G$5))</f>
        <v>0</v>
      </c>
      <c r="H16" s="62">
        <f>(SUMIFS('Acc6'!$H:$H,'Acc6'!$G:$G,$A16,'Acc6'!$F:$F,H$5)-SUMIFS('Acc6'!$I:$I,'Acc6'!$G:$G,$A16,'Acc6'!$F:$F,H$5))</f>
        <v>0</v>
      </c>
      <c r="I16" s="62">
        <f>(SUMIFS('Acc6'!$H:$H,'Acc6'!$G:$G,$A16,'Acc6'!$F:$F,I$5)-SUMIFS('Acc6'!$I:$I,'Acc6'!$G:$G,$A16,'Acc6'!$F:$F,I$5))</f>
        <v>0</v>
      </c>
      <c r="J16" s="62">
        <f>(SUMIFS('Acc6'!$H:$H,'Acc6'!$G:$G,$A16,'Acc6'!$F:$F,J$5)-SUMIFS('Acc6'!$I:$I,'Acc6'!$G:$G,$A16,'Acc6'!$F:$F,J$5))</f>
        <v>0</v>
      </c>
      <c r="K16" s="62">
        <f>(SUMIFS('Acc6'!$H:$H,'Acc6'!$G:$G,$A16,'Acc6'!$F:$F,K$5)-SUMIFS('Acc6'!$I:$I,'Acc6'!$G:$G,$A16,'Acc6'!$F:$F,K$5))</f>
        <v>0</v>
      </c>
      <c r="L16" s="62">
        <f>(SUMIFS('Acc6'!$H:$H,'Acc6'!$G:$G,$A16,'Acc6'!$F:$F,L$5)-SUMIFS('Acc6'!$I:$I,'Acc6'!$G:$G,$A16,'Acc6'!$F:$F,L$5))</f>
        <v>0</v>
      </c>
      <c r="M16" s="62">
        <f>(SUMIFS('Acc6'!$H:$H,'Acc6'!$G:$G,$A16,'Acc6'!$F:$F,M$5)-SUMIFS('Acc6'!$I:$I,'Acc6'!$G:$G,$A16,'Acc6'!$F:$F,M$5))</f>
        <v>0</v>
      </c>
      <c r="N16" s="62">
        <f>(SUMIFS('Acc6'!$H:$H,'Acc6'!$G:$G,$A16,'Acc6'!$F:$F,N$5)-SUMIFS('Acc6'!$I:$I,'Acc6'!$G:$G,$A16,'Acc6'!$F:$F,N$5))</f>
        <v>0</v>
      </c>
      <c r="O16" s="62">
        <f>(SUMIFS('Acc6'!$H:$H,'Acc6'!$G:$G,$A16,'Acc6'!$F:$F,O$5)-SUMIFS('Acc6'!$I:$I,'Acc6'!$G:$G,$A16,'Acc6'!$F:$F,O$5))</f>
        <v>0</v>
      </c>
      <c r="P16" s="62">
        <f>(SUMIFS('Acc6'!$H:$H,'Acc6'!$G:$G,$A16,'Acc6'!$F:$F,P$5)-SUMIFS('Acc6'!$I:$I,'Acc6'!$G:$G,$A16,'Acc6'!$F:$F,P$5))</f>
        <v>0</v>
      </c>
      <c r="Q16" s="62">
        <f>(SUMIFS('Acc6'!$H:$H,'Acc6'!$G:$G,$A16,'Acc6'!$F:$F,Q$5)-SUMIFS('Acc6'!$I:$I,'Acc6'!$G:$G,$A16,'Acc6'!$F:$F,Q$5))</f>
        <v>0</v>
      </c>
      <c r="R16" s="62">
        <f>(SUMIFS('Acc6'!$H:$H,'Acc6'!$G:$G,$A16,'Acc6'!$F:$F,R$5)-SUMIFS('Acc6'!$I:$I,'Acc6'!$G:$G,$A16,'Acc6'!$F:$F,R$5))</f>
        <v>0</v>
      </c>
      <c r="S16" s="62">
        <f>(SUMIFS('Acc6'!$H:$H,'Acc6'!$G:$G,$A16,'Acc6'!$F:$F,S$5)-SUMIFS('Acc6'!$I:$I,'Acc6'!$G:$G,$A16,'Acc6'!$F:$F,S$5))</f>
        <v>0</v>
      </c>
      <c r="T16" s="62">
        <f>(SUMIFS('Acc6'!$H:$H,'Acc6'!$G:$G,$A16,'Acc6'!$F:$F,T$5)-SUMIFS('Acc6'!$I:$I,'Acc6'!$G:$G,$A16,'Acc6'!$F:$F,T$5))</f>
        <v>0</v>
      </c>
      <c r="U16" s="62">
        <f>(SUMIFS('Acc6'!$H:$H,'Acc6'!$G:$G,$A16,'Acc6'!$F:$F,U$5)-SUMIFS('Acc6'!$I:$I,'Acc6'!$G:$G,$A16,'Acc6'!$F:$F,U$5))</f>
        <v>0</v>
      </c>
      <c r="V16" s="62">
        <f>(SUMIFS('Acc6'!$H:$H,'Acc6'!$G:$G,$A16,'Acc6'!$F:$F,V$5)-SUMIFS('Acc6'!$I:$I,'Acc6'!$G:$G,$A16,'Acc6'!$F:$F,V$5))</f>
        <v>0</v>
      </c>
      <c r="W16" s="62">
        <f>(SUMIFS('Acc6'!$H:$H,'Acc6'!$G:$G,$A16,'Acc6'!$F:$F,W$5)-SUMIFS('Acc6'!$I:$I,'Acc6'!$G:$G,$A16,'Acc6'!$F:$F,W$5))</f>
        <v>0</v>
      </c>
      <c r="X16" s="62">
        <f>(SUMIFS('Acc6'!$H:$H,'Acc6'!$G:$G,$A16,'Acc6'!$F:$F,X$5)-SUMIFS('Acc6'!$I:$I,'Acc6'!$G:$G,$A16,'Acc6'!$F:$F,X$5))</f>
        <v>0</v>
      </c>
      <c r="Y16" s="62">
        <f>(SUMIFS('Acc6'!$H:$H,'Acc6'!$G:$G,$A16,'Acc6'!$F:$F,Y$5)-SUMIFS('Acc6'!$I:$I,'Acc6'!$G:$G,$A16,'Acc6'!$F:$F,Y$5))</f>
        <v>0</v>
      </c>
      <c r="Z16" s="62">
        <f>(SUMIFS('Acc6'!$H:$H,'Acc6'!$G:$G,$A16,'Acc6'!$F:$F,Z$5)-SUMIFS('Acc6'!$I:$I,'Acc6'!$G:$G,$A16,'Acc6'!$F:$F,Z$5))</f>
        <v>0</v>
      </c>
      <c r="AA16" s="62">
        <f>(SUMIFS('Acc6'!$H:$H,'Acc6'!$G:$G,$A16,'Acc6'!$F:$F,AA$5)-SUMIFS('Acc6'!$I:$I,'Acc6'!$G:$G,$A16,'Acc6'!$F:$F,AA$5))</f>
        <v>0</v>
      </c>
      <c r="AB16" s="62">
        <f>(SUMIFS('Acc6'!$H:$H,'Acc6'!$G:$G,$A16,'Acc6'!$F:$F,AB$5)-SUMIFS('Acc6'!$I:$I,'Acc6'!$G:$G,$A16,'Acc6'!$F:$F,AB$5))</f>
        <v>0</v>
      </c>
      <c r="AC16" s="62">
        <f>(SUMIFS('Acc6'!$H:$H,'Acc6'!$G:$G,$A16,'Acc6'!$F:$F,AC$5)-SUMIFS('Acc6'!$I:$I,'Acc6'!$G:$G,$A16,'Acc6'!$F:$F,AC$5))</f>
        <v>0</v>
      </c>
      <c r="AD16" s="62">
        <f>(SUMIFS('Acc6'!$H:$H,'Acc6'!$G:$G,$A16,'Acc6'!$F:$F,AD$5)-SUMIFS('Acc6'!$I:$I,'Acc6'!$G:$G,$A16,'Acc6'!$F:$F,AD$5))</f>
        <v>0</v>
      </c>
      <c r="AE16" s="62">
        <f>(SUMIFS('Acc6'!$H:$H,'Acc6'!$G:$G,$A16,'Acc6'!$F:$F,AE$5)-SUMIFS('Acc6'!$I:$I,'Acc6'!$G:$G,$A16,'Acc6'!$F:$F,AE$5))</f>
        <v>0</v>
      </c>
      <c r="AF16" s="62">
        <f>(SUMIFS('Acc6'!$H:$H,'Acc6'!$G:$G,$A16,'Acc6'!$F:$F,AF$5)-SUMIFS('Acc6'!$I:$I,'Acc6'!$G:$G,$A16,'Acc6'!$F:$F,AF$5))</f>
        <v>0</v>
      </c>
      <c r="AG16" s="62">
        <f>(SUMIFS('Acc6'!$H:$H,'Acc6'!$G:$G,$A16,'Acc6'!$F:$F,AG$5)-SUMIFS('Acc6'!$I:$I,'Acc6'!$G:$G,$A16,'Acc6'!$F:$F,AG$5))</f>
        <v>0</v>
      </c>
    </row>
    <row r="17" spans="1:33" x14ac:dyDescent="0.2">
      <c r="A17" s="55" t="str">
        <f>Lists!G19</f>
        <v>9 Fundraising activities taxable</v>
      </c>
      <c r="B17" s="62">
        <f t="shared" si="0"/>
        <v>0</v>
      </c>
      <c r="C17" s="62">
        <f>(SUMIFS('Acc6'!$H:$H,'Acc6'!$G:$G,$A17,'Acc6'!$F:$F,C$5)-SUMIFS('Acc6'!$I:$I,'Acc6'!$G:$G,$A17,'Acc6'!$F:$F,C$5))</f>
        <v>0</v>
      </c>
      <c r="D17" s="62">
        <f>(SUMIFS('Acc6'!$H:$H,'Acc6'!$G:$G,$A17,'Acc6'!$F:$F,D$5)-SUMIFS('Acc6'!$I:$I,'Acc6'!$G:$G,$A17,'Acc6'!$F:$F,D$5))</f>
        <v>0</v>
      </c>
      <c r="E17" s="62">
        <f>(SUMIFS('Acc6'!$H:$H,'Acc6'!$G:$G,$A17,'Acc6'!$F:$F,E$5)-SUMIFS('Acc6'!$I:$I,'Acc6'!$G:$G,$A17,'Acc6'!$F:$F,E$5))</f>
        <v>0</v>
      </c>
      <c r="F17" s="62">
        <f>(SUMIFS('Acc6'!$H:$H,'Acc6'!$G:$G,$A17,'Acc6'!$F:$F,F$5)-SUMIFS('Acc6'!$I:$I,'Acc6'!$G:$G,$A17,'Acc6'!$F:$F,F$5))</f>
        <v>0</v>
      </c>
      <c r="G17" s="62">
        <f>(SUMIFS('Acc6'!$H:$H,'Acc6'!$G:$G,$A17,'Acc6'!$F:$F,G$5)-SUMIFS('Acc6'!$I:$I,'Acc6'!$G:$G,$A17,'Acc6'!$F:$F,G$5))</f>
        <v>0</v>
      </c>
      <c r="H17" s="62">
        <f>(SUMIFS('Acc6'!$H:$H,'Acc6'!$G:$G,$A17,'Acc6'!$F:$F,H$5)-SUMIFS('Acc6'!$I:$I,'Acc6'!$G:$G,$A17,'Acc6'!$F:$F,H$5))</f>
        <v>0</v>
      </c>
      <c r="I17" s="62">
        <f>(SUMIFS('Acc6'!$H:$H,'Acc6'!$G:$G,$A17,'Acc6'!$F:$F,I$5)-SUMIFS('Acc6'!$I:$I,'Acc6'!$G:$G,$A17,'Acc6'!$F:$F,I$5))</f>
        <v>0</v>
      </c>
      <c r="J17" s="62">
        <f>(SUMIFS('Acc6'!$H:$H,'Acc6'!$G:$G,$A17,'Acc6'!$F:$F,J$5)-SUMIFS('Acc6'!$I:$I,'Acc6'!$G:$G,$A17,'Acc6'!$F:$F,J$5))</f>
        <v>0</v>
      </c>
      <c r="K17" s="62">
        <f>(SUMIFS('Acc6'!$H:$H,'Acc6'!$G:$G,$A17,'Acc6'!$F:$F,K$5)-SUMIFS('Acc6'!$I:$I,'Acc6'!$G:$G,$A17,'Acc6'!$F:$F,K$5))</f>
        <v>0</v>
      </c>
      <c r="L17" s="62">
        <f>(SUMIFS('Acc6'!$H:$H,'Acc6'!$G:$G,$A17,'Acc6'!$F:$F,L$5)-SUMIFS('Acc6'!$I:$I,'Acc6'!$G:$G,$A17,'Acc6'!$F:$F,L$5))</f>
        <v>0</v>
      </c>
      <c r="M17" s="62">
        <f>(SUMIFS('Acc6'!$H:$H,'Acc6'!$G:$G,$A17,'Acc6'!$F:$F,M$5)-SUMIFS('Acc6'!$I:$I,'Acc6'!$G:$G,$A17,'Acc6'!$F:$F,M$5))</f>
        <v>0</v>
      </c>
      <c r="N17" s="62">
        <f>(SUMIFS('Acc6'!$H:$H,'Acc6'!$G:$G,$A17,'Acc6'!$F:$F,N$5)-SUMIFS('Acc6'!$I:$I,'Acc6'!$G:$G,$A17,'Acc6'!$F:$F,N$5))</f>
        <v>0</v>
      </c>
      <c r="O17" s="62">
        <f>(SUMIFS('Acc6'!$H:$H,'Acc6'!$G:$G,$A17,'Acc6'!$F:$F,O$5)-SUMIFS('Acc6'!$I:$I,'Acc6'!$G:$G,$A17,'Acc6'!$F:$F,O$5))</f>
        <v>0</v>
      </c>
      <c r="P17" s="62">
        <f>(SUMIFS('Acc6'!$H:$H,'Acc6'!$G:$G,$A17,'Acc6'!$F:$F,P$5)-SUMIFS('Acc6'!$I:$I,'Acc6'!$G:$G,$A17,'Acc6'!$F:$F,P$5))</f>
        <v>0</v>
      </c>
      <c r="Q17" s="62">
        <f>(SUMIFS('Acc6'!$H:$H,'Acc6'!$G:$G,$A17,'Acc6'!$F:$F,Q$5)-SUMIFS('Acc6'!$I:$I,'Acc6'!$G:$G,$A17,'Acc6'!$F:$F,Q$5))</f>
        <v>0</v>
      </c>
      <c r="R17" s="62">
        <f>(SUMIFS('Acc6'!$H:$H,'Acc6'!$G:$G,$A17,'Acc6'!$F:$F,R$5)-SUMIFS('Acc6'!$I:$I,'Acc6'!$G:$G,$A17,'Acc6'!$F:$F,R$5))</f>
        <v>0</v>
      </c>
      <c r="S17" s="62">
        <f>(SUMIFS('Acc6'!$H:$H,'Acc6'!$G:$G,$A17,'Acc6'!$F:$F,S$5)-SUMIFS('Acc6'!$I:$I,'Acc6'!$G:$G,$A17,'Acc6'!$F:$F,S$5))</f>
        <v>0</v>
      </c>
      <c r="T17" s="62">
        <f>(SUMIFS('Acc6'!$H:$H,'Acc6'!$G:$G,$A17,'Acc6'!$F:$F,T$5)-SUMIFS('Acc6'!$I:$I,'Acc6'!$G:$G,$A17,'Acc6'!$F:$F,T$5))</f>
        <v>0</v>
      </c>
      <c r="U17" s="62">
        <f>(SUMIFS('Acc6'!$H:$H,'Acc6'!$G:$G,$A17,'Acc6'!$F:$F,U$5)-SUMIFS('Acc6'!$I:$I,'Acc6'!$G:$G,$A17,'Acc6'!$F:$F,U$5))</f>
        <v>0</v>
      </c>
      <c r="V17" s="62">
        <f>(SUMIFS('Acc6'!$H:$H,'Acc6'!$G:$G,$A17,'Acc6'!$F:$F,V$5)-SUMIFS('Acc6'!$I:$I,'Acc6'!$G:$G,$A17,'Acc6'!$F:$F,V$5))</f>
        <v>0</v>
      </c>
      <c r="W17" s="62">
        <f>(SUMIFS('Acc6'!$H:$H,'Acc6'!$G:$G,$A17,'Acc6'!$F:$F,W$5)-SUMIFS('Acc6'!$I:$I,'Acc6'!$G:$G,$A17,'Acc6'!$F:$F,W$5))</f>
        <v>0</v>
      </c>
      <c r="X17" s="62">
        <f>(SUMIFS('Acc6'!$H:$H,'Acc6'!$G:$G,$A17,'Acc6'!$F:$F,X$5)-SUMIFS('Acc6'!$I:$I,'Acc6'!$G:$G,$A17,'Acc6'!$F:$F,X$5))</f>
        <v>0</v>
      </c>
      <c r="Y17" s="62">
        <f>(SUMIFS('Acc6'!$H:$H,'Acc6'!$G:$G,$A17,'Acc6'!$F:$F,Y$5)-SUMIFS('Acc6'!$I:$I,'Acc6'!$G:$G,$A17,'Acc6'!$F:$F,Y$5))</f>
        <v>0</v>
      </c>
      <c r="Z17" s="62">
        <f>(SUMIFS('Acc6'!$H:$H,'Acc6'!$G:$G,$A17,'Acc6'!$F:$F,Z$5)-SUMIFS('Acc6'!$I:$I,'Acc6'!$G:$G,$A17,'Acc6'!$F:$F,Z$5))</f>
        <v>0</v>
      </c>
      <c r="AA17" s="62">
        <f>(SUMIFS('Acc6'!$H:$H,'Acc6'!$G:$G,$A17,'Acc6'!$F:$F,AA$5)-SUMIFS('Acc6'!$I:$I,'Acc6'!$G:$G,$A17,'Acc6'!$F:$F,AA$5))</f>
        <v>0</v>
      </c>
      <c r="AB17" s="62">
        <f>(SUMIFS('Acc6'!$H:$H,'Acc6'!$G:$G,$A17,'Acc6'!$F:$F,AB$5)-SUMIFS('Acc6'!$I:$I,'Acc6'!$G:$G,$A17,'Acc6'!$F:$F,AB$5))</f>
        <v>0</v>
      </c>
      <c r="AC17" s="62">
        <f>(SUMIFS('Acc6'!$H:$H,'Acc6'!$G:$G,$A17,'Acc6'!$F:$F,AC$5)-SUMIFS('Acc6'!$I:$I,'Acc6'!$G:$G,$A17,'Acc6'!$F:$F,AC$5))</f>
        <v>0</v>
      </c>
      <c r="AD17" s="62">
        <f>(SUMIFS('Acc6'!$H:$H,'Acc6'!$G:$G,$A17,'Acc6'!$F:$F,AD$5)-SUMIFS('Acc6'!$I:$I,'Acc6'!$G:$G,$A17,'Acc6'!$F:$F,AD$5))</f>
        <v>0</v>
      </c>
      <c r="AE17" s="62">
        <f>(SUMIFS('Acc6'!$H:$H,'Acc6'!$G:$G,$A17,'Acc6'!$F:$F,AE$5)-SUMIFS('Acc6'!$I:$I,'Acc6'!$G:$G,$A17,'Acc6'!$F:$F,AE$5))</f>
        <v>0</v>
      </c>
      <c r="AF17" s="62">
        <f>(SUMIFS('Acc6'!$H:$H,'Acc6'!$G:$G,$A17,'Acc6'!$F:$F,AF$5)-SUMIFS('Acc6'!$I:$I,'Acc6'!$G:$G,$A17,'Acc6'!$F:$F,AF$5))</f>
        <v>0</v>
      </c>
      <c r="AG17" s="62">
        <f>(SUMIFS('Acc6'!$H:$H,'Acc6'!$G:$G,$A17,'Acc6'!$F:$F,AG$5)-SUMIFS('Acc6'!$I:$I,'Acc6'!$G:$G,$A17,'Acc6'!$F:$F,AG$5))</f>
        <v>0</v>
      </c>
    </row>
    <row r="18" spans="1:33" x14ac:dyDescent="0.2">
      <c r="A18" s="55" t="str">
        <f>Lists!G20</f>
        <v>9 Fundraising activities non taxable</v>
      </c>
      <c r="B18" s="62">
        <f t="shared" si="0"/>
        <v>0</v>
      </c>
      <c r="C18" s="62">
        <f>(SUMIFS('Acc6'!$H:$H,'Acc6'!$G:$G,$A18,'Acc6'!$F:$F,C$5)-SUMIFS('Acc6'!$I:$I,'Acc6'!$G:$G,$A18,'Acc6'!$F:$F,C$5))</f>
        <v>0</v>
      </c>
      <c r="D18" s="62">
        <f>(SUMIFS('Acc6'!$H:$H,'Acc6'!$G:$G,$A18,'Acc6'!$F:$F,D$5)-SUMIFS('Acc6'!$I:$I,'Acc6'!$G:$G,$A18,'Acc6'!$F:$F,D$5))</f>
        <v>0</v>
      </c>
      <c r="E18" s="62">
        <f>(SUMIFS('Acc6'!$H:$H,'Acc6'!$G:$G,$A18,'Acc6'!$F:$F,E$5)-SUMIFS('Acc6'!$I:$I,'Acc6'!$G:$G,$A18,'Acc6'!$F:$F,E$5))</f>
        <v>0</v>
      </c>
      <c r="F18" s="62">
        <f>(SUMIFS('Acc6'!$H:$H,'Acc6'!$G:$G,$A18,'Acc6'!$F:$F,F$5)-SUMIFS('Acc6'!$I:$I,'Acc6'!$G:$G,$A18,'Acc6'!$F:$F,F$5))</f>
        <v>0</v>
      </c>
      <c r="G18" s="62">
        <f>(SUMIFS('Acc6'!$H:$H,'Acc6'!$G:$G,$A18,'Acc6'!$F:$F,G$5)-SUMIFS('Acc6'!$I:$I,'Acc6'!$G:$G,$A18,'Acc6'!$F:$F,G$5))</f>
        <v>0</v>
      </c>
      <c r="H18" s="62">
        <f>(SUMIFS('Acc6'!$H:$H,'Acc6'!$G:$G,$A18,'Acc6'!$F:$F,H$5)-SUMIFS('Acc6'!$I:$I,'Acc6'!$G:$G,$A18,'Acc6'!$F:$F,H$5))</f>
        <v>0</v>
      </c>
      <c r="I18" s="62">
        <f>(SUMIFS('Acc6'!$H:$H,'Acc6'!$G:$G,$A18,'Acc6'!$F:$F,I$5)-SUMIFS('Acc6'!$I:$I,'Acc6'!$G:$G,$A18,'Acc6'!$F:$F,I$5))</f>
        <v>0</v>
      </c>
      <c r="J18" s="62">
        <f>(SUMIFS('Acc6'!$H:$H,'Acc6'!$G:$G,$A18,'Acc6'!$F:$F,J$5)-SUMIFS('Acc6'!$I:$I,'Acc6'!$G:$G,$A18,'Acc6'!$F:$F,J$5))</f>
        <v>0</v>
      </c>
      <c r="K18" s="62">
        <f>(SUMIFS('Acc6'!$H:$H,'Acc6'!$G:$G,$A18,'Acc6'!$F:$F,K$5)-SUMIFS('Acc6'!$I:$I,'Acc6'!$G:$G,$A18,'Acc6'!$F:$F,K$5))</f>
        <v>0</v>
      </c>
      <c r="L18" s="62">
        <f>(SUMIFS('Acc6'!$H:$H,'Acc6'!$G:$G,$A18,'Acc6'!$F:$F,L$5)-SUMIFS('Acc6'!$I:$I,'Acc6'!$G:$G,$A18,'Acc6'!$F:$F,L$5))</f>
        <v>0</v>
      </c>
      <c r="M18" s="62">
        <f>(SUMIFS('Acc6'!$H:$H,'Acc6'!$G:$G,$A18,'Acc6'!$F:$F,M$5)-SUMIFS('Acc6'!$I:$I,'Acc6'!$G:$G,$A18,'Acc6'!$F:$F,M$5))</f>
        <v>0</v>
      </c>
      <c r="N18" s="62">
        <f>(SUMIFS('Acc6'!$H:$H,'Acc6'!$G:$G,$A18,'Acc6'!$F:$F,N$5)-SUMIFS('Acc6'!$I:$I,'Acc6'!$G:$G,$A18,'Acc6'!$F:$F,N$5))</f>
        <v>0</v>
      </c>
      <c r="O18" s="62">
        <f>(SUMIFS('Acc6'!$H:$H,'Acc6'!$G:$G,$A18,'Acc6'!$F:$F,O$5)-SUMIFS('Acc6'!$I:$I,'Acc6'!$G:$G,$A18,'Acc6'!$F:$F,O$5))</f>
        <v>0</v>
      </c>
      <c r="P18" s="62">
        <f>(SUMIFS('Acc6'!$H:$H,'Acc6'!$G:$G,$A18,'Acc6'!$F:$F,P$5)-SUMIFS('Acc6'!$I:$I,'Acc6'!$G:$G,$A18,'Acc6'!$F:$F,P$5))</f>
        <v>0</v>
      </c>
      <c r="Q18" s="62">
        <f>(SUMIFS('Acc6'!$H:$H,'Acc6'!$G:$G,$A18,'Acc6'!$F:$F,Q$5)-SUMIFS('Acc6'!$I:$I,'Acc6'!$G:$G,$A18,'Acc6'!$F:$F,Q$5))</f>
        <v>0</v>
      </c>
      <c r="R18" s="62">
        <f>(SUMIFS('Acc6'!$H:$H,'Acc6'!$G:$G,$A18,'Acc6'!$F:$F,R$5)-SUMIFS('Acc6'!$I:$I,'Acc6'!$G:$G,$A18,'Acc6'!$F:$F,R$5))</f>
        <v>0</v>
      </c>
      <c r="S18" s="62">
        <f>(SUMIFS('Acc6'!$H:$H,'Acc6'!$G:$G,$A18,'Acc6'!$F:$F,S$5)-SUMIFS('Acc6'!$I:$I,'Acc6'!$G:$G,$A18,'Acc6'!$F:$F,S$5))</f>
        <v>0</v>
      </c>
      <c r="T18" s="62">
        <f>(SUMIFS('Acc6'!$H:$H,'Acc6'!$G:$G,$A18,'Acc6'!$F:$F,T$5)-SUMIFS('Acc6'!$I:$I,'Acc6'!$G:$G,$A18,'Acc6'!$F:$F,T$5))</f>
        <v>0</v>
      </c>
      <c r="U18" s="62">
        <f>(SUMIFS('Acc6'!$H:$H,'Acc6'!$G:$G,$A18,'Acc6'!$F:$F,U$5)-SUMIFS('Acc6'!$I:$I,'Acc6'!$G:$G,$A18,'Acc6'!$F:$F,U$5))</f>
        <v>0</v>
      </c>
      <c r="V18" s="62">
        <f>(SUMIFS('Acc6'!$H:$H,'Acc6'!$G:$G,$A18,'Acc6'!$F:$F,V$5)-SUMIFS('Acc6'!$I:$I,'Acc6'!$G:$G,$A18,'Acc6'!$F:$F,V$5))</f>
        <v>0</v>
      </c>
      <c r="W18" s="62">
        <f>(SUMIFS('Acc6'!$H:$H,'Acc6'!$G:$G,$A18,'Acc6'!$F:$F,W$5)-SUMIFS('Acc6'!$I:$I,'Acc6'!$G:$G,$A18,'Acc6'!$F:$F,W$5))</f>
        <v>0</v>
      </c>
      <c r="X18" s="62">
        <f>(SUMIFS('Acc6'!$H:$H,'Acc6'!$G:$G,$A18,'Acc6'!$F:$F,X$5)-SUMIFS('Acc6'!$I:$I,'Acc6'!$G:$G,$A18,'Acc6'!$F:$F,X$5))</f>
        <v>0</v>
      </c>
      <c r="Y18" s="62">
        <f>(SUMIFS('Acc6'!$H:$H,'Acc6'!$G:$G,$A18,'Acc6'!$F:$F,Y$5)-SUMIFS('Acc6'!$I:$I,'Acc6'!$G:$G,$A18,'Acc6'!$F:$F,Y$5))</f>
        <v>0</v>
      </c>
      <c r="Z18" s="62">
        <f>(SUMIFS('Acc6'!$H:$H,'Acc6'!$G:$G,$A18,'Acc6'!$F:$F,Z$5)-SUMIFS('Acc6'!$I:$I,'Acc6'!$G:$G,$A18,'Acc6'!$F:$F,Z$5))</f>
        <v>0</v>
      </c>
      <c r="AA18" s="62">
        <f>(SUMIFS('Acc6'!$H:$H,'Acc6'!$G:$G,$A18,'Acc6'!$F:$F,AA$5)-SUMIFS('Acc6'!$I:$I,'Acc6'!$G:$G,$A18,'Acc6'!$F:$F,AA$5))</f>
        <v>0</v>
      </c>
      <c r="AB18" s="62">
        <f>(SUMIFS('Acc6'!$H:$H,'Acc6'!$G:$G,$A18,'Acc6'!$F:$F,AB$5)-SUMIFS('Acc6'!$I:$I,'Acc6'!$G:$G,$A18,'Acc6'!$F:$F,AB$5))</f>
        <v>0</v>
      </c>
      <c r="AC18" s="62">
        <f>(SUMIFS('Acc6'!$H:$H,'Acc6'!$G:$G,$A18,'Acc6'!$F:$F,AC$5)-SUMIFS('Acc6'!$I:$I,'Acc6'!$G:$G,$A18,'Acc6'!$F:$F,AC$5))</f>
        <v>0</v>
      </c>
      <c r="AD18" s="62">
        <f>(SUMIFS('Acc6'!$H:$H,'Acc6'!$G:$G,$A18,'Acc6'!$F:$F,AD$5)-SUMIFS('Acc6'!$I:$I,'Acc6'!$G:$G,$A18,'Acc6'!$F:$F,AD$5))</f>
        <v>0</v>
      </c>
      <c r="AE18" s="62">
        <f>(SUMIFS('Acc6'!$H:$H,'Acc6'!$G:$G,$A18,'Acc6'!$F:$F,AE$5)-SUMIFS('Acc6'!$I:$I,'Acc6'!$G:$G,$A18,'Acc6'!$F:$F,AE$5))</f>
        <v>0</v>
      </c>
      <c r="AF18" s="62">
        <f>(SUMIFS('Acc6'!$H:$H,'Acc6'!$G:$G,$A18,'Acc6'!$F:$F,AF$5)-SUMIFS('Acc6'!$I:$I,'Acc6'!$G:$G,$A18,'Acc6'!$F:$F,AF$5))</f>
        <v>0</v>
      </c>
      <c r="AG18" s="62">
        <f>(SUMIFS('Acc6'!$H:$H,'Acc6'!$G:$G,$A18,'Acc6'!$F:$F,AG$5)-SUMIFS('Acc6'!$I:$I,'Acc6'!$G:$G,$A18,'Acc6'!$F:$F,AG$5))</f>
        <v>0</v>
      </c>
    </row>
    <row r="19" spans="1:33" x14ac:dyDescent="0.2">
      <c r="A19" s="55" t="str">
        <f>Lists!G21</f>
        <v>9 Fundraising activities PGS</v>
      </c>
      <c r="B19" s="62">
        <f t="shared" si="0"/>
        <v>0</v>
      </c>
      <c r="C19" s="62">
        <f>(SUMIFS('Acc6'!$H:$H,'Acc6'!$G:$G,$A19,'Acc6'!$F:$F,C$5)-SUMIFS('Acc6'!$I:$I,'Acc6'!$G:$G,$A19,'Acc6'!$F:$F,C$5))</f>
        <v>0</v>
      </c>
      <c r="D19" s="62">
        <f>(SUMIFS('Acc6'!$H:$H,'Acc6'!$G:$G,$A19,'Acc6'!$F:$F,D$5)-SUMIFS('Acc6'!$I:$I,'Acc6'!$G:$G,$A19,'Acc6'!$F:$F,D$5))</f>
        <v>0</v>
      </c>
      <c r="E19" s="62">
        <f>(SUMIFS('Acc6'!$H:$H,'Acc6'!$G:$G,$A19,'Acc6'!$F:$F,E$5)-SUMIFS('Acc6'!$I:$I,'Acc6'!$G:$G,$A19,'Acc6'!$F:$F,E$5))</f>
        <v>0</v>
      </c>
      <c r="F19" s="62">
        <f>(SUMIFS('Acc6'!$H:$H,'Acc6'!$G:$G,$A19,'Acc6'!$F:$F,F$5)-SUMIFS('Acc6'!$I:$I,'Acc6'!$G:$G,$A19,'Acc6'!$F:$F,F$5))</f>
        <v>0</v>
      </c>
      <c r="G19" s="62">
        <f>(SUMIFS('Acc6'!$H:$H,'Acc6'!$G:$G,$A19,'Acc6'!$F:$F,G$5)-SUMIFS('Acc6'!$I:$I,'Acc6'!$G:$G,$A19,'Acc6'!$F:$F,G$5))</f>
        <v>0</v>
      </c>
      <c r="H19" s="62">
        <f>(SUMIFS('Acc6'!$H:$H,'Acc6'!$G:$G,$A19,'Acc6'!$F:$F,H$5)-SUMIFS('Acc6'!$I:$I,'Acc6'!$G:$G,$A19,'Acc6'!$F:$F,H$5))</f>
        <v>0</v>
      </c>
      <c r="I19" s="62">
        <f>(SUMIFS('Acc6'!$H:$H,'Acc6'!$G:$G,$A19,'Acc6'!$F:$F,I$5)-SUMIFS('Acc6'!$I:$I,'Acc6'!$G:$G,$A19,'Acc6'!$F:$F,I$5))</f>
        <v>0</v>
      </c>
      <c r="J19" s="62">
        <f>(SUMIFS('Acc6'!$H:$H,'Acc6'!$G:$G,$A19,'Acc6'!$F:$F,J$5)-SUMIFS('Acc6'!$I:$I,'Acc6'!$G:$G,$A19,'Acc6'!$F:$F,J$5))</f>
        <v>0</v>
      </c>
      <c r="K19" s="62">
        <f>(SUMIFS('Acc6'!$H:$H,'Acc6'!$G:$G,$A19,'Acc6'!$F:$F,K$5)-SUMIFS('Acc6'!$I:$I,'Acc6'!$G:$G,$A19,'Acc6'!$F:$F,K$5))</f>
        <v>0</v>
      </c>
      <c r="L19" s="62">
        <f>(SUMIFS('Acc6'!$H:$H,'Acc6'!$G:$G,$A19,'Acc6'!$F:$F,L$5)-SUMIFS('Acc6'!$I:$I,'Acc6'!$G:$G,$A19,'Acc6'!$F:$F,L$5))</f>
        <v>0</v>
      </c>
      <c r="M19" s="62">
        <f>(SUMIFS('Acc6'!$H:$H,'Acc6'!$G:$G,$A19,'Acc6'!$F:$F,M$5)-SUMIFS('Acc6'!$I:$I,'Acc6'!$G:$G,$A19,'Acc6'!$F:$F,M$5))</f>
        <v>0</v>
      </c>
      <c r="N19" s="62">
        <f>(SUMIFS('Acc6'!$H:$H,'Acc6'!$G:$G,$A19,'Acc6'!$F:$F,N$5)-SUMIFS('Acc6'!$I:$I,'Acc6'!$G:$G,$A19,'Acc6'!$F:$F,N$5))</f>
        <v>0</v>
      </c>
      <c r="O19" s="62">
        <f>(SUMIFS('Acc6'!$H:$H,'Acc6'!$G:$G,$A19,'Acc6'!$F:$F,O$5)-SUMIFS('Acc6'!$I:$I,'Acc6'!$G:$G,$A19,'Acc6'!$F:$F,O$5))</f>
        <v>0</v>
      </c>
      <c r="P19" s="62">
        <f>(SUMIFS('Acc6'!$H:$H,'Acc6'!$G:$G,$A19,'Acc6'!$F:$F,P$5)-SUMIFS('Acc6'!$I:$I,'Acc6'!$G:$G,$A19,'Acc6'!$F:$F,P$5))</f>
        <v>0</v>
      </c>
      <c r="Q19" s="62">
        <f>(SUMIFS('Acc6'!$H:$H,'Acc6'!$G:$G,$A19,'Acc6'!$F:$F,Q$5)-SUMIFS('Acc6'!$I:$I,'Acc6'!$G:$G,$A19,'Acc6'!$F:$F,Q$5))</f>
        <v>0</v>
      </c>
      <c r="R19" s="62">
        <f>(SUMIFS('Acc6'!$H:$H,'Acc6'!$G:$G,$A19,'Acc6'!$F:$F,R$5)-SUMIFS('Acc6'!$I:$I,'Acc6'!$G:$G,$A19,'Acc6'!$F:$F,R$5))</f>
        <v>0</v>
      </c>
      <c r="S19" s="62">
        <f>(SUMIFS('Acc6'!$H:$H,'Acc6'!$G:$G,$A19,'Acc6'!$F:$F,S$5)-SUMIFS('Acc6'!$I:$I,'Acc6'!$G:$G,$A19,'Acc6'!$F:$F,S$5))</f>
        <v>0</v>
      </c>
      <c r="T19" s="62">
        <f>(SUMIFS('Acc6'!$H:$H,'Acc6'!$G:$G,$A19,'Acc6'!$F:$F,T$5)-SUMIFS('Acc6'!$I:$I,'Acc6'!$G:$G,$A19,'Acc6'!$F:$F,T$5))</f>
        <v>0</v>
      </c>
      <c r="U19" s="62">
        <f>(SUMIFS('Acc6'!$H:$H,'Acc6'!$G:$G,$A19,'Acc6'!$F:$F,U$5)-SUMIFS('Acc6'!$I:$I,'Acc6'!$G:$G,$A19,'Acc6'!$F:$F,U$5))</f>
        <v>0</v>
      </c>
      <c r="V19" s="62">
        <f>(SUMIFS('Acc6'!$H:$H,'Acc6'!$G:$G,$A19,'Acc6'!$F:$F,V$5)-SUMIFS('Acc6'!$I:$I,'Acc6'!$G:$G,$A19,'Acc6'!$F:$F,V$5))</f>
        <v>0</v>
      </c>
      <c r="W19" s="62">
        <f>(SUMIFS('Acc6'!$H:$H,'Acc6'!$G:$G,$A19,'Acc6'!$F:$F,W$5)-SUMIFS('Acc6'!$I:$I,'Acc6'!$G:$G,$A19,'Acc6'!$F:$F,W$5))</f>
        <v>0</v>
      </c>
      <c r="X19" s="62">
        <f>(SUMIFS('Acc6'!$H:$H,'Acc6'!$G:$G,$A19,'Acc6'!$F:$F,X$5)-SUMIFS('Acc6'!$I:$I,'Acc6'!$G:$G,$A19,'Acc6'!$F:$F,X$5))</f>
        <v>0</v>
      </c>
      <c r="Y19" s="62">
        <f>(SUMIFS('Acc6'!$H:$H,'Acc6'!$G:$G,$A19,'Acc6'!$F:$F,Y$5)-SUMIFS('Acc6'!$I:$I,'Acc6'!$G:$G,$A19,'Acc6'!$F:$F,Y$5))</f>
        <v>0</v>
      </c>
      <c r="Z19" s="62">
        <f>(SUMIFS('Acc6'!$H:$H,'Acc6'!$G:$G,$A19,'Acc6'!$F:$F,Z$5)-SUMIFS('Acc6'!$I:$I,'Acc6'!$G:$G,$A19,'Acc6'!$F:$F,Z$5))</f>
        <v>0</v>
      </c>
      <c r="AA19" s="62">
        <f>(SUMIFS('Acc6'!$H:$H,'Acc6'!$G:$G,$A19,'Acc6'!$F:$F,AA$5)-SUMIFS('Acc6'!$I:$I,'Acc6'!$G:$G,$A19,'Acc6'!$F:$F,AA$5))</f>
        <v>0</v>
      </c>
      <c r="AB19" s="62">
        <f>(SUMIFS('Acc6'!$H:$H,'Acc6'!$G:$G,$A19,'Acc6'!$F:$F,AB$5)-SUMIFS('Acc6'!$I:$I,'Acc6'!$G:$G,$A19,'Acc6'!$F:$F,AB$5))</f>
        <v>0</v>
      </c>
      <c r="AC19" s="62">
        <f>(SUMIFS('Acc6'!$H:$H,'Acc6'!$G:$G,$A19,'Acc6'!$F:$F,AC$5)-SUMIFS('Acc6'!$I:$I,'Acc6'!$G:$G,$A19,'Acc6'!$F:$F,AC$5))</f>
        <v>0</v>
      </c>
      <c r="AD19" s="62">
        <f>(SUMIFS('Acc6'!$H:$H,'Acc6'!$G:$G,$A19,'Acc6'!$F:$F,AD$5)-SUMIFS('Acc6'!$I:$I,'Acc6'!$G:$G,$A19,'Acc6'!$F:$F,AD$5))</f>
        <v>0</v>
      </c>
      <c r="AE19" s="62">
        <f>(SUMIFS('Acc6'!$H:$H,'Acc6'!$G:$G,$A19,'Acc6'!$F:$F,AE$5)-SUMIFS('Acc6'!$I:$I,'Acc6'!$G:$G,$A19,'Acc6'!$F:$F,AE$5))</f>
        <v>0</v>
      </c>
      <c r="AF19" s="62">
        <f>(SUMIFS('Acc6'!$H:$H,'Acc6'!$G:$G,$A19,'Acc6'!$F:$F,AF$5)-SUMIFS('Acc6'!$I:$I,'Acc6'!$G:$G,$A19,'Acc6'!$F:$F,AF$5))</f>
        <v>0</v>
      </c>
      <c r="AG19" s="62">
        <f>(SUMIFS('Acc6'!$H:$H,'Acc6'!$G:$G,$A19,'Acc6'!$F:$F,AG$5)-SUMIFS('Acc6'!$I:$I,'Acc6'!$G:$G,$A19,'Acc6'!$F:$F,AG$5))</f>
        <v>0</v>
      </c>
    </row>
    <row r="20" spans="1:33" x14ac:dyDescent="0.2">
      <c r="A20" s="55" t="str">
        <f>Lists!G22</f>
        <v>10 Dividends, interest, income from property etc</v>
      </c>
      <c r="B20" s="62">
        <f t="shared" si="0"/>
        <v>0</v>
      </c>
      <c r="C20" s="62">
        <f>(SUMIFS('Acc6'!$H:$H,'Acc6'!$G:$G,$A20,'Acc6'!$F:$F,C$5)-SUMIFS('Acc6'!$I:$I,'Acc6'!$G:$G,$A20,'Acc6'!$F:$F,C$5))</f>
        <v>0</v>
      </c>
      <c r="D20" s="62">
        <f>(SUMIFS('Acc6'!$H:$H,'Acc6'!$G:$G,$A20,'Acc6'!$F:$F,D$5)-SUMIFS('Acc6'!$I:$I,'Acc6'!$G:$G,$A20,'Acc6'!$F:$F,D$5))</f>
        <v>0</v>
      </c>
      <c r="E20" s="62">
        <f>(SUMIFS('Acc6'!$H:$H,'Acc6'!$G:$G,$A20,'Acc6'!$F:$F,E$5)-SUMIFS('Acc6'!$I:$I,'Acc6'!$G:$G,$A20,'Acc6'!$F:$F,E$5))</f>
        <v>0</v>
      </c>
      <c r="F20" s="62">
        <f>(SUMIFS('Acc6'!$H:$H,'Acc6'!$G:$G,$A20,'Acc6'!$F:$F,F$5)-SUMIFS('Acc6'!$I:$I,'Acc6'!$G:$G,$A20,'Acc6'!$F:$F,F$5))</f>
        <v>0</v>
      </c>
      <c r="G20" s="62">
        <f>(SUMIFS('Acc6'!$H:$H,'Acc6'!$G:$G,$A20,'Acc6'!$F:$F,G$5)-SUMIFS('Acc6'!$I:$I,'Acc6'!$G:$G,$A20,'Acc6'!$F:$F,G$5))</f>
        <v>0</v>
      </c>
      <c r="H20" s="62">
        <f>(SUMIFS('Acc6'!$H:$H,'Acc6'!$G:$G,$A20,'Acc6'!$F:$F,H$5)-SUMIFS('Acc6'!$I:$I,'Acc6'!$G:$G,$A20,'Acc6'!$F:$F,H$5))</f>
        <v>0</v>
      </c>
      <c r="I20" s="62">
        <f>(SUMIFS('Acc6'!$H:$H,'Acc6'!$G:$G,$A20,'Acc6'!$F:$F,I$5)-SUMIFS('Acc6'!$I:$I,'Acc6'!$G:$G,$A20,'Acc6'!$F:$F,I$5))</f>
        <v>0</v>
      </c>
      <c r="J20" s="62">
        <f>(SUMIFS('Acc6'!$H:$H,'Acc6'!$G:$G,$A20,'Acc6'!$F:$F,J$5)-SUMIFS('Acc6'!$I:$I,'Acc6'!$G:$G,$A20,'Acc6'!$F:$F,J$5))</f>
        <v>0</v>
      </c>
      <c r="K20" s="62">
        <f>(SUMIFS('Acc6'!$H:$H,'Acc6'!$G:$G,$A20,'Acc6'!$F:$F,K$5)-SUMIFS('Acc6'!$I:$I,'Acc6'!$G:$G,$A20,'Acc6'!$F:$F,K$5))</f>
        <v>0</v>
      </c>
      <c r="L20" s="62">
        <f>(SUMIFS('Acc6'!$H:$H,'Acc6'!$G:$G,$A20,'Acc6'!$F:$F,L$5)-SUMIFS('Acc6'!$I:$I,'Acc6'!$G:$G,$A20,'Acc6'!$F:$F,L$5))</f>
        <v>0</v>
      </c>
      <c r="M20" s="62">
        <f>(SUMIFS('Acc6'!$H:$H,'Acc6'!$G:$G,$A20,'Acc6'!$F:$F,M$5)-SUMIFS('Acc6'!$I:$I,'Acc6'!$G:$G,$A20,'Acc6'!$F:$F,M$5))</f>
        <v>0</v>
      </c>
      <c r="N20" s="62">
        <f>(SUMIFS('Acc6'!$H:$H,'Acc6'!$G:$G,$A20,'Acc6'!$F:$F,N$5)-SUMIFS('Acc6'!$I:$I,'Acc6'!$G:$G,$A20,'Acc6'!$F:$F,N$5))</f>
        <v>0</v>
      </c>
      <c r="O20" s="62">
        <f>(SUMIFS('Acc6'!$H:$H,'Acc6'!$G:$G,$A20,'Acc6'!$F:$F,O$5)-SUMIFS('Acc6'!$I:$I,'Acc6'!$G:$G,$A20,'Acc6'!$F:$F,O$5))</f>
        <v>0</v>
      </c>
      <c r="P20" s="62">
        <f>(SUMIFS('Acc6'!$H:$H,'Acc6'!$G:$G,$A20,'Acc6'!$F:$F,P$5)-SUMIFS('Acc6'!$I:$I,'Acc6'!$G:$G,$A20,'Acc6'!$F:$F,P$5))</f>
        <v>0</v>
      </c>
      <c r="Q20" s="62">
        <f>(SUMIFS('Acc6'!$H:$H,'Acc6'!$G:$G,$A20,'Acc6'!$F:$F,Q$5)-SUMIFS('Acc6'!$I:$I,'Acc6'!$G:$G,$A20,'Acc6'!$F:$F,Q$5))</f>
        <v>0</v>
      </c>
      <c r="R20" s="62">
        <f>(SUMIFS('Acc6'!$H:$H,'Acc6'!$G:$G,$A20,'Acc6'!$F:$F,R$5)-SUMIFS('Acc6'!$I:$I,'Acc6'!$G:$G,$A20,'Acc6'!$F:$F,R$5))</f>
        <v>0</v>
      </c>
      <c r="S20" s="62">
        <f>(SUMIFS('Acc6'!$H:$H,'Acc6'!$G:$G,$A20,'Acc6'!$F:$F,S$5)-SUMIFS('Acc6'!$I:$I,'Acc6'!$G:$G,$A20,'Acc6'!$F:$F,S$5))</f>
        <v>0</v>
      </c>
      <c r="T20" s="62">
        <f>(SUMIFS('Acc6'!$H:$H,'Acc6'!$G:$G,$A20,'Acc6'!$F:$F,T$5)-SUMIFS('Acc6'!$I:$I,'Acc6'!$G:$G,$A20,'Acc6'!$F:$F,T$5))</f>
        <v>0</v>
      </c>
      <c r="U20" s="62">
        <f>(SUMIFS('Acc6'!$H:$H,'Acc6'!$G:$G,$A20,'Acc6'!$F:$F,U$5)-SUMIFS('Acc6'!$I:$I,'Acc6'!$G:$G,$A20,'Acc6'!$F:$F,U$5))</f>
        <v>0</v>
      </c>
      <c r="V20" s="62">
        <f>(SUMIFS('Acc6'!$H:$H,'Acc6'!$G:$G,$A20,'Acc6'!$F:$F,V$5)-SUMIFS('Acc6'!$I:$I,'Acc6'!$G:$G,$A20,'Acc6'!$F:$F,V$5))</f>
        <v>0</v>
      </c>
      <c r="W20" s="62">
        <f>(SUMIFS('Acc6'!$H:$H,'Acc6'!$G:$G,$A20,'Acc6'!$F:$F,W$5)-SUMIFS('Acc6'!$I:$I,'Acc6'!$G:$G,$A20,'Acc6'!$F:$F,W$5))</f>
        <v>0</v>
      </c>
      <c r="X20" s="62">
        <f>(SUMIFS('Acc6'!$H:$H,'Acc6'!$G:$G,$A20,'Acc6'!$F:$F,X$5)-SUMIFS('Acc6'!$I:$I,'Acc6'!$G:$G,$A20,'Acc6'!$F:$F,X$5))</f>
        <v>0</v>
      </c>
      <c r="Y20" s="62">
        <f>(SUMIFS('Acc6'!$H:$H,'Acc6'!$G:$G,$A20,'Acc6'!$F:$F,Y$5)-SUMIFS('Acc6'!$I:$I,'Acc6'!$G:$G,$A20,'Acc6'!$F:$F,Y$5))</f>
        <v>0</v>
      </c>
      <c r="Z20" s="62">
        <f>(SUMIFS('Acc6'!$H:$H,'Acc6'!$G:$G,$A20,'Acc6'!$F:$F,Z$5)-SUMIFS('Acc6'!$I:$I,'Acc6'!$G:$G,$A20,'Acc6'!$F:$F,Z$5))</f>
        <v>0</v>
      </c>
      <c r="AA20" s="62">
        <f>(SUMIFS('Acc6'!$H:$H,'Acc6'!$G:$G,$A20,'Acc6'!$F:$F,AA$5)-SUMIFS('Acc6'!$I:$I,'Acc6'!$G:$G,$A20,'Acc6'!$F:$F,AA$5))</f>
        <v>0</v>
      </c>
      <c r="AB20" s="62">
        <f>(SUMIFS('Acc6'!$H:$H,'Acc6'!$G:$G,$A20,'Acc6'!$F:$F,AB$5)-SUMIFS('Acc6'!$I:$I,'Acc6'!$G:$G,$A20,'Acc6'!$F:$F,AB$5))</f>
        <v>0</v>
      </c>
      <c r="AC20" s="62">
        <f>(SUMIFS('Acc6'!$H:$H,'Acc6'!$G:$G,$A20,'Acc6'!$F:$F,AC$5)-SUMIFS('Acc6'!$I:$I,'Acc6'!$G:$G,$A20,'Acc6'!$F:$F,AC$5))</f>
        <v>0</v>
      </c>
      <c r="AD20" s="62">
        <f>(SUMIFS('Acc6'!$H:$H,'Acc6'!$G:$G,$A20,'Acc6'!$F:$F,AD$5)-SUMIFS('Acc6'!$I:$I,'Acc6'!$G:$G,$A20,'Acc6'!$F:$F,AD$5))</f>
        <v>0</v>
      </c>
      <c r="AE20" s="62">
        <f>(SUMIFS('Acc6'!$H:$H,'Acc6'!$G:$G,$A20,'Acc6'!$F:$F,AE$5)-SUMIFS('Acc6'!$I:$I,'Acc6'!$G:$G,$A20,'Acc6'!$F:$F,AE$5))</f>
        <v>0</v>
      </c>
      <c r="AF20" s="62">
        <f>(SUMIFS('Acc6'!$H:$H,'Acc6'!$G:$G,$A20,'Acc6'!$F:$F,AF$5)-SUMIFS('Acc6'!$I:$I,'Acc6'!$G:$G,$A20,'Acc6'!$F:$F,AF$5))</f>
        <v>0</v>
      </c>
      <c r="AG20" s="62">
        <f>(SUMIFS('Acc6'!$H:$H,'Acc6'!$G:$G,$A20,'Acc6'!$F:$F,AG$5)-SUMIFS('Acc6'!$I:$I,'Acc6'!$G:$G,$A20,'Acc6'!$F:$F,AG$5))</f>
        <v>0</v>
      </c>
    </row>
    <row r="21" spans="1:33" x14ac:dyDescent="0.2">
      <c r="A21" s="55" t="str">
        <f>Lists!G23</f>
        <v>11 Fees retained by PCC (weddings, funerals, etc)</v>
      </c>
      <c r="B21" s="62">
        <f t="shared" ref="B21:B36" si="1">SUM(C21:AG21)</f>
        <v>0</v>
      </c>
      <c r="C21" s="62">
        <f>(SUMIFS('Acc6'!$H:$H,'Acc6'!$G:$G,$A21,'Acc6'!$F:$F,C$5)-SUMIFS('Acc6'!$I:$I,'Acc6'!$G:$G,$A21,'Acc6'!$F:$F,C$5))</f>
        <v>0</v>
      </c>
      <c r="D21" s="62">
        <f>(SUMIFS('Acc6'!$H:$H,'Acc6'!$G:$G,$A21,'Acc6'!$F:$F,D$5)-SUMIFS('Acc6'!$I:$I,'Acc6'!$G:$G,$A21,'Acc6'!$F:$F,D$5))</f>
        <v>0</v>
      </c>
      <c r="E21" s="62">
        <f>(SUMIFS('Acc6'!$H:$H,'Acc6'!$G:$G,$A21,'Acc6'!$F:$F,E$5)-SUMIFS('Acc6'!$I:$I,'Acc6'!$G:$G,$A21,'Acc6'!$F:$F,E$5))</f>
        <v>0</v>
      </c>
      <c r="F21" s="62">
        <f>(SUMIFS('Acc6'!$H:$H,'Acc6'!$G:$G,$A21,'Acc6'!$F:$F,F$5)-SUMIFS('Acc6'!$I:$I,'Acc6'!$G:$G,$A21,'Acc6'!$F:$F,F$5))</f>
        <v>0</v>
      </c>
      <c r="G21" s="62">
        <f>(SUMIFS('Acc6'!$H:$H,'Acc6'!$G:$G,$A21,'Acc6'!$F:$F,G$5)-SUMIFS('Acc6'!$I:$I,'Acc6'!$G:$G,$A21,'Acc6'!$F:$F,G$5))</f>
        <v>0</v>
      </c>
      <c r="H21" s="62">
        <f>(SUMIFS('Acc6'!$H:$H,'Acc6'!$G:$G,$A21,'Acc6'!$F:$F,H$5)-SUMIFS('Acc6'!$I:$I,'Acc6'!$G:$G,$A21,'Acc6'!$F:$F,H$5))</f>
        <v>0</v>
      </c>
      <c r="I21" s="62">
        <f>(SUMIFS('Acc6'!$H:$H,'Acc6'!$G:$G,$A21,'Acc6'!$F:$F,I$5)-SUMIFS('Acc6'!$I:$I,'Acc6'!$G:$G,$A21,'Acc6'!$F:$F,I$5))</f>
        <v>0</v>
      </c>
      <c r="J21" s="62">
        <f>(SUMIFS('Acc6'!$H:$H,'Acc6'!$G:$G,$A21,'Acc6'!$F:$F,J$5)-SUMIFS('Acc6'!$I:$I,'Acc6'!$G:$G,$A21,'Acc6'!$F:$F,J$5))</f>
        <v>0</v>
      </c>
      <c r="K21" s="62">
        <f>(SUMIFS('Acc6'!$H:$H,'Acc6'!$G:$G,$A21,'Acc6'!$F:$F,K$5)-SUMIFS('Acc6'!$I:$I,'Acc6'!$G:$G,$A21,'Acc6'!$F:$F,K$5))</f>
        <v>0</v>
      </c>
      <c r="L21" s="62">
        <f>(SUMIFS('Acc6'!$H:$H,'Acc6'!$G:$G,$A21,'Acc6'!$F:$F,L$5)-SUMIFS('Acc6'!$I:$I,'Acc6'!$G:$G,$A21,'Acc6'!$F:$F,L$5))</f>
        <v>0</v>
      </c>
      <c r="M21" s="62">
        <f>(SUMIFS('Acc6'!$H:$H,'Acc6'!$G:$G,$A21,'Acc6'!$F:$F,M$5)-SUMIFS('Acc6'!$I:$I,'Acc6'!$G:$G,$A21,'Acc6'!$F:$F,M$5))</f>
        <v>0</v>
      </c>
      <c r="N21" s="62">
        <f>(SUMIFS('Acc6'!$H:$H,'Acc6'!$G:$G,$A21,'Acc6'!$F:$F,N$5)-SUMIFS('Acc6'!$I:$I,'Acc6'!$G:$G,$A21,'Acc6'!$F:$F,N$5))</f>
        <v>0</v>
      </c>
      <c r="O21" s="62">
        <f>(SUMIFS('Acc6'!$H:$H,'Acc6'!$G:$G,$A21,'Acc6'!$F:$F,O$5)-SUMIFS('Acc6'!$I:$I,'Acc6'!$G:$G,$A21,'Acc6'!$F:$F,O$5))</f>
        <v>0</v>
      </c>
      <c r="P21" s="62">
        <f>(SUMIFS('Acc6'!$H:$H,'Acc6'!$G:$G,$A21,'Acc6'!$F:$F,P$5)-SUMIFS('Acc6'!$I:$I,'Acc6'!$G:$G,$A21,'Acc6'!$F:$F,P$5))</f>
        <v>0</v>
      </c>
      <c r="Q21" s="62">
        <f>(SUMIFS('Acc6'!$H:$H,'Acc6'!$G:$G,$A21,'Acc6'!$F:$F,Q$5)-SUMIFS('Acc6'!$I:$I,'Acc6'!$G:$G,$A21,'Acc6'!$F:$F,Q$5))</f>
        <v>0</v>
      </c>
      <c r="R21" s="62">
        <f>(SUMIFS('Acc6'!$H:$H,'Acc6'!$G:$G,$A21,'Acc6'!$F:$F,R$5)-SUMIFS('Acc6'!$I:$I,'Acc6'!$G:$G,$A21,'Acc6'!$F:$F,R$5))</f>
        <v>0</v>
      </c>
      <c r="S21" s="62">
        <f>(SUMIFS('Acc6'!$H:$H,'Acc6'!$G:$G,$A21,'Acc6'!$F:$F,S$5)-SUMIFS('Acc6'!$I:$I,'Acc6'!$G:$G,$A21,'Acc6'!$F:$F,S$5))</f>
        <v>0</v>
      </c>
      <c r="T21" s="62">
        <f>(SUMIFS('Acc6'!$H:$H,'Acc6'!$G:$G,$A21,'Acc6'!$F:$F,T$5)-SUMIFS('Acc6'!$I:$I,'Acc6'!$G:$G,$A21,'Acc6'!$F:$F,T$5))</f>
        <v>0</v>
      </c>
      <c r="U21" s="62">
        <f>(SUMIFS('Acc6'!$H:$H,'Acc6'!$G:$G,$A21,'Acc6'!$F:$F,U$5)-SUMIFS('Acc6'!$I:$I,'Acc6'!$G:$G,$A21,'Acc6'!$F:$F,U$5))</f>
        <v>0</v>
      </c>
      <c r="V21" s="62">
        <f>(SUMIFS('Acc6'!$H:$H,'Acc6'!$G:$G,$A21,'Acc6'!$F:$F,V$5)-SUMIFS('Acc6'!$I:$I,'Acc6'!$G:$G,$A21,'Acc6'!$F:$F,V$5))</f>
        <v>0</v>
      </c>
      <c r="W21" s="62">
        <f>(SUMIFS('Acc6'!$H:$H,'Acc6'!$G:$G,$A21,'Acc6'!$F:$F,W$5)-SUMIFS('Acc6'!$I:$I,'Acc6'!$G:$G,$A21,'Acc6'!$F:$F,W$5))</f>
        <v>0</v>
      </c>
      <c r="X21" s="62">
        <f>(SUMIFS('Acc6'!$H:$H,'Acc6'!$G:$G,$A21,'Acc6'!$F:$F,X$5)-SUMIFS('Acc6'!$I:$I,'Acc6'!$G:$G,$A21,'Acc6'!$F:$F,X$5))</f>
        <v>0</v>
      </c>
      <c r="Y21" s="62">
        <f>(SUMIFS('Acc6'!$H:$H,'Acc6'!$G:$G,$A21,'Acc6'!$F:$F,Y$5)-SUMIFS('Acc6'!$I:$I,'Acc6'!$G:$G,$A21,'Acc6'!$F:$F,Y$5))</f>
        <v>0</v>
      </c>
      <c r="Z21" s="62">
        <f>(SUMIFS('Acc6'!$H:$H,'Acc6'!$G:$G,$A21,'Acc6'!$F:$F,Z$5)-SUMIFS('Acc6'!$I:$I,'Acc6'!$G:$G,$A21,'Acc6'!$F:$F,Z$5))</f>
        <v>0</v>
      </c>
      <c r="AA21" s="62">
        <f>(SUMIFS('Acc6'!$H:$H,'Acc6'!$G:$G,$A21,'Acc6'!$F:$F,AA$5)-SUMIFS('Acc6'!$I:$I,'Acc6'!$G:$G,$A21,'Acc6'!$F:$F,AA$5))</f>
        <v>0</v>
      </c>
      <c r="AB21" s="62">
        <f>(SUMIFS('Acc6'!$H:$H,'Acc6'!$G:$G,$A21,'Acc6'!$F:$F,AB$5)-SUMIFS('Acc6'!$I:$I,'Acc6'!$G:$G,$A21,'Acc6'!$F:$F,AB$5))</f>
        <v>0</v>
      </c>
      <c r="AC21" s="62">
        <f>(SUMIFS('Acc6'!$H:$H,'Acc6'!$G:$G,$A21,'Acc6'!$F:$F,AC$5)-SUMIFS('Acc6'!$I:$I,'Acc6'!$G:$G,$A21,'Acc6'!$F:$F,AC$5))</f>
        <v>0</v>
      </c>
      <c r="AD21" s="62">
        <f>(SUMIFS('Acc6'!$H:$H,'Acc6'!$G:$G,$A21,'Acc6'!$F:$F,AD$5)-SUMIFS('Acc6'!$I:$I,'Acc6'!$G:$G,$A21,'Acc6'!$F:$F,AD$5))</f>
        <v>0</v>
      </c>
      <c r="AE21" s="62">
        <f>(SUMIFS('Acc6'!$H:$H,'Acc6'!$G:$G,$A21,'Acc6'!$F:$F,AE$5)-SUMIFS('Acc6'!$I:$I,'Acc6'!$G:$G,$A21,'Acc6'!$F:$F,AE$5))</f>
        <v>0</v>
      </c>
      <c r="AF21" s="62">
        <f>(SUMIFS('Acc6'!$H:$H,'Acc6'!$G:$G,$A21,'Acc6'!$F:$F,AF$5)-SUMIFS('Acc6'!$I:$I,'Acc6'!$G:$G,$A21,'Acc6'!$F:$F,AF$5))</f>
        <v>0</v>
      </c>
      <c r="AG21" s="62">
        <f>(SUMIFS('Acc6'!$H:$H,'Acc6'!$G:$G,$A21,'Acc6'!$F:$F,AG$5)-SUMIFS('Acc6'!$I:$I,'Acc6'!$G:$G,$A21,'Acc6'!$F:$F,AG$5))</f>
        <v>0</v>
      </c>
    </row>
    <row r="22" spans="1:33" x14ac:dyDescent="0.2">
      <c r="A22" s="55" t="str">
        <f>Lists!G24</f>
        <v>12 Trading activities</v>
      </c>
      <c r="B22" s="62">
        <f t="shared" si="1"/>
        <v>0</v>
      </c>
      <c r="C22" s="62">
        <f>(SUMIFS('Acc6'!$H:$H,'Acc6'!$G:$G,$A22,'Acc6'!$F:$F,C$5)-SUMIFS('Acc6'!$I:$I,'Acc6'!$G:$G,$A22,'Acc6'!$F:$F,C$5))</f>
        <v>0</v>
      </c>
      <c r="D22" s="62">
        <f>(SUMIFS('Acc6'!$H:$H,'Acc6'!$G:$G,$A22,'Acc6'!$F:$F,D$5)-SUMIFS('Acc6'!$I:$I,'Acc6'!$G:$G,$A22,'Acc6'!$F:$F,D$5))</f>
        <v>0</v>
      </c>
      <c r="E22" s="62">
        <f>(SUMIFS('Acc6'!$H:$H,'Acc6'!$G:$G,$A22,'Acc6'!$F:$F,E$5)-SUMIFS('Acc6'!$I:$I,'Acc6'!$G:$G,$A22,'Acc6'!$F:$F,E$5))</f>
        <v>0</v>
      </c>
      <c r="F22" s="62">
        <f>(SUMIFS('Acc6'!$H:$H,'Acc6'!$G:$G,$A22,'Acc6'!$F:$F,F$5)-SUMIFS('Acc6'!$I:$I,'Acc6'!$G:$G,$A22,'Acc6'!$F:$F,F$5))</f>
        <v>0</v>
      </c>
      <c r="G22" s="62">
        <f>(SUMIFS('Acc6'!$H:$H,'Acc6'!$G:$G,$A22,'Acc6'!$F:$F,G$5)-SUMIFS('Acc6'!$I:$I,'Acc6'!$G:$G,$A22,'Acc6'!$F:$F,G$5))</f>
        <v>0</v>
      </c>
      <c r="H22" s="62">
        <f>(SUMIFS('Acc6'!$H:$H,'Acc6'!$G:$G,$A22,'Acc6'!$F:$F,H$5)-SUMIFS('Acc6'!$I:$I,'Acc6'!$G:$G,$A22,'Acc6'!$F:$F,H$5))</f>
        <v>0</v>
      </c>
      <c r="I22" s="62">
        <f>(SUMIFS('Acc6'!$H:$H,'Acc6'!$G:$G,$A22,'Acc6'!$F:$F,I$5)-SUMIFS('Acc6'!$I:$I,'Acc6'!$G:$G,$A22,'Acc6'!$F:$F,I$5))</f>
        <v>0</v>
      </c>
      <c r="J22" s="62">
        <f>(SUMIFS('Acc6'!$H:$H,'Acc6'!$G:$G,$A22,'Acc6'!$F:$F,J$5)-SUMIFS('Acc6'!$I:$I,'Acc6'!$G:$G,$A22,'Acc6'!$F:$F,J$5))</f>
        <v>0</v>
      </c>
      <c r="K22" s="62">
        <f>(SUMIFS('Acc6'!$H:$H,'Acc6'!$G:$G,$A22,'Acc6'!$F:$F,K$5)-SUMIFS('Acc6'!$I:$I,'Acc6'!$G:$G,$A22,'Acc6'!$F:$F,K$5))</f>
        <v>0</v>
      </c>
      <c r="L22" s="62">
        <f>(SUMIFS('Acc6'!$H:$H,'Acc6'!$G:$G,$A22,'Acc6'!$F:$F,L$5)-SUMIFS('Acc6'!$I:$I,'Acc6'!$G:$G,$A22,'Acc6'!$F:$F,L$5))</f>
        <v>0</v>
      </c>
      <c r="M22" s="62">
        <f>(SUMIFS('Acc6'!$H:$H,'Acc6'!$G:$G,$A22,'Acc6'!$F:$F,M$5)-SUMIFS('Acc6'!$I:$I,'Acc6'!$G:$G,$A22,'Acc6'!$F:$F,M$5))</f>
        <v>0</v>
      </c>
      <c r="N22" s="62">
        <f>(SUMIFS('Acc6'!$H:$H,'Acc6'!$G:$G,$A22,'Acc6'!$F:$F,N$5)-SUMIFS('Acc6'!$I:$I,'Acc6'!$G:$G,$A22,'Acc6'!$F:$F,N$5))</f>
        <v>0</v>
      </c>
      <c r="O22" s="62">
        <f>(SUMIFS('Acc6'!$H:$H,'Acc6'!$G:$G,$A22,'Acc6'!$F:$F,O$5)-SUMIFS('Acc6'!$I:$I,'Acc6'!$G:$G,$A22,'Acc6'!$F:$F,O$5))</f>
        <v>0</v>
      </c>
      <c r="P22" s="62">
        <f>(SUMIFS('Acc6'!$H:$H,'Acc6'!$G:$G,$A22,'Acc6'!$F:$F,P$5)-SUMIFS('Acc6'!$I:$I,'Acc6'!$G:$G,$A22,'Acc6'!$F:$F,P$5))</f>
        <v>0</v>
      </c>
      <c r="Q22" s="62">
        <f>(SUMIFS('Acc6'!$H:$H,'Acc6'!$G:$G,$A22,'Acc6'!$F:$F,Q$5)-SUMIFS('Acc6'!$I:$I,'Acc6'!$G:$G,$A22,'Acc6'!$F:$F,Q$5))</f>
        <v>0</v>
      </c>
      <c r="R22" s="62">
        <f>(SUMIFS('Acc6'!$H:$H,'Acc6'!$G:$G,$A22,'Acc6'!$F:$F,R$5)-SUMIFS('Acc6'!$I:$I,'Acc6'!$G:$G,$A22,'Acc6'!$F:$F,R$5))</f>
        <v>0</v>
      </c>
      <c r="S22" s="62">
        <f>(SUMIFS('Acc6'!$H:$H,'Acc6'!$G:$G,$A22,'Acc6'!$F:$F,S$5)-SUMIFS('Acc6'!$I:$I,'Acc6'!$G:$G,$A22,'Acc6'!$F:$F,S$5))</f>
        <v>0</v>
      </c>
      <c r="T22" s="62">
        <f>(SUMIFS('Acc6'!$H:$H,'Acc6'!$G:$G,$A22,'Acc6'!$F:$F,T$5)-SUMIFS('Acc6'!$I:$I,'Acc6'!$G:$G,$A22,'Acc6'!$F:$F,T$5))</f>
        <v>0</v>
      </c>
      <c r="U22" s="62">
        <f>(SUMIFS('Acc6'!$H:$H,'Acc6'!$G:$G,$A22,'Acc6'!$F:$F,U$5)-SUMIFS('Acc6'!$I:$I,'Acc6'!$G:$G,$A22,'Acc6'!$F:$F,U$5))</f>
        <v>0</v>
      </c>
      <c r="V22" s="62">
        <f>(SUMIFS('Acc6'!$H:$H,'Acc6'!$G:$G,$A22,'Acc6'!$F:$F,V$5)-SUMIFS('Acc6'!$I:$I,'Acc6'!$G:$G,$A22,'Acc6'!$F:$F,V$5))</f>
        <v>0</v>
      </c>
      <c r="W22" s="62">
        <f>(SUMIFS('Acc6'!$H:$H,'Acc6'!$G:$G,$A22,'Acc6'!$F:$F,W$5)-SUMIFS('Acc6'!$I:$I,'Acc6'!$G:$G,$A22,'Acc6'!$F:$F,W$5))</f>
        <v>0</v>
      </c>
      <c r="X22" s="62">
        <f>(SUMIFS('Acc6'!$H:$H,'Acc6'!$G:$G,$A22,'Acc6'!$F:$F,X$5)-SUMIFS('Acc6'!$I:$I,'Acc6'!$G:$G,$A22,'Acc6'!$F:$F,X$5))</f>
        <v>0</v>
      </c>
      <c r="Y22" s="62">
        <f>(SUMIFS('Acc6'!$H:$H,'Acc6'!$G:$G,$A22,'Acc6'!$F:$F,Y$5)-SUMIFS('Acc6'!$I:$I,'Acc6'!$G:$G,$A22,'Acc6'!$F:$F,Y$5))</f>
        <v>0</v>
      </c>
      <c r="Z22" s="62">
        <f>(SUMIFS('Acc6'!$H:$H,'Acc6'!$G:$G,$A22,'Acc6'!$F:$F,Z$5)-SUMIFS('Acc6'!$I:$I,'Acc6'!$G:$G,$A22,'Acc6'!$F:$F,Z$5))</f>
        <v>0</v>
      </c>
      <c r="AA22" s="62">
        <f>(SUMIFS('Acc6'!$H:$H,'Acc6'!$G:$G,$A22,'Acc6'!$F:$F,AA$5)-SUMIFS('Acc6'!$I:$I,'Acc6'!$G:$G,$A22,'Acc6'!$F:$F,AA$5))</f>
        <v>0</v>
      </c>
      <c r="AB22" s="62">
        <f>(SUMIFS('Acc6'!$H:$H,'Acc6'!$G:$G,$A22,'Acc6'!$F:$F,AB$5)-SUMIFS('Acc6'!$I:$I,'Acc6'!$G:$G,$A22,'Acc6'!$F:$F,AB$5))</f>
        <v>0</v>
      </c>
      <c r="AC22" s="62">
        <f>(SUMIFS('Acc6'!$H:$H,'Acc6'!$G:$G,$A22,'Acc6'!$F:$F,AC$5)-SUMIFS('Acc6'!$I:$I,'Acc6'!$G:$G,$A22,'Acc6'!$F:$F,AC$5))</f>
        <v>0</v>
      </c>
      <c r="AD22" s="62">
        <f>(SUMIFS('Acc6'!$H:$H,'Acc6'!$G:$G,$A22,'Acc6'!$F:$F,AD$5)-SUMIFS('Acc6'!$I:$I,'Acc6'!$G:$G,$A22,'Acc6'!$F:$F,AD$5))</f>
        <v>0</v>
      </c>
      <c r="AE22" s="62">
        <f>(SUMIFS('Acc6'!$H:$H,'Acc6'!$G:$G,$A22,'Acc6'!$F:$F,AE$5)-SUMIFS('Acc6'!$I:$I,'Acc6'!$G:$G,$A22,'Acc6'!$F:$F,AE$5))</f>
        <v>0</v>
      </c>
      <c r="AF22" s="62">
        <f>(SUMIFS('Acc6'!$H:$H,'Acc6'!$G:$G,$A22,'Acc6'!$F:$F,AF$5)-SUMIFS('Acc6'!$I:$I,'Acc6'!$G:$G,$A22,'Acc6'!$F:$F,AF$5))</f>
        <v>0</v>
      </c>
      <c r="AG22" s="62">
        <f>(SUMIFS('Acc6'!$H:$H,'Acc6'!$G:$G,$A22,'Acc6'!$F:$F,AG$5)-SUMIFS('Acc6'!$I:$I,'Acc6'!$G:$G,$A22,'Acc6'!$F:$F,AG$5))</f>
        <v>0</v>
      </c>
    </row>
    <row r="23" spans="1:33" x14ac:dyDescent="0.2">
      <c r="A23" s="55" t="str">
        <f>Lists!G25</f>
        <v>13 Other receipts</v>
      </c>
      <c r="B23" s="62">
        <f t="shared" si="1"/>
        <v>0</v>
      </c>
      <c r="C23" s="62">
        <f>(SUMIFS('Acc6'!$H:$H,'Acc6'!$G:$G,$A23,'Acc6'!$F:$F,C$5)-SUMIFS('Acc6'!$I:$I,'Acc6'!$G:$G,$A23,'Acc6'!$F:$F,C$5))</f>
        <v>0</v>
      </c>
      <c r="D23" s="62">
        <f>(SUMIFS('Acc6'!$H:$H,'Acc6'!$G:$G,$A23,'Acc6'!$F:$F,D$5)-SUMIFS('Acc6'!$I:$I,'Acc6'!$G:$G,$A23,'Acc6'!$F:$F,D$5))</f>
        <v>0</v>
      </c>
      <c r="E23" s="62">
        <f>(SUMIFS('Acc6'!$H:$H,'Acc6'!$G:$G,$A23,'Acc6'!$F:$F,E$5)-SUMIFS('Acc6'!$I:$I,'Acc6'!$G:$G,$A23,'Acc6'!$F:$F,E$5))</f>
        <v>0</v>
      </c>
      <c r="F23" s="62">
        <f>(SUMIFS('Acc6'!$H:$H,'Acc6'!$G:$G,$A23,'Acc6'!$F:$F,F$5)-SUMIFS('Acc6'!$I:$I,'Acc6'!$G:$G,$A23,'Acc6'!$F:$F,F$5))</f>
        <v>0</v>
      </c>
      <c r="G23" s="62">
        <f>(SUMIFS('Acc6'!$H:$H,'Acc6'!$G:$G,$A23,'Acc6'!$F:$F,G$5)-SUMIFS('Acc6'!$I:$I,'Acc6'!$G:$G,$A23,'Acc6'!$F:$F,G$5))</f>
        <v>0</v>
      </c>
      <c r="H23" s="62">
        <f>(SUMIFS('Acc6'!$H:$H,'Acc6'!$G:$G,$A23,'Acc6'!$F:$F,H$5)-SUMIFS('Acc6'!$I:$I,'Acc6'!$G:$G,$A23,'Acc6'!$F:$F,H$5))</f>
        <v>0</v>
      </c>
      <c r="I23" s="62">
        <f>(SUMIFS('Acc6'!$H:$H,'Acc6'!$G:$G,$A23,'Acc6'!$F:$F,I$5)-SUMIFS('Acc6'!$I:$I,'Acc6'!$G:$G,$A23,'Acc6'!$F:$F,I$5))</f>
        <v>0</v>
      </c>
      <c r="J23" s="62">
        <f>(SUMIFS('Acc6'!$H:$H,'Acc6'!$G:$G,$A23,'Acc6'!$F:$F,J$5)-SUMIFS('Acc6'!$I:$I,'Acc6'!$G:$G,$A23,'Acc6'!$F:$F,J$5))</f>
        <v>0</v>
      </c>
      <c r="K23" s="62">
        <f>(SUMIFS('Acc6'!$H:$H,'Acc6'!$G:$G,$A23,'Acc6'!$F:$F,K$5)-SUMIFS('Acc6'!$I:$I,'Acc6'!$G:$G,$A23,'Acc6'!$F:$F,K$5))</f>
        <v>0</v>
      </c>
      <c r="L23" s="62">
        <f>(SUMIFS('Acc6'!$H:$H,'Acc6'!$G:$G,$A23,'Acc6'!$F:$F,L$5)-SUMIFS('Acc6'!$I:$I,'Acc6'!$G:$G,$A23,'Acc6'!$F:$F,L$5))</f>
        <v>0</v>
      </c>
      <c r="M23" s="62">
        <f>(SUMIFS('Acc6'!$H:$H,'Acc6'!$G:$G,$A23,'Acc6'!$F:$F,M$5)-SUMIFS('Acc6'!$I:$I,'Acc6'!$G:$G,$A23,'Acc6'!$F:$F,M$5))</f>
        <v>0</v>
      </c>
      <c r="N23" s="62">
        <f>(SUMIFS('Acc6'!$H:$H,'Acc6'!$G:$G,$A23,'Acc6'!$F:$F,N$5)-SUMIFS('Acc6'!$I:$I,'Acc6'!$G:$G,$A23,'Acc6'!$F:$F,N$5))</f>
        <v>0</v>
      </c>
      <c r="O23" s="62">
        <f>(SUMIFS('Acc6'!$H:$H,'Acc6'!$G:$G,$A23,'Acc6'!$F:$F,O$5)-SUMIFS('Acc6'!$I:$I,'Acc6'!$G:$G,$A23,'Acc6'!$F:$F,O$5))</f>
        <v>0</v>
      </c>
      <c r="P23" s="62">
        <f>(SUMIFS('Acc6'!$H:$H,'Acc6'!$G:$G,$A23,'Acc6'!$F:$F,P$5)-SUMIFS('Acc6'!$I:$I,'Acc6'!$G:$G,$A23,'Acc6'!$F:$F,P$5))</f>
        <v>0</v>
      </c>
      <c r="Q23" s="62">
        <f>(SUMIFS('Acc6'!$H:$H,'Acc6'!$G:$G,$A23,'Acc6'!$F:$F,Q$5)-SUMIFS('Acc6'!$I:$I,'Acc6'!$G:$G,$A23,'Acc6'!$F:$F,Q$5))</f>
        <v>0</v>
      </c>
      <c r="R23" s="62">
        <f>(SUMIFS('Acc6'!$H:$H,'Acc6'!$G:$G,$A23,'Acc6'!$F:$F,R$5)-SUMIFS('Acc6'!$I:$I,'Acc6'!$G:$G,$A23,'Acc6'!$F:$F,R$5))</f>
        <v>0</v>
      </c>
      <c r="S23" s="62">
        <f>(SUMIFS('Acc6'!$H:$H,'Acc6'!$G:$G,$A23,'Acc6'!$F:$F,S$5)-SUMIFS('Acc6'!$I:$I,'Acc6'!$G:$G,$A23,'Acc6'!$F:$F,S$5))</f>
        <v>0</v>
      </c>
      <c r="T23" s="62">
        <f>(SUMIFS('Acc6'!$H:$H,'Acc6'!$G:$G,$A23,'Acc6'!$F:$F,T$5)-SUMIFS('Acc6'!$I:$I,'Acc6'!$G:$G,$A23,'Acc6'!$F:$F,T$5))</f>
        <v>0</v>
      </c>
      <c r="U23" s="62">
        <f>(SUMIFS('Acc6'!$H:$H,'Acc6'!$G:$G,$A23,'Acc6'!$F:$F,U$5)-SUMIFS('Acc6'!$I:$I,'Acc6'!$G:$G,$A23,'Acc6'!$F:$F,U$5))</f>
        <v>0</v>
      </c>
      <c r="V23" s="62">
        <f>(SUMIFS('Acc6'!$H:$H,'Acc6'!$G:$G,$A23,'Acc6'!$F:$F,V$5)-SUMIFS('Acc6'!$I:$I,'Acc6'!$G:$G,$A23,'Acc6'!$F:$F,V$5))</f>
        <v>0</v>
      </c>
      <c r="W23" s="62">
        <f>(SUMIFS('Acc6'!$H:$H,'Acc6'!$G:$G,$A23,'Acc6'!$F:$F,W$5)-SUMIFS('Acc6'!$I:$I,'Acc6'!$G:$G,$A23,'Acc6'!$F:$F,W$5))</f>
        <v>0</v>
      </c>
      <c r="X23" s="62">
        <f>(SUMIFS('Acc6'!$H:$H,'Acc6'!$G:$G,$A23,'Acc6'!$F:$F,X$5)-SUMIFS('Acc6'!$I:$I,'Acc6'!$G:$G,$A23,'Acc6'!$F:$F,X$5))</f>
        <v>0</v>
      </c>
      <c r="Y23" s="62">
        <f>(SUMIFS('Acc6'!$H:$H,'Acc6'!$G:$G,$A23,'Acc6'!$F:$F,Y$5)-SUMIFS('Acc6'!$I:$I,'Acc6'!$G:$G,$A23,'Acc6'!$F:$F,Y$5))</f>
        <v>0</v>
      </c>
      <c r="Z23" s="62">
        <f>(SUMIFS('Acc6'!$H:$H,'Acc6'!$G:$G,$A23,'Acc6'!$F:$F,Z$5)-SUMIFS('Acc6'!$I:$I,'Acc6'!$G:$G,$A23,'Acc6'!$F:$F,Z$5))</f>
        <v>0</v>
      </c>
      <c r="AA23" s="62">
        <f>(SUMIFS('Acc6'!$H:$H,'Acc6'!$G:$G,$A23,'Acc6'!$F:$F,AA$5)-SUMIFS('Acc6'!$I:$I,'Acc6'!$G:$G,$A23,'Acc6'!$F:$F,AA$5))</f>
        <v>0</v>
      </c>
      <c r="AB23" s="62">
        <f>(SUMIFS('Acc6'!$H:$H,'Acc6'!$G:$G,$A23,'Acc6'!$F:$F,AB$5)-SUMIFS('Acc6'!$I:$I,'Acc6'!$G:$G,$A23,'Acc6'!$F:$F,AB$5))</f>
        <v>0</v>
      </c>
      <c r="AC23" s="62">
        <f>(SUMIFS('Acc6'!$H:$H,'Acc6'!$G:$G,$A23,'Acc6'!$F:$F,AC$5)-SUMIFS('Acc6'!$I:$I,'Acc6'!$G:$G,$A23,'Acc6'!$F:$F,AC$5))</f>
        <v>0</v>
      </c>
      <c r="AD23" s="62">
        <f>(SUMIFS('Acc6'!$H:$H,'Acc6'!$G:$G,$A23,'Acc6'!$F:$F,AD$5)-SUMIFS('Acc6'!$I:$I,'Acc6'!$G:$G,$A23,'Acc6'!$F:$F,AD$5))</f>
        <v>0</v>
      </c>
      <c r="AE23" s="62">
        <f>(SUMIFS('Acc6'!$H:$H,'Acc6'!$G:$G,$A23,'Acc6'!$F:$F,AE$5)-SUMIFS('Acc6'!$I:$I,'Acc6'!$G:$G,$A23,'Acc6'!$F:$F,AE$5))</f>
        <v>0</v>
      </c>
      <c r="AF23" s="62">
        <f>(SUMIFS('Acc6'!$H:$H,'Acc6'!$G:$G,$A23,'Acc6'!$F:$F,AF$5)-SUMIFS('Acc6'!$I:$I,'Acc6'!$G:$G,$A23,'Acc6'!$F:$F,AF$5))</f>
        <v>0</v>
      </c>
      <c r="AG23" s="62">
        <f>(SUMIFS('Acc6'!$H:$H,'Acc6'!$G:$G,$A23,'Acc6'!$F:$F,AG$5)-SUMIFS('Acc6'!$I:$I,'Acc6'!$G:$G,$A23,'Acc6'!$F:$F,AG$5))</f>
        <v>0</v>
      </c>
    </row>
    <row r="24" spans="1:33" x14ac:dyDescent="0.2">
      <c r="A24" s="55" t="str">
        <f>Lists!G26</f>
        <v>Receipt account 18</v>
      </c>
      <c r="B24" s="62">
        <f t="shared" si="1"/>
        <v>0</v>
      </c>
      <c r="C24" s="62">
        <f>(SUMIFS('Acc6'!$H:$H,'Acc6'!$G:$G,$A24,'Acc6'!$F:$F,C$5)-SUMIFS('Acc6'!$I:$I,'Acc6'!$G:$G,$A24,'Acc6'!$F:$F,C$5))</f>
        <v>0</v>
      </c>
      <c r="D24" s="62">
        <f>(SUMIFS('Acc6'!$H:$H,'Acc6'!$G:$G,$A24,'Acc6'!$F:$F,D$5)-SUMIFS('Acc6'!$I:$I,'Acc6'!$G:$G,$A24,'Acc6'!$F:$F,D$5))</f>
        <v>0</v>
      </c>
      <c r="E24" s="62">
        <f>(SUMIFS('Acc6'!$H:$H,'Acc6'!$G:$G,$A24,'Acc6'!$F:$F,E$5)-SUMIFS('Acc6'!$I:$I,'Acc6'!$G:$G,$A24,'Acc6'!$F:$F,E$5))</f>
        <v>0</v>
      </c>
      <c r="F24" s="62">
        <f>(SUMIFS('Acc6'!$H:$H,'Acc6'!$G:$G,$A24,'Acc6'!$F:$F,F$5)-SUMIFS('Acc6'!$I:$I,'Acc6'!$G:$G,$A24,'Acc6'!$F:$F,F$5))</f>
        <v>0</v>
      </c>
      <c r="G24" s="62">
        <f>(SUMIFS('Acc6'!$H:$H,'Acc6'!$G:$G,$A24,'Acc6'!$F:$F,G$5)-SUMIFS('Acc6'!$I:$I,'Acc6'!$G:$G,$A24,'Acc6'!$F:$F,G$5))</f>
        <v>0</v>
      </c>
      <c r="H24" s="62">
        <f>(SUMIFS('Acc6'!$H:$H,'Acc6'!$G:$G,$A24,'Acc6'!$F:$F,H$5)-SUMIFS('Acc6'!$I:$I,'Acc6'!$G:$G,$A24,'Acc6'!$F:$F,H$5))</f>
        <v>0</v>
      </c>
      <c r="I24" s="62">
        <f>(SUMIFS('Acc6'!$H:$H,'Acc6'!$G:$G,$A24,'Acc6'!$F:$F,I$5)-SUMIFS('Acc6'!$I:$I,'Acc6'!$G:$G,$A24,'Acc6'!$F:$F,I$5))</f>
        <v>0</v>
      </c>
      <c r="J24" s="62">
        <f>(SUMIFS('Acc6'!$H:$H,'Acc6'!$G:$G,$A24,'Acc6'!$F:$F,J$5)-SUMIFS('Acc6'!$I:$I,'Acc6'!$G:$G,$A24,'Acc6'!$F:$F,J$5))</f>
        <v>0</v>
      </c>
      <c r="K24" s="62">
        <f>(SUMIFS('Acc6'!$H:$H,'Acc6'!$G:$G,$A24,'Acc6'!$F:$F,K$5)-SUMIFS('Acc6'!$I:$I,'Acc6'!$G:$G,$A24,'Acc6'!$F:$F,K$5))</f>
        <v>0</v>
      </c>
      <c r="L24" s="62">
        <f>(SUMIFS('Acc6'!$H:$H,'Acc6'!$G:$G,$A24,'Acc6'!$F:$F,L$5)-SUMIFS('Acc6'!$I:$I,'Acc6'!$G:$G,$A24,'Acc6'!$F:$F,L$5))</f>
        <v>0</v>
      </c>
      <c r="M24" s="62">
        <f>(SUMIFS('Acc6'!$H:$H,'Acc6'!$G:$G,$A24,'Acc6'!$F:$F,M$5)-SUMIFS('Acc6'!$I:$I,'Acc6'!$G:$G,$A24,'Acc6'!$F:$F,M$5))</f>
        <v>0</v>
      </c>
      <c r="N24" s="62">
        <f>(SUMIFS('Acc6'!$H:$H,'Acc6'!$G:$G,$A24,'Acc6'!$F:$F,N$5)-SUMIFS('Acc6'!$I:$I,'Acc6'!$G:$G,$A24,'Acc6'!$F:$F,N$5))</f>
        <v>0</v>
      </c>
      <c r="O24" s="62">
        <f>(SUMIFS('Acc6'!$H:$H,'Acc6'!$G:$G,$A24,'Acc6'!$F:$F,O$5)-SUMIFS('Acc6'!$I:$I,'Acc6'!$G:$G,$A24,'Acc6'!$F:$F,O$5))</f>
        <v>0</v>
      </c>
      <c r="P24" s="62">
        <f>(SUMIFS('Acc6'!$H:$H,'Acc6'!$G:$G,$A24,'Acc6'!$F:$F,P$5)-SUMIFS('Acc6'!$I:$I,'Acc6'!$G:$G,$A24,'Acc6'!$F:$F,P$5))</f>
        <v>0</v>
      </c>
      <c r="Q24" s="62">
        <f>(SUMIFS('Acc6'!$H:$H,'Acc6'!$G:$G,$A24,'Acc6'!$F:$F,Q$5)-SUMIFS('Acc6'!$I:$I,'Acc6'!$G:$G,$A24,'Acc6'!$F:$F,Q$5))</f>
        <v>0</v>
      </c>
      <c r="R24" s="62">
        <f>(SUMIFS('Acc6'!$H:$H,'Acc6'!$G:$G,$A24,'Acc6'!$F:$F,R$5)-SUMIFS('Acc6'!$I:$I,'Acc6'!$G:$G,$A24,'Acc6'!$F:$F,R$5))</f>
        <v>0</v>
      </c>
      <c r="S24" s="62">
        <f>(SUMIFS('Acc6'!$H:$H,'Acc6'!$G:$G,$A24,'Acc6'!$F:$F,S$5)-SUMIFS('Acc6'!$I:$I,'Acc6'!$G:$G,$A24,'Acc6'!$F:$F,S$5))</f>
        <v>0</v>
      </c>
      <c r="T24" s="62">
        <f>(SUMIFS('Acc6'!$H:$H,'Acc6'!$G:$G,$A24,'Acc6'!$F:$F,T$5)-SUMIFS('Acc6'!$I:$I,'Acc6'!$G:$G,$A24,'Acc6'!$F:$F,T$5))</f>
        <v>0</v>
      </c>
      <c r="U24" s="62">
        <f>(SUMIFS('Acc6'!$H:$H,'Acc6'!$G:$G,$A24,'Acc6'!$F:$F,U$5)-SUMIFS('Acc6'!$I:$I,'Acc6'!$G:$G,$A24,'Acc6'!$F:$F,U$5))</f>
        <v>0</v>
      </c>
      <c r="V24" s="62">
        <f>(SUMIFS('Acc6'!$H:$H,'Acc6'!$G:$G,$A24,'Acc6'!$F:$F,V$5)-SUMIFS('Acc6'!$I:$I,'Acc6'!$G:$G,$A24,'Acc6'!$F:$F,V$5))</f>
        <v>0</v>
      </c>
      <c r="W24" s="62">
        <f>(SUMIFS('Acc6'!$H:$H,'Acc6'!$G:$G,$A24,'Acc6'!$F:$F,W$5)-SUMIFS('Acc6'!$I:$I,'Acc6'!$G:$G,$A24,'Acc6'!$F:$F,W$5))</f>
        <v>0</v>
      </c>
      <c r="X24" s="62">
        <f>(SUMIFS('Acc6'!$H:$H,'Acc6'!$G:$G,$A24,'Acc6'!$F:$F,X$5)-SUMIFS('Acc6'!$I:$I,'Acc6'!$G:$G,$A24,'Acc6'!$F:$F,X$5))</f>
        <v>0</v>
      </c>
      <c r="Y24" s="62">
        <f>(SUMIFS('Acc6'!$H:$H,'Acc6'!$G:$G,$A24,'Acc6'!$F:$F,Y$5)-SUMIFS('Acc6'!$I:$I,'Acc6'!$G:$G,$A24,'Acc6'!$F:$F,Y$5))</f>
        <v>0</v>
      </c>
      <c r="Z24" s="62">
        <f>(SUMIFS('Acc6'!$H:$H,'Acc6'!$G:$G,$A24,'Acc6'!$F:$F,Z$5)-SUMIFS('Acc6'!$I:$I,'Acc6'!$G:$G,$A24,'Acc6'!$F:$F,Z$5))</f>
        <v>0</v>
      </c>
      <c r="AA24" s="62">
        <f>(SUMIFS('Acc6'!$H:$H,'Acc6'!$G:$G,$A24,'Acc6'!$F:$F,AA$5)-SUMIFS('Acc6'!$I:$I,'Acc6'!$G:$G,$A24,'Acc6'!$F:$F,AA$5))</f>
        <v>0</v>
      </c>
      <c r="AB24" s="62">
        <f>(SUMIFS('Acc6'!$H:$H,'Acc6'!$G:$G,$A24,'Acc6'!$F:$F,AB$5)-SUMIFS('Acc6'!$I:$I,'Acc6'!$G:$G,$A24,'Acc6'!$F:$F,AB$5))</f>
        <v>0</v>
      </c>
      <c r="AC24" s="62">
        <f>(SUMIFS('Acc6'!$H:$H,'Acc6'!$G:$G,$A24,'Acc6'!$F:$F,AC$5)-SUMIFS('Acc6'!$I:$I,'Acc6'!$G:$G,$A24,'Acc6'!$F:$F,AC$5))</f>
        <v>0</v>
      </c>
      <c r="AD24" s="62">
        <f>(SUMIFS('Acc6'!$H:$H,'Acc6'!$G:$G,$A24,'Acc6'!$F:$F,AD$5)-SUMIFS('Acc6'!$I:$I,'Acc6'!$G:$G,$A24,'Acc6'!$F:$F,AD$5))</f>
        <v>0</v>
      </c>
      <c r="AE24" s="62">
        <f>(SUMIFS('Acc6'!$H:$H,'Acc6'!$G:$G,$A24,'Acc6'!$F:$F,AE$5)-SUMIFS('Acc6'!$I:$I,'Acc6'!$G:$G,$A24,'Acc6'!$F:$F,AE$5))</f>
        <v>0</v>
      </c>
      <c r="AF24" s="62">
        <f>(SUMIFS('Acc6'!$H:$H,'Acc6'!$G:$G,$A24,'Acc6'!$F:$F,AF$5)-SUMIFS('Acc6'!$I:$I,'Acc6'!$G:$G,$A24,'Acc6'!$F:$F,AF$5))</f>
        <v>0</v>
      </c>
      <c r="AG24" s="62">
        <f>(SUMIFS('Acc6'!$H:$H,'Acc6'!$G:$G,$A24,'Acc6'!$F:$F,AG$5)-SUMIFS('Acc6'!$I:$I,'Acc6'!$G:$G,$A24,'Acc6'!$F:$F,AG$5))</f>
        <v>0</v>
      </c>
    </row>
    <row r="25" spans="1:33" x14ac:dyDescent="0.2">
      <c r="A25" s="55" t="str">
        <f>Lists!G27</f>
        <v>Receipt account 19</v>
      </c>
      <c r="B25" s="62">
        <f t="shared" si="1"/>
        <v>0</v>
      </c>
      <c r="C25" s="62">
        <f>(SUMIFS('Acc6'!$H:$H,'Acc6'!$G:$G,$A25,'Acc6'!$F:$F,C$5)-SUMIFS('Acc6'!$I:$I,'Acc6'!$G:$G,$A25,'Acc6'!$F:$F,C$5))</f>
        <v>0</v>
      </c>
      <c r="D25" s="62">
        <f>(SUMIFS('Acc6'!$H:$H,'Acc6'!$G:$G,$A25,'Acc6'!$F:$F,D$5)-SUMIFS('Acc6'!$I:$I,'Acc6'!$G:$G,$A25,'Acc6'!$F:$F,D$5))</f>
        <v>0</v>
      </c>
      <c r="E25" s="62">
        <f>(SUMIFS('Acc6'!$H:$H,'Acc6'!$G:$G,$A25,'Acc6'!$F:$F,E$5)-SUMIFS('Acc6'!$I:$I,'Acc6'!$G:$G,$A25,'Acc6'!$F:$F,E$5))</f>
        <v>0</v>
      </c>
      <c r="F25" s="62">
        <f>(SUMIFS('Acc6'!$H:$H,'Acc6'!$G:$G,$A25,'Acc6'!$F:$F,F$5)-SUMIFS('Acc6'!$I:$I,'Acc6'!$G:$G,$A25,'Acc6'!$F:$F,F$5))</f>
        <v>0</v>
      </c>
      <c r="G25" s="62">
        <f>(SUMIFS('Acc6'!$H:$H,'Acc6'!$G:$G,$A25,'Acc6'!$F:$F,G$5)-SUMIFS('Acc6'!$I:$I,'Acc6'!$G:$G,$A25,'Acc6'!$F:$F,G$5))</f>
        <v>0</v>
      </c>
      <c r="H25" s="62">
        <f>(SUMIFS('Acc6'!$H:$H,'Acc6'!$G:$G,$A25,'Acc6'!$F:$F,H$5)-SUMIFS('Acc6'!$I:$I,'Acc6'!$G:$G,$A25,'Acc6'!$F:$F,H$5))</f>
        <v>0</v>
      </c>
      <c r="I25" s="62">
        <f>(SUMIFS('Acc6'!$H:$H,'Acc6'!$G:$G,$A25,'Acc6'!$F:$F,I$5)-SUMIFS('Acc6'!$I:$I,'Acc6'!$G:$G,$A25,'Acc6'!$F:$F,I$5))</f>
        <v>0</v>
      </c>
      <c r="J25" s="62">
        <f>(SUMIFS('Acc6'!$H:$H,'Acc6'!$G:$G,$A25,'Acc6'!$F:$F,J$5)-SUMIFS('Acc6'!$I:$I,'Acc6'!$G:$G,$A25,'Acc6'!$F:$F,J$5))</f>
        <v>0</v>
      </c>
      <c r="K25" s="62">
        <f>(SUMIFS('Acc6'!$H:$H,'Acc6'!$G:$G,$A25,'Acc6'!$F:$F,K$5)-SUMIFS('Acc6'!$I:$I,'Acc6'!$G:$G,$A25,'Acc6'!$F:$F,K$5))</f>
        <v>0</v>
      </c>
      <c r="L25" s="62">
        <f>(SUMIFS('Acc6'!$H:$H,'Acc6'!$G:$G,$A25,'Acc6'!$F:$F,L$5)-SUMIFS('Acc6'!$I:$I,'Acc6'!$G:$G,$A25,'Acc6'!$F:$F,L$5))</f>
        <v>0</v>
      </c>
      <c r="M25" s="62">
        <f>(SUMIFS('Acc6'!$H:$H,'Acc6'!$G:$G,$A25,'Acc6'!$F:$F,M$5)-SUMIFS('Acc6'!$I:$I,'Acc6'!$G:$G,$A25,'Acc6'!$F:$F,M$5))</f>
        <v>0</v>
      </c>
      <c r="N25" s="62">
        <f>(SUMIFS('Acc6'!$H:$H,'Acc6'!$G:$G,$A25,'Acc6'!$F:$F,N$5)-SUMIFS('Acc6'!$I:$I,'Acc6'!$G:$G,$A25,'Acc6'!$F:$F,N$5))</f>
        <v>0</v>
      </c>
      <c r="O25" s="62">
        <f>(SUMIFS('Acc6'!$H:$H,'Acc6'!$G:$G,$A25,'Acc6'!$F:$F,O$5)-SUMIFS('Acc6'!$I:$I,'Acc6'!$G:$G,$A25,'Acc6'!$F:$F,O$5))</f>
        <v>0</v>
      </c>
      <c r="P25" s="62">
        <f>(SUMIFS('Acc6'!$H:$H,'Acc6'!$G:$G,$A25,'Acc6'!$F:$F,P$5)-SUMIFS('Acc6'!$I:$I,'Acc6'!$G:$G,$A25,'Acc6'!$F:$F,P$5))</f>
        <v>0</v>
      </c>
      <c r="Q25" s="62">
        <f>(SUMIFS('Acc6'!$H:$H,'Acc6'!$G:$G,$A25,'Acc6'!$F:$F,Q$5)-SUMIFS('Acc6'!$I:$I,'Acc6'!$G:$G,$A25,'Acc6'!$F:$F,Q$5))</f>
        <v>0</v>
      </c>
      <c r="R25" s="62">
        <f>(SUMIFS('Acc6'!$H:$H,'Acc6'!$G:$G,$A25,'Acc6'!$F:$F,R$5)-SUMIFS('Acc6'!$I:$I,'Acc6'!$G:$G,$A25,'Acc6'!$F:$F,R$5))</f>
        <v>0</v>
      </c>
      <c r="S25" s="62">
        <f>(SUMIFS('Acc6'!$H:$H,'Acc6'!$G:$G,$A25,'Acc6'!$F:$F,S$5)-SUMIFS('Acc6'!$I:$I,'Acc6'!$G:$G,$A25,'Acc6'!$F:$F,S$5))</f>
        <v>0</v>
      </c>
      <c r="T25" s="62">
        <f>(SUMIFS('Acc6'!$H:$H,'Acc6'!$G:$G,$A25,'Acc6'!$F:$F,T$5)-SUMIFS('Acc6'!$I:$I,'Acc6'!$G:$G,$A25,'Acc6'!$F:$F,T$5))</f>
        <v>0</v>
      </c>
      <c r="U25" s="62">
        <f>(SUMIFS('Acc6'!$H:$H,'Acc6'!$G:$G,$A25,'Acc6'!$F:$F,U$5)-SUMIFS('Acc6'!$I:$I,'Acc6'!$G:$G,$A25,'Acc6'!$F:$F,U$5))</f>
        <v>0</v>
      </c>
      <c r="V25" s="62">
        <f>(SUMIFS('Acc6'!$H:$H,'Acc6'!$G:$G,$A25,'Acc6'!$F:$F,V$5)-SUMIFS('Acc6'!$I:$I,'Acc6'!$G:$G,$A25,'Acc6'!$F:$F,V$5))</f>
        <v>0</v>
      </c>
      <c r="W25" s="62">
        <f>(SUMIFS('Acc6'!$H:$H,'Acc6'!$G:$G,$A25,'Acc6'!$F:$F,W$5)-SUMIFS('Acc6'!$I:$I,'Acc6'!$G:$G,$A25,'Acc6'!$F:$F,W$5))</f>
        <v>0</v>
      </c>
      <c r="X25" s="62">
        <f>(SUMIFS('Acc6'!$H:$H,'Acc6'!$G:$G,$A25,'Acc6'!$F:$F,X$5)-SUMIFS('Acc6'!$I:$I,'Acc6'!$G:$G,$A25,'Acc6'!$F:$F,X$5))</f>
        <v>0</v>
      </c>
      <c r="Y25" s="62">
        <f>(SUMIFS('Acc6'!$H:$H,'Acc6'!$G:$G,$A25,'Acc6'!$F:$F,Y$5)-SUMIFS('Acc6'!$I:$I,'Acc6'!$G:$G,$A25,'Acc6'!$F:$F,Y$5))</f>
        <v>0</v>
      </c>
      <c r="Z25" s="62">
        <f>(SUMIFS('Acc6'!$H:$H,'Acc6'!$G:$G,$A25,'Acc6'!$F:$F,Z$5)-SUMIFS('Acc6'!$I:$I,'Acc6'!$G:$G,$A25,'Acc6'!$F:$F,Z$5))</f>
        <v>0</v>
      </c>
      <c r="AA25" s="62">
        <f>(SUMIFS('Acc6'!$H:$H,'Acc6'!$G:$G,$A25,'Acc6'!$F:$F,AA$5)-SUMIFS('Acc6'!$I:$I,'Acc6'!$G:$G,$A25,'Acc6'!$F:$F,AA$5))</f>
        <v>0</v>
      </c>
      <c r="AB25" s="62">
        <f>(SUMIFS('Acc6'!$H:$H,'Acc6'!$G:$G,$A25,'Acc6'!$F:$F,AB$5)-SUMIFS('Acc6'!$I:$I,'Acc6'!$G:$G,$A25,'Acc6'!$F:$F,AB$5))</f>
        <v>0</v>
      </c>
      <c r="AC25" s="62">
        <f>(SUMIFS('Acc6'!$H:$H,'Acc6'!$G:$G,$A25,'Acc6'!$F:$F,AC$5)-SUMIFS('Acc6'!$I:$I,'Acc6'!$G:$G,$A25,'Acc6'!$F:$F,AC$5))</f>
        <v>0</v>
      </c>
      <c r="AD25" s="62">
        <f>(SUMIFS('Acc6'!$H:$H,'Acc6'!$G:$G,$A25,'Acc6'!$F:$F,AD$5)-SUMIFS('Acc6'!$I:$I,'Acc6'!$G:$G,$A25,'Acc6'!$F:$F,AD$5))</f>
        <v>0</v>
      </c>
      <c r="AE25" s="62">
        <f>(SUMIFS('Acc6'!$H:$H,'Acc6'!$G:$G,$A25,'Acc6'!$F:$F,AE$5)-SUMIFS('Acc6'!$I:$I,'Acc6'!$G:$G,$A25,'Acc6'!$F:$F,AE$5))</f>
        <v>0</v>
      </c>
      <c r="AF25" s="62">
        <f>(SUMIFS('Acc6'!$H:$H,'Acc6'!$G:$G,$A25,'Acc6'!$F:$F,AF$5)-SUMIFS('Acc6'!$I:$I,'Acc6'!$G:$G,$A25,'Acc6'!$F:$F,AF$5))</f>
        <v>0</v>
      </c>
      <c r="AG25" s="62">
        <f>(SUMIFS('Acc6'!$H:$H,'Acc6'!$G:$G,$A25,'Acc6'!$F:$F,AG$5)-SUMIFS('Acc6'!$I:$I,'Acc6'!$G:$G,$A25,'Acc6'!$F:$F,AG$5))</f>
        <v>0</v>
      </c>
    </row>
    <row r="26" spans="1:33" x14ac:dyDescent="0.2">
      <c r="A26" s="55" t="str">
        <f>Lists!G28</f>
        <v>Receipt account 20</v>
      </c>
      <c r="B26" s="62">
        <f t="shared" si="1"/>
        <v>0</v>
      </c>
      <c r="C26" s="62">
        <f>(SUMIFS('Acc6'!$H:$H,'Acc6'!$G:$G,$A26,'Acc6'!$F:$F,C$5)-SUMIFS('Acc6'!$I:$I,'Acc6'!$G:$G,$A26,'Acc6'!$F:$F,C$5))</f>
        <v>0</v>
      </c>
      <c r="D26" s="62">
        <f>(SUMIFS('Acc6'!$H:$H,'Acc6'!$G:$G,$A26,'Acc6'!$F:$F,D$5)-SUMIFS('Acc6'!$I:$I,'Acc6'!$G:$G,$A26,'Acc6'!$F:$F,D$5))</f>
        <v>0</v>
      </c>
      <c r="E26" s="62">
        <f>(SUMIFS('Acc6'!$H:$H,'Acc6'!$G:$G,$A26,'Acc6'!$F:$F,E$5)-SUMIFS('Acc6'!$I:$I,'Acc6'!$G:$G,$A26,'Acc6'!$F:$F,E$5))</f>
        <v>0</v>
      </c>
      <c r="F26" s="62">
        <f>(SUMIFS('Acc6'!$H:$H,'Acc6'!$G:$G,$A26,'Acc6'!$F:$F,F$5)-SUMIFS('Acc6'!$I:$I,'Acc6'!$G:$G,$A26,'Acc6'!$F:$F,F$5))</f>
        <v>0</v>
      </c>
      <c r="G26" s="62">
        <f>(SUMIFS('Acc6'!$H:$H,'Acc6'!$G:$G,$A26,'Acc6'!$F:$F,G$5)-SUMIFS('Acc6'!$I:$I,'Acc6'!$G:$G,$A26,'Acc6'!$F:$F,G$5))</f>
        <v>0</v>
      </c>
      <c r="H26" s="62">
        <f>(SUMIFS('Acc6'!$H:$H,'Acc6'!$G:$G,$A26,'Acc6'!$F:$F,H$5)-SUMIFS('Acc6'!$I:$I,'Acc6'!$G:$G,$A26,'Acc6'!$F:$F,H$5))</f>
        <v>0</v>
      </c>
      <c r="I26" s="62">
        <f>(SUMIFS('Acc6'!$H:$H,'Acc6'!$G:$G,$A26,'Acc6'!$F:$F,I$5)-SUMIFS('Acc6'!$I:$I,'Acc6'!$G:$G,$A26,'Acc6'!$F:$F,I$5))</f>
        <v>0</v>
      </c>
      <c r="J26" s="62">
        <f>(SUMIFS('Acc6'!$H:$H,'Acc6'!$G:$G,$A26,'Acc6'!$F:$F,J$5)-SUMIFS('Acc6'!$I:$I,'Acc6'!$G:$G,$A26,'Acc6'!$F:$F,J$5))</f>
        <v>0</v>
      </c>
      <c r="K26" s="62">
        <f>(SUMIFS('Acc6'!$H:$H,'Acc6'!$G:$G,$A26,'Acc6'!$F:$F,K$5)-SUMIFS('Acc6'!$I:$I,'Acc6'!$G:$G,$A26,'Acc6'!$F:$F,K$5))</f>
        <v>0</v>
      </c>
      <c r="L26" s="62">
        <f>(SUMIFS('Acc6'!$H:$H,'Acc6'!$G:$G,$A26,'Acc6'!$F:$F,L$5)-SUMIFS('Acc6'!$I:$I,'Acc6'!$G:$G,$A26,'Acc6'!$F:$F,L$5))</f>
        <v>0</v>
      </c>
      <c r="M26" s="62">
        <f>(SUMIFS('Acc6'!$H:$H,'Acc6'!$G:$G,$A26,'Acc6'!$F:$F,M$5)-SUMIFS('Acc6'!$I:$I,'Acc6'!$G:$G,$A26,'Acc6'!$F:$F,M$5))</f>
        <v>0</v>
      </c>
      <c r="N26" s="62">
        <f>(SUMIFS('Acc6'!$H:$H,'Acc6'!$G:$G,$A26,'Acc6'!$F:$F,N$5)-SUMIFS('Acc6'!$I:$I,'Acc6'!$G:$G,$A26,'Acc6'!$F:$F,N$5))</f>
        <v>0</v>
      </c>
      <c r="O26" s="62">
        <f>(SUMIFS('Acc6'!$H:$H,'Acc6'!$G:$G,$A26,'Acc6'!$F:$F,O$5)-SUMIFS('Acc6'!$I:$I,'Acc6'!$G:$G,$A26,'Acc6'!$F:$F,O$5))</f>
        <v>0</v>
      </c>
      <c r="P26" s="62">
        <f>(SUMIFS('Acc6'!$H:$H,'Acc6'!$G:$G,$A26,'Acc6'!$F:$F,P$5)-SUMIFS('Acc6'!$I:$I,'Acc6'!$G:$G,$A26,'Acc6'!$F:$F,P$5))</f>
        <v>0</v>
      </c>
      <c r="Q26" s="62">
        <f>(SUMIFS('Acc6'!$H:$H,'Acc6'!$G:$G,$A26,'Acc6'!$F:$F,Q$5)-SUMIFS('Acc6'!$I:$I,'Acc6'!$G:$G,$A26,'Acc6'!$F:$F,Q$5))</f>
        <v>0</v>
      </c>
      <c r="R26" s="62">
        <f>(SUMIFS('Acc6'!$H:$H,'Acc6'!$G:$G,$A26,'Acc6'!$F:$F,R$5)-SUMIFS('Acc6'!$I:$I,'Acc6'!$G:$G,$A26,'Acc6'!$F:$F,R$5))</f>
        <v>0</v>
      </c>
      <c r="S26" s="62">
        <f>(SUMIFS('Acc6'!$H:$H,'Acc6'!$G:$G,$A26,'Acc6'!$F:$F,S$5)-SUMIFS('Acc6'!$I:$I,'Acc6'!$G:$G,$A26,'Acc6'!$F:$F,S$5))</f>
        <v>0</v>
      </c>
      <c r="T26" s="62">
        <f>(SUMIFS('Acc6'!$H:$H,'Acc6'!$G:$G,$A26,'Acc6'!$F:$F,T$5)-SUMIFS('Acc6'!$I:$I,'Acc6'!$G:$G,$A26,'Acc6'!$F:$F,T$5))</f>
        <v>0</v>
      </c>
      <c r="U26" s="62">
        <f>(SUMIFS('Acc6'!$H:$H,'Acc6'!$G:$G,$A26,'Acc6'!$F:$F,U$5)-SUMIFS('Acc6'!$I:$I,'Acc6'!$G:$G,$A26,'Acc6'!$F:$F,U$5))</f>
        <v>0</v>
      </c>
      <c r="V26" s="62">
        <f>(SUMIFS('Acc6'!$H:$H,'Acc6'!$G:$G,$A26,'Acc6'!$F:$F,V$5)-SUMIFS('Acc6'!$I:$I,'Acc6'!$G:$G,$A26,'Acc6'!$F:$F,V$5))</f>
        <v>0</v>
      </c>
      <c r="W26" s="62">
        <f>(SUMIFS('Acc6'!$H:$H,'Acc6'!$G:$G,$A26,'Acc6'!$F:$F,W$5)-SUMIFS('Acc6'!$I:$I,'Acc6'!$G:$G,$A26,'Acc6'!$F:$F,W$5))</f>
        <v>0</v>
      </c>
      <c r="X26" s="62">
        <f>(SUMIFS('Acc6'!$H:$H,'Acc6'!$G:$G,$A26,'Acc6'!$F:$F,X$5)-SUMIFS('Acc6'!$I:$I,'Acc6'!$G:$G,$A26,'Acc6'!$F:$F,X$5))</f>
        <v>0</v>
      </c>
      <c r="Y26" s="62">
        <f>(SUMIFS('Acc6'!$H:$H,'Acc6'!$G:$G,$A26,'Acc6'!$F:$F,Y$5)-SUMIFS('Acc6'!$I:$I,'Acc6'!$G:$G,$A26,'Acc6'!$F:$F,Y$5))</f>
        <v>0</v>
      </c>
      <c r="Z26" s="62">
        <f>(SUMIFS('Acc6'!$H:$H,'Acc6'!$G:$G,$A26,'Acc6'!$F:$F,Z$5)-SUMIFS('Acc6'!$I:$I,'Acc6'!$G:$G,$A26,'Acc6'!$F:$F,Z$5))</f>
        <v>0</v>
      </c>
      <c r="AA26" s="62">
        <f>(SUMIFS('Acc6'!$H:$H,'Acc6'!$G:$G,$A26,'Acc6'!$F:$F,AA$5)-SUMIFS('Acc6'!$I:$I,'Acc6'!$G:$G,$A26,'Acc6'!$F:$F,AA$5))</f>
        <v>0</v>
      </c>
      <c r="AB26" s="62">
        <f>(SUMIFS('Acc6'!$H:$H,'Acc6'!$G:$G,$A26,'Acc6'!$F:$F,AB$5)-SUMIFS('Acc6'!$I:$I,'Acc6'!$G:$G,$A26,'Acc6'!$F:$F,AB$5))</f>
        <v>0</v>
      </c>
      <c r="AC26" s="62">
        <f>(SUMIFS('Acc6'!$H:$H,'Acc6'!$G:$G,$A26,'Acc6'!$F:$F,AC$5)-SUMIFS('Acc6'!$I:$I,'Acc6'!$G:$G,$A26,'Acc6'!$F:$F,AC$5))</f>
        <v>0</v>
      </c>
      <c r="AD26" s="62">
        <f>(SUMIFS('Acc6'!$H:$H,'Acc6'!$G:$G,$A26,'Acc6'!$F:$F,AD$5)-SUMIFS('Acc6'!$I:$I,'Acc6'!$G:$G,$A26,'Acc6'!$F:$F,AD$5))</f>
        <v>0</v>
      </c>
      <c r="AE26" s="62">
        <f>(SUMIFS('Acc6'!$H:$H,'Acc6'!$G:$G,$A26,'Acc6'!$F:$F,AE$5)-SUMIFS('Acc6'!$I:$I,'Acc6'!$G:$G,$A26,'Acc6'!$F:$F,AE$5))</f>
        <v>0</v>
      </c>
      <c r="AF26" s="62">
        <f>(SUMIFS('Acc6'!$H:$H,'Acc6'!$G:$G,$A26,'Acc6'!$F:$F,AF$5)-SUMIFS('Acc6'!$I:$I,'Acc6'!$G:$G,$A26,'Acc6'!$F:$F,AF$5))</f>
        <v>0</v>
      </c>
      <c r="AG26" s="62">
        <f>(SUMIFS('Acc6'!$H:$H,'Acc6'!$G:$G,$A26,'Acc6'!$F:$F,AG$5)-SUMIFS('Acc6'!$I:$I,'Acc6'!$G:$G,$A26,'Acc6'!$F:$F,AG$5))</f>
        <v>0</v>
      </c>
    </row>
    <row r="27" spans="1:33" x14ac:dyDescent="0.2">
      <c r="A27" s="55" t="str">
        <f>Lists!G29</f>
        <v>Receipt account 21</v>
      </c>
      <c r="B27" s="62">
        <f t="shared" si="1"/>
        <v>0</v>
      </c>
      <c r="C27" s="62">
        <f>(SUMIFS('Acc6'!$H:$H,'Acc6'!$G:$G,$A27,'Acc6'!$F:$F,C$5)-SUMIFS('Acc6'!$I:$I,'Acc6'!$G:$G,$A27,'Acc6'!$F:$F,C$5))</f>
        <v>0</v>
      </c>
      <c r="D27" s="62">
        <f>(SUMIFS('Acc6'!$H:$H,'Acc6'!$G:$G,$A27,'Acc6'!$F:$F,D$5)-SUMIFS('Acc6'!$I:$I,'Acc6'!$G:$G,$A27,'Acc6'!$F:$F,D$5))</f>
        <v>0</v>
      </c>
      <c r="E27" s="62">
        <f>(SUMIFS('Acc6'!$H:$H,'Acc6'!$G:$G,$A27,'Acc6'!$F:$F,E$5)-SUMIFS('Acc6'!$I:$I,'Acc6'!$G:$G,$A27,'Acc6'!$F:$F,E$5))</f>
        <v>0</v>
      </c>
      <c r="F27" s="62">
        <f>(SUMIFS('Acc6'!$H:$H,'Acc6'!$G:$G,$A27,'Acc6'!$F:$F,F$5)-SUMIFS('Acc6'!$I:$I,'Acc6'!$G:$G,$A27,'Acc6'!$F:$F,F$5))</f>
        <v>0</v>
      </c>
      <c r="G27" s="62">
        <f>(SUMIFS('Acc6'!$H:$H,'Acc6'!$G:$G,$A27,'Acc6'!$F:$F,G$5)-SUMIFS('Acc6'!$I:$I,'Acc6'!$G:$G,$A27,'Acc6'!$F:$F,G$5))</f>
        <v>0</v>
      </c>
      <c r="H27" s="62">
        <f>(SUMIFS('Acc6'!$H:$H,'Acc6'!$G:$G,$A27,'Acc6'!$F:$F,H$5)-SUMIFS('Acc6'!$I:$I,'Acc6'!$G:$G,$A27,'Acc6'!$F:$F,H$5))</f>
        <v>0</v>
      </c>
      <c r="I27" s="62">
        <f>(SUMIFS('Acc6'!$H:$H,'Acc6'!$G:$G,$A27,'Acc6'!$F:$F,I$5)-SUMIFS('Acc6'!$I:$I,'Acc6'!$G:$G,$A27,'Acc6'!$F:$F,I$5))</f>
        <v>0</v>
      </c>
      <c r="J27" s="62">
        <f>(SUMIFS('Acc6'!$H:$H,'Acc6'!$G:$G,$A27,'Acc6'!$F:$F,J$5)-SUMIFS('Acc6'!$I:$I,'Acc6'!$G:$G,$A27,'Acc6'!$F:$F,J$5))</f>
        <v>0</v>
      </c>
      <c r="K27" s="62">
        <f>(SUMIFS('Acc6'!$H:$H,'Acc6'!$G:$G,$A27,'Acc6'!$F:$F,K$5)-SUMIFS('Acc6'!$I:$I,'Acc6'!$G:$G,$A27,'Acc6'!$F:$F,K$5))</f>
        <v>0</v>
      </c>
      <c r="L27" s="62">
        <f>(SUMIFS('Acc6'!$H:$H,'Acc6'!$G:$G,$A27,'Acc6'!$F:$F,L$5)-SUMIFS('Acc6'!$I:$I,'Acc6'!$G:$G,$A27,'Acc6'!$F:$F,L$5))</f>
        <v>0</v>
      </c>
      <c r="M27" s="62">
        <f>(SUMIFS('Acc6'!$H:$H,'Acc6'!$G:$G,$A27,'Acc6'!$F:$F,M$5)-SUMIFS('Acc6'!$I:$I,'Acc6'!$G:$G,$A27,'Acc6'!$F:$F,M$5))</f>
        <v>0</v>
      </c>
      <c r="N27" s="62">
        <f>(SUMIFS('Acc6'!$H:$H,'Acc6'!$G:$G,$A27,'Acc6'!$F:$F,N$5)-SUMIFS('Acc6'!$I:$I,'Acc6'!$G:$G,$A27,'Acc6'!$F:$F,N$5))</f>
        <v>0</v>
      </c>
      <c r="O27" s="62">
        <f>(SUMIFS('Acc6'!$H:$H,'Acc6'!$G:$G,$A27,'Acc6'!$F:$F,O$5)-SUMIFS('Acc6'!$I:$I,'Acc6'!$G:$G,$A27,'Acc6'!$F:$F,O$5))</f>
        <v>0</v>
      </c>
      <c r="P27" s="62">
        <f>(SUMIFS('Acc6'!$H:$H,'Acc6'!$G:$G,$A27,'Acc6'!$F:$F,P$5)-SUMIFS('Acc6'!$I:$I,'Acc6'!$G:$G,$A27,'Acc6'!$F:$F,P$5))</f>
        <v>0</v>
      </c>
      <c r="Q27" s="62">
        <f>(SUMIFS('Acc6'!$H:$H,'Acc6'!$G:$G,$A27,'Acc6'!$F:$F,Q$5)-SUMIFS('Acc6'!$I:$I,'Acc6'!$G:$G,$A27,'Acc6'!$F:$F,Q$5))</f>
        <v>0</v>
      </c>
      <c r="R27" s="62">
        <f>(SUMIFS('Acc6'!$H:$H,'Acc6'!$G:$G,$A27,'Acc6'!$F:$F,R$5)-SUMIFS('Acc6'!$I:$I,'Acc6'!$G:$G,$A27,'Acc6'!$F:$F,R$5))</f>
        <v>0</v>
      </c>
      <c r="S27" s="62">
        <f>(SUMIFS('Acc6'!$H:$H,'Acc6'!$G:$G,$A27,'Acc6'!$F:$F,S$5)-SUMIFS('Acc6'!$I:$I,'Acc6'!$G:$G,$A27,'Acc6'!$F:$F,S$5))</f>
        <v>0</v>
      </c>
      <c r="T27" s="62">
        <f>(SUMIFS('Acc6'!$H:$H,'Acc6'!$G:$G,$A27,'Acc6'!$F:$F,T$5)-SUMIFS('Acc6'!$I:$I,'Acc6'!$G:$G,$A27,'Acc6'!$F:$F,T$5))</f>
        <v>0</v>
      </c>
      <c r="U27" s="62">
        <f>(SUMIFS('Acc6'!$H:$H,'Acc6'!$G:$G,$A27,'Acc6'!$F:$F,U$5)-SUMIFS('Acc6'!$I:$I,'Acc6'!$G:$G,$A27,'Acc6'!$F:$F,U$5))</f>
        <v>0</v>
      </c>
      <c r="V27" s="62">
        <f>(SUMIFS('Acc6'!$H:$H,'Acc6'!$G:$G,$A27,'Acc6'!$F:$F,V$5)-SUMIFS('Acc6'!$I:$I,'Acc6'!$G:$G,$A27,'Acc6'!$F:$F,V$5))</f>
        <v>0</v>
      </c>
      <c r="W27" s="62">
        <f>(SUMIFS('Acc6'!$H:$H,'Acc6'!$G:$G,$A27,'Acc6'!$F:$F,W$5)-SUMIFS('Acc6'!$I:$I,'Acc6'!$G:$G,$A27,'Acc6'!$F:$F,W$5))</f>
        <v>0</v>
      </c>
      <c r="X27" s="62">
        <f>(SUMIFS('Acc6'!$H:$H,'Acc6'!$G:$G,$A27,'Acc6'!$F:$F,X$5)-SUMIFS('Acc6'!$I:$I,'Acc6'!$G:$G,$A27,'Acc6'!$F:$F,X$5))</f>
        <v>0</v>
      </c>
      <c r="Y27" s="62">
        <f>(SUMIFS('Acc6'!$H:$H,'Acc6'!$G:$G,$A27,'Acc6'!$F:$F,Y$5)-SUMIFS('Acc6'!$I:$I,'Acc6'!$G:$G,$A27,'Acc6'!$F:$F,Y$5))</f>
        <v>0</v>
      </c>
      <c r="Z27" s="62">
        <f>(SUMIFS('Acc6'!$H:$H,'Acc6'!$G:$G,$A27,'Acc6'!$F:$F,Z$5)-SUMIFS('Acc6'!$I:$I,'Acc6'!$G:$G,$A27,'Acc6'!$F:$F,Z$5))</f>
        <v>0</v>
      </c>
      <c r="AA27" s="62">
        <f>(SUMIFS('Acc6'!$H:$H,'Acc6'!$G:$G,$A27,'Acc6'!$F:$F,AA$5)-SUMIFS('Acc6'!$I:$I,'Acc6'!$G:$G,$A27,'Acc6'!$F:$F,AA$5))</f>
        <v>0</v>
      </c>
      <c r="AB27" s="62">
        <f>(SUMIFS('Acc6'!$H:$H,'Acc6'!$G:$G,$A27,'Acc6'!$F:$F,AB$5)-SUMIFS('Acc6'!$I:$I,'Acc6'!$G:$G,$A27,'Acc6'!$F:$F,AB$5))</f>
        <v>0</v>
      </c>
      <c r="AC27" s="62">
        <f>(SUMIFS('Acc6'!$H:$H,'Acc6'!$G:$G,$A27,'Acc6'!$F:$F,AC$5)-SUMIFS('Acc6'!$I:$I,'Acc6'!$G:$G,$A27,'Acc6'!$F:$F,AC$5))</f>
        <v>0</v>
      </c>
      <c r="AD27" s="62">
        <f>(SUMIFS('Acc6'!$H:$H,'Acc6'!$G:$G,$A27,'Acc6'!$F:$F,AD$5)-SUMIFS('Acc6'!$I:$I,'Acc6'!$G:$G,$A27,'Acc6'!$F:$F,AD$5))</f>
        <v>0</v>
      </c>
      <c r="AE27" s="62">
        <f>(SUMIFS('Acc6'!$H:$H,'Acc6'!$G:$G,$A27,'Acc6'!$F:$F,AE$5)-SUMIFS('Acc6'!$I:$I,'Acc6'!$G:$G,$A27,'Acc6'!$F:$F,AE$5))</f>
        <v>0</v>
      </c>
      <c r="AF27" s="62">
        <f>(SUMIFS('Acc6'!$H:$H,'Acc6'!$G:$G,$A27,'Acc6'!$F:$F,AF$5)-SUMIFS('Acc6'!$I:$I,'Acc6'!$G:$G,$A27,'Acc6'!$F:$F,AF$5))</f>
        <v>0</v>
      </c>
      <c r="AG27" s="62">
        <f>(SUMIFS('Acc6'!$H:$H,'Acc6'!$G:$G,$A27,'Acc6'!$F:$F,AG$5)-SUMIFS('Acc6'!$I:$I,'Acc6'!$G:$G,$A27,'Acc6'!$F:$F,AG$5))</f>
        <v>0</v>
      </c>
    </row>
    <row r="28" spans="1:33" x14ac:dyDescent="0.2">
      <c r="A28" s="55" t="str">
        <f>Lists!G30</f>
        <v>Receipt account 22</v>
      </c>
      <c r="B28" s="62">
        <f t="shared" si="1"/>
        <v>0</v>
      </c>
      <c r="C28" s="62">
        <f>(SUMIFS('Acc6'!$H:$H,'Acc6'!$G:$G,$A28,'Acc6'!$F:$F,C$5)-SUMIFS('Acc6'!$I:$I,'Acc6'!$G:$G,$A28,'Acc6'!$F:$F,C$5))</f>
        <v>0</v>
      </c>
      <c r="D28" s="62">
        <f>(SUMIFS('Acc6'!$H:$H,'Acc6'!$G:$G,$A28,'Acc6'!$F:$F,D$5)-SUMIFS('Acc6'!$I:$I,'Acc6'!$G:$G,$A28,'Acc6'!$F:$F,D$5))</f>
        <v>0</v>
      </c>
      <c r="E28" s="62">
        <f>(SUMIFS('Acc6'!$H:$H,'Acc6'!$G:$G,$A28,'Acc6'!$F:$F,E$5)-SUMIFS('Acc6'!$I:$I,'Acc6'!$G:$G,$A28,'Acc6'!$F:$F,E$5))</f>
        <v>0</v>
      </c>
      <c r="F28" s="62">
        <f>(SUMIFS('Acc6'!$H:$H,'Acc6'!$G:$G,$A28,'Acc6'!$F:$F,F$5)-SUMIFS('Acc6'!$I:$I,'Acc6'!$G:$G,$A28,'Acc6'!$F:$F,F$5))</f>
        <v>0</v>
      </c>
      <c r="G28" s="62">
        <f>(SUMIFS('Acc6'!$H:$H,'Acc6'!$G:$G,$A28,'Acc6'!$F:$F,G$5)-SUMIFS('Acc6'!$I:$I,'Acc6'!$G:$G,$A28,'Acc6'!$F:$F,G$5))</f>
        <v>0</v>
      </c>
      <c r="H28" s="62">
        <f>(SUMIFS('Acc6'!$H:$H,'Acc6'!$G:$G,$A28,'Acc6'!$F:$F,H$5)-SUMIFS('Acc6'!$I:$I,'Acc6'!$G:$G,$A28,'Acc6'!$F:$F,H$5))</f>
        <v>0</v>
      </c>
      <c r="I28" s="62">
        <f>(SUMIFS('Acc6'!$H:$H,'Acc6'!$G:$G,$A28,'Acc6'!$F:$F,I$5)-SUMIFS('Acc6'!$I:$I,'Acc6'!$G:$G,$A28,'Acc6'!$F:$F,I$5))</f>
        <v>0</v>
      </c>
      <c r="J28" s="62">
        <f>(SUMIFS('Acc6'!$H:$H,'Acc6'!$G:$G,$A28,'Acc6'!$F:$F,J$5)-SUMIFS('Acc6'!$I:$I,'Acc6'!$G:$G,$A28,'Acc6'!$F:$F,J$5))</f>
        <v>0</v>
      </c>
      <c r="K28" s="62">
        <f>(SUMIFS('Acc6'!$H:$H,'Acc6'!$G:$G,$A28,'Acc6'!$F:$F,K$5)-SUMIFS('Acc6'!$I:$I,'Acc6'!$G:$G,$A28,'Acc6'!$F:$F,K$5))</f>
        <v>0</v>
      </c>
      <c r="L28" s="62">
        <f>(SUMIFS('Acc6'!$H:$H,'Acc6'!$G:$G,$A28,'Acc6'!$F:$F,L$5)-SUMIFS('Acc6'!$I:$I,'Acc6'!$G:$G,$A28,'Acc6'!$F:$F,L$5))</f>
        <v>0</v>
      </c>
      <c r="M28" s="62">
        <f>(SUMIFS('Acc6'!$H:$H,'Acc6'!$G:$G,$A28,'Acc6'!$F:$F,M$5)-SUMIFS('Acc6'!$I:$I,'Acc6'!$G:$G,$A28,'Acc6'!$F:$F,M$5))</f>
        <v>0</v>
      </c>
      <c r="N28" s="62">
        <f>(SUMIFS('Acc6'!$H:$H,'Acc6'!$G:$G,$A28,'Acc6'!$F:$F,N$5)-SUMIFS('Acc6'!$I:$I,'Acc6'!$G:$G,$A28,'Acc6'!$F:$F,N$5))</f>
        <v>0</v>
      </c>
      <c r="O28" s="62">
        <f>(SUMIFS('Acc6'!$H:$H,'Acc6'!$G:$G,$A28,'Acc6'!$F:$F,O$5)-SUMIFS('Acc6'!$I:$I,'Acc6'!$G:$G,$A28,'Acc6'!$F:$F,O$5))</f>
        <v>0</v>
      </c>
      <c r="P28" s="62">
        <f>(SUMIFS('Acc6'!$H:$H,'Acc6'!$G:$G,$A28,'Acc6'!$F:$F,P$5)-SUMIFS('Acc6'!$I:$I,'Acc6'!$G:$G,$A28,'Acc6'!$F:$F,P$5))</f>
        <v>0</v>
      </c>
      <c r="Q28" s="62">
        <f>(SUMIFS('Acc6'!$H:$H,'Acc6'!$G:$G,$A28,'Acc6'!$F:$F,Q$5)-SUMIFS('Acc6'!$I:$I,'Acc6'!$G:$G,$A28,'Acc6'!$F:$F,Q$5))</f>
        <v>0</v>
      </c>
      <c r="R28" s="62">
        <f>(SUMIFS('Acc6'!$H:$H,'Acc6'!$G:$G,$A28,'Acc6'!$F:$F,R$5)-SUMIFS('Acc6'!$I:$I,'Acc6'!$G:$G,$A28,'Acc6'!$F:$F,R$5))</f>
        <v>0</v>
      </c>
      <c r="S28" s="62">
        <f>(SUMIFS('Acc6'!$H:$H,'Acc6'!$G:$G,$A28,'Acc6'!$F:$F,S$5)-SUMIFS('Acc6'!$I:$I,'Acc6'!$G:$G,$A28,'Acc6'!$F:$F,S$5))</f>
        <v>0</v>
      </c>
      <c r="T28" s="62">
        <f>(SUMIFS('Acc6'!$H:$H,'Acc6'!$G:$G,$A28,'Acc6'!$F:$F,T$5)-SUMIFS('Acc6'!$I:$I,'Acc6'!$G:$G,$A28,'Acc6'!$F:$F,T$5))</f>
        <v>0</v>
      </c>
      <c r="U28" s="62">
        <f>(SUMIFS('Acc6'!$H:$H,'Acc6'!$G:$G,$A28,'Acc6'!$F:$F,U$5)-SUMIFS('Acc6'!$I:$I,'Acc6'!$G:$G,$A28,'Acc6'!$F:$F,U$5))</f>
        <v>0</v>
      </c>
      <c r="V28" s="62">
        <f>(SUMIFS('Acc6'!$H:$H,'Acc6'!$G:$G,$A28,'Acc6'!$F:$F,V$5)-SUMIFS('Acc6'!$I:$I,'Acc6'!$G:$G,$A28,'Acc6'!$F:$F,V$5))</f>
        <v>0</v>
      </c>
      <c r="W28" s="62">
        <f>(SUMIFS('Acc6'!$H:$H,'Acc6'!$G:$G,$A28,'Acc6'!$F:$F,W$5)-SUMIFS('Acc6'!$I:$I,'Acc6'!$G:$G,$A28,'Acc6'!$F:$F,W$5))</f>
        <v>0</v>
      </c>
      <c r="X28" s="62">
        <f>(SUMIFS('Acc6'!$H:$H,'Acc6'!$G:$G,$A28,'Acc6'!$F:$F,X$5)-SUMIFS('Acc6'!$I:$I,'Acc6'!$G:$G,$A28,'Acc6'!$F:$F,X$5))</f>
        <v>0</v>
      </c>
      <c r="Y28" s="62">
        <f>(SUMIFS('Acc6'!$H:$H,'Acc6'!$G:$G,$A28,'Acc6'!$F:$F,Y$5)-SUMIFS('Acc6'!$I:$I,'Acc6'!$G:$G,$A28,'Acc6'!$F:$F,Y$5))</f>
        <v>0</v>
      </c>
      <c r="Z28" s="62">
        <f>(SUMIFS('Acc6'!$H:$H,'Acc6'!$G:$G,$A28,'Acc6'!$F:$F,Z$5)-SUMIFS('Acc6'!$I:$I,'Acc6'!$G:$G,$A28,'Acc6'!$F:$F,Z$5))</f>
        <v>0</v>
      </c>
      <c r="AA28" s="62">
        <f>(SUMIFS('Acc6'!$H:$H,'Acc6'!$G:$G,$A28,'Acc6'!$F:$F,AA$5)-SUMIFS('Acc6'!$I:$I,'Acc6'!$G:$G,$A28,'Acc6'!$F:$F,AA$5))</f>
        <v>0</v>
      </c>
      <c r="AB28" s="62">
        <f>(SUMIFS('Acc6'!$H:$H,'Acc6'!$G:$G,$A28,'Acc6'!$F:$F,AB$5)-SUMIFS('Acc6'!$I:$I,'Acc6'!$G:$G,$A28,'Acc6'!$F:$F,AB$5))</f>
        <v>0</v>
      </c>
      <c r="AC28" s="62">
        <f>(SUMIFS('Acc6'!$H:$H,'Acc6'!$G:$G,$A28,'Acc6'!$F:$F,AC$5)-SUMIFS('Acc6'!$I:$I,'Acc6'!$G:$G,$A28,'Acc6'!$F:$F,AC$5))</f>
        <v>0</v>
      </c>
      <c r="AD28" s="62">
        <f>(SUMIFS('Acc6'!$H:$H,'Acc6'!$G:$G,$A28,'Acc6'!$F:$F,AD$5)-SUMIFS('Acc6'!$I:$I,'Acc6'!$G:$G,$A28,'Acc6'!$F:$F,AD$5))</f>
        <v>0</v>
      </c>
      <c r="AE28" s="62">
        <f>(SUMIFS('Acc6'!$H:$H,'Acc6'!$G:$G,$A28,'Acc6'!$F:$F,AE$5)-SUMIFS('Acc6'!$I:$I,'Acc6'!$G:$G,$A28,'Acc6'!$F:$F,AE$5))</f>
        <v>0</v>
      </c>
      <c r="AF28" s="62">
        <f>(SUMIFS('Acc6'!$H:$H,'Acc6'!$G:$G,$A28,'Acc6'!$F:$F,AF$5)-SUMIFS('Acc6'!$I:$I,'Acc6'!$G:$G,$A28,'Acc6'!$F:$F,AF$5))</f>
        <v>0</v>
      </c>
      <c r="AG28" s="62">
        <f>(SUMIFS('Acc6'!$H:$H,'Acc6'!$G:$G,$A28,'Acc6'!$F:$F,AG$5)-SUMIFS('Acc6'!$I:$I,'Acc6'!$G:$G,$A28,'Acc6'!$F:$F,AG$5))</f>
        <v>0</v>
      </c>
    </row>
    <row r="29" spans="1:33" x14ac:dyDescent="0.2">
      <c r="A29" s="55" t="str">
        <f>Lists!G31</f>
        <v>Receipt account 23</v>
      </c>
      <c r="B29" s="62">
        <f t="shared" si="1"/>
        <v>0</v>
      </c>
      <c r="C29" s="62">
        <f>(SUMIFS('Acc6'!$H:$H,'Acc6'!$G:$G,$A29,'Acc6'!$F:$F,C$5)-SUMIFS('Acc6'!$I:$I,'Acc6'!$G:$G,$A29,'Acc6'!$F:$F,C$5))</f>
        <v>0</v>
      </c>
      <c r="D29" s="62">
        <f>(SUMIFS('Acc6'!$H:$H,'Acc6'!$G:$G,$A29,'Acc6'!$F:$F,D$5)-SUMIFS('Acc6'!$I:$I,'Acc6'!$G:$G,$A29,'Acc6'!$F:$F,D$5))</f>
        <v>0</v>
      </c>
      <c r="E29" s="62">
        <f>(SUMIFS('Acc6'!$H:$H,'Acc6'!$G:$G,$A29,'Acc6'!$F:$F,E$5)-SUMIFS('Acc6'!$I:$I,'Acc6'!$G:$G,$A29,'Acc6'!$F:$F,E$5))</f>
        <v>0</v>
      </c>
      <c r="F29" s="62">
        <f>(SUMIFS('Acc6'!$H:$H,'Acc6'!$G:$G,$A29,'Acc6'!$F:$F,F$5)-SUMIFS('Acc6'!$I:$I,'Acc6'!$G:$G,$A29,'Acc6'!$F:$F,F$5))</f>
        <v>0</v>
      </c>
      <c r="G29" s="62">
        <f>(SUMIFS('Acc6'!$H:$H,'Acc6'!$G:$G,$A29,'Acc6'!$F:$F,G$5)-SUMIFS('Acc6'!$I:$I,'Acc6'!$G:$G,$A29,'Acc6'!$F:$F,G$5))</f>
        <v>0</v>
      </c>
      <c r="H29" s="62">
        <f>(SUMIFS('Acc6'!$H:$H,'Acc6'!$G:$G,$A29,'Acc6'!$F:$F,H$5)-SUMIFS('Acc6'!$I:$I,'Acc6'!$G:$G,$A29,'Acc6'!$F:$F,H$5))</f>
        <v>0</v>
      </c>
      <c r="I29" s="62">
        <f>(SUMIFS('Acc6'!$H:$H,'Acc6'!$G:$G,$A29,'Acc6'!$F:$F,I$5)-SUMIFS('Acc6'!$I:$I,'Acc6'!$G:$G,$A29,'Acc6'!$F:$F,I$5))</f>
        <v>0</v>
      </c>
      <c r="J29" s="62">
        <f>(SUMIFS('Acc6'!$H:$H,'Acc6'!$G:$G,$A29,'Acc6'!$F:$F,J$5)-SUMIFS('Acc6'!$I:$I,'Acc6'!$G:$G,$A29,'Acc6'!$F:$F,J$5))</f>
        <v>0</v>
      </c>
      <c r="K29" s="62">
        <f>(SUMIFS('Acc6'!$H:$H,'Acc6'!$G:$G,$A29,'Acc6'!$F:$F,K$5)-SUMIFS('Acc6'!$I:$I,'Acc6'!$G:$G,$A29,'Acc6'!$F:$F,K$5))</f>
        <v>0</v>
      </c>
      <c r="L29" s="62">
        <f>(SUMIFS('Acc6'!$H:$H,'Acc6'!$G:$G,$A29,'Acc6'!$F:$F,L$5)-SUMIFS('Acc6'!$I:$I,'Acc6'!$G:$G,$A29,'Acc6'!$F:$F,L$5))</f>
        <v>0</v>
      </c>
      <c r="M29" s="62">
        <f>(SUMIFS('Acc6'!$H:$H,'Acc6'!$G:$G,$A29,'Acc6'!$F:$F,M$5)-SUMIFS('Acc6'!$I:$I,'Acc6'!$G:$G,$A29,'Acc6'!$F:$F,M$5))</f>
        <v>0</v>
      </c>
      <c r="N29" s="62">
        <f>(SUMIFS('Acc6'!$H:$H,'Acc6'!$G:$G,$A29,'Acc6'!$F:$F,N$5)-SUMIFS('Acc6'!$I:$I,'Acc6'!$G:$G,$A29,'Acc6'!$F:$F,N$5))</f>
        <v>0</v>
      </c>
      <c r="O29" s="62">
        <f>(SUMIFS('Acc6'!$H:$H,'Acc6'!$G:$G,$A29,'Acc6'!$F:$F,O$5)-SUMIFS('Acc6'!$I:$I,'Acc6'!$G:$G,$A29,'Acc6'!$F:$F,O$5))</f>
        <v>0</v>
      </c>
      <c r="P29" s="62">
        <f>(SUMIFS('Acc6'!$H:$H,'Acc6'!$G:$G,$A29,'Acc6'!$F:$F,P$5)-SUMIFS('Acc6'!$I:$I,'Acc6'!$G:$G,$A29,'Acc6'!$F:$F,P$5))</f>
        <v>0</v>
      </c>
      <c r="Q29" s="62">
        <f>(SUMIFS('Acc6'!$H:$H,'Acc6'!$G:$G,$A29,'Acc6'!$F:$F,Q$5)-SUMIFS('Acc6'!$I:$I,'Acc6'!$G:$G,$A29,'Acc6'!$F:$F,Q$5))</f>
        <v>0</v>
      </c>
      <c r="R29" s="62">
        <f>(SUMIFS('Acc6'!$H:$H,'Acc6'!$G:$G,$A29,'Acc6'!$F:$F,R$5)-SUMIFS('Acc6'!$I:$I,'Acc6'!$G:$G,$A29,'Acc6'!$F:$F,R$5))</f>
        <v>0</v>
      </c>
      <c r="S29" s="62">
        <f>(SUMIFS('Acc6'!$H:$H,'Acc6'!$G:$G,$A29,'Acc6'!$F:$F,S$5)-SUMIFS('Acc6'!$I:$I,'Acc6'!$G:$G,$A29,'Acc6'!$F:$F,S$5))</f>
        <v>0</v>
      </c>
      <c r="T29" s="62">
        <f>(SUMIFS('Acc6'!$H:$H,'Acc6'!$G:$G,$A29,'Acc6'!$F:$F,T$5)-SUMIFS('Acc6'!$I:$I,'Acc6'!$G:$G,$A29,'Acc6'!$F:$F,T$5))</f>
        <v>0</v>
      </c>
      <c r="U29" s="62">
        <f>(SUMIFS('Acc6'!$H:$H,'Acc6'!$G:$G,$A29,'Acc6'!$F:$F,U$5)-SUMIFS('Acc6'!$I:$I,'Acc6'!$G:$G,$A29,'Acc6'!$F:$F,U$5))</f>
        <v>0</v>
      </c>
      <c r="V29" s="62">
        <f>(SUMIFS('Acc6'!$H:$H,'Acc6'!$G:$G,$A29,'Acc6'!$F:$F,V$5)-SUMIFS('Acc6'!$I:$I,'Acc6'!$G:$G,$A29,'Acc6'!$F:$F,V$5))</f>
        <v>0</v>
      </c>
      <c r="W29" s="62">
        <f>(SUMIFS('Acc6'!$H:$H,'Acc6'!$G:$G,$A29,'Acc6'!$F:$F,W$5)-SUMIFS('Acc6'!$I:$I,'Acc6'!$G:$G,$A29,'Acc6'!$F:$F,W$5))</f>
        <v>0</v>
      </c>
      <c r="X29" s="62">
        <f>(SUMIFS('Acc6'!$H:$H,'Acc6'!$G:$G,$A29,'Acc6'!$F:$F,X$5)-SUMIFS('Acc6'!$I:$I,'Acc6'!$G:$G,$A29,'Acc6'!$F:$F,X$5))</f>
        <v>0</v>
      </c>
      <c r="Y29" s="62">
        <f>(SUMIFS('Acc6'!$H:$H,'Acc6'!$G:$G,$A29,'Acc6'!$F:$F,Y$5)-SUMIFS('Acc6'!$I:$I,'Acc6'!$G:$G,$A29,'Acc6'!$F:$F,Y$5))</f>
        <v>0</v>
      </c>
      <c r="Z29" s="62">
        <f>(SUMIFS('Acc6'!$H:$H,'Acc6'!$G:$G,$A29,'Acc6'!$F:$F,Z$5)-SUMIFS('Acc6'!$I:$I,'Acc6'!$G:$G,$A29,'Acc6'!$F:$F,Z$5))</f>
        <v>0</v>
      </c>
      <c r="AA29" s="62">
        <f>(SUMIFS('Acc6'!$H:$H,'Acc6'!$G:$G,$A29,'Acc6'!$F:$F,AA$5)-SUMIFS('Acc6'!$I:$I,'Acc6'!$G:$G,$A29,'Acc6'!$F:$F,AA$5))</f>
        <v>0</v>
      </c>
      <c r="AB29" s="62">
        <f>(SUMIFS('Acc6'!$H:$H,'Acc6'!$G:$G,$A29,'Acc6'!$F:$F,AB$5)-SUMIFS('Acc6'!$I:$I,'Acc6'!$G:$G,$A29,'Acc6'!$F:$F,AB$5))</f>
        <v>0</v>
      </c>
      <c r="AC29" s="62">
        <f>(SUMIFS('Acc6'!$H:$H,'Acc6'!$G:$G,$A29,'Acc6'!$F:$F,AC$5)-SUMIFS('Acc6'!$I:$I,'Acc6'!$G:$G,$A29,'Acc6'!$F:$F,AC$5))</f>
        <v>0</v>
      </c>
      <c r="AD29" s="62">
        <f>(SUMIFS('Acc6'!$H:$H,'Acc6'!$G:$G,$A29,'Acc6'!$F:$F,AD$5)-SUMIFS('Acc6'!$I:$I,'Acc6'!$G:$G,$A29,'Acc6'!$F:$F,AD$5))</f>
        <v>0</v>
      </c>
      <c r="AE29" s="62">
        <f>(SUMIFS('Acc6'!$H:$H,'Acc6'!$G:$G,$A29,'Acc6'!$F:$F,AE$5)-SUMIFS('Acc6'!$I:$I,'Acc6'!$G:$G,$A29,'Acc6'!$F:$F,AE$5))</f>
        <v>0</v>
      </c>
      <c r="AF29" s="62">
        <f>(SUMIFS('Acc6'!$H:$H,'Acc6'!$G:$G,$A29,'Acc6'!$F:$F,AF$5)-SUMIFS('Acc6'!$I:$I,'Acc6'!$G:$G,$A29,'Acc6'!$F:$F,AF$5))</f>
        <v>0</v>
      </c>
      <c r="AG29" s="62">
        <f>(SUMIFS('Acc6'!$H:$H,'Acc6'!$G:$G,$A29,'Acc6'!$F:$F,AG$5)-SUMIFS('Acc6'!$I:$I,'Acc6'!$G:$G,$A29,'Acc6'!$F:$F,AG$5))</f>
        <v>0</v>
      </c>
    </row>
    <row r="30" spans="1:33" x14ac:dyDescent="0.2">
      <c r="A30" s="55" t="str">
        <f>Lists!G32</f>
        <v>Receipt account 24</v>
      </c>
      <c r="B30" s="62">
        <f t="shared" si="1"/>
        <v>0</v>
      </c>
      <c r="C30" s="62">
        <f>(SUMIFS('Acc6'!$H:$H,'Acc6'!$G:$G,$A30,'Acc6'!$F:$F,C$5)-SUMIFS('Acc6'!$I:$I,'Acc6'!$G:$G,$A30,'Acc6'!$F:$F,C$5))</f>
        <v>0</v>
      </c>
      <c r="D30" s="62">
        <f>(SUMIFS('Acc6'!$H:$H,'Acc6'!$G:$G,$A30,'Acc6'!$F:$F,D$5)-SUMIFS('Acc6'!$I:$I,'Acc6'!$G:$G,$A30,'Acc6'!$F:$F,D$5))</f>
        <v>0</v>
      </c>
      <c r="E30" s="62">
        <f>(SUMIFS('Acc6'!$H:$H,'Acc6'!$G:$G,$A30,'Acc6'!$F:$F,E$5)-SUMIFS('Acc6'!$I:$I,'Acc6'!$G:$G,$A30,'Acc6'!$F:$F,E$5))</f>
        <v>0</v>
      </c>
      <c r="F30" s="62">
        <f>(SUMIFS('Acc6'!$H:$H,'Acc6'!$G:$G,$A30,'Acc6'!$F:$F,F$5)-SUMIFS('Acc6'!$I:$I,'Acc6'!$G:$G,$A30,'Acc6'!$F:$F,F$5))</f>
        <v>0</v>
      </c>
      <c r="G30" s="62">
        <f>(SUMIFS('Acc6'!$H:$H,'Acc6'!$G:$G,$A30,'Acc6'!$F:$F,G$5)-SUMIFS('Acc6'!$I:$I,'Acc6'!$G:$G,$A30,'Acc6'!$F:$F,G$5))</f>
        <v>0</v>
      </c>
      <c r="H30" s="62">
        <f>(SUMIFS('Acc6'!$H:$H,'Acc6'!$G:$G,$A30,'Acc6'!$F:$F,H$5)-SUMIFS('Acc6'!$I:$I,'Acc6'!$G:$G,$A30,'Acc6'!$F:$F,H$5))</f>
        <v>0</v>
      </c>
      <c r="I30" s="62">
        <f>(SUMIFS('Acc6'!$H:$H,'Acc6'!$G:$G,$A30,'Acc6'!$F:$F,I$5)-SUMIFS('Acc6'!$I:$I,'Acc6'!$G:$G,$A30,'Acc6'!$F:$F,I$5))</f>
        <v>0</v>
      </c>
      <c r="J30" s="62">
        <f>(SUMIFS('Acc6'!$H:$H,'Acc6'!$G:$G,$A30,'Acc6'!$F:$F,J$5)-SUMIFS('Acc6'!$I:$I,'Acc6'!$G:$G,$A30,'Acc6'!$F:$F,J$5))</f>
        <v>0</v>
      </c>
      <c r="K30" s="62">
        <f>(SUMIFS('Acc6'!$H:$H,'Acc6'!$G:$G,$A30,'Acc6'!$F:$F,K$5)-SUMIFS('Acc6'!$I:$I,'Acc6'!$G:$G,$A30,'Acc6'!$F:$F,K$5))</f>
        <v>0</v>
      </c>
      <c r="L30" s="62">
        <f>(SUMIFS('Acc6'!$H:$H,'Acc6'!$G:$G,$A30,'Acc6'!$F:$F,L$5)-SUMIFS('Acc6'!$I:$I,'Acc6'!$G:$G,$A30,'Acc6'!$F:$F,L$5))</f>
        <v>0</v>
      </c>
      <c r="M30" s="62">
        <f>(SUMIFS('Acc6'!$H:$H,'Acc6'!$G:$G,$A30,'Acc6'!$F:$F,M$5)-SUMIFS('Acc6'!$I:$I,'Acc6'!$G:$G,$A30,'Acc6'!$F:$F,M$5))</f>
        <v>0</v>
      </c>
      <c r="N30" s="62">
        <f>(SUMIFS('Acc6'!$H:$H,'Acc6'!$G:$G,$A30,'Acc6'!$F:$F,N$5)-SUMIFS('Acc6'!$I:$I,'Acc6'!$G:$G,$A30,'Acc6'!$F:$F,N$5))</f>
        <v>0</v>
      </c>
      <c r="O30" s="62">
        <f>(SUMIFS('Acc6'!$H:$H,'Acc6'!$G:$G,$A30,'Acc6'!$F:$F,O$5)-SUMIFS('Acc6'!$I:$I,'Acc6'!$G:$G,$A30,'Acc6'!$F:$F,O$5))</f>
        <v>0</v>
      </c>
      <c r="P30" s="62">
        <f>(SUMIFS('Acc6'!$H:$H,'Acc6'!$G:$G,$A30,'Acc6'!$F:$F,P$5)-SUMIFS('Acc6'!$I:$I,'Acc6'!$G:$G,$A30,'Acc6'!$F:$F,P$5))</f>
        <v>0</v>
      </c>
      <c r="Q30" s="62">
        <f>(SUMIFS('Acc6'!$H:$H,'Acc6'!$G:$G,$A30,'Acc6'!$F:$F,Q$5)-SUMIFS('Acc6'!$I:$I,'Acc6'!$G:$G,$A30,'Acc6'!$F:$F,Q$5))</f>
        <v>0</v>
      </c>
      <c r="R30" s="62">
        <f>(SUMIFS('Acc6'!$H:$H,'Acc6'!$G:$G,$A30,'Acc6'!$F:$F,R$5)-SUMIFS('Acc6'!$I:$I,'Acc6'!$G:$G,$A30,'Acc6'!$F:$F,R$5))</f>
        <v>0</v>
      </c>
      <c r="S30" s="62">
        <f>(SUMIFS('Acc6'!$H:$H,'Acc6'!$G:$G,$A30,'Acc6'!$F:$F,S$5)-SUMIFS('Acc6'!$I:$I,'Acc6'!$G:$G,$A30,'Acc6'!$F:$F,S$5))</f>
        <v>0</v>
      </c>
      <c r="T30" s="62">
        <f>(SUMIFS('Acc6'!$H:$H,'Acc6'!$G:$G,$A30,'Acc6'!$F:$F,T$5)-SUMIFS('Acc6'!$I:$I,'Acc6'!$G:$G,$A30,'Acc6'!$F:$F,T$5))</f>
        <v>0</v>
      </c>
      <c r="U30" s="62">
        <f>(SUMIFS('Acc6'!$H:$H,'Acc6'!$G:$G,$A30,'Acc6'!$F:$F,U$5)-SUMIFS('Acc6'!$I:$I,'Acc6'!$G:$G,$A30,'Acc6'!$F:$F,U$5))</f>
        <v>0</v>
      </c>
      <c r="V30" s="62">
        <f>(SUMIFS('Acc6'!$H:$H,'Acc6'!$G:$G,$A30,'Acc6'!$F:$F,V$5)-SUMIFS('Acc6'!$I:$I,'Acc6'!$G:$G,$A30,'Acc6'!$F:$F,V$5))</f>
        <v>0</v>
      </c>
      <c r="W30" s="62">
        <f>(SUMIFS('Acc6'!$H:$H,'Acc6'!$G:$G,$A30,'Acc6'!$F:$F,W$5)-SUMIFS('Acc6'!$I:$I,'Acc6'!$G:$G,$A30,'Acc6'!$F:$F,W$5))</f>
        <v>0</v>
      </c>
      <c r="X30" s="62">
        <f>(SUMIFS('Acc6'!$H:$H,'Acc6'!$G:$G,$A30,'Acc6'!$F:$F,X$5)-SUMIFS('Acc6'!$I:$I,'Acc6'!$G:$G,$A30,'Acc6'!$F:$F,X$5))</f>
        <v>0</v>
      </c>
      <c r="Y30" s="62">
        <f>(SUMIFS('Acc6'!$H:$H,'Acc6'!$G:$G,$A30,'Acc6'!$F:$F,Y$5)-SUMIFS('Acc6'!$I:$I,'Acc6'!$G:$G,$A30,'Acc6'!$F:$F,Y$5))</f>
        <v>0</v>
      </c>
      <c r="Z30" s="62">
        <f>(SUMIFS('Acc6'!$H:$H,'Acc6'!$G:$G,$A30,'Acc6'!$F:$F,Z$5)-SUMIFS('Acc6'!$I:$I,'Acc6'!$G:$G,$A30,'Acc6'!$F:$F,Z$5))</f>
        <v>0</v>
      </c>
      <c r="AA30" s="62">
        <f>(SUMIFS('Acc6'!$H:$H,'Acc6'!$G:$G,$A30,'Acc6'!$F:$F,AA$5)-SUMIFS('Acc6'!$I:$I,'Acc6'!$G:$G,$A30,'Acc6'!$F:$F,AA$5))</f>
        <v>0</v>
      </c>
      <c r="AB30" s="62">
        <f>(SUMIFS('Acc6'!$H:$H,'Acc6'!$G:$G,$A30,'Acc6'!$F:$F,AB$5)-SUMIFS('Acc6'!$I:$I,'Acc6'!$G:$G,$A30,'Acc6'!$F:$F,AB$5))</f>
        <v>0</v>
      </c>
      <c r="AC30" s="62">
        <f>(SUMIFS('Acc6'!$H:$H,'Acc6'!$G:$G,$A30,'Acc6'!$F:$F,AC$5)-SUMIFS('Acc6'!$I:$I,'Acc6'!$G:$G,$A30,'Acc6'!$F:$F,AC$5))</f>
        <v>0</v>
      </c>
      <c r="AD30" s="62">
        <f>(SUMIFS('Acc6'!$H:$H,'Acc6'!$G:$G,$A30,'Acc6'!$F:$F,AD$5)-SUMIFS('Acc6'!$I:$I,'Acc6'!$G:$G,$A30,'Acc6'!$F:$F,AD$5))</f>
        <v>0</v>
      </c>
      <c r="AE30" s="62">
        <f>(SUMIFS('Acc6'!$H:$H,'Acc6'!$G:$G,$A30,'Acc6'!$F:$F,AE$5)-SUMIFS('Acc6'!$I:$I,'Acc6'!$G:$G,$A30,'Acc6'!$F:$F,AE$5))</f>
        <v>0</v>
      </c>
      <c r="AF30" s="62">
        <f>(SUMIFS('Acc6'!$H:$H,'Acc6'!$G:$G,$A30,'Acc6'!$F:$F,AF$5)-SUMIFS('Acc6'!$I:$I,'Acc6'!$G:$G,$A30,'Acc6'!$F:$F,AF$5))</f>
        <v>0</v>
      </c>
      <c r="AG30" s="62">
        <f>(SUMIFS('Acc6'!$H:$H,'Acc6'!$G:$G,$A30,'Acc6'!$F:$F,AG$5)-SUMIFS('Acc6'!$I:$I,'Acc6'!$G:$G,$A30,'Acc6'!$F:$F,AG$5))</f>
        <v>0</v>
      </c>
    </row>
    <row r="31" spans="1:33" x14ac:dyDescent="0.2">
      <c r="A31" s="55" t="str">
        <f>Lists!G33</f>
        <v>Receipt account 25</v>
      </c>
      <c r="B31" s="62">
        <f t="shared" si="1"/>
        <v>0</v>
      </c>
      <c r="C31" s="62">
        <f>(SUMIFS('Acc6'!$H:$H,'Acc6'!$G:$G,$A31,'Acc6'!$F:$F,C$5)-SUMIFS('Acc6'!$I:$I,'Acc6'!$G:$G,$A31,'Acc6'!$F:$F,C$5))</f>
        <v>0</v>
      </c>
      <c r="D31" s="62">
        <f>(SUMIFS('Acc6'!$H:$H,'Acc6'!$G:$G,$A31,'Acc6'!$F:$F,D$5)-SUMIFS('Acc6'!$I:$I,'Acc6'!$G:$G,$A31,'Acc6'!$F:$F,D$5))</f>
        <v>0</v>
      </c>
      <c r="E31" s="62">
        <f>(SUMIFS('Acc6'!$H:$H,'Acc6'!$G:$G,$A31,'Acc6'!$F:$F,E$5)-SUMIFS('Acc6'!$I:$I,'Acc6'!$G:$G,$A31,'Acc6'!$F:$F,E$5))</f>
        <v>0</v>
      </c>
      <c r="F31" s="62">
        <f>(SUMIFS('Acc6'!$H:$H,'Acc6'!$G:$G,$A31,'Acc6'!$F:$F,F$5)-SUMIFS('Acc6'!$I:$I,'Acc6'!$G:$G,$A31,'Acc6'!$F:$F,F$5))</f>
        <v>0</v>
      </c>
      <c r="G31" s="62">
        <f>(SUMIFS('Acc6'!$H:$H,'Acc6'!$G:$G,$A31,'Acc6'!$F:$F,G$5)-SUMIFS('Acc6'!$I:$I,'Acc6'!$G:$G,$A31,'Acc6'!$F:$F,G$5))</f>
        <v>0</v>
      </c>
      <c r="H31" s="62">
        <f>(SUMIFS('Acc6'!$H:$H,'Acc6'!$G:$G,$A31,'Acc6'!$F:$F,H$5)-SUMIFS('Acc6'!$I:$I,'Acc6'!$G:$G,$A31,'Acc6'!$F:$F,H$5))</f>
        <v>0</v>
      </c>
      <c r="I31" s="62">
        <f>(SUMIFS('Acc6'!$H:$H,'Acc6'!$G:$G,$A31,'Acc6'!$F:$F,I$5)-SUMIFS('Acc6'!$I:$I,'Acc6'!$G:$G,$A31,'Acc6'!$F:$F,I$5))</f>
        <v>0</v>
      </c>
      <c r="J31" s="62">
        <f>(SUMIFS('Acc6'!$H:$H,'Acc6'!$G:$G,$A31,'Acc6'!$F:$F,J$5)-SUMIFS('Acc6'!$I:$I,'Acc6'!$G:$G,$A31,'Acc6'!$F:$F,J$5))</f>
        <v>0</v>
      </c>
      <c r="K31" s="62">
        <f>(SUMIFS('Acc6'!$H:$H,'Acc6'!$G:$G,$A31,'Acc6'!$F:$F,K$5)-SUMIFS('Acc6'!$I:$I,'Acc6'!$G:$G,$A31,'Acc6'!$F:$F,K$5))</f>
        <v>0</v>
      </c>
      <c r="L31" s="62">
        <f>(SUMIFS('Acc6'!$H:$H,'Acc6'!$G:$G,$A31,'Acc6'!$F:$F,L$5)-SUMIFS('Acc6'!$I:$I,'Acc6'!$G:$G,$A31,'Acc6'!$F:$F,L$5))</f>
        <v>0</v>
      </c>
      <c r="M31" s="62">
        <f>(SUMIFS('Acc6'!$H:$H,'Acc6'!$G:$G,$A31,'Acc6'!$F:$F,M$5)-SUMIFS('Acc6'!$I:$I,'Acc6'!$G:$G,$A31,'Acc6'!$F:$F,M$5))</f>
        <v>0</v>
      </c>
      <c r="N31" s="62">
        <f>(SUMIFS('Acc6'!$H:$H,'Acc6'!$G:$G,$A31,'Acc6'!$F:$F,N$5)-SUMIFS('Acc6'!$I:$I,'Acc6'!$G:$G,$A31,'Acc6'!$F:$F,N$5))</f>
        <v>0</v>
      </c>
      <c r="O31" s="62">
        <f>(SUMIFS('Acc6'!$H:$H,'Acc6'!$G:$G,$A31,'Acc6'!$F:$F,O$5)-SUMIFS('Acc6'!$I:$I,'Acc6'!$G:$G,$A31,'Acc6'!$F:$F,O$5))</f>
        <v>0</v>
      </c>
      <c r="P31" s="62">
        <f>(SUMIFS('Acc6'!$H:$H,'Acc6'!$G:$G,$A31,'Acc6'!$F:$F,P$5)-SUMIFS('Acc6'!$I:$I,'Acc6'!$G:$G,$A31,'Acc6'!$F:$F,P$5))</f>
        <v>0</v>
      </c>
      <c r="Q31" s="62">
        <f>(SUMIFS('Acc6'!$H:$H,'Acc6'!$G:$G,$A31,'Acc6'!$F:$F,Q$5)-SUMIFS('Acc6'!$I:$I,'Acc6'!$G:$G,$A31,'Acc6'!$F:$F,Q$5))</f>
        <v>0</v>
      </c>
      <c r="R31" s="62">
        <f>(SUMIFS('Acc6'!$H:$H,'Acc6'!$G:$G,$A31,'Acc6'!$F:$F,R$5)-SUMIFS('Acc6'!$I:$I,'Acc6'!$G:$G,$A31,'Acc6'!$F:$F,R$5))</f>
        <v>0</v>
      </c>
      <c r="S31" s="62">
        <f>(SUMIFS('Acc6'!$H:$H,'Acc6'!$G:$G,$A31,'Acc6'!$F:$F,S$5)-SUMIFS('Acc6'!$I:$I,'Acc6'!$G:$G,$A31,'Acc6'!$F:$F,S$5))</f>
        <v>0</v>
      </c>
      <c r="T31" s="62">
        <f>(SUMIFS('Acc6'!$H:$H,'Acc6'!$G:$G,$A31,'Acc6'!$F:$F,T$5)-SUMIFS('Acc6'!$I:$I,'Acc6'!$G:$G,$A31,'Acc6'!$F:$F,T$5))</f>
        <v>0</v>
      </c>
      <c r="U31" s="62">
        <f>(SUMIFS('Acc6'!$H:$H,'Acc6'!$G:$G,$A31,'Acc6'!$F:$F,U$5)-SUMIFS('Acc6'!$I:$I,'Acc6'!$G:$G,$A31,'Acc6'!$F:$F,U$5))</f>
        <v>0</v>
      </c>
      <c r="V31" s="62">
        <f>(SUMIFS('Acc6'!$H:$H,'Acc6'!$G:$G,$A31,'Acc6'!$F:$F,V$5)-SUMIFS('Acc6'!$I:$I,'Acc6'!$G:$G,$A31,'Acc6'!$F:$F,V$5))</f>
        <v>0</v>
      </c>
      <c r="W31" s="62">
        <f>(SUMIFS('Acc6'!$H:$H,'Acc6'!$G:$G,$A31,'Acc6'!$F:$F,W$5)-SUMIFS('Acc6'!$I:$I,'Acc6'!$G:$G,$A31,'Acc6'!$F:$F,W$5))</f>
        <v>0</v>
      </c>
      <c r="X31" s="62">
        <f>(SUMIFS('Acc6'!$H:$H,'Acc6'!$G:$G,$A31,'Acc6'!$F:$F,X$5)-SUMIFS('Acc6'!$I:$I,'Acc6'!$G:$G,$A31,'Acc6'!$F:$F,X$5))</f>
        <v>0</v>
      </c>
      <c r="Y31" s="62">
        <f>(SUMIFS('Acc6'!$H:$H,'Acc6'!$G:$G,$A31,'Acc6'!$F:$F,Y$5)-SUMIFS('Acc6'!$I:$I,'Acc6'!$G:$G,$A31,'Acc6'!$F:$F,Y$5))</f>
        <v>0</v>
      </c>
      <c r="Z31" s="62">
        <f>(SUMIFS('Acc6'!$H:$H,'Acc6'!$G:$G,$A31,'Acc6'!$F:$F,Z$5)-SUMIFS('Acc6'!$I:$I,'Acc6'!$G:$G,$A31,'Acc6'!$F:$F,Z$5))</f>
        <v>0</v>
      </c>
      <c r="AA31" s="62">
        <f>(SUMIFS('Acc6'!$H:$H,'Acc6'!$G:$G,$A31,'Acc6'!$F:$F,AA$5)-SUMIFS('Acc6'!$I:$I,'Acc6'!$G:$G,$A31,'Acc6'!$F:$F,AA$5))</f>
        <v>0</v>
      </c>
      <c r="AB31" s="62">
        <f>(SUMIFS('Acc6'!$H:$H,'Acc6'!$G:$G,$A31,'Acc6'!$F:$F,AB$5)-SUMIFS('Acc6'!$I:$I,'Acc6'!$G:$G,$A31,'Acc6'!$F:$F,AB$5))</f>
        <v>0</v>
      </c>
      <c r="AC31" s="62">
        <f>(SUMIFS('Acc6'!$H:$H,'Acc6'!$G:$G,$A31,'Acc6'!$F:$F,AC$5)-SUMIFS('Acc6'!$I:$I,'Acc6'!$G:$G,$A31,'Acc6'!$F:$F,AC$5))</f>
        <v>0</v>
      </c>
      <c r="AD31" s="62">
        <f>(SUMIFS('Acc6'!$H:$H,'Acc6'!$G:$G,$A31,'Acc6'!$F:$F,AD$5)-SUMIFS('Acc6'!$I:$I,'Acc6'!$G:$G,$A31,'Acc6'!$F:$F,AD$5))</f>
        <v>0</v>
      </c>
      <c r="AE31" s="62">
        <f>(SUMIFS('Acc6'!$H:$H,'Acc6'!$G:$G,$A31,'Acc6'!$F:$F,AE$5)-SUMIFS('Acc6'!$I:$I,'Acc6'!$G:$G,$A31,'Acc6'!$F:$F,AE$5))</f>
        <v>0</v>
      </c>
      <c r="AF31" s="62">
        <f>(SUMIFS('Acc6'!$H:$H,'Acc6'!$G:$G,$A31,'Acc6'!$F:$F,AF$5)-SUMIFS('Acc6'!$I:$I,'Acc6'!$G:$G,$A31,'Acc6'!$F:$F,AF$5))</f>
        <v>0</v>
      </c>
      <c r="AG31" s="62">
        <f>(SUMIFS('Acc6'!$H:$H,'Acc6'!$G:$G,$A31,'Acc6'!$F:$F,AG$5)-SUMIFS('Acc6'!$I:$I,'Acc6'!$G:$G,$A31,'Acc6'!$F:$F,AG$5))</f>
        <v>0</v>
      </c>
    </row>
    <row r="32" spans="1:33" x14ac:dyDescent="0.2">
      <c r="A32" s="55" t="str">
        <f>Lists!G34</f>
        <v>Receipt account 26</v>
      </c>
      <c r="B32" s="62">
        <f t="shared" si="1"/>
        <v>0</v>
      </c>
      <c r="C32" s="62">
        <f>(SUMIFS('Acc6'!$H:$H,'Acc6'!$G:$G,$A32,'Acc6'!$F:$F,C$5)-SUMIFS('Acc6'!$I:$I,'Acc6'!$G:$G,$A32,'Acc6'!$F:$F,C$5))</f>
        <v>0</v>
      </c>
      <c r="D32" s="62">
        <f>(SUMIFS('Acc6'!$H:$H,'Acc6'!$G:$G,$A32,'Acc6'!$F:$F,D$5)-SUMIFS('Acc6'!$I:$I,'Acc6'!$G:$G,$A32,'Acc6'!$F:$F,D$5))</f>
        <v>0</v>
      </c>
      <c r="E32" s="62">
        <f>(SUMIFS('Acc6'!$H:$H,'Acc6'!$G:$G,$A32,'Acc6'!$F:$F,E$5)-SUMIFS('Acc6'!$I:$I,'Acc6'!$G:$G,$A32,'Acc6'!$F:$F,E$5))</f>
        <v>0</v>
      </c>
      <c r="F32" s="62">
        <f>(SUMIFS('Acc6'!$H:$H,'Acc6'!$G:$G,$A32,'Acc6'!$F:$F,F$5)-SUMIFS('Acc6'!$I:$I,'Acc6'!$G:$G,$A32,'Acc6'!$F:$F,F$5))</f>
        <v>0</v>
      </c>
      <c r="G32" s="62">
        <f>(SUMIFS('Acc6'!$H:$H,'Acc6'!$G:$G,$A32,'Acc6'!$F:$F,G$5)-SUMIFS('Acc6'!$I:$I,'Acc6'!$G:$G,$A32,'Acc6'!$F:$F,G$5))</f>
        <v>0</v>
      </c>
      <c r="H32" s="62">
        <f>(SUMIFS('Acc6'!$H:$H,'Acc6'!$G:$G,$A32,'Acc6'!$F:$F,H$5)-SUMIFS('Acc6'!$I:$I,'Acc6'!$G:$G,$A32,'Acc6'!$F:$F,H$5))</f>
        <v>0</v>
      </c>
      <c r="I32" s="62">
        <f>(SUMIFS('Acc6'!$H:$H,'Acc6'!$G:$G,$A32,'Acc6'!$F:$F,I$5)-SUMIFS('Acc6'!$I:$I,'Acc6'!$G:$G,$A32,'Acc6'!$F:$F,I$5))</f>
        <v>0</v>
      </c>
      <c r="J32" s="62">
        <f>(SUMIFS('Acc6'!$H:$H,'Acc6'!$G:$G,$A32,'Acc6'!$F:$F,J$5)-SUMIFS('Acc6'!$I:$I,'Acc6'!$G:$G,$A32,'Acc6'!$F:$F,J$5))</f>
        <v>0</v>
      </c>
      <c r="K32" s="62">
        <f>(SUMIFS('Acc6'!$H:$H,'Acc6'!$G:$G,$A32,'Acc6'!$F:$F,K$5)-SUMIFS('Acc6'!$I:$I,'Acc6'!$G:$G,$A32,'Acc6'!$F:$F,K$5))</f>
        <v>0</v>
      </c>
      <c r="L32" s="62">
        <f>(SUMIFS('Acc6'!$H:$H,'Acc6'!$G:$G,$A32,'Acc6'!$F:$F,L$5)-SUMIFS('Acc6'!$I:$I,'Acc6'!$G:$G,$A32,'Acc6'!$F:$F,L$5))</f>
        <v>0</v>
      </c>
      <c r="M32" s="62">
        <f>(SUMIFS('Acc6'!$H:$H,'Acc6'!$G:$G,$A32,'Acc6'!$F:$F,M$5)-SUMIFS('Acc6'!$I:$I,'Acc6'!$G:$G,$A32,'Acc6'!$F:$F,M$5))</f>
        <v>0</v>
      </c>
      <c r="N32" s="62">
        <f>(SUMIFS('Acc6'!$H:$H,'Acc6'!$G:$G,$A32,'Acc6'!$F:$F,N$5)-SUMIFS('Acc6'!$I:$I,'Acc6'!$G:$G,$A32,'Acc6'!$F:$F,N$5))</f>
        <v>0</v>
      </c>
      <c r="O32" s="62">
        <f>(SUMIFS('Acc6'!$H:$H,'Acc6'!$G:$G,$A32,'Acc6'!$F:$F,O$5)-SUMIFS('Acc6'!$I:$I,'Acc6'!$G:$G,$A32,'Acc6'!$F:$F,O$5))</f>
        <v>0</v>
      </c>
      <c r="P32" s="62">
        <f>(SUMIFS('Acc6'!$H:$H,'Acc6'!$G:$G,$A32,'Acc6'!$F:$F,P$5)-SUMIFS('Acc6'!$I:$I,'Acc6'!$G:$G,$A32,'Acc6'!$F:$F,P$5))</f>
        <v>0</v>
      </c>
      <c r="Q32" s="62">
        <f>(SUMIFS('Acc6'!$H:$H,'Acc6'!$G:$G,$A32,'Acc6'!$F:$F,Q$5)-SUMIFS('Acc6'!$I:$I,'Acc6'!$G:$G,$A32,'Acc6'!$F:$F,Q$5))</f>
        <v>0</v>
      </c>
      <c r="R32" s="62">
        <f>(SUMIFS('Acc6'!$H:$H,'Acc6'!$G:$G,$A32,'Acc6'!$F:$F,R$5)-SUMIFS('Acc6'!$I:$I,'Acc6'!$G:$G,$A32,'Acc6'!$F:$F,R$5))</f>
        <v>0</v>
      </c>
      <c r="S32" s="62">
        <f>(SUMIFS('Acc6'!$H:$H,'Acc6'!$G:$G,$A32,'Acc6'!$F:$F,S$5)-SUMIFS('Acc6'!$I:$I,'Acc6'!$G:$G,$A32,'Acc6'!$F:$F,S$5))</f>
        <v>0</v>
      </c>
      <c r="T32" s="62">
        <f>(SUMIFS('Acc6'!$H:$H,'Acc6'!$G:$G,$A32,'Acc6'!$F:$F,T$5)-SUMIFS('Acc6'!$I:$I,'Acc6'!$G:$G,$A32,'Acc6'!$F:$F,T$5))</f>
        <v>0</v>
      </c>
      <c r="U32" s="62">
        <f>(SUMIFS('Acc6'!$H:$H,'Acc6'!$G:$G,$A32,'Acc6'!$F:$F,U$5)-SUMIFS('Acc6'!$I:$I,'Acc6'!$G:$G,$A32,'Acc6'!$F:$F,U$5))</f>
        <v>0</v>
      </c>
      <c r="V32" s="62">
        <f>(SUMIFS('Acc6'!$H:$H,'Acc6'!$G:$G,$A32,'Acc6'!$F:$F,V$5)-SUMIFS('Acc6'!$I:$I,'Acc6'!$G:$G,$A32,'Acc6'!$F:$F,V$5))</f>
        <v>0</v>
      </c>
      <c r="W32" s="62">
        <f>(SUMIFS('Acc6'!$H:$H,'Acc6'!$G:$G,$A32,'Acc6'!$F:$F,W$5)-SUMIFS('Acc6'!$I:$I,'Acc6'!$G:$G,$A32,'Acc6'!$F:$F,W$5))</f>
        <v>0</v>
      </c>
      <c r="X32" s="62">
        <f>(SUMIFS('Acc6'!$H:$H,'Acc6'!$G:$G,$A32,'Acc6'!$F:$F,X$5)-SUMIFS('Acc6'!$I:$I,'Acc6'!$G:$G,$A32,'Acc6'!$F:$F,X$5))</f>
        <v>0</v>
      </c>
      <c r="Y32" s="62">
        <f>(SUMIFS('Acc6'!$H:$H,'Acc6'!$G:$G,$A32,'Acc6'!$F:$F,Y$5)-SUMIFS('Acc6'!$I:$I,'Acc6'!$G:$G,$A32,'Acc6'!$F:$F,Y$5))</f>
        <v>0</v>
      </c>
      <c r="Z32" s="62">
        <f>(SUMIFS('Acc6'!$H:$H,'Acc6'!$G:$G,$A32,'Acc6'!$F:$F,Z$5)-SUMIFS('Acc6'!$I:$I,'Acc6'!$G:$G,$A32,'Acc6'!$F:$F,Z$5))</f>
        <v>0</v>
      </c>
      <c r="AA32" s="62">
        <f>(SUMIFS('Acc6'!$H:$H,'Acc6'!$G:$G,$A32,'Acc6'!$F:$F,AA$5)-SUMIFS('Acc6'!$I:$I,'Acc6'!$G:$G,$A32,'Acc6'!$F:$F,AA$5))</f>
        <v>0</v>
      </c>
      <c r="AB32" s="62">
        <f>(SUMIFS('Acc6'!$H:$H,'Acc6'!$G:$G,$A32,'Acc6'!$F:$F,AB$5)-SUMIFS('Acc6'!$I:$I,'Acc6'!$G:$G,$A32,'Acc6'!$F:$F,AB$5))</f>
        <v>0</v>
      </c>
      <c r="AC32" s="62">
        <f>(SUMIFS('Acc6'!$H:$H,'Acc6'!$G:$G,$A32,'Acc6'!$F:$F,AC$5)-SUMIFS('Acc6'!$I:$I,'Acc6'!$G:$G,$A32,'Acc6'!$F:$F,AC$5))</f>
        <v>0</v>
      </c>
      <c r="AD32" s="62">
        <f>(SUMIFS('Acc6'!$H:$H,'Acc6'!$G:$G,$A32,'Acc6'!$F:$F,AD$5)-SUMIFS('Acc6'!$I:$I,'Acc6'!$G:$G,$A32,'Acc6'!$F:$F,AD$5))</f>
        <v>0</v>
      </c>
      <c r="AE32" s="62">
        <f>(SUMIFS('Acc6'!$H:$H,'Acc6'!$G:$G,$A32,'Acc6'!$F:$F,AE$5)-SUMIFS('Acc6'!$I:$I,'Acc6'!$G:$G,$A32,'Acc6'!$F:$F,AE$5))</f>
        <v>0</v>
      </c>
      <c r="AF32" s="62">
        <f>(SUMIFS('Acc6'!$H:$H,'Acc6'!$G:$G,$A32,'Acc6'!$F:$F,AF$5)-SUMIFS('Acc6'!$I:$I,'Acc6'!$G:$G,$A32,'Acc6'!$F:$F,AF$5))</f>
        <v>0</v>
      </c>
      <c r="AG32" s="62">
        <f>(SUMIFS('Acc6'!$H:$H,'Acc6'!$G:$G,$A32,'Acc6'!$F:$F,AG$5)-SUMIFS('Acc6'!$I:$I,'Acc6'!$G:$G,$A32,'Acc6'!$F:$F,AG$5))</f>
        <v>0</v>
      </c>
    </row>
    <row r="33" spans="1:33" x14ac:dyDescent="0.2">
      <c r="A33" s="55" t="str">
        <f>Lists!G35</f>
        <v>Receipt account 27</v>
      </c>
      <c r="B33" s="62">
        <f t="shared" si="1"/>
        <v>0</v>
      </c>
      <c r="C33" s="62">
        <f>(SUMIFS('Acc6'!$H:$H,'Acc6'!$G:$G,$A33,'Acc6'!$F:$F,C$5)-SUMIFS('Acc6'!$I:$I,'Acc6'!$G:$G,$A33,'Acc6'!$F:$F,C$5))</f>
        <v>0</v>
      </c>
      <c r="D33" s="62">
        <f>(SUMIFS('Acc6'!$H:$H,'Acc6'!$G:$G,$A33,'Acc6'!$F:$F,D$5)-SUMIFS('Acc6'!$I:$I,'Acc6'!$G:$G,$A33,'Acc6'!$F:$F,D$5))</f>
        <v>0</v>
      </c>
      <c r="E33" s="62">
        <f>(SUMIFS('Acc6'!$H:$H,'Acc6'!$G:$G,$A33,'Acc6'!$F:$F,E$5)-SUMIFS('Acc6'!$I:$I,'Acc6'!$G:$G,$A33,'Acc6'!$F:$F,E$5))</f>
        <v>0</v>
      </c>
      <c r="F33" s="62">
        <f>(SUMIFS('Acc6'!$H:$H,'Acc6'!$G:$G,$A33,'Acc6'!$F:$F,F$5)-SUMIFS('Acc6'!$I:$I,'Acc6'!$G:$G,$A33,'Acc6'!$F:$F,F$5))</f>
        <v>0</v>
      </c>
      <c r="G33" s="62">
        <f>(SUMIFS('Acc6'!$H:$H,'Acc6'!$G:$G,$A33,'Acc6'!$F:$F,G$5)-SUMIFS('Acc6'!$I:$I,'Acc6'!$G:$G,$A33,'Acc6'!$F:$F,G$5))</f>
        <v>0</v>
      </c>
      <c r="H33" s="62">
        <f>(SUMIFS('Acc6'!$H:$H,'Acc6'!$G:$G,$A33,'Acc6'!$F:$F,H$5)-SUMIFS('Acc6'!$I:$I,'Acc6'!$G:$G,$A33,'Acc6'!$F:$F,H$5))</f>
        <v>0</v>
      </c>
      <c r="I33" s="62">
        <f>(SUMIFS('Acc6'!$H:$H,'Acc6'!$G:$G,$A33,'Acc6'!$F:$F,I$5)-SUMIFS('Acc6'!$I:$I,'Acc6'!$G:$G,$A33,'Acc6'!$F:$F,I$5))</f>
        <v>0</v>
      </c>
      <c r="J33" s="62">
        <f>(SUMIFS('Acc6'!$H:$H,'Acc6'!$G:$G,$A33,'Acc6'!$F:$F,J$5)-SUMIFS('Acc6'!$I:$I,'Acc6'!$G:$G,$A33,'Acc6'!$F:$F,J$5))</f>
        <v>0</v>
      </c>
      <c r="K33" s="62">
        <f>(SUMIFS('Acc6'!$H:$H,'Acc6'!$G:$G,$A33,'Acc6'!$F:$F,K$5)-SUMIFS('Acc6'!$I:$I,'Acc6'!$G:$G,$A33,'Acc6'!$F:$F,K$5))</f>
        <v>0</v>
      </c>
      <c r="L33" s="62">
        <f>(SUMIFS('Acc6'!$H:$H,'Acc6'!$G:$G,$A33,'Acc6'!$F:$F,L$5)-SUMIFS('Acc6'!$I:$I,'Acc6'!$G:$G,$A33,'Acc6'!$F:$F,L$5))</f>
        <v>0</v>
      </c>
      <c r="M33" s="62">
        <f>(SUMIFS('Acc6'!$H:$H,'Acc6'!$G:$G,$A33,'Acc6'!$F:$F,M$5)-SUMIFS('Acc6'!$I:$I,'Acc6'!$G:$G,$A33,'Acc6'!$F:$F,M$5))</f>
        <v>0</v>
      </c>
      <c r="N33" s="62">
        <f>(SUMIFS('Acc6'!$H:$H,'Acc6'!$G:$G,$A33,'Acc6'!$F:$F,N$5)-SUMIFS('Acc6'!$I:$I,'Acc6'!$G:$G,$A33,'Acc6'!$F:$F,N$5))</f>
        <v>0</v>
      </c>
      <c r="O33" s="62">
        <f>(SUMIFS('Acc6'!$H:$H,'Acc6'!$G:$G,$A33,'Acc6'!$F:$F,O$5)-SUMIFS('Acc6'!$I:$I,'Acc6'!$G:$G,$A33,'Acc6'!$F:$F,O$5))</f>
        <v>0</v>
      </c>
      <c r="P33" s="62">
        <f>(SUMIFS('Acc6'!$H:$H,'Acc6'!$G:$G,$A33,'Acc6'!$F:$F,P$5)-SUMIFS('Acc6'!$I:$I,'Acc6'!$G:$G,$A33,'Acc6'!$F:$F,P$5))</f>
        <v>0</v>
      </c>
      <c r="Q33" s="62">
        <f>(SUMIFS('Acc6'!$H:$H,'Acc6'!$G:$G,$A33,'Acc6'!$F:$F,Q$5)-SUMIFS('Acc6'!$I:$I,'Acc6'!$G:$G,$A33,'Acc6'!$F:$F,Q$5))</f>
        <v>0</v>
      </c>
      <c r="R33" s="62">
        <f>(SUMIFS('Acc6'!$H:$H,'Acc6'!$G:$G,$A33,'Acc6'!$F:$F,R$5)-SUMIFS('Acc6'!$I:$I,'Acc6'!$G:$G,$A33,'Acc6'!$F:$F,R$5))</f>
        <v>0</v>
      </c>
      <c r="S33" s="62">
        <f>(SUMIFS('Acc6'!$H:$H,'Acc6'!$G:$G,$A33,'Acc6'!$F:$F,S$5)-SUMIFS('Acc6'!$I:$I,'Acc6'!$G:$G,$A33,'Acc6'!$F:$F,S$5))</f>
        <v>0</v>
      </c>
      <c r="T33" s="62">
        <f>(SUMIFS('Acc6'!$H:$H,'Acc6'!$G:$G,$A33,'Acc6'!$F:$F,T$5)-SUMIFS('Acc6'!$I:$I,'Acc6'!$G:$G,$A33,'Acc6'!$F:$F,T$5))</f>
        <v>0</v>
      </c>
      <c r="U33" s="62">
        <f>(SUMIFS('Acc6'!$H:$H,'Acc6'!$G:$G,$A33,'Acc6'!$F:$F,U$5)-SUMIFS('Acc6'!$I:$I,'Acc6'!$G:$G,$A33,'Acc6'!$F:$F,U$5))</f>
        <v>0</v>
      </c>
      <c r="V33" s="62">
        <f>(SUMIFS('Acc6'!$H:$H,'Acc6'!$G:$G,$A33,'Acc6'!$F:$F,V$5)-SUMIFS('Acc6'!$I:$I,'Acc6'!$G:$G,$A33,'Acc6'!$F:$F,V$5))</f>
        <v>0</v>
      </c>
      <c r="W33" s="62">
        <f>(SUMIFS('Acc6'!$H:$H,'Acc6'!$G:$G,$A33,'Acc6'!$F:$F,W$5)-SUMIFS('Acc6'!$I:$I,'Acc6'!$G:$G,$A33,'Acc6'!$F:$F,W$5))</f>
        <v>0</v>
      </c>
      <c r="X33" s="62">
        <f>(SUMIFS('Acc6'!$H:$H,'Acc6'!$G:$G,$A33,'Acc6'!$F:$F,X$5)-SUMIFS('Acc6'!$I:$I,'Acc6'!$G:$G,$A33,'Acc6'!$F:$F,X$5))</f>
        <v>0</v>
      </c>
      <c r="Y33" s="62">
        <f>(SUMIFS('Acc6'!$H:$H,'Acc6'!$G:$G,$A33,'Acc6'!$F:$F,Y$5)-SUMIFS('Acc6'!$I:$I,'Acc6'!$G:$G,$A33,'Acc6'!$F:$F,Y$5))</f>
        <v>0</v>
      </c>
      <c r="Z33" s="62">
        <f>(SUMIFS('Acc6'!$H:$H,'Acc6'!$G:$G,$A33,'Acc6'!$F:$F,Z$5)-SUMIFS('Acc6'!$I:$I,'Acc6'!$G:$G,$A33,'Acc6'!$F:$F,Z$5))</f>
        <v>0</v>
      </c>
      <c r="AA33" s="62">
        <f>(SUMIFS('Acc6'!$H:$H,'Acc6'!$G:$G,$A33,'Acc6'!$F:$F,AA$5)-SUMIFS('Acc6'!$I:$I,'Acc6'!$G:$G,$A33,'Acc6'!$F:$F,AA$5))</f>
        <v>0</v>
      </c>
      <c r="AB33" s="62">
        <f>(SUMIFS('Acc6'!$H:$H,'Acc6'!$G:$G,$A33,'Acc6'!$F:$F,AB$5)-SUMIFS('Acc6'!$I:$I,'Acc6'!$G:$G,$A33,'Acc6'!$F:$F,AB$5))</f>
        <v>0</v>
      </c>
      <c r="AC33" s="62">
        <f>(SUMIFS('Acc6'!$H:$H,'Acc6'!$G:$G,$A33,'Acc6'!$F:$F,AC$5)-SUMIFS('Acc6'!$I:$I,'Acc6'!$G:$G,$A33,'Acc6'!$F:$F,AC$5))</f>
        <v>0</v>
      </c>
      <c r="AD33" s="62">
        <f>(SUMIFS('Acc6'!$H:$H,'Acc6'!$G:$G,$A33,'Acc6'!$F:$F,AD$5)-SUMIFS('Acc6'!$I:$I,'Acc6'!$G:$G,$A33,'Acc6'!$F:$F,AD$5))</f>
        <v>0</v>
      </c>
      <c r="AE33" s="62">
        <f>(SUMIFS('Acc6'!$H:$H,'Acc6'!$G:$G,$A33,'Acc6'!$F:$F,AE$5)-SUMIFS('Acc6'!$I:$I,'Acc6'!$G:$G,$A33,'Acc6'!$F:$F,AE$5))</f>
        <v>0</v>
      </c>
      <c r="AF33" s="62">
        <f>(SUMIFS('Acc6'!$H:$H,'Acc6'!$G:$G,$A33,'Acc6'!$F:$F,AF$5)-SUMIFS('Acc6'!$I:$I,'Acc6'!$G:$G,$A33,'Acc6'!$F:$F,AF$5))</f>
        <v>0</v>
      </c>
      <c r="AG33" s="62">
        <f>(SUMIFS('Acc6'!$H:$H,'Acc6'!$G:$G,$A33,'Acc6'!$F:$F,AG$5)-SUMIFS('Acc6'!$I:$I,'Acc6'!$G:$G,$A33,'Acc6'!$F:$F,AG$5))</f>
        <v>0</v>
      </c>
    </row>
    <row r="34" spans="1:33" x14ac:dyDescent="0.2">
      <c r="A34" s="55" t="str">
        <f>Lists!G36</f>
        <v>Receipt account 28</v>
      </c>
      <c r="B34" s="62">
        <f t="shared" si="1"/>
        <v>0</v>
      </c>
      <c r="C34" s="62">
        <f>(SUMIFS('Acc6'!$H:$H,'Acc6'!$G:$G,$A34,'Acc6'!$F:$F,C$5)-SUMIFS('Acc6'!$I:$I,'Acc6'!$G:$G,$A34,'Acc6'!$F:$F,C$5))</f>
        <v>0</v>
      </c>
      <c r="D34" s="62">
        <f>(SUMIFS('Acc6'!$H:$H,'Acc6'!$G:$G,$A34,'Acc6'!$F:$F,D$5)-SUMIFS('Acc6'!$I:$I,'Acc6'!$G:$G,$A34,'Acc6'!$F:$F,D$5))</f>
        <v>0</v>
      </c>
      <c r="E34" s="62">
        <f>(SUMIFS('Acc6'!$H:$H,'Acc6'!$G:$G,$A34,'Acc6'!$F:$F,E$5)-SUMIFS('Acc6'!$I:$I,'Acc6'!$G:$G,$A34,'Acc6'!$F:$F,E$5))</f>
        <v>0</v>
      </c>
      <c r="F34" s="62">
        <f>(SUMIFS('Acc6'!$H:$H,'Acc6'!$G:$G,$A34,'Acc6'!$F:$F,F$5)-SUMIFS('Acc6'!$I:$I,'Acc6'!$G:$G,$A34,'Acc6'!$F:$F,F$5))</f>
        <v>0</v>
      </c>
      <c r="G34" s="62">
        <f>(SUMIFS('Acc6'!$H:$H,'Acc6'!$G:$G,$A34,'Acc6'!$F:$F,G$5)-SUMIFS('Acc6'!$I:$I,'Acc6'!$G:$G,$A34,'Acc6'!$F:$F,G$5))</f>
        <v>0</v>
      </c>
      <c r="H34" s="62">
        <f>(SUMIFS('Acc6'!$H:$H,'Acc6'!$G:$G,$A34,'Acc6'!$F:$F,H$5)-SUMIFS('Acc6'!$I:$I,'Acc6'!$G:$G,$A34,'Acc6'!$F:$F,H$5))</f>
        <v>0</v>
      </c>
      <c r="I34" s="62">
        <f>(SUMIFS('Acc6'!$H:$H,'Acc6'!$G:$G,$A34,'Acc6'!$F:$F,I$5)-SUMIFS('Acc6'!$I:$I,'Acc6'!$G:$G,$A34,'Acc6'!$F:$F,I$5))</f>
        <v>0</v>
      </c>
      <c r="J34" s="62">
        <f>(SUMIFS('Acc6'!$H:$H,'Acc6'!$G:$G,$A34,'Acc6'!$F:$F,J$5)-SUMIFS('Acc6'!$I:$I,'Acc6'!$G:$G,$A34,'Acc6'!$F:$F,J$5))</f>
        <v>0</v>
      </c>
      <c r="K34" s="62">
        <f>(SUMIFS('Acc6'!$H:$H,'Acc6'!$G:$G,$A34,'Acc6'!$F:$F,K$5)-SUMIFS('Acc6'!$I:$I,'Acc6'!$G:$G,$A34,'Acc6'!$F:$F,K$5))</f>
        <v>0</v>
      </c>
      <c r="L34" s="62">
        <f>(SUMIFS('Acc6'!$H:$H,'Acc6'!$G:$G,$A34,'Acc6'!$F:$F,L$5)-SUMIFS('Acc6'!$I:$I,'Acc6'!$G:$G,$A34,'Acc6'!$F:$F,L$5))</f>
        <v>0</v>
      </c>
      <c r="M34" s="62">
        <f>(SUMIFS('Acc6'!$H:$H,'Acc6'!$G:$G,$A34,'Acc6'!$F:$F,M$5)-SUMIFS('Acc6'!$I:$I,'Acc6'!$G:$G,$A34,'Acc6'!$F:$F,M$5))</f>
        <v>0</v>
      </c>
      <c r="N34" s="62">
        <f>(SUMIFS('Acc6'!$H:$H,'Acc6'!$G:$G,$A34,'Acc6'!$F:$F,N$5)-SUMIFS('Acc6'!$I:$I,'Acc6'!$G:$G,$A34,'Acc6'!$F:$F,N$5))</f>
        <v>0</v>
      </c>
      <c r="O34" s="62">
        <f>(SUMIFS('Acc6'!$H:$H,'Acc6'!$G:$G,$A34,'Acc6'!$F:$F,O$5)-SUMIFS('Acc6'!$I:$I,'Acc6'!$G:$G,$A34,'Acc6'!$F:$F,O$5))</f>
        <v>0</v>
      </c>
      <c r="P34" s="62">
        <f>(SUMIFS('Acc6'!$H:$H,'Acc6'!$G:$G,$A34,'Acc6'!$F:$F,P$5)-SUMIFS('Acc6'!$I:$I,'Acc6'!$G:$G,$A34,'Acc6'!$F:$F,P$5))</f>
        <v>0</v>
      </c>
      <c r="Q34" s="62">
        <f>(SUMIFS('Acc6'!$H:$H,'Acc6'!$G:$G,$A34,'Acc6'!$F:$F,Q$5)-SUMIFS('Acc6'!$I:$I,'Acc6'!$G:$G,$A34,'Acc6'!$F:$F,Q$5))</f>
        <v>0</v>
      </c>
      <c r="R34" s="62">
        <f>(SUMIFS('Acc6'!$H:$H,'Acc6'!$G:$G,$A34,'Acc6'!$F:$F,R$5)-SUMIFS('Acc6'!$I:$I,'Acc6'!$G:$G,$A34,'Acc6'!$F:$F,R$5))</f>
        <v>0</v>
      </c>
      <c r="S34" s="62">
        <f>(SUMIFS('Acc6'!$H:$H,'Acc6'!$G:$G,$A34,'Acc6'!$F:$F,S$5)-SUMIFS('Acc6'!$I:$I,'Acc6'!$G:$G,$A34,'Acc6'!$F:$F,S$5))</f>
        <v>0</v>
      </c>
      <c r="T34" s="62">
        <f>(SUMIFS('Acc6'!$H:$H,'Acc6'!$G:$G,$A34,'Acc6'!$F:$F,T$5)-SUMIFS('Acc6'!$I:$I,'Acc6'!$G:$G,$A34,'Acc6'!$F:$F,T$5))</f>
        <v>0</v>
      </c>
      <c r="U34" s="62">
        <f>(SUMIFS('Acc6'!$H:$H,'Acc6'!$G:$G,$A34,'Acc6'!$F:$F,U$5)-SUMIFS('Acc6'!$I:$I,'Acc6'!$G:$G,$A34,'Acc6'!$F:$F,U$5))</f>
        <v>0</v>
      </c>
      <c r="V34" s="62">
        <f>(SUMIFS('Acc6'!$H:$H,'Acc6'!$G:$G,$A34,'Acc6'!$F:$F,V$5)-SUMIFS('Acc6'!$I:$I,'Acc6'!$G:$G,$A34,'Acc6'!$F:$F,V$5))</f>
        <v>0</v>
      </c>
      <c r="W34" s="62">
        <f>(SUMIFS('Acc6'!$H:$H,'Acc6'!$G:$G,$A34,'Acc6'!$F:$F,W$5)-SUMIFS('Acc6'!$I:$I,'Acc6'!$G:$G,$A34,'Acc6'!$F:$F,W$5))</f>
        <v>0</v>
      </c>
      <c r="X34" s="62">
        <f>(SUMIFS('Acc6'!$H:$H,'Acc6'!$G:$G,$A34,'Acc6'!$F:$F,X$5)-SUMIFS('Acc6'!$I:$I,'Acc6'!$G:$G,$A34,'Acc6'!$F:$F,X$5))</f>
        <v>0</v>
      </c>
      <c r="Y34" s="62">
        <f>(SUMIFS('Acc6'!$H:$H,'Acc6'!$G:$G,$A34,'Acc6'!$F:$F,Y$5)-SUMIFS('Acc6'!$I:$I,'Acc6'!$G:$G,$A34,'Acc6'!$F:$F,Y$5))</f>
        <v>0</v>
      </c>
      <c r="Z34" s="62">
        <f>(SUMIFS('Acc6'!$H:$H,'Acc6'!$G:$G,$A34,'Acc6'!$F:$F,Z$5)-SUMIFS('Acc6'!$I:$I,'Acc6'!$G:$G,$A34,'Acc6'!$F:$F,Z$5))</f>
        <v>0</v>
      </c>
      <c r="AA34" s="62">
        <f>(SUMIFS('Acc6'!$H:$H,'Acc6'!$G:$G,$A34,'Acc6'!$F:$F,AA$5)-SUMIFS('Acc6'!$I:$I,'Acc6'!$G:$G,$A34,'Acc6'!$F:$F,AA$5))</f>
        <v>0</v>
      </c>
      <c r="AB34" s="62">
        <f>(SUMIFS('Acc6'!$H:$H,'Acc6'!$G:$G,$A34,'Acc6'!$F:$F,AB$5)-SUMIFS('Acc6'!$I:$I,'Acc6'!$G:$G,$A34,'Acc6'!$F:$F,AB$5))</f>
        <v>0</v>
      </c>
      <c r="AC34" s="62">
        <f>(SUMIFS('Acc6'!$H:$H,'Acc6'!$G:$G,$A34,'Acc6'!$F:$F,AC$5)-SUMIFS('Acc6'!$I:$I,'Acc6'!$G:$G,$A34,'Acc6'!$F:$F,AC$5))</f>
        <v>0</v>
      </c>
      <c r="AD34" s="62">
        <f>(SUMIFS('Acc6'!$H:$H,'Acc6'!$G:$G,$A34,'Acc6'!$F:$F,AD$5)-SUMIFS('Acc6'!$I:$I,'Acc6'!$G:$G,$A34,'Acc6'!$F:$F,AD$5))</f>
        <v>0</v>
      </c>
      <c r="AE34" s="62">
        <f>(SUMIFS('Acc6'!$H:$H,'Acc6'!$G:$G,$A34,'Acc6'!$F:$F,AE$5)-SUMIFS('Acc6'!$I:$I,'Acc6'!$G:$G,$A34,'Acc6'!$F:$F,AE$5))</f>
        <v>0</v>
      </c>
      <c r="AF34" s="62">
        <f>(SUMIFS('Acc6'!$H:$H,'Acc6'!$G:$G,$A34,'Acc6'!$F:$F,AF$5)-SUMIFS('Acc6'!$I:$I,'Acc6'!$G:$G,$A34,'Acc6'!$F:$F,AF$5))</f>
        <v>0</v>
      </c>
      <c r="AG34" s="62">
        <f>(SUMIFS('Acc6'!$H:$H,'Acc6'!$G:$G,$A34,'Acc6'!$F:$F,AG$5)-SUMIFS('Acc6'!$I:$I,'Acc6'!$G:$G,$A34,'Acc6'!$F:$F,AG$5))</f>
        <v>0</v>
      </c>
    </row>
    <row r="35" spans="1:33" x14ac:dyDescent="0.2">
      <c r="A35" s="55" t="str">
        <f>Lists!G37</f>
        <v>Receipt account 29</v>
      </c>
      <c r="B35" s="62">
        <f t="shared" si="1"/>
        <v>0</v>
      </c>
      <c r="C35" s="62">
        <f>(SUMIFS('Acc6'!$H:$H,'Acc6'!$G:$G,$A35,'Acc6'!$F:$F,C$5)-SUMIFS('Acc6'!$I:$I,'Acc6'!$G:$G,$A35,'Acc6'!$F:$F,C$5))</f>
        <v>0</v>
      </c>
      <c r="D35" s="62">
        <f>(SUMIFS('Acc6'!$H:$H,'Acc6'!$G:$G,$A35,'Acc6'!$F:$F,D$5)-SUMIFS('Acc6'!$I:$I,'Acc6'!$G:$G,$A35,'Acc6'!$F:$F,D$5))</f>
        <v>0</v>
      </c>
      <c r="E35" s="62">
        <f>(SUMIFS('Acc6'!$H:$H,'Acc6'!$G:$G,$A35,'Acc6'!$F:$F,E$5)-SUMIFS('Acc6'!$I:$I,'Acc6'!$G:$G,$A35,'Acc6'!$F:$F,E$5))</f>
        <v>0</v>
      </c>
      <c r="F35" s="62">
        <f>(SUMIFS('Acc6'!$H:$H,'Acc6'!$G:$G,$A35,'Acc6'!$F:$F,F$5)-SUMIFS('Acc6'!$I:$I,'Acc6'!$G:$G,$A35,'Acc6'!$F:$F,F$5))</f>
        <v>0</v>
      </c>
      <c r="G35" s="62">
        <f>(SUMIFS('Acc6'!$H:$H,'Acc6'!$G:$G,$A35,'Acc6'!$F:$F,G$5)-SUMIFS('Acc6'!$I:$I,'Acc6'!$G:$G,$A35,'Acc6'!$F:$F,G$5))</f>
        <v>0</v>
      </c>
      <c r="H35" s="62">
        <f>(SUMIFS('Acc6'!$H:$H,'Acc6'!$G:$G,$A35,'Acc6'!$F:$F,H$5)-SUMIFS('Acc6'!$I:$I,'Acc6'!$G:$G,$A35,'Acc6'!$F:$F,H$5))</f>
        <v>0</v>
      </c>
      <c r="I35" s="62">
        <f>(SUMIFS('Acc6'!$H:$H,'Acc6'!$G:$G,$A35,'Acc6'!$F:$F,I$5)-SUMIFS('Acc6'!$I:$I,'Acc6'!$G:$G,$A35,'Acc6'!$F:$F,I$5))</f>
        <v>0</v>
      </c>
      <c r="J35" s="62">
        <f>(SUMIFS('Acc6'!$H:$H,'Acc6'!$G:$G,$A35,'Acc6'!$F:$F,J$5)-SUMIFS('Acc6'!$I:$I,'Acc6'!$G:$G,$A35,'Acc6'!$F:$F,J$5))</f>
        <v>0</v>
      </c>
      <c r="K35" s="62">
        <f>(SUMIFS('Acc6'!$H:$H,'Acc6'!$G:$G,$A35,'Acc6'!$F:$F,K$5)-SUMIFS('Acc6'!$I:$I,'Acc6'!$G:$G,$A35,'Acc6'!$F:$F,K$5))</f>
        <v>0</v>
      </c>
      <c r="L35" s="62">
        <f>(SUMIFS('Acc6'!$H:$H,'Acc6'!$G:$G,$A35,'Acc6'!$F:$F,L$5)-SUMIFS('Acc6'!$I:$I,'Acc6'!$G:$G,$A35,'Acc6'!$F:$F,L$5))</f>
        <v>0</v>
      </c>
      <c r="M35" s="62">
        <f>(SUMIFS('Acc6'!$H:$H,'Acc6'!$G:$G,$A35,'Acc6'!$F:$F,M$5)-SUMIFS('Acc6'!$I:$I,'Acc6'!$G:$G,$A35,'Acc6'!$F:$F,M$5))</f>
        <v>0</v>
      </c>
      <c r="N35" s="62">
        <f>(SUMIFS('Acc6'!$H:$H,'Acc6'!$G:$G,$A35,'Acc6'!$F:$F,N$5)-SUMIFS('Acc6'!$I:$I,'Acc6'!$G:$G,$A35,'Acc6'!$F:$F,N$5))</f>
        <v>0</v>
      </c>
      <c r="O35" s="62">
        <f>(SUMIFS('Acc6'!$H:$H,'Acc6'!$G:$G,$A35,'Acc6'!$F:$F,O$5)-SUMIFS('Acc6'!$I:$I,'Acc6'!$G:$G,$A35,'Acc6'!$F:$F,O$5))</f>
        <v>0</v>
      </c>
      <c r="P35" s="62">
        <f>(SUMIFS('Acc6'!$H:$H,'Acc6'!$G:$G,$A35,'Acc6'!$F:$F,P$5)-SUMIFS('Acc6'!$I:$I,'Acc6'!$G:$G,$A35,'Acc6'!$F:$F,P$5))</f>
        <v>0</v>
      </c>
      <c r="Q35" s="62">
        <f>(SUMIFS('Acc6'!$H:$H,'Acc6'!$G:$G,$A35,'Acc6'!$F:$F,Q$5)-SUMIFS('Acc6'!$I:$I,'Acc6'!$G:$G,$A35,'Acc6'!$F:$F,Q$5))</f>
        <v>0</v>
      </c>
      <c r="R35" s="62">
        <f>(SUMIFS('Acc6'!$H:$H,'Acc6'!$G:$G,$A35,'Acc6'!$F:$F,R$5)-SUMIFS('Acc6'!$I:$I,'Acc6'!$G:$G,$A35,'Acc6'!$F:$F,R$5))</f>
        <v>0</v>
      </c>
      <c r="S35" s="62">
        <f>(SUMIFS('Acc6'!$H:$H,'Acc6'!$G:$G,$A35,'Acc6'!$F:$F,S$5)-SUMIFS('Acc6'!$I:$I,'Acc6'!$G:$G,$A35,'Acc6'!$F:$F,S$5))</f>
        <v>0</v>
      </c>
      <c r="T35" s="62">
        <f>(SUMIFS('Acc6'!$H:$H,'Acc6'!$G:$G,$A35,'Acc6'!$F:$F,T$5)-SUMIFS('Acc6'!$I:$I,'Acc6'!$G:$G,$A35,'Acc6'!$F:$F,T$5))</f>
        <v>0</v>
      </c>
      <c r="U35" s="62">
        <f>(SUMIFS('Acc6'!$H:$H,'Acc6'!$G:$G,$A35,'Acc6'!$F:$F,U$5)-SUMIFS('Acc6'!$I:$I,'Acc6'!$G:$G,$A35,'Acc6'!$F:$F,U$5))</f>
        <v>0</v>
      </c>
      <c r="V35" s="62">
        <f>(SUMIFS('Acc6'!$H:$H,'Acc6'!$G:$G,$A35,'Acc6'!$F:$F,V$5)-SUMIFS('Acc6'!$I:$I,'Acc6'!$G:$G,$A35,'Acc6'!$F:$F,V$5))</f>
        <v>0</v>
      </c>
      <c r="W35" s="62">
        <f>(SUMIFS('Acc6'!$H:$H,'Acc6'!$G:$G,$A35,'Acc6'!$F:$F,W$5)-SUMIFS('Acc6'!$I:$I,'Acc6'!$G:$G,$A35,'Acc6'!$F:$F,W$5))</f>
        <v>0</v>
      </c>
      <c r="X35" s="62">
        <f>(SUMIFS('Acc6'!$H:$H,'Acc6'!$G:$G,$A35,'Acc6'!$F:$F,X$5)-SUMIFS('Acc6'!$I:$I,'Acc6'!$G:$G,$A35,'Acc6'!$F:$F,X$5))</f>
        <v>0</v>
      </c>
      <c r="Y35" s="62">
        <f>(SUMIFS('Acc6'!$H:$H,'Acc6'!$G:$G,$A35,'Acc6'!$F:$F,Y$5)-SUMIFS('Acc6'!$I:$I,'Acc6'!$G:$G,$A35,'Acc6'!$F:$F,Y$5))</f>
        <v>0</v>
      </c>
      <c r="Z35" s="62">
        <f>(SUMIFS('Acc6'!$H:$H,'Acc6'!$G:$G,$A35,'Acc6'!$F:$F,Z$5)-SUMIFS('Acc6'!$I:$I,'Acc6'!$G:$G,$A35,'Acc6'!$F:$F,Z$5))</f>
        <v>0</v>
      </c>
      <c r="AA35" s="62">
        <f>(SUMIFS('Acc6'!$H:$H,'Acc6'!$G:$G,$A35,'Acc6'!$F:$F,AA$5)-SUMIFS('Acc6'!$I:$I,'Acc6'!$G:$G,$A35,'Acc6'!$F:$F,AA$5))</f>
        <v>0</v>
      </c>
      <c r="AB35" s="62">
        <f>(SUMIFS('Acc6'!$H:$H,'Acc6'!$G:$G,$A35,'Acc6'!$F:$F,AB$5)-SUMIFS('Acc6'!$I:$I,'Acc6'!$G:$G,$A35,'Acc6'!$F:$F,AB$5))</f>
        <v>0</v>
      </c>
      <c r="AC35" s="62">
        <f>(SUMIFS('Acc6'!$H:$H,'Acc6'!$G:$G,$A35,'Acc6'!$F:$F,AC$5)-SUMIFS('Acc6'!$I:$I,'Acc6'!$G:$G,$A35,'Acc6'!$F:$F,AC$5))</f>
        <v>0</v>
      </c>
      <c r="AD35" s="62">
        <f>(SUMIFS('Acc6'!$H:$H,'Acc6'!$G:$G,$A35,'Acc6'!$F:$F,AD$5)-SUMIFS('Acc6'!$I:$I,'Acc6'!$G:$G,$A35,'Acc6'!$F:$F,AD$5))</f>
        <v>0</v>
      </c>
      <c r="AE35" s="62">
        <f>(SUMIFS('Acc6'!$H:$H,'Acc6'!$G:$G,$A35,'Acc6'!$F:$F,AE$5)-SUMIFS('Acc6'!$I:$I,'Acc6'!$G:$G,$A35,'Acc6'!$F:$F,AE$5))</f>
        <v>0</v>
      </c>
      <c r="AF35" s="62">
        <f>(SUMIFS('Acc6'!$H:$H,'Acc6'!$G:$G,$A35,'Acc6'!$F:$F,AF$5)-SUMIFS('Acc6'!$I:$I,'Acc6'!$G:$G,$A35,'Acc6'!$F:$F,AF$5))</f>
        <v>0</v>
      </c>
      <c r="AG35" s="62">
        <f>(SUMIFS('Acc6'!$H:$H,'Acc6'!$G:$G,$A35,'Acc6'!$F:$F,AG$5)-SUMIFS('Acc6'!$I:$I,'Acc6'!$G:$G,$A35,'Acc6'!$F:$F,AG$5))</f>
        <v>0</v>
      </c>
    </row>
    <row r="36" spans="1:33" x14ac:dyDescent="0.2">
      <c r="A36" s="55" t="str">
        <f>Lists!G38</f>
        <v>Receipt account 30</v>
      </c>
      <c r="B36" s="62">
        <f t="shared" si="1"/>
        <v>0</v>
      </c>
      <c r="C36" s="62">
        <f>(SUMIFS('Acc6'!$H:$H,'Acc6'!$G:$G,$A36,'Acc6'!$F:$F,C$5)-SUMIFS('Acc6'!$I:$I,'Acc6'!$G:$G,$A36,'Acc6'!$F:$F,C$5))</f>
        <v>0</v>
      </c>
      <c r="D36" s="62">
        <f>(SUMIFS('Acc6'!$H:$H,'Acc6'!$G:$G,$A36,'Acc6'!$F:$F,D$5)-SUMIFS('Acc6'!$I:$I,'Acc6'!$G:$G,$A36,'Acc6'!$F:$F,D$5))</f>
        <v>0</v>
      </c>
      <c r="E36" s="62">
        <f>(SUMIFS('Acc6'!$H:$H,'Acc6'!$G:$G,$A36,'Acc6'!$F:$F,E$5)-SUMIFS('Acc6'!$I:$I,'Acc6'!$G:$G,$A36,'Acc6'!$F:$F,E$5))</f>
        <v>0</v>
      </c>
      <c r="F36" s="62">
        <f>(SUMIFS('Acc6'!$H:$H,'Acc6'!$G:$G,$A36,'Acc6'!$F:$F,F$5)-SUMIFS('Acc6'!$I:$I,'Acc6'!$G:$G,$A36,'Acc6'!$F:$F,F$5))</f>
        <v>0</v>
      </c>
      <c r="G36" s="62">
        <f>(SUMIFS('Acc6'!$H:$H,'Acc6'!$G:$G,$A36,'Acc6'!$F:$F,G$5)-SUMIFS('Acc6'!$I:$I,'Acc6'!$G:$G,$A36,'Acc6'!$F:$F,G$5))</f>
        <v>0</v>
      </c>
      <c r="H36" s="62">
        <f>(SUMIFS('Acc6'!$H:$H,'Acc6'!$G:$G,$A36,'Acc6'!$F:$F,H$5)-SUMIFS('Acc6'!$I:$I,'Acc6'!$G:$G,$A36,'Acc6'!$F:$F,H$5))</f>
        <v>0</v>
      </c>
      <c r="I36" s="62">
        <f>(SUMIFS('Acc6'!$H:$H,'Acc6'!$G:$G,$A36,'Acc6'!$F:$F,I$5)-SUMIFS('Acc6'!$I:$I,'Acc6'!$G:$G,$A36,'Acc6'!$F:$F,I$5))</f>
        <v>0</v>
      </c>
      <c r="J36" s="62">
        <f>(SUMIFS('Acc6'!$H:$H,'Acc6'!$G:$G,$A36,'Acc6'!$F:$F,J$5)-SUMIFS('Acc6'!$I:$I,'Acc6'!$G:$G,$A36,'Acc6'!$F:$F,J$5))</f>
        <v>0</v>
      </c>
      <c r="K36" s="62">
        <f>(SUMIFS('Acc6'!$H:$H,'Acc6'!$G:$G,$A36,'Acc6'!$F:$F,K$5)-SUMIFS('Acc6'!$I:$I,'Acc6'!$G:$G,$A36,'Acc6'!$F:$F,K$5))</f>
        <v>0</v>
      </c>
      <c r="L36" s="62">
        <f>(SUMIFS('Acc6'!$H:$H,'Acc6'!$G:$G,$A36,'Acc6'!$F:$F,L$5)-SUMIFS('Acc6'!$I:$I,'Acc6'!$G:$G,$A36,'Acc6'!$F:$F,L$5))</f>
        <v>0</v>
      </c>
      <c r="M36" s="62">
        <f>(SUMIFS('Acc6'!$H:$H,'Acc6'!$G:$G,$A36,'Acc6'!$F:$F,M$5)-SUMIFS('Acc6'!$I:$I,'Acc6'!$G:$G,$A36,'Acc6'!$F:$F,M$5))</f>
        <v>0</v>
      </c>
      <c r="N36" s="62">
        <f>(SUMIFS('Acc6'!$H:$H,'Acc6'!$G:$G,$A36,'Acc6'!$F:$F,N$5)-SUMIFS('Acc6'!$I:$I,'Acc6'!$G:$G,$A36,'Acc6'!$F:$F,N$5))</f>
        <v>0</v>
      </c>
      <c r="O36" s="62">
        <f>(SUMIFS('Acc6'!$H:$H,'Acc6'!$G:$G,$A36,'Acc6'!$F:$F,O$5)-SUMIFS('Acc6'!$I:$I,'Acc6'!$G:$G,$A36,'Acc6'!$F:$F,O$5))</f>
        <v>0</v>
      </c>
      <c r="P36" s="62">
        <f>(SUMIFS('Acc6'!$H:$H,'Acc6'!$G:$G,$A36,'Acc6'!$F:$F,P$5)-SUMIFS('Acc6'!$I:$I,'Acc6'!$G:$G,$A36,'Acc6'!$F:$F,P$5))</f>
        <v>0</v>
      </c>
      <c r="Q36" s="62">
        <f>(SUMIFS('Acc6'!$H:$H,'Acc6'!$G:$G,$A36,'Acc6'!$F:$F,Q$5)-SUMIFS('Acc6'!$I:$I,'Acc6'!$G:$G,$A36,'Acc6'!$F:$F,Q$5))</f>
        <v>0</v>
      </c>
      <c r="R36" s="62">
        <f>(SUMIFS('Acc6'!$H:$H,'Acc6'!$G:$G,$A36,'Acc6'!$F:$F,R$5)-SUMIFS('Acc6'!$I:$I,'Acc6'!$G:$G,$A36,'Acc6'!$F:$F,R$5))</f>
        <v>0</v>
      </c>
      <c r="S36" s="62">
        <f>(SUMIFS('Acc6'!$H:$H,'Acc6'!$G:$G,$A36,'Acc6'!$F:$F,S$5)-SUMIFS('Acc6'!$I:$I,'Acc6'!$G:$G,$A36,'Acc6'!$F:$F,S$5))</f>
        <v>0</v>
      </c>
      <c r="T36" s="62">
        <f>(SUMIFS('Acc6'!$H:$H,'Acc6'!$G:$G,$A36,'Acc6'!$F:$F,T$5)-SUMIFS('Acc6'!$I:$I,'Acc6'!$G:$G,$A36,'Acc6'!$F:$F,T$5))</f>
        <v>0</v>
      </c>
      <c r="U36" s="62">
        <f>(SUMIFS('Acc6'!$H:$H,'Acc6'!$G:$G,$A36,'Acc6'!$F:$F,U$5)-SUMIFS('Acc6'!$I:$I,'Acc6'!$G:$G,$A36,'Acc6'!$F:$F,U$5))</f>
        <v>0</v>
      </c>
      <c r="V36" s="62">
        <f>(SUMIFS('Acc6'!$H:$H,'Acc6'!$G:$G,$A36,'Acc6'!$F:$F,V$5)-SUMIFS('Acc6'!$I:$I,'Acc6'!$G:$G,$A36,'Acc6'!$F:$F,V$5))</f>
        <v>0</v>
      </c>
      <c r="W36" s="62">
        <f>(SUMIFS('Acc6'!$H:$H,'Acc6'!$G:$G,$A36,'Acc6'!$F:$F,W$5)-SUMIFS('Acc6'!$I:$I,'Acc6'!$G:$G,$A36,'Acc6'!$F:$F,W$5))</f>
        <v>0</v>
      </c>
      <c r="X36" s="62">
        <f>(SUMIFS('Acc6'!$H:$H,'Acc6'!$G:$G,$A36,'Acc6'!$F:$F,X$5)-SUMIFS('Acc6'!$I:$I,'Acc6'!$G:$G,$A36,'Acc6'!$F:$F,X$5))</f>
        <v>0</v>
      </c>
      <c r="Y36" s="62">
        <f>(SUMIFS('Acc6'!$H:$H,'Acc6'!$G:$G,$A36,'Acc6'!$F:$F,Y$5)-SUMIFS('Acc6'!$I:$I,'Acc6'!$G:$G,$A36,'Acc6'!$F:$F,Y$5))</f>
        <v>0</v>
      </c>
      <c r="Z36" s="62">
        <f>(SUMIFS('Acc6'!$H:$H,'Acc6'!$G:$G,$A36,'Acc6'!$F:$F,Z$5)-SUMIFS('Acc6'!$I:$I,'Acc6'!$G:$G,$A36,'Acc6'!$F:$F,Z$5))</f>
        <v>0</v>
      </c>
      <c r="AA36" s="62">
        <f>(SUMIFS('Acc6'!$H:$H,'Acc6'!$G:$G,$A36,'Acc6'!$F:$F,AA$5)-SUMIFS('Acc6'!$I:$I,'Acc6'!$G:$G,$A36,'Acc6'!$F:$F,AA$5))</f>
        <v>0</v>
      </c>
      <c r="AB36" s="62">
        <f>(SUMIFS('Acc6'!$H:$H,'Acc6'!$G:$G,$A36,'Acc6'!$F:$F,AB$5)-SUMIFS('Acc6'!$I:$I,'Acc6'!$G:$G,$A36,'Acc6'!$F:$F,AB$5))</f>
        <v>0</v>
      </c>
      <c r="AC36" s="62">
        <f>(SUMIFS('Acc6'!$H:$H,'Acc6'!$G:$G,$A36,'Acc6'!$F:$F,AC$5)-SUMIFS('Acc6'!$I:$I,'Acc6'!$G:$G,$A36,'Acc6'!$F:$F,AC$5))</f>
        <v>0</v>
      </c>
      <c r="AD36" s="62">
        <f>(SUMIFS('Acc6'!$H:$H,'Acc6'!$G:$G,$A36,'Acc6'!$F:$F,AD$5)-SUMIFS('Acc6'!$I:$I,'Acc6'!$G:$G,$A36,'Acc6'!$F:$F,AD$5))</f>
        <v>0</v>
      </c>
      <c r="AE36" s="62">
        <f>(SUMIFS('Acc6'!$H:$H,'Acc6'!$G:$G,$A36,'Acc6'!$F:$F,AE$5)-SUMIFS('Acc6'!$I:$I,'Acc6'!$G:$G,$A36,'Acc6'!$F:$F,AE$5))</f>
        <v>0</v>
      </c>
      <c r="AF36" s="62">
        <f>(SUMIFS('Acc6'!$H:$H,'Acc6'!$G:$G,$A36,'Acc6'!$F:$F,AF$5)-SUMIFS('Acc6'!$I:$I,'Acc6'!$G:$G,$A36,'Acc6'!$F:$F,AF$5))</f>
        <v>0</v>
      </c>
      <c r="AG36" s="62">
        <f>(SUMIFS('Acc6'!$H:$H,'Acc6'!$G:$G,$A36,'Acc6'!$F:$F,AG$5)-SUMIFS('Acc6'!$I:$I,'Acc6'!$G:$G,$A36,'Acc6'!$F:$F,AG$5))</f>
        <v>0</v>
      </c>
    </row>
    <row r="37" spans="1:33" ht="15" x14ac:dyDescent="0.2">
      <c r="B37" s="63">
        <f>SUM(B7:B36)</f>
        <v>0</v>
      </c>
      <c r="C37" s="63">
        <f t="shared" ref="C37:AG37" si="2">SUM(C7:C36)</f>
        <v>0</v>
      </c>
      <c r="D37" s="63">
        <f>SUM(D7:D36)</f>
        <v>0</v>
      </c>
      <c r="E37" s="63">
        <f t="shared" si="2"/>
        <v>0</v>
      </c>
      <c r="F37" s="63">
        <f t="shared" si="2"/>
        <v>0</v>
      </c>
      <c r="G37" s="63">
        <f t="shared" si="2"/>
        <v>0</v>
      </c>
      <c r="H37" s="63">
        <f t="shared" si="2"/>
        <v>0</v>
      </c>
      <c r="I37" s="63">
        <f t="shared" si="2"/>
        <v>0</v>
      </c>
      <c r="J37" s="63">
        <f t="shared" si="2"/>
        <v>0</v>
      </c>
      <c r="K37" s="63">
        <f t="shared" si="2"/>
        <v>0</v>
      </c>
      <c r="L37" s="63">
        <f t="shared" si="2"/>
        <v>0</v>
      </c>
      <c r="M37" s="63">
        <f t="shared" si="2"/>
        <v>0</v>
      </c>
      <c r="N37" s="63">
        <f t="shared" si="2"/>
        <v>0</v>
      </c>
      <c r="O37" s="63">
        <f t="shared" si="2"/>
        <v>0</v>
      </c>
      <c r="P37" s="63">
        <f t="shared" si="2"/>
        <v>0</v>
      </c>
      <c r="Q37" s="63">
        <f t="shared" si="2"/>
        <v>0</v>
      </c>
      <c r="R37" s="63">
        <f t="shared" si="2"/>
        <v>0</v>
      </c>
      <c r="S37" s="63">
        <f t="shared" si="2"/>
        <v>0</v>
      </c>
      <c r="T37" s="63">
        <f t="shared" si="2"/>
        <v>0</v>
      </c>
      <c r="U37" s="63">
        <f t="shared" si="2"/>
        <v>0</v>
      </c>
      <c r="V37" s="63">
        <f t="shared" si="2"/>
        <v>0</v>
      </c>
      <c r="W37" s="63">
        <f t="shared" si="2"/>
        <v>0</v>
      </c>
      <c r="X37" s="63">
        <f t="shared" si="2"/>
        <v>0</v>
      </c>
      <c r="Y37" s="63">
        <f t="shared" si="2"/>
        <v>0</v>
      </c>
      <c r="Z37" s="63">
        <f t="shared" si="2"/>
        <v>0</v>
      </c>
      <c r="AA37" s="63">
        <f t="shared" si="2"/>
        <v>0</v>
      </c>
      <c r="AB37" s="63">
        <f t="shared" si="2"/>
        <v>0</v>
      </c>
      <c r="AC37" s="63">
        <f t="shared" si="2"/>
        <v>0</v>
      </c>
      <c r="AD37" s="63">
        <f t="shared" si="2"/>
        <v>0</v>
      </c>
      <c r="AE37" s="63">
        <f t="shared" si="2"/>
        <v>0</v>
      </c>
      <c r="AF37" s="63">
        <f t="shared" si="2"/>
        <v>0</v>
      </c>
      <c r="AG37" s="63">
        <f t="shared" si="2"/>
        <v>0</v>
      </c>
    </row>
    <row r="38" spans="1:33" ht="15" x14ac:dyDescent="0.25">
      <c r="A38" s="64" t="s">
        <v>53</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row>
    <row r="39" spans="1:33" x14ac:dyDescent="0.2">
      <c r="A39" s="55" t="str">
        <f>Lists!G40</f>
        <v>17 Costs of fundraising activities</v>
      </c>
      <c r="B39" s="62">
        <f t="shared" ref="B39:B68" si="3">SUM(C39:AG39)</f>
        <v>0</v>
      </c>
      <c r="C39" s="62">
        <f>-(SUMIFS('Acc6'!$H:$H,'Acc6'!$G:$G,$A39,'Acc6'!$F:$F,C$5)-SUMIFS('Acc6'!$I:$I,'Acc6'!$G:$G,$A39,'Acc6'!$F:$F,C$5))</f>
        <v>0</v>
      </c>
      <c r="D39" s="62">
        <f>-(SUMIFS('Acc6'!$H:$H,'Acc6'!$G:$G,$A39,'Acc6'!$F:$F,D$5)-SUMIFS('Acc6'!$I:$I,'Acc6'!$G:$G,$A39,'Acc6'!$F:$F,D$5))</f>
        <v>0</v>
      </c>
      <c r="E39" s="62">
        <f>-(SUMIFS('Acc6'!$H:$H,'Acc6'!$G:$G,$A39,'Acc6'!$F:$F,E$5)-SUMIFS('Acc6'!$I:$I,'Acc6'!$G:$G,$A39,'Acc6'!$F:$F,E$5))</f>
        <v>0</v>
      </c>
      <c r="F39" s="62">
        <f>-(SUMIFS('Acc6'!$H:$H,'Acc6'!$G:$G,$A39,'Acc6'!$F:$F,F$5)-SUMIFS('Acc6'!$I:$I,'Acc6'!$G:$G,$A39,'Acc6'!$F:$F,F$5))</f>
        <v>0</v>
      </c>
      <c r="G39" s="62">
        <f>-(SUMIFS('Acc6'!$H:$H,'Acc6'!$G:$G,$A39,'Acc6'!$F:$F,G$5)-SUMIFS('Acc6'!$I:$I,'Acc6'!$G:$G,$A39,'Acc6'!$F:$F,G$5))</f>
        <v>0</v>
      </c>
      <c r="H39" s="62">
        <f>-(SUMIFS('Acc6'!$H:$H,'Acc6'!$G:$G,$A39,'Acc6'!$F:$F,H$5)-SUMIFS('Acc6'!$I:$I,'Acc6'!$G:$G,$A39,'Acc6'!$F:$F,H$5))</f>
        <v>0</v>
      </c>
      <c r="I39" s="62">
        <f>-(SUMIFS('Acc6'!$H:$H,'Acc6'!$G:$G,$A39,'Acc6'!$F:$F,I$5)-SUMIFS('Acc6'!$I:$I,'Acc6'!$G:$G,$A39,'Acc6'!$F:$F,I$5))</f>
        <v>0</v>
      </c>
      <c r="J39" s="62">
        <f>-(SUMIFS('Acc6'!$H:$H,'Acc6'!$G:$G,$A39,'Acc6'!$F:$F,J$5)-SUMIFS('Acc6'!$I:$I,'Acc6'!$G:$G,$A39,'Acc6'!$F:$F,J$5))</f>
        <v>0</v>
      </c>
      <c r="K39" s="62">
        <f>-(SUMIFS('Acc6'!$H:$H,'Acc6'!$G:$G,$A39,'Acc6'!$F:$F,K$5)-SUMIFS('Acc6'!$I:$I,'Acc6'!$G:$G,$A39,'Acc6'!$F:$F,K$5))</f>
        <v>0</v>
      </c>
      <c r="L39" s="62">
        <f>-(SUMIFS('Acc6'!$H:$H,'Acc6'!$G:$G,$A39,'Acc6'!$F:$F,L$5)-SUMIFS('Acc6'!$I:$I,'Acc6'!$G:$G,$A39,'Acc6'!$F:$F,L$5))</f>
        <v>0</v>
      </c>
      <c r="M39" s="62">
        <f>-(SUMIFS('Acc6'!$H:$H,'Acc6'!$G:$G,$A39,'Acc6'!$F:$F,M$5)-SUMIFS('Acc6'!$I:$I,'Acc6'!$G:$G,$A39,'Acc6'!$F:$F,M$5))</f>
        <v>0</v>
      </c>
      <c r="N39" s="62">
        <f>-(SUMIFS('Acc6'!$H:$H,'Acc6'!$G:$G,$A39,'Acc6'!$F:$F,N$5)-SUMIFS('Acc6'!$I:$I,'Acc6'!$G:$G,$A39,'Acc6'!$F:$F,N$5))</f>
        <v>0</v>
      </c>
      <c r="O39" s="62">
        <f>-(SUMIFS('Acc6'!$H:$H,'Acc6'!$G:$G,$A39,'Acc6'!$F:$F,O$5)-SUMIFS('Acc6'!$I:$I,'Acc6'!$G:$G,$A39,'Acc6'!$F:$F,O$5))</f>
        <v>0</v>
      </c>
      <c r="P39" s="62">
        <f>-(SUMIFS('Acc6'!$H:$H,'Acc6'!$G:$G,$A39,'Acc6'!$F:$F,P$5)-SUMIFS('Acc6'!$I:$I,'Acc6'!$G:$G,$A39,'Acc6'!$F:$F,P$5))</f>
        <v>0</v>
      </c>
      <c r="Q39" s="62">
        <f>-(SUMIFS('Acc6'!$H:$H,'Acc6'!$G:$G,$A39,'Acc6'!$F:$F,Q$5)-SUMIFS('Acc6'!$I:$I,'Acc6'!$G:$G,$A39,'Acc6'!$F:$F,Q$5))</f>
        <v>0</v>
      </c>
      <c r="R39" s="62">
        <f>-(SUMIFS('Acc6'!$H:$H,'Acc6'!$G:$G,$A39,'Acc6'!$F:$F,R$5)-SUMIFS('Acc6'!$I:$I,'Acc6'!$G:$G,$A39,'Acc6'!$F:$F,R$5))</f>
        <v>0</v>
      </c>
      <c r="S39" s="62">
        <f>-(SUMIFS('Acc6'!$H:$H,'Acc6'!$G:$G,$A39,'Acc6'!$F:$F,S$5)-SUMIFS('Acc6'!$I:$I,'Acc6'!$G:$G,$A39,'Acc6'!$F:$F,S$5))</f>
        <v>0</v>
      </c>
      <c r="T39" s="62">
        <f>-(SUMIFS('Acc6'!$H:$H,'Acc6'!$G:$G,$A39,'Acc6'!$F:$F,T$5)-SUMIFS('Acc6'!$I:$I,'Acc6'!$G:$G,$A39,'Acc6'!$F:$F,T$5))</f>
        <v>0</v>
      </c>
      <c r="U39" s="62">
        <f>-(SUMIFS('Acc6'!$H:$H,'Acc6'!$G:$G,$A39,'Acc6'!$F:$F,U$5)-SUMIFS('Acc6'!$I:$I,'Acc6'!$G:$G,$A39,'Acc6'!$F:$F,U$5))</f>
        <v>0</v>
      </c>
      <c r="V39" s="62">
        <f>-(SUMIFS('Acc6'!$H:$H,'Acc6'!$G:$G,$A39,'Acc6'!$F:$F,V$5)-SUMIFS('Acc6'!$I:$I,'Acc6'!$G:$G,$A39,'Acc6'!$F:$F,V$5))</f>
        <v>0</v>
      </c>
      <c r="W39" s="62">
        <f>-(SUMIFS('Acc6'!$H:$H,'Acc6'!$G:$G,$A39,'Acc6'!$F:$F,W$5)-SUMIFS('Acc6'!$I:$I,'Acc6'!$G:$G,$A39,'Acc6'!$F:$F,W$5))</f>
        <v>0</v>
      </c>
      <c r="X39" s="62">
        <f>-(SUMIFS('Acc6'!$H:$H,'Acc6'!$G:$G,$A39,'Acc6'!$F:$F,X$5)-SUMIFS('Acc6'!$I:$I,'Acc6'!$G:$G,$A39,'Acc6'!$F:$F,X$5))</f>
        <v>0</v>
      </c>
      <c r="Y39" s="62">
        <f>-(SUMIFS('Acc6'!$H:$H,'Acc6'!$G:$G,$A39,'Acc6'!$F:$F,Y$5)-SUMIFS('Acc6'!$I:$I,'Acc6'!$G:$G,$A39,'Acc6'!$F:$F,Y$5))</f>
        <v>0</v>
      </c>
      <c r="Z39" s="62">
        <f>-(SUMIFS('Acc6'!$H:$H,'Acc6'!$G:$G,$A39,'Acc6'!$F:$F,Z$5)-SUMIFS('Acc6'!$I:$I,'Acc6'!$G:$G,$A39,'Acc6'!$F:$F,Z$5))</f>
        <v>0</v>
      </c>
      <c r="AA39" s="62">
        <f>-(SUMIFS('Acc6'!$H:$H,'Acc6'!$G:$G,$A39,'Acc6'!$F:$F,AA$5)-SUMIFS('Acc6'!$I:$I,'Acc6'!$G:$G,$A39,'Acc6'!$F:$F,AA$5))</f>
        <v>0</v>
      </c>
      <c r="AB39" s="62">
        <f>-(SUMIFS('Acc6'!$H:$H,'Acc6'!$G:$G,$A39,'Acc6'!$F:$F,AB$5)-SUMIFS('Acc6'!$I:$I,'Acc6'!$G:$G,$A39,'Acc6'!$F:$F,AB$5))</f>
        <v>0</v>
      </c>
      <c r="AC39" s="62">
        <f>-(SUMIFS('Acc6'!$H:$H,'Acc6'!$G:$G,$A39,'Acc6'!$F:$F,AC$5)-SUMIFS('Acc6'!$I:$I,'Acc6'!$G:$G,$A39,'Acc6'!$F:$F,AC$5))</f>
        <v>0</v>
      </c>
      <c r="AD39" s="62">
        <f>-(SUMIFS('Acc6'!$H:$H,'Acc6'!$G:$G,$A39,'Acc6'!$F:$F,AD$5)-SUMIFS('Acc6'!$I:$I,'Acc6'!$G:$G,$A39,'Acc6'!$F:$F,AD$5))</f>
        <v>0</v>
      </c>
      <c r="AE39" s="62">
        <f>-(SUMIFS('Acc6'!$H:$H,'Acc6'!$G:$G,$A39,'Acc6'!$F:$F,AE$5)-SUMIFS('Acc6'!$I:$I,'Acc6'!$G:$G,$A39,'Acc6'!$F:$F,AE$5))</f>
        <v>0</v>
      </c>
      <c r="AF39" s="62">
        <f>-(SUMIFS('Acc6'!$H:$H,'Acc6'!$G:$G,$A39,'Acc6'!$F:$F,AF$5)-SUMIFS('Acc6'!$I:$I,'Acc6'!$G:$G,$A39,'Acc6'!$F:$F,AF$5))</f>
        <v>0</v>
      </c>
      <c r="AG39" s="62">
        <f>-(SUMIFS('Acc6'!$H:$H,'Acc6'!$G:$G,$A39,'Acc6'!$F:$F,AG$5)-SUMIFS('Acc6'!$I:$I,'Acc6'!$G:$G,$A39,'Acc6'!$F:$F,AG$5))</f>
        <v>0</v>
      </c>
    </row>
    <row r="40" spans="1:33" x14ac:dyDescent="0.2">
      <c r="A40" s="55" t="str">
        <f>Lists!G41</f>
        <v>18 Mission giving and donations</v>
      </c>
      <c r="B40" s="62">
        <f t="shared" si="3"/>
        <v>0</v>
      </c>
      <c r="C40" s="62">
        <f>-(SUMIFS('Acc6'!$H:$H,'Acc6'!$G:$G,$A40,'Acc6'!$F:$F,C$5)-SUMIFS('Acc6'!$I:$I,'Acc6'!$G:$G,$A40,'Acc6'!$F:$F,C$5))</f>
        <v>0</v>
      </c>
      <c r="D40" s="62">
        <f>-(SUMIFS('Acc6'!$H:$H,'Acc6'!$G:$G,$A40,'Acc6'!$F:$F,D$5)-SUMIFS('Acc6'!$I:$I,'Acc6'!$G:$G,$A40,'Acc6'!$F:$F,D$5))</f>
        <v>0</v>
      </c>
      <c r="E40" s="62">
        <f>-(SUMIFS('Acc6'!$H:$H,'Acc6'!$G:$G,$A40,'Acc6'!$F:$F,E$5)-SUMIFS('Acc6'!$I:$I,'Acc6'!$G:$G,$A40,'Acc6'!$F:$F,E$5))</f>
        <v>0</v>
      </c>
      <c r="F40" s="62">
        <f>-(SUMIFS('Acc6'!$H:$H,'Acc6'!$G:$G,$A40,'Acc6'!$F:$F,F$5)-SUMIFS('Acc6'!$I:$I,'Acc6'!$G:$G,$A40,'Acc6'!$F:$F,F$5))</f>
        <v>0</v>
      </c>
      <c r="G40" s="62">
        <f>-(SUMIFS('Acc6'!$H:$H,'Acc6'!$G:$G,$A40,'Acc6'!$F:$F,G$5)-SUMIFS('Acc6'!$I:$I,'Acc6'!$G:$G,$A40,'Acc6'!$F:$F,G$5))</f>
        <v>0</v>
      </c>
      <c r="H40" s="62">
        <f>-(SUMIFS('Acc6'!$H:$H,'Acc6'!$G:$G,$A40,'Acc6'!$F:$F,H$5)-SUMIFS('Acc6'!$I:$I,'Acc6'!$G:$G,$A40,'Acc6'!$F:$F,H$5))</f>
        <v>0</v>
      </c>
      <c r="I40" s="62">
        <f>-(SUMIFS('Acc6'!$H:$H,'Acc6'!$G:$G,$A40,'Acc6'!$F:$F,I$5)-SUMIFS('Acc6'!$I:$I,'Acc6'!$G:$G,$A40,'Acc6'!$F:$F,I$5))</f>
        <v>0</v>
      </c>
      <c r="J40" s="62">
        <f>-(SUMIFS('Acc6'!$H:$H,'Acc6'!$G:$G,$A40,'Acc6'!$F:$F,J$5)-SUMIFS('Acc6'!$I:$I,'Acc6'!$G:$G,$A40,'Acc6'!$F:$F,J$5))</f>
        <v>0</v>
      </c>
      <c r="K40" s="62">
        <f>-(SUMIFS('Acc6'!$H:$H,'Acc6'!$G:$G,$A40,'Acc6'!$F:$F,K$5)-SUMIFS('Acc6'!$I:$I,'Acc6'!$G:$G,$A40,'Acc6'!$F:$F,K$5))</f>
        <v>0</v>
      </c>
      <c r="L40" s="62">
        <f>-(SUMIFS('Acc6'!$H:$H,'Acc6'!$G:$G,$A40,'Acc6'!$F:$F,L$5)-SUMIFS('Acc6'!$I:$I,'Acc6'!$G:$G,$A40,'Acc6'!$F:$F,L$5))</f>
        <v>0</v>
      </c>
      <c r="M40" s="62">
        <f>-(SUMIFS('Acc6'!$H:$H,'Acc6'!$G:$G,$A40,'Acc6'!$F:$F,M$5)-SUMIFS('Acc6'!$I:$I,'Acc6'!$G:$G,$A40,'Acc6'!$F:$F,M$5))</f>
        <v>0</v>
      </c>
      <c r="N40" s="62">
        <f>-(SUMIFS('Acc6'!$H:$H,'Acc6'!$G:$G,$A40,'Acc6'!$F:$F,N$5)-SUMIFS('Acc6'!$I:$I,'Acc6'!$G:$G,$A40,'Acc6'!$F:$F,N$5))</f>
        <v>0</v>
      </c>
      <c r="O40" s="62">
        <f>-(SUMIFS('Acc6'!$H:$H,'Acc6'!$G:$G,$A40,'Acc6'!$F:$F,O$5)-SUMIFS('Acc6'!$I:$I,'Acc6'!$G:$G,$A40,'Acc6'!$F:$F,O$5))</f>
        <v>0</v>
      </c>
      <c r="P40" s="62">
        <f>-(SUMIFS('Acc6'!$H:$H,'Acc6'!$G:$G,$A40,'Acc6'!$F:$F,P$5)-SUMIFS('Acc6'!$I:$I,'Acc6'!$G:$G,$A40,'Acc6'!$F:$F,P$5))</f>
        <v>0</v>
      </c>
      <c r="Q40" s="62">
        <f>-(SUMIFS('Acc6'!$H:$H,'Acc6'!$G:$G,$A40,'Acc6'!$F:$F,Q$5)-SUMIFS('Acc6'!$I:$I,'Acc6'!$G:$G,$A40,'Acc6'!$F:$F,Q$5))</f>
        <v>0</v>
      </c>
      <c r="R40" s="62">
        <f>-(SUMIFS('Acc6'!$H:$H,'Acc6'!$G:$G,$A40,'Acc6'!$F:$F,R$5)-SUMIFS('Acc6'!$I:$I,'Acc6'!$G:$G,$A40,'Acc6'!$F:$F,R$5))</f>
        <v>0</v>
      </c>
      <c r="S40" s="62">
        <f>-(SUMIFS('Acc6'!$H:$H,'Acc6'!$G:$G,$A40,'Acc6'!$F:$F,S$5)-SUMIFS('Acc6'!$I:$I,'Acc6'!$G:$G,$A40,'Acc6'!$F:$F,S$5))</f>
        <v>0</v>
      </c>
      <c r="T40" s="62">
        <f>-(SUMIFS('Acc6'!$H:$H,'Acc6'!$G:$G,$A40,'Acc6'!$F:$F,T$5)-SUMIFS('Acc6'!$I:$I,'Acc6'!$G:$G,$A40,'Acc6'!$F:$F,T$5))</f>
        <v>0</v>
      </c>
      <c r="U40" s="62">
        <f>-(SUMIFS('Acc6'!$H:$H,'Acc6'!$G:$G,$A40,'Acc6'!$F:$F,U$5)-SUMIFS('Acc6'!$I:$I,'Acc6'!$G:$G,$A40,'Acc6'!$F:$F,U$5))</f>
        <v>0</v>
      </c>
      <c r="V40" s="62">
        <f>-(SUMIFS('Acc6'!$H:$H,'Acc6'!$G:$G,$A40,'Acc6'!$F:$F,V$5)-SUMIFS('Acc6'!$I:$I,'Acc6'!$G:$G,$A40,'Acc6'!$F:$F,V$5))</f>
        <v>0</v>
      </c>
      <c r="W40" s="62">
        <f>-(SUMIFS('Acc6'!$H:$H,'Acc6'!$G:$G,$A40,'Acc6'!$F:$F,W$5)-SUMIFS('Acc6'!$I:$I,'Acc6'!$G:$G,$A40,'Acc6'!$F:$F,W$5))</f>
        <v>0</v>
      </c>
      <c r="X40" s="62">
        <f>-(SUMIFS('Acc6'!$H:$H,'Acc6'!$G:$G,$A40,'Acc6'!$F:$F,X$5)-SUMIFS('Acc6'!$I:$I,'Acc6'!$G:$G,$A40,'Acc6'!$F:$F,X$5))</f>
        <v>0</v>
      </c>
      <c r="Y40" s="62">
        <f>-(SUMIFS('Acc6'!$H:$H,'Acc6'!$G:$G,$A40,'Acc6'!$F:$F,Y$5)-SUMIFS('Acc6'!$I:$I,'Acc6'!$G:$G,$A40,'Acc6'!$F:$F,Y$5))</f>
        <v>0</v>
      </c>
      <c r="Z40" s="62">
        <f>-(SUMIFS('Acc6'!$H:$H,'Acc6'!$G:$G,$A40,'Acc6'!$F:$F,Z$5)-SUMIFS('Acc6'!$I:$I,'Acc6'!$G:$G,$A40,'Acc6'!$F:$F,Z$5))</f>
        <v>0</v>
      </c>
      <c r="AA40" s="62">
        <f>-(SUMIFS('Acc6'!$H:$H,'Acc6'!$G:$G,$A40,'Acc6'!$F:$F,AA$5)-SUMIFS('Acc6'!$I:$I,'Acc6'!$G:$G,$A40,'Acc6'!$F:$F,AA$5))</f>
        <v>0</v>
      </c>
      <c r="AB40" s="62">
        <f>-(SUMIFS('Acc6'!$H:$H,'Acc6'!$G:$G,$A40,'Acc6'!$F:$F,AB$5)-SUMIFS('Acc6'!$I:$I,'Acc6'!$G:$G,$A40,'Acc6'!$F:$F,AB$5))</f>
        <v>0</v>
      </c>
      <c r="AC40" s="62">
        <f>-(SUMIFS('Acc6'!$H:$H,'Acc6'!$G:$G,$A40,'Acc6'!$F:$F,AC$5)-SUMIFS('Acc6'!$I:$I,'Acc6'!$G:$G,$A40,'Acc6'!$F:$F,AC$5))</f>
        <v>0</v>
      </c>
      <c r="AD40" s="62">
        <f>-(SUMIFS('Acc6'!$H:$H,'Acc6'!$G:$G,$A40,'Acc6'!$F:$F,AD$5)-SUMIFS('Acc6'!$I:$I,'Acc6'!$G:$G,$A40,'Acc6'!$F:$F,AD$5))</f>
        <v>0</v>
      </c>
      <c r="AE40" s="62">
        <f>-(SUMIFS('Acc6'!$H:$H,'Acc6'!$G:$G,$A40,'Acc6'!$F:$F,AE$5)-SUMIFS('Acc6'!$I:$I,'Acc6'!$G:$G,$A40,'Acc6'!$F:$F,AE$5))</f>
        <v>0</v>
      </c>
      <c r="AF40" s="62">
        <f>-(SUMIFS('Acc6'!$H:$H,'Acc6'!$G:$G,$A40,'Acc6'!$F:$F,AF$5)-SUMIFS('Acc6'!$I:$I,'Acc6'!$G:$G,$A40,'Acc6'!$F:$F,AF$5))</f>
        <v>0</v>
      </c>
      <c r="AG40" s="62">
        <f>-(SUMIFS('Acc6'!$H:$H,'Acc6'!$G:$G,$A40,'Acc6'!$F:$F,AG$5)-SUMIFS('Acc6'!$I:$I,'Acc6'!$G:$G,$A40,'Acc6'!$F:$F,AG$5))</f>
        <v>0</v>
      </c>
    </row>
    <row r="41" spans="1:33" x14ac:dyDescent="0.2">
      <c r="A41" s="55" t="str">
        <f>Lists!G42</f>
        <v>19 Diocesan parish share contribution</v>
      </c>
      <c r="B41" s="62">
        <f t="shared" si="3"/>
        <v>0</v>
      </c>
      <c r="C41" s="62">
        <f>-(SUMIFS('Acc6'!$H:$H,'Acc6'!$G:$G,$A41,'Acc6'!$F:$F,C$5)-SUMIFS('Acc6'!$I:$I,'Acc6'!$G:$G,$A41,'Acc6'!$F:$F,C$5))</f>
        <v>0</v>
      </c>
      <c r="D41" s="62">
        <f>-(SUMIFS('Acc6'!$H:$H,'Acc6'!$G:$G,$A41,'Acc6'!$F:$F,D$5)-SUMIFS('Acc6'!$I:$I,'Acc6'!$G:$G,$A41,'Acc6'!$F:$F,D$5))</f>
        <v>0</v>
      </c>
      <c r="E41" s="62">
        <f>-(SUMIFS('Acc6'!$H:$H,'Acc6'!$G:$G,$A41,'Acc6'!$F:$F,E$5)-SUMIFS('Acc6'!$I:$I,'Acc6'!$G:$G,$A41,'Acc6'!$F:$F,E$5))</f>
        <v>0</v>
      </c>
      <c r="F41" s="62">
        <f>-(SUMIFS('Acc6'!$H:$H,'Acc6'!$G:$G,$A41,'Acc6'!$F:$F,F$5)-SUMIFS('Acc6'!$I:$I,'Acc6'!$G:$G,$A41,'Acc6'!$F:$F,F$5))</f>
        <v>0</v>
      </c>
      <c r="G41" s="62">
        <f>-(SUMIFS('Acc6'!$H:$H,'Acc6'!$G:$G,$A41,'Acc6'!$F:$F,G$5)-SUMIFS('Acc6'!$I:$I,'Acc6'!$G:$G,$A41,'Acc6'!$F:$F,G$5))</f>
        <v>0</v>
      </c>
      <c r="H41" s="62">
        <f>-(SUMIFS('Acc6'!$H:$H,'Acc6'!$G:$G,$A41,'Acc6'!$F:$F,H$5)-SUMIFS('Acc6'!$I:$I,'Acc6'!$G:$G,$A41,'Acc6'!$F:$F,H$5))</f>
        <v>0</v>
      </c>
      <c r="I41" s="62">
        <f>-(SUMIFS('Acc6'!$H:$H,'Acc6'!$G:$G,$A41,'Acc6'!$F:$F,I$5)-SUMIFS('Acc6'!$I:$I,'Acc6'!$G:$G,$A41,'Acc6'!$F:$F,I$5))</f>
        <v>0</v>
      </c>
      <c r="J41" s="62">
        <f>-(SUMIFS('Acc6'!$H:$H,'Acc6'!$G:$G,$A41,'Acc6'!$F:$F,J$5)-SUMIFS('Acc6'!$I:$I,'Acc6'!$G:$G,$A41,'Acc6'!$F:$F,J$5))</f>
        <v>0</v>
      </c>
      <c r="K41" s="62">
        <f>-(SUMIFS('Acc6'!$H:$H,'Acc6'!$G:$G,$A41,'Acc6'!$F:$F,K$5)-SUMIFS('Acc6'!$I:$I,'Acc6'!$G:$G,$A41,'Acc6'!$F:$F,K$5))</f>
        <v>0</v>
      </c>
      <c r="L41" s="62">
        <f>-(SUMIFS('Acc6'!$H:$H,'Acc6'!$G:$G,$A41,'Acc6'!$F:$F,L$5)-SUMIFS('Acc6'!$I:$I,'Acc6'!$G:$G,$A41,'Acc6'!$F:$F,L$5))</f>
        <v>0</v>
      </c>
      <c r="M41" s="62">
        <f>-(SUMIFS('Acc6'!$H:$H,'Acc6'!$G:$G,$A41,'Acc6'!$F:$F,M$5)-SUMIFS('Acc6'!$I:$I,'Acc6'!$G:$G,$A41,'Acc6'!$F:$F,M$5))</f>
        <v>0</v>
      </c>
      <c r="N41" s="62">
        <f>-(SUMIFS('Acc6'!$H:$H,'Acc6'!$G:$G,$A41,'Acc6'!$F:$F,N$5)-SUMIFS('Acc6'!$I:$I,'Acc6'!$G:$G,$A41,'Acc6'!$F:$F,N$5))</f>
        <v>0</v>
      </c>
      <c r="O41" s="62">
        <f>-(SUMIFS('Acc6'!$H:$H,'Acc6'!$G:$G,$A41,'Acc6'!$F:$F,O$5)-SUMIFS('Acc6'!$I:$I,'Acc6'!$G:$G,$A41,'Acc6'!$F:$F,O$5))</f>
        <v>0</v>
      </c>
      <c r="P41" s="62">
        <f>-(SUMIFS('Acc6'!$H:$H,'Acc6'!$G:$G,$A41,'Acc6'!$F:$F,P$5)-SUMIFS('Acc6'!$I:$I,'Acc6'!$G:$G,$A41,'Acc6'!$F:$F,P$5))</f>
        <v>0</v>
      </c>
      <c r="Q41" s="62">
        <f>-(SUMIFS('Acc6'!$H:$H,'Acc6'!$G:$G,$A41,'Acc6'!$F:$F,Q$5)-SUMIFS('Acc6'!$I:$I,'Acc6'!$G:$G,$A41,'Acc6'!$F:$F,Q$5))</f>
        <v>0</v>
      </c>
      <c r="R41" s="62">
        <f>-(SUMIFS('Acc6'!$H:$H,'Acc6'!$G:$G,$A41,'Acc6'!$F:$F,R$5)-SUMIFS('Acc6'!$I:$I,'Acc6'!$G:$G,$A41,'Acc6'!$F:$F,R$5))</f>
        <v>0</v>
      </c>
      <c r="S41" s="62">
        <f>-(SUMIFS('Acc6'!$H:$H,'Acc6'!$G:$G,$A41,'Acc6'!$F:$F,S$5)-SUMIFS('Acc6'!$I:$I,'Acc6'!$G:$G,$A41,'Acc6'!$F:$F,S$5))</f>
        <v>0</v>
      </c>
      <c r="T41" s="62">
        <f>-(SUMIFS('Acc6'!$H:$H,'Acc6'!$G:$G,$A41,'Acc6'!$F:$F,T$5)-SUMIFS('Acc6'!$I:$I,'Acc6'!$G:$G,$A41,'Acc6'!$F:$F,T$5))</f>
        <v>0</v>
      </c>
      <c r="U41" s="62">
        <f>-(SUMIFS('Acc6'!$H:$H,'Acc6'!$G:$G,$A41,'Acc6'!$F:$F,U$5)-SUMIFS('Acc6'!$I:$I,'Acc6'!$G:$G,$A41,'Acc6'!$F:$F,U$5))</f>
        <v>0</v>
      </c>
      <c r="V41" s="62">
        <f>-(SUMIFS('Acc6'!$H:$H,'Acc6'!$G:$G,$A41,'Acc6'!$F:$F,V$5)-SUMIFS('Acc6'!$I:$I,'Acc6'!$G:$G,$A41,'Acc6'!$F:$F,V$5))</f>
        <v>0</v>
      </c>
      <c r="W41" s="62">
        <f>-(SUMIFS('Acc6'!$H:$H,'Acc6'!$G:$G,$A41,'Acc6'!$F:$F,W$5)-SUMIFS('Acc6'!$I:$I,'Acc6'!$G:$G,$A41,'Acc6'!$F:$F,W$5))</f>
        <v>0</v>
      </c>
      <c r="X41" s="62">
        <f>-(SUMIFS('Acc6'!$H:$H,'Acc6'!$G:$G,$A41,'Acc6'!$F:$F,X$5)-SUMIFS('Acc6'!$I:$I,'Acc6'!$G:$G,$A41,'Acc6'!$F:$F,X$5))</f>
        <v>0</v>
      </c>
      <c r="Y41" s="62">
        <f>-(SUMIFS('Acc6'!$H:$H,'Acc6'!$G:$G,$A41,'Acc6'!$F:$F,Y$5)-SUMIFS('Acc6'!$I:$I,'Acc6'!$G:$G,$A41,'Acc6'!$F:$F,Y$5))</f>
        <v>0</v>
      </c>
      <c r="Z41" s="62">
        <f>-(SUMIFS('Acc6'!$H:$H,'Acc6'!$G:$G,$A41,'Acc6'!$F:$F,Z$5)-SUMIFS('Acc6'!$I:$I,'Acc6'!$G:$G,$A41,'Acc6'!$F:$F,Z$5))</f>
        <v>0</v>
      </c>
      <c r="AA41" s="62">
        <f>-(SUMIFS('Acc6'!$H:$H,'Acc6'!$G:$G,$A41,'Acc6'!$F:$F,AA$5)-SUMIFS('Acc6'!$I:$I,'Acc6'!$G:$G,$A41,'Acc6'!$F:$F,AA$5))</f>
        <v>0</v>
      </c>
      <c r="AB41" s="62">
        <f>-(SUMIFS('Acc6'!$H:$H,'Acc6'!$G:$G,$A41,'Acc6'!$F:$F,AB$5)-SUMIFS('Acc6'!$I:$I,'Acc6'!$G:$G,$A41,'Acc6'!$F:$F,AB$5))</f>
        <v>0</v>
      </c>
      <c r="AC41" s="62">
        <f>-(SUMIFS('Acc6'!$H:$H,'Acc6'!$G:$G,$A41,'Acc6'!$F:$F,AC$5)-SUMIFS('Acc6'!$I:$I,'Acc6'!$G:$G,$A41,'Acc6'!$F:$F,AC$5))</f>
        <v>0</v>
      </c>
      <c r="AD41" s="62">
        <f>-(SUMIFS('Acc6'!$H:$H,'Acc6'!$G:$G,$A41,'Acc6'!$F:$F,AD$5)-SUMIFS('Acc6'!$I:$I,'Acc6'!$G:$G,$A41,'Acc6'!$F:$F,AD$5))</f>
        <v>0</v>
      </c>
      <c r="AE41" s="62">
        <f>-(SUMIFS('Acc6'!$H:$H,'Acc6'!$G:$G,$A41,'Acc6'!$F:$F,AE$5)-SUMIFS('Acc6'!$I:$I,'Acc6'!$G:$G,$A41,'Acc6'!$F:$F,AE$5))</f>
        <v>0</v>
      </c>
      <c r="AF41" s="62">
        <f>-(SUMIFS('Acc6'!$H:$H,'Acc6'!$G:$G,$A41,'Acc6'!$F:$F,AF$5)-SUMIFS('Acc6'!$I:$I,'Acc6'!$G:$G,$A41,'Acc6'!$F:$F,AF$5))</f>
        <v>0</v>
      </c>
      <c r="AG41" s="62">
        <f>-(SUMIFS('Acc6'!$H:$H,'Acc6'!$G:$G,$A41,'Acc6'!$F:$F,AG$5)-SUMIFS('Acc6'!$I:$I,'Acc6'!$G:$G,$A41,'Acc6'!$F:$F,AG$5))</f>
        <v>0</v>
      </c>
    </row>
    <row r="42" spans="1:33" x14ac:dyDescent="0.2">
      <c r="A42" s="55" t="str">
        <f>Lists!G43</f>
        <v>20 Salaries, wages and honoraria</v>
      </c>
      <c r="B42" s="62">
        <f t="shared" si="3"/>
        <v>0</v>
      </c>
      <c r="C42" s="62">
        <f>-(SUMIFS('Acc6'!$H:$H,'Acc6'!$G:$G,$A42,'Acc6'!$F:$F,C$5)-SUMIFS('Acc6'!$I:$I,'Acc6'!$G:$G,$A42,'Acc6'!$F:$F,C$5))</f>
        <v>0</v>
      </c>
      <c r="D42" s="62">
        <f>-(SUMIFS('Acc6'!$H:$H,'Acc6'!$G:$G,$A42,'Acc6'!$F:$F,D$5)-SUMIFS('Acc6'!$I:$I,'Acc6'!$G:$G,$A42,'Acc6'!$F:$F,D$5))</f>
        <v>0</v>
      </c>
      <c r="E42" s="62">
        <f>-(SUMIFS('Acc6'!$H:$H,'Acc6'!$G:$G,$A42,'Acc6'!$F:$F,E$5)-SUMIFS('Acc6'!$I:$I,'Acc6'!$G:$G,$A42,'Acc6'!$F:$F,E$5))</f>
        <v>0</v>
      </c>
      <c r="F42" s="62">
        <f>-(SUMIFS('Acc6'!$H:$H,'Acc6'!$G:$G,$A42,'Acc6'!$F:$F,F$5)-SUMIFS('Acc6'!$I:$I,'Acc6'!$G:$G,$A42,'Acc6'!$F:$F,F$5))</f>
        <v>0</v>
      </c>
      <c r="G42" s="62">
        <f>-(SUMIFS('Acc6'!$H:$H,'Acc6'!$G:$G,$A42,'Acc6'!$F:$F,G$5)-SUMIFS('Acc6'!$I:$I,'Acc6'!$G:$G,$A42,'Acc6'!$F:$F,G$5))</f>
        <v>0</v>
      </c>
      <c r="H42" s="62">
        <f>-(SUMIFS('Acc6'!$H:$H,'Acc6'!$G:$G,$A42,'Acc6'!$F:$F,H$5)-SUMIFS('Acc6'!$I:$I,'Acc6'!$G:$G,$A42,'Acc6'!$F:$F,H$5))</f>
        <v>0</v>
      </c>
      <c r="I42" s="62">
        <f>-(SUMIFS('Acc6'!$H:$H,'Acc6'!$G:$G,$A42,'Acc6'!$F:$F,I$5)-SUMIFS('Acc6'!$I:$I,'Acc6'!$G:$G,$A42,'Acc6'!$F:$F,I$5))</f>
        <v>0</v>
      </c>
      <c r="J42" s="62">
        <f>-(SUMIFS('Acc6'!$H:$H,'Acc6'!$G:$G,$A42,'Acc6'!$F:$F,J$5)-SUMIFS('Acc6'!$I:$I,'Acc6'!$G:$G,$A42,'Acc6'!$F:$F,J$5))</f>
        <v>0</v>
      </c>
      <c r="K42" s="62">
        <f>-(SUMIFS('Acc6'!$H:$H,'Acc6'!$G:$G,$A42,'Acc6'!$F:$F,K$5)-SUMIFS('Acc6'!$I:$I,'Acc6'!$G:$G,$A42,'Acc6'!$F:$F,K$5))</f>
        <v>0</v>
      </c>
      <c r="L42" s="62">
        <f>-(SUMIFS('Acc6'!$H:$H,'Acc6'!$G:$G,$A42,'Acc6'!$F:$F,L$5)-SUMIFS('Acc6'!$I:$I,'Acc6'!$G:$G,$A42,'Acc6'!$F:$F,L$5))</f>
        <v>0</v>
      </c>
      <c r="M42" s="62">
        <f>-(SUMIFS('Acc6'!$H:$H,'Acc6'!$G:$G,$A42,'Acc6'!$F:$F,M$5)-SUMIFS('Acc6'!$I:$I,'Acc6'!$G:$G,$A42,'Acc6'!$F:$F,M$5))</f>
        <v>0</v>
      </c>
      <c r="N42" s="62">
        <f>-(SUMIFS('Acc6'!$H:$H,'Acc6'!$G:$G,$A42,'Acc6'!$F:$F,N$5)-SUMIFS('Acc6'!$I:$I,'Acc6'!$G:$G,$A42,'Acc6'!$F:$F,N$5))</f>
        <v>0</v>
      </c>
      <c r="O42" s="62">
        <f>-(SUMIFS('Acc6'!$H:$H,'Acc6'!$G:$G,$A42,'Acc6'!$F:$F,O$5)-SUMIFS('Acc6'!$I:$I,'Acc6'!$G:$G,$A42,'Acc6'!$F:$F,O$5))</f>
        <v>0</v>
      </c>
      <c r="P42" s="62">
        <f>-(SUMIFS('Acc6'!$H:$H,'Acc6'!$G:$G,$A42,'Acc6'!$F:$F,P$5)-SUMIFS('Acc6'!$I:$I,'Acc6'!$G:$G,$A42,'Acc6'!$F:$F,P$5))</f>
        <v>0</v>
      </c>
      <c r="Q42" s="62">
        <f>-(SUMIFS('Acc6'!$H:$H,'Acc6'!$G:$G,$A42,'Acc6'!$F:$F,Q$5)-SUMIFS('Acc6'!$I:$I,'Acc6'!$G:$G,$A42,'Acc6'!$F:$F,Q$5))</f>
        <v>0</v>
      </c>
      <c r="R42" s="62">
        <f>-(SUMIFS('Acc6'!$H:$H,'Acc6'!$G:$G,$A42,'Acc6'!$F:$F,R$5)-SUMIFS('Acc6'!$I:$I,'Acc6'!$G:$G,$A42,'Acc6'!$F:$F,R$5))</f>
        <v>0</v>
      </c>
      <c r="S42" s="62">
        <f>-(SUMIFS('Acc6'!$H:$H,'Acc6'!$G:$G,$A42,'Acc6'!$F:$F,S$5)-SUMIFS('Acc6'!$I:$I,'Acc6'!$G:$G,$A42,'Acc6'!$F:$F,S$5))</f>
        <v>0</v>
      </c>
      <c r="T42" s="62">
        <f>-(SUMIFS('Acc6'!$H:$H,'Acc6'!$G:$G,$A42,'Acc6'!$F:$F,T$5)-SUMIFS('Acc6'!$I:$I,'Acc6'!$G:$G,$A42,'Acc6'!$F:$F,T$5))</f>
        <v>0</v>
      </c>
      <c r="U42" s="62">
        <f>-(SUMIFS('Acc6'!$H:$H,'Acc6'!$G:$G,$A42,'Acc6'!$F:$F,U$5)-SUMIFS('Acc6'!$I:$I,'Acc6'!$G:$G,$A42,'Acc6'!$F:$F,U$5))</f>
        <v>0</v>
      </c>
      <c r="V42" s="62">
        <f>-(SUMIFS('Acc6'!$H:$H,'Acc6'!$G:$G,$A42,'Acc6'!$F:$F,V$5)-SUMIFS('Acc6'!$I:$I,'Acc6'!$G:$G,$A42,'Acc6'!$F:$F,V$5))</f>
        <v>0</v>
      </c>
      <c r="W42" s="62">
        <f>-(SUMIFS('Acc6'!$H:$H,'Acc6'!$G:$G,$A42,'Acc6'!$F:$F,W$5)-SUMIFS('Acc6'!$I:$I,'Acc6'!$G:$G,$A42,'Acc6'!$F:$F,W$5))</f>
        <v>0</v>
      </c>
      <c r="X42" s="62">
        <f>-(SUMIFS('Acc6'!$H:$H,'Acc6'!$G:$G,$A42,'Acc6'!$F:$F,X$5)-SUMIFS('Acc6'!$I:$I,'Acc6'!$G:$G,$A42,'Acc6'!$F:$F,X$5))</f>
        <v>0</v>
      </c>
      <c r="Y42" s="62">
        <f>-(SUMIFS('Acc6'!$H:$H,'Acc6'!$G:$G,$A42,'Acc6'!$F:$F,Y$5)-SUMIFS('Acc6'!$I:$I,'Acc6'!$G:$G,$A42,'Acc6'!$F:$F,Y$5))</f>
        <v>0</v>
      </c>
      <c r="Z42" s="62">
        <f>-(SUMIFS('Acc6'!$H:$H,'Acc6'!$G:$G,$A42,'Acc6'!$F:$F,Z$5)-SUMIFS('Acc6'!$I:$I,'Acc6'!$G:$G,$A42,'Acc6'!$F:$F,Z$5))</f>
        <v>0</v>
      </c>
      <c r="AA42" s="62">
        <f>-(SUMIFS('Acc6'!$H:$H,'Acc6'!$G:$G,$A42,'Acc6'!$F:$F,AA$5)-SUMIFS('Acc6'!$I:$I,'Acc6'!$G:$G,$A42,'Acc6'!$F:$F,AA$5))</f>
        <v>0</v>
      </c>
      <c r="AB42" s="62">
        <f>-(SUMIFS('Acc6'!$H:$H,'Acc6'!$G:$G,$A42,'Acc6'!$F:$F,AB$5)-SUMIFS('Acc6'!$I:$I,'Acc6'!$G:$G,$A42,'Acc6'!$F:$F,AB$5))</f>
        <v>0</v>
      </c>
      <c r="AC42" s="62">
        <f>-(SUMIFS('Acc6'!$H:$H,'Acc6'!$G:$G,$A42,'Acc6'!$F:$F,AC$5)-SUMIFS('Acc6'!$I:$I,'Acc6'!$G:$G,$A42,'Acc6'!$F:$F,AC$5))</f>
        <v>0</v>
      </c>
      <c r="AD42" s="62">
        <f>-(SUMIFS('Acc6'!$H:$H,'Acc6'!$G:$G,$A42,'Acc6'!$F:$F,AD$5)-SUMIFS('Acc6'!$I:$I,'Acc6'!$G:$G,$A42,'Acc6'!$F:$F,AD$5))</f>
        <v>0</v>
      </c>
      <c r="AE42" s="62">
        <f>-(SUMIFS('Acc6'!$H:$H,'Acc6'!$G:$G,$A42,'Acc6'!$F:$F,AE$5)-SUMIFS('Acc6'!$I:$I,'Acc6'!$G:$G,$A42,'Acc6'!$F:$F,AE$5))</f>
        <v>0</v>
      </c>
      <c r="AF42" s="62">
        <f>-(SUMIFS('Acc6'!$H:$H,'Acc6'!$G:$G,$A42,'Acc6'!$F:$F,AF$5)-SUMIFS('Acc6'!$I:$I,'Acc6'!$G:$G,$A42,'Acc6'!$F:$F,AF$5))</f>
        <v>0</v>
      </c>
      <c r="AG42" s="62">
        <f>-(SUMIFS('Acc6'!$H:$H,'Acc6'!$G:$G,$A42,'Acc6'!$F:$F,AG$5)-SUMIFS('Acc6'!$I:$I,'Acc6'!$G:$G,$A42,'Acc6'!$F:$F,AG$5))</f>
        <v>0</v>
      </c>
    </row>
    <row r="43" spans="1:33" x14ac:dyDescent="0.2">
      <c r="A43" s="55" t="str">
        <f>Lists!G44</f>
        <v>21 Clergy and staff expenses</v>
      </c>
      <c r="B43" s="62">
        <f t="shared" si="3"/>
        <v>0</v>
      </c>
      <c r="C43" s="62">
        <f>-(SUMIFS('Acc6'!$H:$H,'Acc6'!$G:$G,$A43,'Acc6'!$F:$F,C$5)-SUMIFS('Acc6'!$I:$I,'Acc6'!$G:$G,$A43,'Acc6'!$F:$F,C$5))</f>
        <v>0</v>
      </c>
      <c r="D43" s="62">
        <f>-(SUMIFS('Acc6'!$H:$H,'Acc6'!$G:$G,$A43,'Acc6'!$F:$F,D$5)-SUMIFS('Acc6'!$I:$I,'Acc6'!$G:$G,$A43,'Acc6'!$F:$F,D$5))</f>
        <v>0</v>
      </c>
      <c r="E43" s="62">
        <f>-(SUMIFS('Acc6'!$H:$H,'Acc6'!$G:$G,$A43,'Acc6'!$F:$F,E$5)-SUMIFS('Acc6'!$I:$I,'Acc6'!$G:$G,$A43,'Acc6'!$F:$F,E$5))</f>
        <v>0</v>
      </c>
      <c r="F43" s="62">
        <f>-(SUMIFS('Acc6'!$H:$H,'Acc6'!$G:$G,$A43,'Acc6'!$F:$F,F$5)-SUMIFS('Acc6'!$I:$I,'Acc6'!$G:$G,$A43,'Acc6'!$F:$F,F$5))</f>
        <v>0</v>
      </c>
      <c r="G43" s="62">
        <f>-(SUMIFS('Acc6'!$H:$H,'Acc6'!$G:$G,$A43,'Acc6'!$F:$F,G$5)-SUMIFS('Acc6'!$I:$I,'Acc6'!$G:$G,$A43,'Acc6'!$F:$F,G$5))</f>
        <v>0</v>
      </c>
      <c r="H43" s="62">
        <f>-(SUMIFS('Acc6'!$H:$H,'Acc6'!$G:$G,$A43,'Acc6'!$F:$F,H$5)-SUMIFS('Acc6'!$I:$I,'Acc6'!$G:$G,$A43,'Acc6'!$F:$F,H$5))</f>
        <v>0</v>
      </c>
      <c r="I43" s="62">
        <f>-(SUMIFS('Acc6'!$H:$H,'Acc6'!$G:$G,$A43,'Acc6'!$F:$F,I$5)-SUMIFS('Acc6'!$I:$I,'Acc6'!$G:$G,$A43,'Acc6'!$F:$F,I$5))</f>
        <v>0</v>
      </c>
      <c r="J43" s="62">
        <f>-(SUMIFS('Acc6'!$H:$H,'Acc6'!$G:$G,$A43,'Acc6'!$F:$F,J$5)-SUMIFS('Acc6'!$I:$I,'Acc6'!$G:$G,$A43,'Acc6'!$F:$F,J$5))</f>
        <v>0</v>
      </c>
      <c r="K43" s="62">
        <f>-(SUMIFS('Acc6'!$H:$H,'Acc6'!$G:$G,$A43,'Acc6'!$F:$F,K$5)-SUMIFS('Acc6'!$I:$I,'Acc6'!$G:$G,$A43,'Acc6'!$F:$F,K$5))</f>
        <v>0</v>
      </c>
      <c r="L43" s="62">
        <f>-(SUMIFS('Acc6'!$H:$H,'Acc6'!$G:$G,$A43,'Acc6'!$F:$F,L$5)-SUMIFS('Acc6'!$I:$I,'Acc6'!$G:$G,$A43,'Acc6'!$F:$F,L$5))</f>
        <v>0</v>
      </c>
      <c r="M43" s="62">
        <f>-(SUMIFS('Acc6'!$H:$H,'Acc6'!$G:$G,$A43,'Acc6'!$F:$F,M$5)-SUMIFS('Acc6'!$I:$I,'Acc6'!$G:$G,$A43,'Acc6'!$F:$F,M$5))</f>
        <v>0</v>
      </c>
      <c r="N43" s="62">
        <f>-(SUMIFS('Acc6'!$H:$H,'Acc6'!$G:$G,$A43,'Acc6'!$F:$F,N$5)-SUMIFS('Acc6'!$I:$I,'Acc6'!$G:$G,$A43,'Acc6'!$F:$F,N$5))</f>
        <v>0</v>
      </c>
      <c r="O43" s="62">
        <f>-(SUMIFS('Acc6'!$H:$H,'Acc6'!$G:$G,$A43,'Acc6'!$F:$F,O$5)-SUMIFS('Acc6'!$I:$I,'Acc6'!$G:$G,$A43,'Acc6'!$F:$F,O$5))</f>
        <v>0</v>
      </c>
      <c r="P43" s="62">
        <f>-(SUMIFS('Acc6'!$H:$H,'Acc6'!$G:$G,$A43,'Acc6'!$F:$F,P$5)-SUMIFS('Acc6'!$I:$I,'Acc6'!$G:$G,$A43,'Acc6'!$F:$F,P$5))</f>
        <v>0</v>
      </c>
      <c r="Q43" s="62">
        <f>-(SUMIFS('Acc6'!$H:$H,'Acc6'!$G:$G,$A43,'Acc6'!$F:$F,Q$5)-SUMIFS('Acc6'!$I:$I,'Acc6'!$G:$G,$A43,'Acc6'!$F:$F,Q$5))</f>
        <v>0</v>
      </c>
      <c r="R43" s="62">
        <f>-(SUMIFS('Acc6'!$H:$H,'Acc6'!$G:$G,$A43,'Acc6'!$F:$F,R$5)-SUMIFS('Acc6'!$I:$I,'Acc6'!$G:$G,$A43,'Acc6'!$F:$F,R$5))</f>
        <v>0</v>
      </c>
      <c r="S43" s="62">
        <f>-(SUMIFS('Acc6'!$H:$H,'Acc6'!$G:$G,$A43,'Acc6'!$F:$F,S$5)-SUMIFS('Acc6'!$I:$I,'Acc6'!$G:$G,$A43,'Acc6'!$F:$F,S$5))</f>
        <v>0</v>
      </c>
      <c r="T43" s="62">
        <f>-(SUMIFS('Acc6'!$H:$H,'Acc6'!$G:$G,$A43,'Acc6'!$F:$F,T$5)-SUMIFS('Acc6'!$I:$I,'Acc6'!$G:$G,$A43,'Acc6'!$F:$F,T$5))</f>
        <v>0</v>
      </c>
      <c r="U43" s="62">
        <f>-(SUMIFS('Acc6'!$H:$H,'Acc6'!$G:$G,$A43,'Acc6'!$F:$F,U$5)-SUMIFS('Acc6'!$I:$I,'Acc6'!$G:$G,$A43,'Acc6'!$F:$F,U$5))</f>
        <v>0</v>
      </c>
      <c r="V43" s="62">
        <f>-(SUMIFS('Acc6'!$H:$H,'Acc6'!$G:$G,$A43,'Acc6'!$F:$F,V$5)-SUMIFS('Acc6'!$I:$I,'Acc6'!$G:$G,$A43,'Acc6'!$F:$F,V$5))</f>
        <v>0</v>
      </c>
      <c r="W43" s="62">
        <f>-(SUMIFS('Acc6'!$H:$H,'Acc6'!$G:$G,$A43,'Acc6'!$F:$F,W$5)-SUMIFS('Acc6'!$I:$I,'Acc6'!$G:$G,$A43,'Acc6'!$F:$F,W$5))</f>
        <v>0</v>
      </c>
      <c r="X43" s="62">
        <f>-(SUMIFS('Acc6'!$H:$H,'Acc6'!$G:$G,$A43,'Acc6'!$F:$F,X$5)-SUMIFS('Acc6'!$I:$I,'Acc6'!$G:$G,$A43,'Acc6'!$F:$F,X$5))</f>
        <v>0</v>
      </c>
      <c r="Y43" s="62">
        <f>-(SUMIFS('Acc6'!$H:$H,'Acc6'!$G:$G,$A43,'Acc6'!$F:$F,Y$5)-SUMIFS('Acc6'!$I:$I,'Acc6'!$G:$G,$A43,'Acc6'!$F:$F,Y$5))</f>
        <v>0</v>
      </c>
      <c r="Z43" s="62">
        <f>-(SUMIFS('Acc6'!$H:$H,'Acc6'!$G:$G,$A43,'Acc6'!$F:$F,Z$5)-SUMIFS('Acc6'!$I:$I,'Acc6'!$G:$G,$A43,'Acc6'!$F:$F,Z$5))</f>
        <v>0</v>
      </c>
      <c r="AA43" s="62">
        <f>-(SUMIFS('Acc6'!$H:$H,'Acc6'!$G:$G,$A43,'Acc6'!$F:$F,AA$5)-SUMIFS('Acc6'!$I:$I,'Acc6'!$G:$G,$A43,'Acc6'!$F:$F,AA$5))</f>
        <v>0</v>
      </c>
      <c r="AB43" s="62">
        <f>-(SUMIFS('Acc6'!$H:$H,'Acc6'!$G:$G,$A43,'Acc6'!$F:$F,AB$5)-SUMIFS('Acc6'!$I:$I,'Acc6'!$G:$G,$A43,'Acc6'!$F:$F,AB$5))</f>
        <v>0</v>
      </c>
      <c r="AC43" s="62">
        <f>-(SUMIFS('Acc6'!$H:$H,'Acc6'!$G:$G,$A43,'Acc6'!$F:$F,AC$5)-SUMIFS('Acc6'!$I:$I,'Acc6'!$G:$G,$A43,'Acc6'!$F:$F,AC$5))</f>
        <v>0</v>
      </c>
      <c r="AD43" s="62">
        <f>-(SUMIFS('Acc6'!$H:$H,'Acc6'!$G:$G,$A43,'Acc6'!$F:$F,AD$5)-SUMIFS('Acc6'!$I:$I,'Acc6'!$G:$G,$A43,'Acc6'!$F:$F,AD$5))</f>
        <v>0</v>
      </c>
      <c r="AE43" s="62">
        <f>-(SUMIFS('Acc6'!$H:$H,'Acc6'!$G:$G,$A43,'Acc6'!$F:$F,AE$5)-SUMIFS('Acc6'!$I:$I,'Acc6'!$G:$G,$A43,'Acc6'!$F:$F,AE$5))</f>
        <v>0</v>
      </c>
      <c r="AF43" s="62">
        <f>-(SUMIFS('Acc6'!$H:$H,'Acc6'!$G:$G,$A43,'Acc6'!$F:$F,AF$5)-SUMIFS('Acc6'!$I:$I,'Acc6'!$G:$G,$A43,'Acc6'!$F:$F,AF$5))</f>
        <v>0</v>
      </c>
      <c r="AG43" s="62">
        <f>-(SUMIFS('Acc6'!$H:$H,'Acc6'!$G:$G,$A43,'Acc6'!$F:$F,AG$5)-SUMIFS('Acc6'!$I:$I,'Acc6'!$G:$G,$A43,'Acc6'!$F:$F,AG$5))</f>
        <v>0</v>
      </c>
    </row>
    <row r="44" spans="1:33" x14ac:dyDescent="0.2">
      <c r="A44" s="55" t="str">
        <f>Lists!G45</f>
        <v>22 Mission and evangelism costs</v>
      </c>
      <c r="B44" s="62">
        <f t="shared" si="3"/>
        <v>0</v>
      </c>
      <c r="C44" s="62">
        <f>-(SUMIFS('Acc6'!$H:$H,'Acc6'!$G:$G,$A44,'Acc6'!$F:$F,C$5)-SUMIFS('Acc6'!$I:$I,'Acc6'!$G:$G,$A44,'Acc6'!$F:$F,C$5))</f>
        <v>0</v>
      </c>
      <c r="D44" s="62">
        <f>-(SUMIFS('Acc6'!$H:$H,'Acc6'!$G:$G,$A44,'Acc6'!$F:$F,D$5)-SUMIFS('Acc6'!$I:$I,'Acc6'!$G:$G,$A44,'Acc6'!$F:$F,D$5))</f>
        <v>0</v>
      </c>
      <c r="E44" s="62">
        <f>-(SUMIFS('Acc6'!$H:$H,'Acc6'!$G:$G,$A44,'Acc6'!$F:$F,E$5)-SUMIFS('Acc6'!$I:$I,'Acc6'!$G:$G,$A44,'Acc6'!$F:$F,E$5))</f>
        <v>0</v>
      </c>
      <c r="F44" s="62">
        <f>-(SUMIFS('Acc6'!$H:$H,'Acc6'!$G:$G,$A44,'Acc6'!$F:$F,F$5)-SUMIFS('Acc6'!$I:$I,'Acc6'!$G:$G,$A44,'Acc6'!$F:$F,F$5))</f>
        <v>0</v>
      </c>
      <c r="G44" s="62">
        <f>-(SUMIFS('Acc6'!$H:$H,'Acc6'!$G:$G,$A44,'Acc6'!$F:$F,G$5)-SUMIFS('Acc6'!$I:$I,'Acc6'!$G:$G,$A44,'Acc6'!$F:$F,G$5))</f>
        <v>0</v>
      </c>
      <c r="H44" s="62">
        <f>-(SUMIFS('Acc6'!$H:$H,'Acc6'!$G:$G,$A44,'Acc6'!$F:$F,H$5)-SUMIFS('Acc6'!$I:$I,'Acc6'!$G:$G,$A44,'Acc6'!$F:$F,H$5))</f>
        <v>0</v>
      </c>
      <c r="I44" s="62">
        <f>-(SUMIFS('Acc6'!$H:$H,'Acc6'!$G:$G,$A44,'Acc6'!$F:$F,I$5)-SUMIFS('Acc6'!$I:$I,'Acc6'!$G:$G,$A44,'Acc6'!$F:$F,I$5))</f>
        <v>0</v>
      </c>
      <c r="J44" s="62">
        <f>-(SUMIFS('Acc6'!$H:$H,'Acc6'!$G:$G,$A44,'Acc6'!$F:$F,J$5)-SUMIFS('Acc6'!$I:$I,'Acc6'!$G:$G,$A44,'Acc6'!$F:$F,J$5))</f>
        <v>0</v>
      </c>
      <c r="K44" s="62">
        <f>-(SUMIFS('Acc6'!$H:$H,'Acc6'!$G:$G,$A44,'Acc6'!$F:$F,K$5)-SUMIFS('Acc6'!$I:$I,'Acc6'!$G:$G,$A44,'Acc6'!$F:$F,K$5))</f>
        <v>0</v>
      </c>
      <c r="L44" s="62">
        <f>-(SUMIFS('Acc6'!$H:$H,'Acc6'!$G:$G,$A44,'Acc6'!$F:$F,L$5)-SUMIFS('Acc6'!$I:$I,'Acc6'!$G:$G,$A44,'Acc6'!$F:$F,L$5))</f>
        <v>0</v>
      </c>
      <c r="M44" s="62">
        <f>-(SUMIFS('Acc6'!$H:$H,'Acc6'!$G:$G,$A44,'Acc6'!$F:$F,M$5)-SUMIFS('Acc6'!$I:$I,'Acc6'!$G:$G,$A44,'Acc6'!$F:$F,M$5))</f>
        <v>0</v>
      </c>
      <c r="N44" s="62">
        <f>-(SUMIFS('Acc6'!$H:$H,'Acc6'!$G:$G,$A44,'Acc6'!$F:$F,N$5)-SUMIFS('Acc6'!$I:$I,'Acc6'!$G:$G,$A44,'Acc6'!$F:$F,N$5))</f>
        <v>0</v>
      </c>
      <c r="O44" s="62">
        <f>-(SUMIFS('Acc6'!$H:$H,'Acc6'!$G:$G,$A44,'Acc6'!$F:$F,O$5)-SUMIFS('Acc6'!$I:$I,'Acc6'!$G:$G,$A44,'Acc6'!$F:$F,O$5))</f>
        <v>0</v>
      </c>
      <c r="P44" s="62">
        <f>-(SUMIFS('Acc6'!$H:$H,'Acc6'!$G:$G,$A44,'Acc6'!$F:$F,P$5)-SUMIFS('Acc6'!$I:$I,'Acc6'!$G:$G,$A44,'Acc6'!$F:$F,P$5))</f>
        <v>0</v>
      </c>
      <c r="Q44" s="62">
        <f>-(SUMIFS('Acc6'!$H:$H,'Acc6'!$G:$G,$A44,'Acc6'!$F:$F,Q$5)-SUMIFS('Acc6'!$I:$I,'Acc6'!$G:$G,$A44,'Acc6'!$F:$F,Q$5))</f>
        <v>0</v>
      </c>
      <c r="R44" s="62">
        <f>-(SUMIFS('Acc6'!$H:$H,'Acc6'!$G:$G,$A44,'Acc6'!$F:$F,R$5)-SUMIFS('Acc6'!$I:$I,'Acc6'!$G:$G,$A44,'Acc6'!$F:$F,R$5))</f>
        <v>0</v>
      </c>
      <c r="S44" s="62">
        <f>-(SUMIFS('Acc6'!$H:$H,'Acc6'!$G:$G,$A44,'Acc6'!$F:$F,S$5)-SUMIFS('Acc6'!$I:$I,'Acc6'!$G:$G,$A44,'Acc6'!$F:$F,S$5))</f>
        <v>0</v>
      </c>
      <c r="T44" s="62">
        <f>-(SUMIFS('Acc6'!$H:$H,'Acc6'!$G:$G,$A44,'Acc6'!$F:$F,T$5)-SUMIFS('Acc6'!$I:$I,'Acc6'!$G:$G,$A44,'Acc6'!$F:$F,T$5))</f>
        <v>0</v>
      </c>
      <c r="U44" s="62">
        <f>-(SUMIFS('Acc6'!$H:$H,'Acc6'!$G:$G,$A44,'Acc6'!$F:$F,U$5)-SUMIFS('Acc6'!$I:$I,'Acc6'!$G:$G,$A44,'Acc6'!$F:$F,U$5))</f>
        <v>0</v>
      </c>
      <c r="V44" s="62">
        <f>-(SUMIFS('Acc6'!$H:$H,'Acc6'!$G:$G,$A44,'Acc6'!$F:$F,V$5)-SUMIFS('Acc6'!$I:$I,'Acc6'!$G:$G,$A44,'Acc6'!$F:$F,V$5))</f>
        <v>0</v>
      </c>
      <c r="W44" s="62">
        <f>-(SUMIFS('Acc6'!$H:$H,'Acc6'!$G:$G,$A44,'Acc6'!$F:$F,W$5)-SUMIFS('Acc6'!$I:$I,'Acc6'!$G:$G,$A44,'Acc6'!$F:$F,W$5))</f>
        <v>0</v>
      </c>
      <c r="X44" s="62">
        <f>-(SUMIFS('Acc6'!$H:$H,'Acc6'!$G:$G,$A44,'Acc6'!$F:$F,X$5)-SUMIFS('Acc6'!$I:$I,'Acc6'!$G:$G,$A44,'Acc6'!$F:$F,X$5))</f>
        <v>0</v>
      </c>
      <c r="Y44" s="62">
        <f>-(SUMIFS('Acc6'!$H:$H,'Acc6'!$G:$G,$A44,'Acc6'!$F:$F,Y$5)-SUMIFS('Acc6'!$I:$I,'Acc6'!$G:$G,$A44,'Acc6'!$F:$F,Y$5))</f>
        <v>0</v>
      </c>
      <c r="Z44" s="62">
        <f>-(SUMIFS('Acc6'!$H:$H,'Acc6'!$G:$G,$A44,'Acc6'!$F:$F,Z$5)-SUMIFS('Acc6'!$I:$I,'Acc6'!$G:$G,$A44,'Acc6'!$F:$F,Z$5))</f>
        <v>0</v>
      </c>
      <c r="AA44" s="62">
        <f>-(SUMIFS('Acc6'!$H:$H,'Acc6'!$G:$G,$A44,'Acc6'!$F:$F,AA$5)-SUMIFS('Acc6'!$I:$I,'Acc6'!$G:$G,$A44,'Acc6'!$F:$F,AA$5))</f>
        <v>0</v>
      </c>
      <c r="AB44" s="62">
        <f>-(SUMIFS('Acc6'!$H:$H,'Acc6'!$G:$G,$A44,'Acc6'!$F:$F,AB$5)-SUMIFS('Acc6'!$I:$I,'Acc6'!$G:$G,$A44,'Acc6'!$F:$F,AB$5))</f>
        <v>0</v>
      </c>
      <c r="AC44" s="62">
        <f>-(SUMIFS('Acc6'!$H:$H,'Acc6'!$G:$G,$A44,'Acc6'!$F:$F,AC$5)-SUMIFS('Acc6'!$I:$I,'Acc6'!$G:$G,$A44,'Acc6'!$F:$F,AC$5))</f>
        <v>0</v>
      </c>
      <c r="AD44" s="62">
        <f>-(SUMIFS('Acc6'!$H:$H,'Acc6'!$G:$G,$A44,'Acc6'!$F:$F,AD$5)-SUMIFS('Acc6'!$I:$I,'Acc6'!$G:$G,$A44,'Acc6'!$F:$F,AD$5))</f>
        <v>0</v>
      </c>
      <c r="AE44" s="62">
        <f>-(SUMIFS('Acc6'!$H:$H,'Acc6'!$G:$G,$A44,'Acc6'!$F:$F,AE$5)-SUMIFS('Acc6'!$I:$I,'Acc6'!$G:$G,$A44,'Acc6'!$F:$F,AE$5))</f>
        <v>0</v>
      </c>
      <c r="AF44" s="62">
        <f>-(SUMIFS('Acc6'!$H:$H,'Acc6'!$G:$G,$A44,'Acc6'!$F:$F,AF$5)-SUMIFS('Acc6'!$I:$I,'Acc6'!$G:$G,$A44,'Acc6'!$F:$F,AF$5))</f>
        <v>0</v>
      </c>
      <c r="AG44" s="62">
        <f>-(SUMIFS('Acc6'!$H:$H,'Acc6'!$G:$G,$A44,'Acc6'!$F:$F,AG$5)-SUMIFS('Acc6'!$I:$I,'Acc6'!$G:$G,$A44,'Acc6'!$F:$F,AG$5))</f>
        <v>0</v>
      </c>
    </row>
    <row r="45" spans="1:33" x14ac:dyDescent="0.2">
      <c r="A45" s="55" t="str">
        <f>Lists!G46</f>
        <v>23 Church running expenses (inc governance)</v>
      </c>
      <c r="B45" s="62">
        <f t="shared" si="3"/>
        <v>0</v>
      </c>
      <c r="C45" s="62">
        <f>-(SUMIFS('Acc6'!$H:$H,'Acc6'!$G:$G,$A45,'Acc6'!$F:$F,C$5)-SUMIFS('Acc6'!$I:$I,'Acc6'!$G:$G,$A45,'Acc6'!$F:$F,C$5))</f>
        <v>0</v>
      </c>
      <c r="D45" s="62">
        <f>-(SUMIFS('Acc6'!$H:$H,'Acc6'!$G:$G,$A45,'Acc6'!$F:$F,D$5)-SUMIFS('Acc6'!$I:$I,'Acc6'!$G:$G,$A45,'Acc6'!$F:$F,D$5))</f>
        <v>0</v>
      </c>
      <c r="E45" s="62">
        <f>-(SUMIFS('Acc6'!$H:$H,'Acc6'!$G:$G,$A45,'Acc6'!$F:$F,E$5)-SUMIFS('Acc6'!$I:$I,'Acc6'!$G:$G,$A45,'Acc6'!$F:$F,E$5))</f>
        <v>0</v>
      </c>
      <c r="F45" s="62">
        <f>-(SUMIFS('Acc6'!$H:$H,'Acc6'!$G:$G,$A45,'Acc6'!$F:$F,F$5)-SUMIFS('Acc6'!$I:$I,'Acc6'!$G:$G,$A45,'Acc6'!$F:$F,F$5))</f>
        <v>0</v>
      </c>
      <c r="G45" s="62">
        <f>-(SUMIFS('Acc6'!$H:$H,'Acc6'!$G:$G,$A45,'Acc6'!$F:$F,G$5)-SUMIFS('Acc6'!$I:$I,'Acc6'!$G:$G,$A45,'Acc6'!$F:$F,G$5))</f>
        <v>0</v>
      </c>
      <c r="H45" s="62">
        <f>-(SUMIFS('Acc6'!$H:$H,'Acc6'!$G:$G,$A45,'Acc6'!$F:$F,H$5)-SUMIFS('Acc6'!$I:$I,'Acc6'!$G:$G,$A45,'Acc6'!$F:$F,H$5))</f>
        <v>0</v>
      </c>
      <c r="I45" s="62">
        <f>-(SUMIFS('Acc6'!$H:$H,'Acc6'!$G:$G,$A45,'Acc6'!$F:$F,I$5)-SUMIFS('Acc6'!$I:$I,'Acc6'!$G:$G,$A45,'Acc6'!$F:$F,I$5))</f>
        <v>0</v>
      </c>
      <c r="J45" s="62">
        <f>-(SUMIFS('Acc6'!$H:$H,'Acc6'!$G:$G,$A45,'Acc6'!$F:$F,J$5)-SUMIFS('Acc6'!$I:$I,'Acc6'!$G:$G,$A45,'Acc6'!$F:$F,J$5))</f>
        <v>0</v>
      </c>
      <c r="K45" s="62">
        <f>-(SUMIFS('Acc6'!$H:$H,'Acc6'!$G:$G,$A45,'Acc6'!$F:$F,K$5)-SUMIFS('Acc6'!$I:$I,'Acc6'!$G:$G,$A45,'Acc6'!$F:$F,K$5))</f>
        <v>0</v>
      </c>
      <c r="L45" s="62">
        <f>-(SUMIFS('Acc6'!$H:$H,'Acc6'!$G:$G,$A45,'Acc6'!$F:$F,L$5)-SUMIFS('Acc6'!$I:$I,'Acc6'!$G:$G,$A45,'Acc6'!$F:$F,L$5))</f>
        <v>0</v>
      </c>
      <c r="M45" s="62">
        <f>-(SUMIFS('Acc6'!$H:$H,'Acc6'!$G:$G,$A45,'Acc6'!$F:$F,M$5)-SUMIFS('Acc6'!$I:$I,'Acc6'!$G:$G,$A45,'Acc6'!$F:$F,M$5))</f>
        <v>0</v>
      </c>
      <c r="N45" s="62">
        <f>-(SUMIFS('Acc6'!$H:$H,'Acc6'!$G:$G,$A45,'Acc6'!$F:$F,N$5)-SUMIFS('Acc6'!$I:$I,'Acc6'!$G:$G,$A45,'Acc6'!$F:$F,N$5))</f>
        <v>0</v>
      </c>
      <c r="O45" s="62">
        <f>-(SUMIFS('Acc6'!$H:$H,'Acc6'!$G:$G,$A45,'Acc6'!$F:$F,O$5)-SUMIFS('Acc6'!$I:$I,'Acc6'!$G:$G,$A45,'Acc6'!$F:$F,O$5))</f>
        <v>0</v>
      </c>
      <c r="P45" s="62">
        <f>-(SUMIFS('Acc6'!$H:$H,'Acc6'!$G:$G,$A45,'Acc6'!$F:$F,P$5)-SUMIFS('Acc6'!$I:$I,'Acc6'!$G:$G,$A45,'Acc6'!$F:$F,P$5))</f>
        <v>0</v>
      </c>
      <c r="Q45" s="62">
        <f>-(SUMIFS('Acc6'!$H:$H,'Acc6'!$G:$G,$A45,'Acc6'!$F:$F,Q$5)-SUMIFS('Acc6'!$I:$I,'Acc6'!$G:$G,$A45,'Acc6'!$F:$F,Q$5))</f>
        <v>0</v>
      </c>
      <c r="R45" s="62">
        <f>-(SUMIFS('Acc6'!$H:$H,'Acc6'!$G:$G,$A45,'Acc6'!$F:$F,R$5)-SUMIFS('Acc6'!$I:$I,'Acc6'!$G:$G,$A45,'Acc6'!$F:$F,R$5))</f>
        <v>0</v>
      </c>
      <c r="S45" s="62">
        <f>-(SUMIFS('Acc6'!$H:$H,'Acc6'!$G:$G,$A45,'Acc6'!$F:$F,S$5)-SUMIFS('Acc6'!$I:$I,'Acc6'!$G:$G,$A45,'Acc6'!$F:$F,S$5))</f>
        <v>0</v>
      </c>
      <c r="T45" s="62">
        <f>-(SUMIFS('Acc6'!$H:$H,'Acc6'!$G:$G,$A45,'Acc6'!$F:$F,T$5)-SUMIFS('Acc6'!$I:$I,'Acc6'!$G:$G,$A45,'Acc6'!$F:$F,T$5))</f>
        <v>0</v>
      </c>
      <c r="U45" s="62">
        <f>-(SUMIFS('Acc6'!$H:$H,'Acc6'!$G:$G,$A45,'Acc6'!$F:$F,U$5)-SUMIFS('Acc6'!$I:$I,'Acc6'!$G:$G,$A45,'Acc6'!$F:$F,U$5))</f>
        <v>0</v>
      </c>
      <c r="V45" s="62">
        <f>-(SUMIFS('Acc6'!$H:$H,'Acc6'!$G:$G,$A45,'Acc6'!$F:$F,V$5)-SUMIFS('Acc6'!$I:$I,'Acc6'!$G:$G,$A45,'Acc6'!$F:$F,V$5))</f>
        <v>0</v>
      </c>
      <c r="W45" s="62">
        <f>-(SUMIFS('Acc6'!$H:$H,'Acc6'!$G:$G,$A45,'Acc6'!$F:$F,W$5)-SUMIFS('Acc6'!$I:$I,'Acc6'!$G:$G,$A45,'Acc6'!$F:$F,W$5))</f>
        <v>0</v>
      </c>
      <c r="X45" s="62">
        <f>-(SUMIFS('Acc6'!$H:$H,'Acc6'!$G:$G,$A45,'Acc6'!$F:$F,X$5)-SUMIFS('Acc6'!$I:$I,'Acc6'!$G:$G,$A45,'Acc6'!$F:$F,X$5))</f>
        <v>0</v>
      </c>
      <c r="Y45" s="62">
        <f>-(SUMIFS('Acc6'!$H:$H,'Acc6'!$G:$G,$A45,'Acc6'!$F:$F,Y$5)-SUMIFS('Acc6'!$I:$I,'Acc6'!$G:$G,$A45,'Acc6'!$F:$F,Y$5))</f>
        <v>0</v>
      </c>
      <c r="Z45" s="62">
        <f>-(SUMIFS('Acc6'!$H:$H,'Acc6'!$G:$G,$A45,'Acc6'!$F:$F,Z$5)-SUMIFS('Acc6'!$I:$I,'Acc6'!$G:$G,$A45,'Acc6'!$F:$F,Z$5))</f>
        <v>0</v>
      </c>
      <c r="AA45" s="62">
        <f>-(SUMIFS('Acc6'!$H:$H,'Acc6'!$G:$G,$A45,'Acc6'!$F:$F,AA$5)-SUMIFS('Acc6'!$I:$I,'Acc6'!$G:$G,$A45,'Acc6'!$F:$F,AA$5))</f>
        <v>0</v>
      </c>
      <c r="AB45" s="62">
        <f>-(SUMIFS('Acc6'!$H:$H,'Acc6'!$G:$G,$A45,'Acc6'!$F:$F,AB$5)-SUMIFS('Acc6'!$I:$I,'Acc6'!$G:$G,$A45,'Acc6'!$F:$F,AB$5))</f>
        <v>0</v>
      </c>
      <c r="AC45" s="62">
        <f>-(SUMIFS('Acc6'!$H:$H,'Acc6'!$G:$G,$A45,'Acc6'!$F:$F,AC$5)-SUMIFS('Acc6'!$I:$I,'Acc6'!$G:$G,$A45,'Acc6'!$F:$F,AC$5))</f>
        <v>0</v>
      </c>
      <c r="AD45" s="62">
        <f>-(SUMIFS('Acc6'!$H:$H,'Acc6'!$G:$G,$A45,'Acc6'!$F:$F,AD$5)-SUMIFS('Acc6'!$I:$I,'Acc6'!$G:$G,$A45,'Acc6'!$F:$F,AD$5))</f>
        <v>0</v>
      </c>
      <c r="AE45" s="62">
        <f>-(SUMIFS('Acc6'!$H:$H,'Acc6'!$G:$G,$A45,'Acc6'!$F:$F,AE$5)-SUMIFS('Acc6'!$I:$I,'Acc6'!$G:$G,$A45,'Acc6'!$F:$F,AE$5))</f>
        <v>0</v>
      </c>
      <c r="AF45" s="62">
        <f>-(SUMIFS('Acc6'!$H:$H,'Acc6'!$G:$G,$A45,'Acc6'!$F:$F,AF$5)-SUMIFS('Acc6'!$I:$I,'Acc6'!$G:$G,$A45,'Acc6'!$F:$F,AF$5))</f>
        <v>0</v>
      </c>
      <c r="AG45" s="62">
        <f>-(SUMIFS('Acc6'!$H:$H,'Acc6'!$G:$G,$A45,'Acc6'!$F:$F,AG$5)-SUMIFS('Acc6'!$I:$I,'Acc6'!$G:$G,$A45,'Acc6'!$F:$F,AG$5))</f>
        <v>0</v>
      </c>
    </row>
    <row r="46" spans="1:33" x14ac:dyDescent="0.2">
      <c r="A46" s="55" t="str">
        <f>Lists!G47</f>
        <v>24 Church utility bills</v>
      </c>
      <c r="B46" s="62">
        <f t="shared" si="3"/>
        <v>0</v>
      </c>
      <c r="C46" s="62">
        <f>-(SUMIFS('Acc6'!$H:$H,'Acc6'!$G:$G,$A46,'Acc6'!$F:$F,C$5)-SUMIFS('Acc6'!$I:$I,'Acc6'!$G:$G,$A46,'Acc6'!$F:$F,C$5))</f>
        <v>0</v>
      </c>
      <c r="D46" s="62">
        <f>-(SUMIFS('Acc6'!$H:$H,'Acc6'!$G:$G,$A46,'Acc6'!$F:$F,D$5)-SUMIFS('Acc6'!$I:$I,'Acc6'!$G:$G,$A46,'Acc6'!$F:$F,D$5))</f>
        <v>0</v>
      </c>
      <c r="E46" s="62">
        <f>-(SUMIFS('Acc6'!$H:$H,'Acc6'!$G:$G,$A46,'Acc6'!$F:$F,E$5)-SUMIFS('Acc6'!$I:$I,'Acc6'!$G:$G,$A46,'Acc6'!$F:$F,E$5))</f>
        <v>0</v>
      </c>
      <c r="F46" s="62">
        <f>-(SUMIFS('Acc6'!$H:$H,'Acc6'!$G:$G,$A46,'Acc6'!$F:$F,F$5)-SUMIFS('Acc6'!$I:$I,'Acc6'!$G:$G,$A46,'Acc6'!$F:$F,F$5))</f>
        <v>0</v>
      </c>
      <c r="G46" s="62">
        <f>-(SUMIFS('Acc6'!$H:$H,'Acc6'!$G:$G,$A46,'Acc6'!$F:$F,G$5)-SUMIFS('Acc6'!$I:$I,'Acc6'!$G:$G,$A46,'Acc6'!$F:$F,G$5))</f>
        <v>0</v>
      </c>
      <c r="H46" s="62">
        <f>-(SUMIFS('Acc6'!$H:$H,'Acc6'!$G:$G,$A46,'Acc6'!$F:$F,H$5)-SUMIFS('Acc6'!$I:$I,'Acc6'!$G:$G,$A46,'Acc6'!$F:$F,H$5))</f>
        <v>0</v>
      </c>
      <c r="I46" s="62">
        <f>-(SUMIFS('Acc6'!$H:$H,'Acc6'!$G:$G,$A46,'Acc6'!$F:$F,I$5)-SUMIFS('Acc6'!$I:$I,'Acc6'!$G:$G,$A46,'Acc6'!$F:$F,I$5))</f>
        <v>0</v>
      </c>
      <c r="J46" s="62">
        <f>-(SUMIFS('Acc6'!$H:$H,'Acc6'!$G:$G,$A46,'Acc6'!$F:$F,J$5)-SUMIFS('Acc6'!$I:$I,'Acc6'!$G:$G,$A46,'Acc6'!$F:$F,J$5))</f>
        <v>0</v>
      </c>
      <c r="K46" s="62">
        <f>-(SUMIFS('Acc6'!$H:$H,'Acc6'!$G:$G,$A46,'Acc6'!$F:$F,K$5)-SUMIFS('Acc6'!$I:$I,'Acc6'!$G:$G,$A46,'Acc6'!$F:$F,K$5))</f>
        <v>0</v>
      </c>
      <c r="L46" s="62">
        <f>-(SUMIFS('Acc6'!$H:$H,'Acc6'!$G:$G,$A46,'Acc6'!$F:$F,L$5)-SUMIFS('Acc6'!$I:$I,'Acc6'!$G:$G,$A46,'Acc6'!$F:$F,L$5))</f>
        <v>0</v>
      </c>
      <c r="M46" s="62">
        <f>-(SUMIFS('Acc6'!$H:$H,'Acc6'!$G:$G,$A46,'Acc6'!$F:$F,M$5)-SUMIFS('Acc6'!$I:$I,'Acc6'!$G:$G,$A46,'Acc6'!$F:$F,M$5))</f>
        <v>0</v>
      </c>
      <c r="N46" s="62">
        <f>-(SUMIFS('Acc6'!$H:$H,'Acc6'!$G:$G,$A46,'Acc6'!$F:$F,N$5)-SUMIFS('Acc6'!$I:$I,'Acc6'!$G:$G,$A46,'Acc6'!$F:$F,N$5))</f>
        <v>0</v>
      </c>
      <c r="O46" s="62">
        <f>-(SUMIFS('Acc6'!$H:$H,'Acc6'!$G:$G,$A46,'Acc6'!$F:$F,O$5)-SUMIFS('Acc6'!$I:$I,'Acc6'!$G:$G,$A46,'Acc6'!$F:$F,O$5))</f>
        <v>0</v>
      </c>
      <c r="P46" s="62">
        <f>-(SUMIFS('Acc6'!$H:$H,'Acc6'!$G:$G,$A46,'Acc6'!$F:$F,P$5)-SUMIFS('Acc6'!$I:$I,'Acc6'!$G:$G,$A46,'Acc6'!$F:$F,P$5))</f>
        <v>0</v>
      </c>
      <c r="Q46" s="62">
        <f>-(SUMIFS('Acc6'!$H:$H,'Acc6'!$G:$G,$A46,'Acc6'!$F:$F,Q$5)-SUMIFS('Acc6'!$I:$I,'Acc6'!$G:$G,$A46,'Acc6'!$F:$F,Q$5))</f>
        <v>0</v>
      </c>
      <c r="R46" s="62">
        <f>-(SUMIFS('Acc6'!$H:$H,'Acc6'!$G:$G,$A46,'Acc6'!$F:$F,R$5)-SUMIFS('Acc6'!$I:$I,'Acc6'!$G:$G,$A46,'Acc6'!$F:$F,R$5))</f>
        <v>0</v>
      </c>
      <c r="S46" s="62">
        <f>-(SUMIFS('Acc6'!$H:$H,'Acc6'!$G:$G,$A46,'Acc6'!$F:$F,S$5)-SUMIFS('Acc6'!$I:$I,'Acc6'!$G:$G,$A46,'Acc6'!$F:$F,S$5))</f>
        <v>0</v>
      </c>
      <c r="T46" s="62">
        <f>-(SUMIFS('Acc6'!$H:$H,'Acc6'!$G:$G,$A46,'Acc6'!$F:$F,T$5)-SUMIFS('Acc6'!$I:$I,'Acc6'!$G:$G,$A46,'Acc6'!$F:$F,T$5))</f>
        <v>0</v>
      </c>
      <c r="U46" s="62">
        <f>-(SUMIFS('Acc6'!$H:$H,'Acc6'!$G:$G,$A46,'Acc6'!$F:$F,U$5)-SUMIFS('Acc6'!$I:$I,'Acc6'!$G:$G,$A46,'Acc6'!$F:$F,U$5))</f>
        <v>0</v>
      </c>
      <c r="V46" s="62">
        <f>-(SUMIFS('Acc6'!$H:$H,'Acc6'!$G:$G,$A46,'Acc6'!$F:$F,V$5)-SUMIFS('Acc6'!$I:$I,'Acc6'!$G:$G,$A46,'Acc6'!$F:$F,V$5))</f>
        <v>0</v>
      </c>
      <c r="W46" s="62">
        <f>-(SUMIFS('Acc6'!$H:$H,'Acc6'!$G:$G,$A46,'Acc6'!$F:$F,W$5)-SUMIFS('Acc6'!$I:$I,'Acc6'!$G:$G,$A46,'Acc6'!$F:$F,W$5))</f>
        <v>0</v>
      </c>
      <c r="X46" s="62">
        <f>-(SUMIFS('Acc6'!$H:$H,'Acc6'!$G:$G,$A46,'Acc6'!$F:$F,X$5)-SUMIFS('Acc6'!$I:$I,'Acc6'!$G:$G,$A46,'Acc6'!$F:$F,X$5))</f>
        <v>0</v>
      </c>
      <c r="Y46" s="62">
        <f>-(SUMIFS('Acc6'!$H:$H,'Acc6'!$G:$G,$A46,'Acc6'!$F:$F,Y$5)-SUMIFS('Acc6'!$I:$I,'Acc6'!$G:$G,$A46,'Acc6'!$F:$F,Y$5))</f>
        <v>0</v>
      </c>
      <c r="Z46" s="62">
        <f>-(SUMIFS('Acc6'!$H:$H,'Acc6'!$G:$G,$A46,'Acc6'!$F:$F,Z$5)-SUMIFS('Acc6'!$I:$I,'Acc6'!$G:$G,$A46,'Acc6'!$F:$F,Z$5))</f>
        <v>0</v>
      </c>
      <c r="AA46" s="62">
        <f>-(SUMIFS('Acc6'!$H:$H,'Acc6'!$G:$G,$A46,'Acc6'!$F:$F,AA$5)-SUMIFS('Acc6'!$I:$I,'Acc6'!$G:$G,$A46,'Acc6'!$F:$F,AA$5))</f>
        <v>0</v>
      </c>
      <c r="AB46" s="62">
        <f>-(SUMIFS('Acc6'!$H:$H,'Acc6'!$G:$G,$A46,'Acc6'!$F:$F,AB$5)-SUMIFS('Acc6'!$I:$I,'Acc6'!$G:$G,$A46,'Acc6'!$F:$F,AB$5))</f>
        <v>0</v>
      </c>
      <c r="AC46" s="62">
        <f>-(SUMIFS('Acc6'!$H:$H,'Acc6'!$G:$G,$A46,'Acc6'!$F:$F,AC$5)-SUMIFS('Acc6'!$I:$I,'Acc6'!$G:$G,$A46,'Acc6'!$F:$F,AC$5))</f>
        <v>0</v>
      </c>
      <c r="AD46" s="62">
        <f>-(SUMIFS('Acc6'!$H:$H,'Acc6'!$G:$G,$A46,'Acc6'!$F:$F,AD$5)-SUMIFS('Acc6'!$I:$I,'Acc6'!$G:$G,$A46,'Acc6'!$F:$F,AD$5))</f>
        <v>0</v>
      </c>
      <c r="AE46" s="62">
        <f>-(SUMIFS('Acc6'!$H:$H,'Acc6'!$G:$G,$A46,'Acc6'!$F:$F,AE$5)-SUMIFS('Acc6'!$I:$I,'Acc6'!$G:$G,$A46,'Acc6'!$F:$F,AE$5))</f>
        <v>0</v>
      </c>
      <c r="AF46" s="62">
        <f>-(SUMIFS('Acc6'!$H:$H,'Acc6'!$G:$G,$A46,'Acc6'!$F:$F,AF$5)-SUMIFS('Acc6'!$I:$I,'Acc6'!$G:$G,$A46,'Acc6'!$F:$F,AF$5))</f>
        <v>0</v>
      </c>
      <c r="AG46" s="62">
        <f>-(SUMIFS('Acc6'!$H:$H,'Acc6'!$G:$G,$A46,'Acc6'!$F:$F,AG$5)-SUMIFS('Acc6'!$I:$I,'Acc6'!$G:$G,$A46,'Acc6'!$F:$F,AG$5))</f>
        <v>0</v>
      </c>
    </row>
    <row r="47" spans="1:33" x14ac:dyDescent="0.2">
      <c r="A47" s="55" t="str">
        <f>Lists!G48</f>
        <v>25 Costs of trading</v>
      </c>
      <c r="B47" s="62">
        <f t="shared" si="3"/>
        <v>0</v>
      </c>
      <c r="C47" s="62">
        <f>-(SUMIFS('Acc6'!$H:$H,'Acc6'!$G:$G,$A47,'Acc6'!$F:$F,C$5)-SUMIFS('Acc6'!$I:$I,'Acc6'!$G:$G,$A47,'Acc6'!$F:$F,C$5))</f>
        <v>0</v>
      </c>
      <c r="D47" s="62">
        <f>-(SUMIFS('Acc6'!$H:$H,'Acc6'!$G:$G,$A47,'Acc6'!$F:$F,D$5)-SUMIFS('Acc6'!$I:$I,'Acc6'!$G:$G,$A47,'Acc6'!$F:$F,D$5))</f>
        <v>0</v>
      </c>
      <c r="E47" s="62">
        <f>-(SUMIFS('Acc6'!$H:$H,'Acc6'!$G:$G,$A47,'Acc6'!$F:$F,E$5)-SUMIFS('Acc6'!$I:$I,'Acc6'!$G:$G,$A47,'Acc6'!$F:$F,E$5))</f>
        <v>0</v>
      </c>
      <c r="F47" s="62">
        <f>-(SUMIFS('Acc6'!$H:$H,'Acc6'!$G:$G,$A47,'Acc6'!$F:$F,F$5)-SUMIFS('Acc6'!$I:$I,'Acc6'!$G:$G,$A47,'Acc6'!$F:$F,F$5))</f>
        <v>0</v>
      </c>
      <c r="G47" s="62">
        <f>-(SUMIFS('Acc6'!$H:$H,'Acc6'!$G:$G,$A47,'Acc6'!$F:$F,G$5)-SUMIFS('Acc6'!$I:$I,'Acc6'!$G:$G,$A47,'Acc6'!$F:$F,G$5))</f>
        <v>0</v>
      </c>
      <c r="H47" s="62">
        <f>-(SUMIFS('Acc6'!$H:$H,'Acc6'!$G:$G,$A47,'Acc6'!$F:$F,H$5)-SUMIFS('Acc6'!$I:$I,'Acc6'!$G:$G,$A47,'Acc6'!$F:$F,H$5))</f>
        <v>0</v>
      </c>
      <c r="I47" s="62">
        <f>-(SUMIFS('Acc6'!$H:$H,'Acc6'!$G:$G,$A47,'Acc6'!$F:$F,I$5)-SUMIFS('Acc6'!$I:$I,'Acc6'!$G:$G,$A47,'Acc6'!$F:$F,I$5))</f>
        <v>0</v>
      </c>
      <c r="J47" s="62">
        <f>-(SUMIFS('Acc6'!$H:$H,'Acc6'!$G:$G,$A47,'Acc6'!$F:$F,J$5)-SUMIFS('Acc6'!$I:$I,'Acc6'!$G:$G,$A47,'Acc6'!$F:$F,J$5))</f>
        <v>0</v>
      </c>
      <c r="K47" s="62">
        <f>-(SUMIFS('Acc6'!$H:$H,'Acc6'!$G:$G,$A47,'Acc6'!$F:$F,K$5)-SUMIFS('Acc6'!$I:$I,'Acc6'!$G:$G,$A47,'Acc6'!$F:$F,K$5))</f>
        <v>0</v>
      </c>
      <c r="L47" s="62">
        <f>-(SUMIFS('Acc6'!$H:$H,'Acc6'!$G:$G,$A47,'Acc6'!$F:$F,L$5)-SUMIFS('Acc6'!$I:$I,'Acc6'!$G:$G,$A47,'Acc6'!$F:$F,L$5))</f>
        <v>0</v>
      </c>
      <c r="M47" s="62">
        <f>-(SUMIFS('Acc6'!$H:$H,'Acc6'!$G:$G,$A47,'Acc6'!$F:$F,M$5)-SUMIFS('Acc6'!$I:$I,'Acc6'!$G:$G,$A47,'Acc6'!$F:$F,M$5))</f>
        <v>0</v>
      </c>
      <c r="N47" s="62">
        <f>-(SUMIFS('Acc6'!$H:$H,'Acc6'!$G:$G,$A47,'Acc6'!$F:$F,N$5)-SUMIFS('Acc6'!$I:$I,'Acc6'!$G:$G,$A47,'Acc6'!$F:$F,N$5))</f>
        <v>0</v>
      </c>
      <c r="O47" s="62">
        <f>-(SUMIFS('Acc6'!$H:$H,'Acc6'!$G:$G,$A47,'Acc6'!$F:$F,O$5)-SUMIFS('Acc6'!$I:$I,'Acc6'!$G:$G,$A47,'Acc6'!$F:$F,O$5))</f>
        <v>0</v>
      </c>
      <c r="P47" s="62">
        <f>-(SUMIFS('Acc6'!$H:$H,'Acc6'!$G:$G,$A47,'Acc6'!$F:$F,P$5)-SUMIFS('Acc6'!$I:$I,'Acc6'!$G:$G,$A47,'Acc6'!$F:$F,P$5))</f>
        <v>0</v>
      </c>
      <c r="Q47" s="62">
        <f>-(SUMIFS('Acc6'!$H:$H,'Acc6'!$G:$G,$A47,'Acc6'!$F:$F,Q$5)-SUMIFS('Acc6'!$I:$I,'Acc6'!$G:$G,$A47,'Acc6'!$F:$F,Q$5))</f>
        <v>0</v>
      </c>
      <c r="R47" s="62">
        <f>-(SUMIFS('Acc6'!$H:$H,'Acc6'!$G:$G,$A47,'Acc6'!$F:$F,R$5)-SUMIFS('Acc6'!$I:$I,'Acc6'!$G:$G,$A47,'Acc6'!$F:$F,R$5))</f>
        <v>0</v>
      </c>
      <c r="S47" s="62">
        <f>-(SUMIFS('Acc6'!$H:$H,'Acc6'!$G:$G,$A47,'Acc6'!$F:$F,S$5)-SUMIFS('Acc6'!$I:$I,'Acc6'!$G:$G,$A47,'Acc6'!$F:$F,S$5))</f>
        <v>0</v>
      </c>
      <c r="T47" s="62">
        <f>-(SUMIFS('Acc6'!$H:$H,'Acc6'!$G:$G,$A47,'Acc6'!$F:$F,T$5)-SUMIFS('Acc6'!$I:$I,'Acc6'!$G:$G,$A47,'Acc6'!$F:$F,T$5))</f>
        <v>0</v>
      </c>
      <c r="U47" s="62">
        <f>-(SUMIFS('Acc6'!$H:$H,'Acc6'!$G:$G,$A47,'Acc6'!$F:$F,U$5)-SUMIFS('Acc6'!$I:$I,'Acc6'!$G:$G,$A47,'Acc6'!$F:$F,U$5))</f>
        <v>0</v>
      </c>
      <c r="V47" s="62">
        <f>-(SUMIFS('Acc6'!$H:$H,'Acc6'!$G:$G,$A47,'Acc6'!$F:$F,V$5)-SUMIFS('Acc6'!$I:$I,'Acc6'!$G:$G,$A47,'Acc6'!$F:$F,V$5))</f>
        <v>0</v>
      </c>
      <c r="W47" s="62">
        <f>-(SUMIFS('Acc6'!$H:$H,'Acc6'!$G:$G,$A47,'Acc6'!$F:$F,W$5)-SUMIFS('Acc6'!$I:$I,'Acc6'!$G:$G,$A47,'Acc6'!$F:$F,W$5))</f>
        <v>0</v>
      </c>
      <c r="X47" s="62">
        <f>-(SUMIFS('Acc6'!$H:$H,'Acc6'!$G:$G,$A47,'Acc6'!$F:$F,X$5)-SUMIFS('Acc6'!$I:$I,'Acc6'!$G:$G,$A47,'Acc6'!$F:$F,X$5))</f>
        <v>0</v>
      </c>
      <c r="Y47" s="62">
        <f>-(SUMIFS('Acc6'!$H:$H,'Acc6'!$G:$G,$A47,'Acc6'!$F:$F,Y$5)-SUMIFS('Acc6'!$I:$I,'Acc6'!$G:$G,$A47,'Acc6'!$F:$F,Y$5))</f>
        <v>0</v>
      </c>
      <c r="Z47" s="62">
        <f>-(SUMIFS('Acc6'!$H:$H,'Acc6'!$G:$G,$A47,'Acc6'!$F:$F,Z$5)-SUMIFS('Acc6'!$I:$I,'Acc6'!$G:$G,$A47,'Acc6'!$F:$F,Z$5))</f>
        <v>0</v>
      </c>
      <c r="AA47" s="62">
        <f>-(SUMIFS('Acc6'!$H:$H,'Acc6'!$G:$G,$A47,'Acc6'!$F:$F,AA$5)-SUMIFS('Acc6'!$I:$I,'Acc6'!$G:$G,$A47,'Acc6'!$F:$F,AA$5))</f>
        <v>0</v>
      </c>
      <c r="AB47" s="62">
        <f>-(SUMIFS('Acc6'!$H:$H,'Acc6'!$G:$G,$A47,'Acc6'!$F:$F,AB$5)-SUMIFS('Acc6'!$I:$I,'Acc6'!$G:$G,$A47,'Acc6'!$F:$F,AB$5))</f>
        <v>0</v>
      </c>
      <c r="AC47" s="62">
        <f>-(SUMIFS('Acc6'!$H:$H,'Acc6'!$G:$G,$A47,'Acc6'!$F:$F,AC$5)-SUMIFS('Acc6'!$I:$I,'Acc6'!$G:$G,$A47,'Acc6'!$F:$F,AC$5))</f>
        <v>0</v>
      </c>
      <c r="AD47" s="62">
        <f>-(SUMIFS('Acc6'!$H:$H,'Acc6'!$G:$G,$A47,'Acc6'!$F:$F,AD$5)-SUMIFS('Acc6'!$I:$I,'Acc6'!$G:$G,$A47,'Acc6'!$F:$F,AD$5))</f>
        <v>0</v>
      </c>
      <c r="AE47" s="62">
        <f>-(SUMIFS('Acc6'!$H:$H,'Acc6'!$G:$G,$A47,'Acc6'!$F:$F,AE$5)-SUMIFS('Acc6'!$I:$I,'Acc6'!$G:$G,$A47,'Acc6'!$F:$F,AE$5))</f>
        <v>0</v>
      </c>
      <c r="AF47" s="62">
        <f>-(SUMIFS('Acc6'!$H:$H,'Acc6'!$G:$G,$A47,'Acc6'!$F:$F,AF$5)-SUMIFS('Acc6'!$I:$I,'Acc6'!$G:$G,$A47,'Acc6'!$F:$F,AF$5))</f>
        <v>0</v>
      </c>
      <c r="AG47" s="62">
        <f>-(SUMIFS('Acc6'!$H:$H,'Acc6'!$G:$G,$A47,'Acc6'!$F:$F,AG$5)-SUMIFS('Acc6'!$I:$I,'Acc6'!$G:$G,$A47,'Acc6'!$F:$F,AG$5))</f>
        <v>0</v>
      </c>
    </row>
    <row r="48" spans="1:33" x14ac:dyDescent="0.2">
      <c r="A48" s="55" t="str">
        <f>Lists!G49</f>
        <v>27 Major repairs to the church building</v>
      </c>
      <c r="B48" s="62">
        <f t="shared" si="3"/>
        <v>0</v>
      </c>
      <c r="C48" s="62">
        <f>-(SUMIFS('Acc6'!$H:$H,'Acc6'!$G:$G,$A48,'Acc6'!$F:$F,C$5)-SUMIFS('Acc6'!$I:$I,'Acc6'!$G:$G,$A48,'Acc6'!$F:$F,C$5))</f>
        <v>0</v>
      </c>
      <c r="D48" s="62">
        <f>-(SUMIFS('Acc6'!$H:$H,'Acc6'!$G:$G,$A48,'Acc6'!$F:$F,D$5)-SUMIFS('Acc6'!$I:$I,'Acc6'!$G:$G,$A48,'Acc6'!$F:$F,D$5))</f>
        <v>0</v>
      </c>
      <c r="E48" s="62">
        <f>-(SUMIFS('Acc6'!$H:$H,'Acc6'!$G:$G,$A48,'Acc6'!$F:$F,E$5)-SUMIFS('Acc6'!$I:$I,'Acc6'!$G:$G,$A48,'Acc6'!$F:$F,E$5))</f>
        <v>0</v>
      </c>
      <c r="F48" s="62">
        <f>-(SUMIFS('Acc6'!$H:$H,'Acc6'!$G:$G,$A48,'Acc6'!$F:$F,F$5)-SUMIFS('Acc6'!$I:$I,'Acc6'!$G:$G,$A48,'Acc6'!$F:$F,F$5))</f>
        <v>0</v>
      </c>
      <c r="G48" s="62">
        <f>-(SUMIFS('Acc6'!$H:$H,'Acc6'!$G:$G,$A48,'Acc6'!$F:$F,G$5)-SUMIFS('Acc6'!$I:$I,'Acc6'!$G:$G,$A48,'Acc6'!$F:$F,G$5))</f>
        <v>0</v>
      </c>
      <c r="H48" s="62">
        <f>-(SUMIFS('Acc6'!$H:$H,'Acc6'!$G:$G,$A48,'Acc6'!$F:$F,H$5)-SUMIFS('Acc6'!$I:$I,'Acc6'!$G:$G,$A48,'Acc6'!$F:$F,H$5))</f>
        <v>0</v>
      </c>
      <c r="I48" s="62">
        <f>-(SUMIFS('Acc6'!$H:$H,'Acc6'!$G:$G,$A48,'Acc6'!$F:$F,I$5)-SUMIFS('Acc6'!$I:$I,'Acc6'!$G:$G,$A48,'Acc6'!$F:$F,I$5))</f>
        <v>0</v>
      </c>
      <c r="J48" s="62">
        <f>-(SUMIFS('Acc6'!$H:$H,'Acc6'!$G:$G,$A48,'Acc6'!$F:$F,J$5)-SUMIFS('Acc6'!$I:$I,'Acc6'!$G:$G,$A48,'Acc6'!$F:$F,J$5))</f>
        <v>0</v>
      </c>
      <c r="K48" s="62">
        <f>-(SUMIFS('Acc6'!$H:$H,'Acc6'!$G:$G,$A48,'Acc6'!$F:$F,K$5)-SUMIFS('Acc6'!$I:$I,'Acc6'!$G:$G,$A48,'Acc6'!$F:$F,K$5))</f>
        <v>0</v>
      </c>
      <c r="L48" s="62">
        <f>-(SUMIFS('Acc6'!$H:$H,'Acc6'!$G:$G,$A48,'Acc6'!$F:$F,L$5)-SUMIFS('Acc6'!$I:$I,'Acc6'!$G:$G,$A48,'Acc6'!$F:$F,L$5))</f>
        <v>0</v>
      </c>
      <c r="M48" s="62">
        <f>-(SUMIFS('Acc6'!$H:$H,'Acc6'!$G:$G,$A48,'Acc6'!$F:$F,M$5)-SUMIFS('Acc6'!$I:$I,'Acc6'!$G:$G,$A48,'Acc6'!$F:$F,M$5))</f>
        <v>0</v>
      </c>
      <c r="N48" s="62">
        <f>-(SUMIFS('Acc6'!$H:$H,'Acc6'!$G:$G,$A48,'Acc6'!$F:$F,N$5)-SUMIFS('Acc6'!$I:$I,'Acc6'!$G:$G,$A48,'Acc6'!$F:$F,N$5))</f>
        <v>0</v>
      </c>
      <c r="O48" s="62">
        <f>-(SUMIFS('Acc6'!$H:$H,'Acc6'!$G:$G,$A48,'Acc6'!$F:$F,O$5)-SUMIFS('Acc6'!$I:$I,'Acc6'!$G:$G,$A48,'Acc6'!$F:$F,O$5))</f>
        <v>0</v>
      </c>
      <c r="P48" s="62">
        <f>-(SUMIFS('Acc6'!$H:$H,'Acc6'!$G:$G,$A48,'Acc6'!$F:$F,P$5)-SUMIFS('Acc6'!$I:$I,'Acc6'!$G:$G,$A48,'Acc6'!$F:$F,P$5))</f>
        <v>0</v>
      </c>
      <c r="Q48" s="62">
        <f>-(SUMIFS('Acc6'!$H:$H,'Acc6'!$G:$G,$A48,'Acc6'!$F:$F,Q$5)-SUMIFS('Acc6'!$I:$I,'Acc6'!$G:$G,$A48,'Acc6'!$F:$F,Q$5))</f>
        <v>0</v>
      </c>
      <c r="R48" s="62">
        <f>-(SUMIFS('Acc6'!$H:$H,'Acc6'!$G:$G,$A48,'Acc6'!$F:$F,R$5)-SUMIFS('Acc6'!$I:$I,'Acc6'!$G:$G,$A48,'Acc6'!$F:$F,R$5))</f>
        <v>0</v>
      </c>
      <c r="S48" s="62">
        <f>-(SUMIFS('Acc6'!$H:$H,'Acc6'!$G:$G,$A48,'Acc6'!$F:$F,S$5)-SUMIFS('Acc6'!$I:$I,'Acc6'!$G:$G,$A48,'Acc6'!$F:$F,S$5))</f>
        <v>0</v>
      </c>
      <c r="T48" s="62">
        <f>-(SUMIFS('Acc6'!$H:$H,'Acc6'!$G:$G,$A48,'Acc6'!$F:$F,T$5)-SUMIFS('Acc6'!$I:$I,'Acc6'!$G:$G,$A48,'Acc6'!$F:$F,T$5))</f>
        <v>0</v>
      </c>
      <c r="U48" s="62">
        <f>-(SUMIFS('Acc6'!$H:$H,'Acc6'!$G:$G,$A48,'Acc6'!$F:$F,U$5)-SUMIFS('Acc6'!$I:$I,'Acc6'!$G:$G,$A48,'Acc6'!$F:$F,U$5))</f>
        <v>0</v>
      </c>
      <c r="V48" s="62">
        <f>-(SUMIFS('Acc6'!$H:$H,'Acc6'!$G:$G,$A48,'Acc6'!$F:$F,V$5)-SUMIFS('Acc6'!$I:$I,'Acc6'!$G:$G,$A48,'Acc6'!$F:$F,V$5))</f>
        <v>0</v>
      </c>
      <c r="W48" s="62">
        <f>-(SUMIFS('Acc6'!$H:$H,'Acc6'!$G:$G,$A48,'Acc6'!$F:$F,W$5)-SUMIFS('Acc6'!$I:$I,'Acc6'!$G:$G,$A48,'Acc6'!$F:$F,W$5))</f>
        <v>0</v>
      </c>
      <c r="X48" s="62">
        <f>-(SUMIFS('Acc6'!$H:$H,'Acc6'!$G:$G,$A48,'Acc6'!$F:$F,X$5)-SUMIFS('Acc6'!$I:$I,'Acc6'!$G:$G,$A48,'Acc6'!$F:$F,X$5))</f>
        <v>0</v>
      </c>
      <c r="Y48" s="62">
        <f>-(SUMIFS('Acc6'!$H:$H,'Acc6'!$G:$G,$A48,'Acc6'!$F:$F,Y$5)-SUMIFS('Acc6'!$I:$I,'Acc6'!$G:$G,$A48,'Acc6'!$F:$F,Y$5))</f>
        <v>0</v>
      </c>
      <c r="Z48" s="62">
        <f>-(SUMIFS('Acc6'!$H:$H,'Acc6'!$G:$G,$A48,'Acc6'!$F:$F,Z$5)-SUMIFS('Acc6'!$I:$I,'Acc6'!$G:$G,$A48,'Acc6'!$F:$F,Z$5))</f>
        <v>0</v>
      </c>
      <c r="AA48" s="62">
        <f>-(SUMIFS('Acc6'!$H:$H,'Acc6'!$G:$G,$A48,'Acc6'!$F:$F,AA$5)-SUMIFS('Acc6'!$I:$I,'Acc6'!$G:$G,$A48,'Acc6'!$F:$F,AA$5))</f>
        <v>0</v>
      </c>
      <c r="AB48" s="62">
        <f>-(SUMIFS('Acc6'!$H:$H,'Acc6'!$G:$G,$A48,'Acc6'!$F:$F,AB$5)-SUMIFS('Acc6'!$I:$I,'Acc6'!$G:$G,$A48,'Acc6'!$F:$F,AB$5))</f>
        <v>0</v>
      </c>
      <c r="AC48" s="62">
        <f>-(SUMIFS('Acc6'!$H:$H,'Acc6'!$G:$G,$A48,'Acc6'!$F:$F,AC$5)-SUMIFS('Acc6'!$I:$I,'Acc6'!$G:$G,$A48,'Acc6'!$F:$F,AC$5))</f>
        <v>0</v>
      </c>
      <c r="AD48" s="62">
        <f>-(SUMIFS('Acc6'!$H:$H,'Acc6'!$G:$G,$A48,'Acc6'!$F:$F,AD$5)-SUMIFS('Acc6'!$I:$I,'Acc6'!$G:$G,$A48,'Acc6'!$F:$F,AD$5))</f>
        <v>0</v>
      </c>
      <c r="AE48" s="62">
        <f>-(SUMIFS('Acc6'!$H:$H,'Acc6'!$G:$G,$A48,'Acc6'!$F:$F,AE$5)-SUMIFS('Acc6'!$I:$I,'Acc6'!$G:$G,$A48,'Acc6'!$F:$F,AE$5))</f>
        <v>0</v>
      </c>
      <c r="AF48" s="62">
        <f>-(SUMIFS('Acc6'!$H:$H,'Acc6'!$G:$G,$A48,'Acc6'!$F:$F,AF$5)-SUMIFS('Acc6'!$I:$I,'Acc6'!$G:$G,$A48,'Acc6'!$F:$F,AF$5))</f>
        <v>0</v>
      </c>
      <c r="AG48" s="62">
        <f>-(SUMIFS('Acc6'!$H:$H,'Acc6'!$G:$G,$A48,'Acc6'!$F:$F,AG$5)-SUMIFS('Acc6'!$I:$I,'Acc6'!$G:$G,$A48,'Acc6'!$F:$F,AG$5))</f>
        <v>0</v>
      </c>
    </row>
    <row r="49" spans="1:33" x14ac:dyDescent="0.2">
      <c r="A49" s="55" t="str">
        <f>Lists!G50</f>
        <v>28 Major repairs and redecoration to church hall/ other</v>
      </c>
      <c r="B49" s="62">
        <f t="shared" si="3"/>
        <v>0</v>
      </c>
      <c r="C49" s="62">
        <f>-(SUMIFS('Acc6'!$H:$H,'Acc6'!$G:$G,$A49,'Acc6'!$F:$F,C$5)-SUMIFS('Acc6'!$I:$I,'Acc6'!$G:$G,$A49,'Acc6'!$F:$F,C$5))</f>
        <v>0</v>
      </c>
      <c r="D49" s="62">
        <f>-(SUMIFS('Acc6'!$H:$H,'Acc6'!$G:$G,$A49,'Acc6'!$F:$F,D$5)-SUMIFS('Acc6'!$I:$I,'Acc6'!$G:$G,$A49,'Acc6'!$F:$F,D$5))</f>
        <v>0</v>
      </c>
      <c r="E49" s="62">
        <f>-(SUMIFS('Acc6'!$H:$H,'Acc6'!$G:$G,$A49,'Acc6'!$F:$F,E$5)-SUMIFS('Acc6'!$I:$I,'Acc6'!$G:$G,$A49,'Acc6'!$F:$F,E$5))</f>
        <v>0</v>
      </c>
      <c r="F49" s="62">
        <f>-(SUMIFS('Acc6'!$H:$H,'Acc6'!$G:$G,$A49,'Acc6'!$F:$F,F$5)-SUMIFS('Acc6'!$I:$I,'Acc6'!$G:$G,$A49,'Acc6'!$F:$F,F$5))</f>
        <v>0</v>
      </c>
      <c r="G49" s="62">
        <f>-(SUMIFS('Acc6'!$H:$H,'Acc6'!$G:$G,$A49,'Acc6'!$F:$F,G$5)-SUMIFS('Acc6'!$I:$I,'Acc6'!$G:$G,$A49,'Acc6'!$F:$F,G$5))</f>
        <v>0</v>
      </c>
      <c r="H49" s="62">
        <f>-(SUMIFS('Acc6'!$H:$H,'Acc6'!$G:$G,$A49,'Acc6'!$F:$F,H$5)-SUMIFS('Acc6'!$I:$I,'Acc6'!$G:$G,$A49,'Acc6'!$F:$F,H$5))</f>
        <v>0</v>
      </c>
      <c r="I49" s="62">
        <f>-(SUMIFS('Acc6'!$H:$H,'Acc6'!$G:$G,$A49,'Acc6'!$F:$F,I$5)-SUMIFS('Acc6'!$I:$I,'Acc6'!$G:$G,$A49,'Acc6'!$F:$F,I$5))</f>
        <v>0</v>
      </c>
      <c r="J49" s="62">
        <f>-(SUMIFS('Acc6'!$H:$H,'Acc6'!$G:$G,$A49,'Acc6'!$F:$F,J$5)-SUMIFS('Acc6'!$I:$I,'Acc6'!$G:$G,$A49,'Acc6'!$F:$F,J$5))</f>
        <v>0</v>
      </c>
      <c r="K49" s="62">
        <f>-(SUMIFS('Acc6'!$H:$H,'Acc6'!$G:$G,$A49,'Acc6'!$F:$F,K$5)-SUMIFS('Acc6'!$I:$I,'Acc6'!$G:$G,$A49,'Acc6'!$F:$F,K$5))</f>
        <v>0</v>
      </c>
      <c r="L49" s="62">
        <f>-(SUMIFS('Acc6'!$H:$H,'Acc6'!$G:$G,$A49,'Acc6'!$F:$F,L$5)-SUMIFS('Acc6'!$I:$I,'Acc6'!$G:$G,$A49,'Acc6'!$F:$F,L$5))</f>
        <v>0</v>
      </c>
      <c r="M49" s="62">
        <f>-(SUMIFS('Acc6'!$H:$H,'Acc6'!$G:$G,$A49,'Acc6'!$F:$F,M$5)-SUMIFS('Acc6'!$I:$I,'Acc6'!$G:$G,$A49,'Acc6'!$F:$F,M$5))</f>
        <v>0</v>
      </c>
      <c r="N49" s="62">
        <f>-(SUMIFS('Acc6'!$H:$H,'Acc6'!$G:$G,$A49,'Acc6'!$F:$F,N$5)-SUMIFS('Acc6'!$I:$I,'Acc6'!$G:$G,$A49,'Acc6'!$F:$F,N$5))</f>
        <v>0</v>
      </c>
      <c r="O49" s="62">
        <f>-(SUMIFS('Acc6'!$H:$H,'Acc6'!$G:$G,$A49,'Acc6'!$F:$F,O$5)-SUMIFS('Acc6'!$I:$I,'Acc6'!$G:$G,$A49,'Acc6'!$F:$F,O$5))</f>
        <v>0</v>
      </c>
      <c r="P49" s="62">
        <f>-(SUMIFS('Acc6'!$H:$H,'Acc6'!$G:$G,$A49,'Acc6'!$F:$F,P$5)-SUMIFS('Acc6'!$I:$I,'Acc6'!$G:$G,$A49,'Acc6'!$F:$F,P$5))</f>
        <v>0</v>
      </c>
      <c r="Q49" s="62">
        <f>-(SUMIFS('Acc6'!$H:$H,'Acc6'!$G:$G,$A49,'Acc6'!$F:$F,Q$5)-SUMIFS('Acc6'!$I:$I,'Acc6'!$G:$G,$A49,'Acc6'!$F:$F,Q$5))</f>
        <v>0</v>
      </c>
      <c r="R49" s="62">
        <f>-(SUMIFS('Acc6'!$H:$H,'Acc6'!$G:$G,$A49,'Acc6'!$F:$F,R$5)-SUMIFS('Acc6'!$I:$I,'Acc6'!$G:$G,$A49,'Acc6'!$F:$F,R$5))</f>
        <v>0</v>
      </c>
      <c r="S49" s="62">
        <f>-(SUMIFS('Acc6'!$H:$H,'Acc6'!$G:$G,$A49,'Acc6'!$F:$F,S$5)-SUMIFS('Acc6'!$I:$I,'Acc6'!$G:$G,$A49,'Acc6'!$F:$F,S$5))</f>
        <v>0</v>
      </c>
      <c r="T49" s="62">
        <f>-(SUMIFS('Acc6'!$H:$H,'Acc6'!$G:$G,$A49,'Acc6'!$F:$F,T$5)-SUMIFS('Acc6'!$I:$I,'Acc6'!$G:$G,$A49,'Acc6'!$F:$F,T$5))</f>
        <v>0</v>
      </c>
      <c r="U49" s="62">
        <f>-(SUMIFS('Acc6'!$H:$H,'Acc6'!$G:$G,$A49,'Acc6'!$F:$F,U$5)-SUMIFS('Acc6'!$I:$I,'Acc6'!$G:$G,$A49,'Acc6'!$F:$F,U$5))</f>
        <v>0</v>
      </c>
      <c r="V49" s="62">
        <f>-(SUMIFS('Acc6'!$H:$H,'Acc6'!$G:$G,$A49,'Acc6'!$F:$F,V$5)-SUMIFS('Acc6'!$I:$I,'Acc6'!$G:$G,$A49,'Acc6'!$F:$F,V$5))</f>
        <v>0</v>
      </c>
      <c r="W49" s="62">
        <f>-(SUMIFS('Acc6'!$H:$H,'Acc6'!$G:$G,$A49,'Acc6'!$F:$F,W$5)-SUMIFS('Acc6'!$I:$I,'Acc6'!$G:$G,$A49,'Acc6'!$F:$F,W$5))</f>
        <v>0</v>
      </c>
      <c r="X49" s="62">
        <f>-(SUMIFS('Acc6'!$H:$H,'Acc6'!$G:$G,$A49,'Acc6'!$F:$F,X$5)-SUMIFS('Acc6'!$I:$I,'Acc6'!$G:$G,$A49,'Acc6'!$F:$F,X$5))</f>
        <v>0</v>
      </c>
      <c r="Y49" s="62">
        <f>-(SUMIFS('Acc6'!$H:$H,'Acc6'!$G:$G,$A49,'Acc6'!$F:$F,Y$5)-SUMIFS('Acc6'!$I:$I,'Acc6'!$G:$G,$A49,'Acc6'!$F:$F,Y$5))</f>
        <v>0</v>
      </c>
      <c r="Z49" s="62">
        <f>-(SUMIFS('Acc6'!$H:$H,'Acc6'!$G:$G,$A49,'Acc6'!$F:$F,Z$5)-SUMIFS('Acc6'!$I:$I,'Acc6'!$G:$G,$A49,'Acc6'!$F:$F,Z$5))</f>
        <v>0</v>
      </c>
      <c r="AA49" s="62">
        <f>-(SUMIFS('Acc6'!$H:$H,'Acc6'!$G:$G,$A49,'Acc6'!$F:$F,AA$5)-SUMIFS('Acc6'!$I:$I,'Acc6'!$G:$G,$A49,'Acc6'!$F:$F,AA$5))</f>
        <v>0</v>
      </c>
      <c r="AB49" s="62">
        <f>-(SUMIFS('Acc6'!$H:$H,'Acc6'!$G:$G,$A49,'Acc6'!$F:$F,AB$5)-SUMIFS('Acc6'!$I:$I,'Acc6'!$G:$G,$A49,'Acc6'!$F:$F,AB$5))</f>
        <v>0</v>
      </c>
      <c r="AC49" s="62">
        <f>-(SUMIFS('Acc6'!$H:$H,'Acc6'!$G:$G,$A49,'Acc6'!$F:$F,AC$5)-SUMIFS('Acc6'!$I:$I,'Acc6'!$G:$G,$A49,'Acc6'!$F:$F,AC$5))</f>
        <v>0</v>
      </c>
      <c r="AD49" s="62">
        <f>-(SUMIFS('Acc6'!$H:$H,'Acc6'!$G:$G,$A49,'Acc6'!$F:$F,AD$5)-SUMIFS('Acc6'!$I:$I,'Acc6'!$G:$G,$A49,'Acc6'!$F:$F,AD$5))</f>
        <v>0</v>
      </c>
      <c r="AE49" s="62">
        <f>-(SUMIFS('Acc6'!$H:$H,'Acc6'!$G:$G,$A49,'Acc6'!$F:$F,AE$5)-SUMIFS('Acc6'!$I:$I,'Acc6'!$G:$G,$A49,'Acc6'!$F:$F,AE$5))</f>
        <v>0</v>
      </c>
      <c r="AF49" s="62">
        <f>-(SUMIFS('Acc6'!$H:$H,'Acc6'!$G:$G,$A49,'Acc6'!$F:$F,AF$5)-SUMIFS('Acc6'!$I:$I,'Acc6'!$G:$G,$A49,'Acc6'!$F:$F,AF$5))</f>
        <v>0</v>
      </c>
      <c r="AG49" s="62">
        <f>-(SUMIFS('Acc6'!$H:$H,'Acc6'!$G:$G,$A49,'Acc6'!$F:$F,AG$5)-SUMIFS('Acc6'!$I:$I,'Acc6'!$G:$G,$A49,'Acc6'!$F:$F,AG$5))</f>
        <v>0</v>
      </c>
    </row>
    <row r="50" spans="1:33" x14ac:dyDescent="0.2">
      <c r="A50" s="55" t="str">
        <f>Lists!G51</f>
        <v>29 New building work to the church, hall, clergy housing / other</v>
      </c>
      <c r="B50" s="62">
        <f t="shared" si="3"/>
        <v>0</v>
      </c>
      <c r="C50" s="62">
        <f>-(SUMIFS('Acc6'!$H:$H,'Acc6'!$G:$G,$A50,'Acc6'!$F:$F,C$5)-SUMIFS('Acc6'!$I:$I,'Acc6'!$G:$G,$A50,'Acc6'!$F:$F,C$5))</f>
        <v>0</v>
      </c>
      <c r="D50" s="62">
        <f>-(SUMIFS('Acc6'!$H:$H,'Acc6'!$G:$G,$A50,'Acc6'!$F:$F,D$5)-SUMIFS('Acc6'!$I:$I,'Acc6'!$G:$G,$A50,'Acc6'!$F:$F,D$5))</f>
        <v>0</v>
      </c>
      <c r="E50" s="62">
        <f>-(SUMIFS('Acc6'!$H:$H,'Acc6'!$G:$G,$A50,'Acc6'!$F:$F,E$5)-SUMIFS('Acc6'!$I:$I,'Acc6'!$G:$G,$A50,'Acc6'!$F:$F,E$5))</f>
        <v>0</v>
      </c>
      <c r="F50" s="62">
        <f>-(SUMIFS('Acc6'!$H:$H,'Acc6'!$G:$G,$A50,'Acc6'!$F:$F,F$5)-SUMIFS('Acc6'!$I:$I,'Acc6'!$G:$G,$A50,'Acc6'!$F:$F,F$5))</f>
        <v>0</v>
      </c>
      <c r="G50" s="62">
        <f>-(SUMIFS('Acc6'!$H:$H,'Acc6'!$G:$G,$A50,'Acc6'!$F:$F,G$5)-SUMIFS('Acc6'!$I:$I,'Acc6'!$G:$G,$A50,'Acc6'!$F:$F,G$5))</f>
        <v>0</v>
      </c>
      <c r="H50" s="62">
        <f>-(SUMIFS('Acc6'!$H:$H,'Acc6'!$G:$G,$A50,'Acc6'!$F:$F,H$5)-SUMIFS('Acc6'!$I:$I,'Acc6'!$G:$G,$A50,'Acc6'!$F:$F,H$5))</f>
        <v>0</v>
      </c>
      <c r="I50" s="62">
        <f>-(SUMIFS('Acc6'!$H:$H,'Acc6'!$G:$G,$A50,'Acc6'!$F:$F,I$5)-SUMIFS('Acc6'!$I:$I,'Acc6'!$G:$G,$A50,'Acc6'!$F:$F,I$5))</f>
        <v>0</v>
      </c>
      <c r="J50" s="62">
        <f>-(SUMIFS('Acc6'!$H:$H,'Acc6'!$G:$G,$A50,'Acc6'!$F:$F,J$5)-SUMIFS('Acc6'!$I:$I,'Acc6'!$G:$G,$A50,'Acc6'!$F:$F,J$5))</f>
        <v>0</v>
      </c>
      <c r="K50" s="62">
        <f>-(SUMIFS('Acc6'!$H:$H,'Acc6'!$G:$G,$A50,'Acc6'!$F:$F,K$5)-SUMIFS('Acc6'!$I:$I,'Acc6'!$G:$G,$A50,'Acc6'!$F:$F,K$5))</f>
        <v>0</v>
      </c>
      <c r="L50" s="62">
        <f>-(SUMIFS('Acc6'!$H:$H,'Acc6'!$G:$G,$A50,'Acc6'!$F:$F,L$5)-SUMIFS('Acc6'!$I:$I,'Acc6'!$G:$G,$A50,'Acc6'!$F:$F,L$5))</f>
        <v>0</v>
      </c>
      <c r="M50" s="62">
        <f>-(SUMIFS('Acc6'!$H:$H,'Acc6'!$G:$G,$A50,'Acc6'!$F:$F,M$5)-SUMIFS('Acc6'!$I:$I,'Acc6'!$G:$G,$A50,'Acc6'!$F:$F,M$5))</f>
        <v>0</v>
      </c>
      <c r="N50" s="62">
        <f>-(SUMIFS('Acc6'!$H:$H,'Acc6'!$G:$G,$A50,'Acc6'!$F:$F,N$5)-SUMIFS('Acc6'!$I:$I,'Acc6'!$G:$G,$A50,'Acc6'!$F:$F,N$5))</f>
        <v>0</v>
      </c>
      <c r="O50" s="62">
        <f>-(SUMIFS('Acc6'!$H:$H,'Acc6'!$G:$G,$A50,'Acc6'!$F:$F,O$5)-SUMIFS('Acc6'!$I:$I,'Acc6'!$G:$G,$A50,'Acc6'!$F:$F,O$5))</f>
        <v>0</v>
      </c>
      <c r="P50" s="62">
        <f>-(SUMIFS('Acc6'!$H:$H,'Acc6'!$G:$G,$A50,'Acc6'!$F:$F,P$5)-SUMIFS('Acc6'!$I:$I,'Acc6'!$G:$G,$A50,'Acc6'!$F:$F,P$5))</f>
        <v>0</v>
      </c>
      <c r="Q50" s="62">
        <f>-(SUMIFS('Acc6'!$H:$H,'Acc6'!$G:$G,$A50,'Acc6'!$F:$F,Q$5)-SUMIFS('Acc6'!$I:$I,'Acc6'!$G:$G,$A50,'Acc6'!$F:$F,Q$5))</f>
        <v>0</v>
      </c>
      <c r="R50" s="62">
        <f>-(SUMIFS('Acc6'!$H:$H,'Acc6'!$G:$G,$A50,'Acc6'!$F:$F,R$5)-SUMIFS('Acc6'!$I:$I,'Acc6'!$G:$G,$A50,'Acc6'!$F:$F,R$5))</f>
        <v>0</v>
      </c>
      <c r="S50" s="62">
        <f>-(SUMIFS('Acc6'!$H:$H,'Acc6'!$G:$G,$A50,'Acc6'!$F:$F,S$5)-SUMIFS('Acc6'!$I:$I,'Acc6'!$G:$G,$A50,'Acc6'!$F:$F,S$5))</f>
        <v>0</v>
      </c>
      <c r="T50" s="62">
        <f>-(SUMIFS('Acc6'!$H:$H,'Acc6'!$G:$G,$A50,'Acc6'!$F:$F,T$5)-SUMIFS('Acc6'!$I:$I,'Acc6'!$G:$G,$A50,'Acc6'!$F:$F,T$5))</f>
        <v>0</v>
      </c>
      <c r="U50" s="62">
        <f>-(SUMIFS('Acc6'!$H:$H,'Acc6'!$G:$G,$A50,'Acc6'!$F:$F,U$5)-SUMIFS('Acc6'!$I:$I,'Acc6'!$G:$G,$A50,'Acc6'!$F:$F,U$5))</f>
        <v>0</v>
      </c>
      <c r="V50" s="62">
        <f>-(SUMIFS('Acc6'!$H:$H,'Acc6'!$G:$G,$A50,'Acc6'!$F:$F,V$5)-SUMIFS('Acc6'!$I:$I,'Acc6'!$G:$G,$A50,'Acc6'!$F:$F,V$5))</f>
        <v>0</v>
      </c>
      <c r="W50" s="62">
        <f>-(SUMIFS('Acc6'!$H:$H,'Acc6'!$G:$G,$A50,'Acc6'!$F:$F,W$5)-SUMIFS('Acc6'!$I:$I,'Acc6'!$G:$G,$A50,'Acc6'!$F:$F,W$5))</f>
        <v>0</v>
      </c>
      <c r="X50" s="62">
        <f>-(SUMIFS('Acc6'!$H:$H,'Acc6'!$G:$G,$A50,'Acc6'!$F:$F,X$5)-SUMIFS('Acc6'!$I:$I,'Acc6'!$G:$G,$A50,'Acc6'!$F:$F,X$5))</f>
        <v>0</v>
      </c>
      <c r="Y50" s="62">
        <f>-(SUMIFS('Acc6'!$H:$H,'Acc6'!$G:$G,$A50,'Acc6'!$F:$F,Y$5)-SUMIFS('Acc6'!$I:$I,'Acc6'!$G:$G,$A50,'Acc6'!$F:$F,Y$5))</f>
        <v>0</v>
      </c>
      <c r="Z50" s="62">
        <f>-(SUMIFS('Acc6'!$H:$H,'Acc6'!$G:$G,$A50,'Acc6'!$F:$F,Z$5)-SUMIFS('Acc6'!$I:$I,'Acc6'!$G:$G,$A50,'Acc6'!$F:$F,Z$5))</f>
        <v>0</v>
      </c>
      <c r="AA50" s="62">
        <f>-(SUMIFS('Acc6'!$H:$H,'Acc6'!$G:$G,$A50,'Acc6'!$F:$F,AA$5)-SUMIFS('Acc6'!$I:$I,'Acc6'!$G:$G,$A50,'Acc6'!$F:$F,AA$5))</f>
        <v>0</v>
      </c>
      <c r="AB50" s="62">
        <f>-(SUMIFS('Acc6'!$H:$H,'Acc6'!$G:$G,$A50,'Acc6'!$F:$F,AB$5)-SUMIFS('Acc6'!$I:$I,'Acc6'!$G:$G,$A50,'Acc6'!$F:$F,AB$5))</f>
        <v>0</v>
      </c>
      <c r="AC50" s="62">
        <f>-(SUMIFS('Acc6'!$H:$H,'Acc6'!$G:$G,$A50,'Acc6'!$F:$F,AC$5)-SUMIFS('Acc6'!$I:$I,'Acc6'!$G:$G,$A50,'Acc6'!$F:$F,AC$5))</f>
        <v>0</v>
      </c>
      <c r="AD50" s="62">
        <f>-(SUMIFS('Acc6'!$H:$H,'Acc6'!$G:$G,$A50,'Acc6'!$F:$F,AD$5)-SUMIFS('Acc6'!$I:$I,'Acc6'!$G:$G,$A50,'Acc6'!$F:$F,AD$5))</f>
        <v>0</v>
      </c>
      <c r="AE50" s="62">
        <f>-(SUMIFS('Acc6'!$H:$H,'Acc6'!$G:$G,$A50,'Acc6'!$F:$F,AE$5)-SUMIFS('Acc6'!$I:$I,'Acc6'!$G:$G,$A50,'Acc6'!$F:$F,AE$5))</f>
        <v>0</v>
      </c>
      <c r="AF50" s="62">
        <f>-(SUMIFS('Acc6'!$H:$H,'Acc6'!$G:$G,$A50,'Acc6'!$F:$F,AF$5)-SUMIFS('Acc6'!$I:$I,'Acc6'!$G:$G,$A50,'Acc6'!$F:$F,AF$5))</f>
        <v>0</v>
      </c>
      <c r="AG50" s="62">
        <f>-(SUMIFS('Acc6'!$H:$H,'Acc6'!$G:$G,$A50,'Acc6'!$F:$F,AG$5)-SUMIFS('Acc6'!$I:$I,'Acc6'!$G:$G,$A50,'Acc6'!$F:$F,AG$5))</f>
        <v>0</v>
      </c>
    </row>
    <row r="51" spans="1:33" x14ac:dyDescent="0.2">
      <c r="A51" s="55" t="str">
        <f>Lists!G52</f>
        <v>99 Other payments</v>
      </c>
      <c r="B51" s="62">
        <f t="shared" si="3"/>
        <v>0</v>
      </c>
      <c r="C51" s="62">
        <f>-(SUMIFS('Acc6'!$H:$H,'Acc6'!$G:$G,$A51,'Acc6'!$F:$F,C$5)-SUMIFS('Acc6'!$I:$I,'Acc6'!$G:$G,$A51,'Acc6'!$F:$F,C$5))</f>
        <v>0</v>
      </c>
      <c r="D51" s="62">
        <f>-(SUMIFS('Acc6'!$H:$H,'Acc6'!$G:$G,$A51,'Acc6'!$F:$F,D$5)-SUMIFS('Acc6'!$I:$I,'Acc6'!$G:$G,$A51,'Acc6'!$F:$F,D$5))</f>
        <v>0</v>
      </c>
      <c r="E51" s="62">
        <f>-(SUMIFS('Acc6'!$H:$H,'Acc6'!$G:$G,$A51,'Acc6'!$F:$F,E$5)-SUMIFS('Acc6'!$I:$I,'Acc6'!$G:$G,$A51,'Acc6'!$F:$F,E$5))</f>
        <v>0</v>
      </c>
      <c r="F51" s="62">
        <f>-(SUMIFS('Acc6'!$H:$H,'Acc6'!$G:$G,$A51,'Acc6'!$F:$F,F$5)-SUMIFS('Acc6'!$I:$I,'Acc6'!$G:$G,$A51,'Acc6'!$F:$F,F$5))</f>
        <v>0</v>
      </c>
      <c r="G51" s="62">
        <f>-(SUMIFS('Acc6'!$H:$H,'Acc6'!$G:$G,$A51,'Acc6'!$F:$F,G$5)-SUMIFS('Acc6'!$I:$I,'Acc6'!$G:$G,$A51,'Acc6'!$F:$F,G$5))</f>
        <v>0</v>
      </c>
      <c r="H51" s="62">
        <f>-(SUMIFS('Acc6'!$H:$H,'Acc6'!$G:$G,$A51,'Acc6'!$F:$F,H$5)-SUMIFS('Acc6'!$I:$I,'Acc6'!$G:$G,$A51,'Acc6'!$F:$F,H$5))</f>
        <v>0</v>
      </c>
      <c r="I51" s="62">
        <f>-(SUMIFS('Acc6'!$H:$H,'Acc6'!$G:$G,$A51,'Acc6'!$F:$F,I$5)-SUMIFS('Acc6'!$I:$I,'Acc6'!$G:$G,$A51,'Acc6'!$F:$F,I$5))</f>
        <v>0</v>
      </c>
      <c r="J51" s="62">
        <f>-(SUMIFS('Acc6'!$H:$H,'Acc6'!$G:$G,$A51,'Acc6'!$F:$F,J$5)-SUMIFS('Acc6'!$I:$I,'Acc6'!$G:$G,$A51,'Acc6'!$F:$F,J$5))</f>
        <v>0</v>
      </c>
      <c r="K51" s="62">
        <f>-(SUMIFS('Acc6'!$H:$H,'Acc6'!$G:$G,$A51,'Acc6'!$F:$F,K$5)-SUMIFS('Acc6'!$I:$I,'Acc6'!$G:$G,$A51,'Acc6'!$F:$F,K$5))</f>
        <v>0</v>
      </c>
      <c r="L51" s="62">
        <f>-(SUMIFS('Acc6'!$H:$H,'Acc6'!$G:$G,$A51,'Acc6'!$F:$F,L$5)-SUMIFS('Acc6'!$I:$I,'Acc6'!$G:$G,$A51,'Acc6'!$F:$F,L$5))</f>
        <v>0</v>
      </c>
      <c r="M51" s="62">
        <f>-(SUMIFS('Acc6'!$H:$H,'Acc6'!$G:$G,$A51,'Acc6'!$F:$F,M$5)-SUMIFS('Acc6'!$I:$I,'Acc6'!$G:$G,$A51,'Acc6'!$F:$F,M$5))</f>
        <v>0</v>
      </c>
      <c r="N51" s="62">
        <f>-(SUMIFS('Acc6'!$H:$H,'Acc6'!$G:$G,$A51,'Acc6'!$F:$F,N$5)-SUMIFS('Acc6'!$I:$I,'Acc6'!$G:$G,$A51,'Acc6'!$F:$F,N$5))</f>
        <v>0</v>
      </c>
      <c r="O51" s="62">
        <f>-(SUMIFS('Acc6'!$H:$H,'Acc6'!$G:$G,$A51,'Acc6'!$F:$F,O$5)-SUMIFS('Acc6'!$I:$I,'Acc6'!$G:$G,$A51,'Acc6'!$F:$F,O$5))</f>
        <v>0</v>
      </c>
      <c r="P51" s="62">
        <f>-(SUMIFS('Acc6'!$H:$H,'Acc6'!$G:$G,$A51,'Acc6'!$F:$F,P$5)-SUMIFS('Acc6'!$I:$I,'Acc6'!$G:$G,$A51,'Acc6'!$F:$F,P$5))</f>
        <v>0</v>
      </c>
      <c r="Q51" s="62">
        <f>-(SUMIFS('Acc6'!$H:$H,'Acc6'!$G:$G,$A51,'Acc6'!$F:$F,Q$5)-SUMIFS('Acc6'!$I:$I,'Acc6'!$G:$G,$A51,'Acc6'!$F:$F,Q$5))</f>
        <v>0</v>
      </c>
      <c r="R51" s="62">
        <f>-(SUMIFS('Acc6'!$H:$H,'Acc6'!$G:$G,$A51,'Acc6'!$F:$F,R$5)-SUMIFS('Acc6'!$I:$I,'Acc6'!$G:$G,$A51,'Acc6'!$F:$F,R$5))</f>
        <v>0</v>
      </c>
      <c r="S51" s="62">
        <f>-(SUMIFS('Acc6'!$H:$H,'Acc6'!$G:$G,$A51,'Acc6'!$F:$F,S$5)-SUMIFS('Acc6'!$I:$I,'Acc6'!$G:$G,$A51,'Acc6'!$F:$F,S$5))</f>
        <v>0</v>
      </c>
      <c r="T51" s="62">
        <f>-(SUMIFS('Acc6'!$H:$H,'Acc6'!$G:$G,$A51,'Acc6'!$F:$F,T$5)-SUMIFS('Acc6'!$I:$I,'Acc6'!$G:$G,$A51,'Acc6'!$F:$F,T$5))</f>
        <v>0</v>
      </c>
      <c r="U51" s="62">
        <f>-(SUMIFS('Acc6'!$H:$H,'Acc6'!$G:$G,$A51,'Acc6'!$F:$F,U$5)-SUMIFS('Acc6'!$I:$I,'Acc6'!$G:$G,$A51,'Acc6'!$F:$F,U$5))</f>
        <v>0</v>
      </c>
      <c r="V51" s="62">
        <f>-(SUMIFS('Acc6'!$H:$H,'Acc6'!$G:$G,$A51,'Acc6'!$F:$F,V$5)-SUMIFS('Acc6'!$I:$I,'Acc6'!$G:$G,$A51,'Acc6'!$F:$F,V$5))</f>
        <v>0</v>
      </c>
      <c r="W51" s="62">
        <f>-(SUMIFS('Acc6'!$H:$H,'Acc6'!$G:$G,$A51,'Acc6'!$F:$F,W$5)-SUMIFS('Acc6'!$I:$I,'Acc6'!$G:$G,$A51,'Acc6'!$F:$F,W$5))</f>
        <v>0</v>
      </c>
      <c r="X51" s="62">
        <f>-(SUMIFS('Acc6'!$H:$H,'Acc6'!$G:$G,$A51,'Acc6'!$F:$F,X$5)-SUMIFS('Acc6'!$I:$I,'Acc6'!$G:$G,$A51,'Acc6'!$F:$F,X$5))</f>
        <v>0</v>
      </c>
      <c r="Y51" s="62">
        <f>-(SUMIFS('Acc6'!$H:$H,'Acc6'!$G:$G,$A51,'Acc6'!$F:$F,Y$5)-SUMIFS('Acc6'!$I:$I,'Acc6'!$G:$G,$A51,'Acc6'!$F:$F,Y$5))</f>
        <v>0</v>
      </c>
      <c r="Z51" s="62">
        <f>-(SUMIFS('Acc6'!$H:$H,'Acc6'!$G:$G,$A51,'Acc6'!$F:$F,Z$5)-SUMIFS('Acc6'!$I:$I,'Acc6'!$G:$G,$A51,'Acc6'!$F:$F,Z$5))</f>
        <v>0</v>
      </c>
      <c r="AA51" s="62">
        <f>-(SUMIFS('Acc6'!$H:$H,'Acc6'!$G:$G,$A51,'Acc6'!$F:$F,AA$5)-SUMIFS('Acc6'!$I:$I,'Acc6'!$G:$G,$A51,'Acc6'!$F:$F,AA$5))</f>
        <v>0</v>
      </c>
      <c r="AB51" s="62">
        <f>-(SUMIFS('Acc6'!$H:$H,'Acc6'!$G:$G,$A51,'Acc6'!$F:$F,AB$5)-SUMIFS('Acc6'!$I:$I,'Acc6'!$G:$G,$A51,'Acc6'!$F:$F,AB$5))</f>
        <v>0</v>
      </c>
      <c r="AC51" s="62">
        <f>-(SUMIFS('Acc6'!$H:$H,'Acc6'!$G:$G,$A51,'Acc6'!$F:$F,AC$5)-SUMIFS('Acc6'!$I:$I,'Acc6'!$G:$G,$A51,'Acc6'!$F:$F,AC$5))</f>
        <v>0</v>
      </c>
      <c r="AD51" s="62">
        <f>-(SUMIFS('Acc6'!$H:$H,'Acc6'!$G:$G,$A51,'Acc6'!$F:$F,AD$5)-SUMIFS('Acc6'!$I:$I,'Acc6'!$G:$G,$A51,'Acc6'!$F:$F,AD$5))</f>
        <v>0</v>
      </c>
      <c r="AE51" s="62">
        <f>-(SUMIFS('Acc6'!$H:$H,'Acc6'!$G:$G,$A51,'Acc6'!$F:$F,AE$5)-SUMIFS('Acc6'!$I:$I,'Acc6'!$G:$G,$A51,'Acc6'!$F:$F,AE$5))</f>
        <v>0</v>
      </c>
      <c r="AF51" s="62">
        <f>-(SUMIFS('Acc6'!$H:$H,'Acc6'!$G:$G,$A51,'Acc6'!$F:$F,AF$5)-SUMIFS('Acc6'!$I:$I,'Acc6'!$G:$G,$A51,'Acc6'!$F:$F,AF$5))</f>
        <v>0</v>
      </c>
      <c r="AG51" s="62">
        <f>-(SUMIFS('Acc6'!$H:$H,'Acc6'!$G:$G,$A51,'Acc6'!$F:$F,AG$5)-SUMIFS('Acc6'!$I:$I,'Acc6'!$G:$G,$A51,'Acc6'!$F:$F,AG$5))</f>
        <v>0</v>
      </c>
    </row>
    <row r="52" spans="1:33" x14ac:dyDescent="0.2">
      <c r="A52" s="55" t="str">
        <f>Lists!G53</f>
        <v>Payment account 14</v>
      </c>
      <c r="B52" s="62">
        <f t="shared" si="3"/>
        <v>0</v>
      </c>
      <c r="C52" s="62">
        <f>-(SUMIFS('Acc6'!$H:$H,'Acc6'!$G:$G,$A52,'Acc6'!$F:$F,C$5)-SUMIFS('Acc6'!$I:$I,'Acc6'!$G:$G,$A52,'Acc6'!$F:$F,C$5))</f>
        <v>0</v>
      </c>
      <c r="D52" s="62">
        <f>-(SUMIFS('Acc6'!$H:$H,'Acc6'!$G:$G,$A52,'Acc6'!$F:$F,D$5)-SUMIFS('Acc6'!$I:$I,'Acc6'!$G:$G,$A52,'Acc6'!$F:$F,D$5))</f>
        <v>0</v>
      </c>
      <c r="E52" s="62">
        <f>-(SUMIFS('Acc6'!$H:$H,'Acc6'!$G:$G,$A52,'Acc6'!$F:$F,E$5)-SUMIFS('Acc6'!$I:$I,'Acc6'!$G:$G,$A52,'Acc6'!$F:$F,E$5))</f>
        <v>0</v>
      </c>
      <c r="F52" s="62">
        <f>-(SUMIFS('Acc6'!$H:$H,'Acc6'!$G:$G,$A52,'Acc6'!$F:$F,F$5)-SUMIFS('Acc6'!$I:$I,'Acc6'!$G:$G,$A52,'Acc6'!$F:$F,F$5))</f>
        <v>0</v>
      </c>
      <c r="G52" s="62">
        <f>-(SUMIFS('Acc6'!$H:$H,'Acc6'!$G:$G,$A52,'Acc6'!$F:$F,G$5)-SUMIFS('Acc6'!$I:$I,'Acc6'!$G:$G,$A52,'Acc6'!$F:$F,G$5))</f>
        <v>0</v>
      </c>
      <c r="H52" s="62">
        <f>-(SUMIFS('Acc6'!$H:$H,'Acc6'!$G:$G,$A52,'Acc6'!$F:$F,H$5)-SUMIFS('Acc6'!$I:$I,'Acc6'!$G:$G,$A52,'Acc6'!$F:$F,H$5))</f>
        <v>0</v>
      </c>
      <c r="I52" s="62">
        <f>-(SUMIFS('Acc6'!$H:$H,'Acc6'!$G:$G,$A52,'Acc6'!$F:$F,I$5)-SUMIFS('Acc6'!$I:$I,'Acc6'!$G:$G,$A52,'Acc6'!$F:$F,I$5))</f>
        <v>0</v>
      </c>
      <c r="J52" s="62">
        <f>-(SUMIFS('Acc6'!$H:$H,'Acc6'!$G:$G,$A52,'Acc6'!$F:$F,J$5)-SUMIFS('Acc6'!$I:$I,'Acc6'!$G:$G,$A52,'Acc6'!$F:$F,J$5))</f>
        <v>0</v>
      </c>
      <c r="K52" s="62">
        <f>-(SUMIFS('Acc6'!$H:$H,'Acc6'!$G:$G,$A52,'Acc6'!$F:$F,K$5)-SUMIFS('Acc6'!$I:$I,'Acc6'!$G:$G,$A52,'Acc6'!$F:$F,K$5))</f>
        <v>0</v>
      </c>
      <c r="L52" s="62">
        <f>-(SUMIFS('Acc6'!$H:$H,'Acc6'!$G:$G,$A52,'Acc6'!$F:$F,L$5)-SUMIFS('Acc6'!$I:$I,'Acc6'!$G:$G,$A52,'Acc6'!$F:$F,L$5))</f>
        <v>0</v>
      </c>
      <c r="M52" s="62">
        <f>-(SUMIFS('Acc6'!$H:$H,'Acc6'!$G:$G,$A52,'Acc6'!$F:$F,M$5)-SUMIFS('Acc6'!$I:$I,'Acc6'!$G:$G,$A52,'Acc6'!$F:$F,M$5))</f>
        <v>0</v>
      </c>
      <c r="N52" s="62">
        <f>-(SUMIFS('Acc6'!$H:$H,'Acc6'!$G:$G,$A52,'Acc6'!$F:$F,N$5)-SUMIFS('Acc6'!$I:$I,'Acc6'!$G:$G,$A52,'Acc6'!$F:$F,N$5))</f>
        <v>0</v>
      </c>
      <c r="O52" s="62">
        <f>-(SUMIFS('Acc6'!$H:$H,'Acc6'!$G:$G,$A52,'Acc6'!$F:$F,O$5)-SUMIFS('Acc6'!$I:$I,'Acc6'!$G:$G,$A52,'Acc6'!$F:$F,O$5))</f>
        <v>0</v>
      </c>
      <c r="P52" s="62">
        <f>-(SUMIFS('Acc6'!$H:$H,'Acc6'!$G:$G,$A52,'Acc6'!$F:$F,P$5)-SUMIFS('Acc6'!$I:$I,'Acc6'!$G:$G,$A52,'Acc6'!$F:$F,P$5))</f>
        <v>0</v>
      </c>
      <c r="Q52" s="62">
        <f>-(SUMIFS('Acc6'!$H:$H,'Acc6'!$G:$G,$A52,'Acc6'!$F:$F,Q$5)-SUMIFS('Acc6'!$I:$I,'Acc6'!$G:$G,$A52,'Acc6'!$F:$F,Q$5))</f>
        <v>0</v>
      </c>
      <c r="R52" s="62">
        <f>-(SUMIFS('Acc6'!$H:$H,'Acc6'!$G:$G,$A52,'Acc6'!$F:$F,R$5)-SUMIFS('Acc6'!$I:$I,'Acc6'!$G:$G,$A52,'Acc6'!$F:$F,R$5))</f>
        <v>0</v>
      </c>
      <c r="S52" s="62">
        <f>-(SUMIFS('Acc6'!$H:$H,'Acc6'!$G:$G,$A52,'Acc6'!$F:$F,S$5)-SUMIFS('Acc6'!$I:$I,'Acc6'!$G:$G,$A52,'Acc6'!$F:$F,S$5))</f>
        <v>0</v>
      </c>
      <c r="T52" s="62">
        <f>-(SUMIFS('Acc6'!$H:$H,'Acc6'!$G:$G,$A52,'Acc6'!$F:$F,T$5)-SUMIFS('Acc6'!$I:$I,'Acc6'!$G:$G,$A52,'Acc6'!$F:$F,T$5))</f>
        <v>0</v>
      </c>
      <c r="U52" s="62">
        <f>-(SUMIFS('Acc6'!$H:$H,'Acc6'!$G:$G,$A52,'Acc6'!$F:$F,U$5)-SUMIFS('Acc6'!$I:$I,'Acc6'!$G:$G,$A52,'Acc6'!$F:$F,U$5))</f>
        <v>0</v>
      </c>
      <c r="V52" s="62">
        <f>-(SUMIFS('Acc6'!$H:$H,'Acc6'!$G:$G,$A52,'Acc6'!$F:$F,V$5)-SUMIFS('Acc6'!$I:$I,'Acc6'!$G:$G,$A52,'Acc6'!$F:$F,V$5))</f>
        <v>0</v>
      </c>
      <c r="W52" s="62">
        <f>-(SUMIFS('Acc6'!$H:$H,'Acc6'!$G:$G,$A52,'Acc6'!$F:$F,W$5)-SUMIFS('Acc6'!$I:$I,'Acc6'!$G:$G,$A52,'Acc6'!$F:$F,W$5))</f>
        <v>0</v>
      </c>
      <c r="X52" s="62">
        <f>-(SUMIFS('Acc6'!$H:$H,'Acc6'!$G:$G,$A52,'Acc6'!$F:$F,X$5)-SUMIFS('Acc6'!$I:$I,'Acc6'!$G:$G,$A52,'Acc6'!$F:$F,X$5))</f>
        <v>0</v>
      </c>
      <c r="Y52" s="62">
        <f>-(SUMIFS('Acc6'!$H:$H,'Acc6'!$G:$G,$A52,'Acc6'!$F:$F,Y$5)-SUMIFS('Acc6'!$I:$I,'Acc6'!$G:$G,$A52,'Acc6'!$F:$F,Y$5))</f>
        <v>0</v>
      </c>
      <c r="Z52" s="62">
        <f>-(SUMIFS('Acc6'!$H:$H,'Acc6'!$G:$G,$A52,'Acc6'!$F:$F,Z$5)-SUMIFS('Acc6'!$I:$I,'Acc6'!$G:$G,$A52,'Acc6'!$F:$F,Z$5))</f>
        <v>0</v>
      </c>
      <c r="AA52" s="62">
        <f>-(SUMIFS('Acc6'!$H:$H,'Acc6'!$G:$G,$A52,'Acc6'!$F:$F,AA$5)-SUMIFS('Acc6'!$I:$I,'Acc6'!$G:$G,$A52,'Acc6'!$F:$F,AA$5))</f>
        <v>0</v>
      </c>
      <c r="AB52" s="62">
        <f>-(SUMIFS('Acc6'!$H:$H,'Acc6'!$G:$G,$A52,'Acc6'!$F:$F,AB$5)-SUMIFS('Acc6'!$I:$I,'Acc6'!$G:$G,$A52,'Acc6'!$F:$F,AB$5))</f>
        <v>0</v>
      </c>
      <c r="AC52" s="62">
        <f>-(SUMIFS('Acc6'!$H:$H,'Acc6'!$G:$G,$A52,'Acc6'!$F:$F,AC$5)-SUMIFS('Acc6'!$I:$I,'Acc6'!$G:$G,$A52,'Acc6'!$F:$F,AC$5))</f>
        <v>0</v>
      </c>
      <c r="AD52" s="62">
        <f>-(SUMIFS('Acc6'!$H:$H,'Acc6'!$G:$G,$A52,'Acc6'!$F:$F,AD$5)-SUMIFS('Acc6'!$I:$I,'Acc6'!$G:$G,$A52,'Acc6'!$F:$F,AD$5))</f>
        <v>0</v>
      </c>
      <c r="AE52" s="62">
        <f>-(SUMIFS('Acc6'!$H:$H,'Acc6'!$G:$G,$A52,'Acc6'!$F:$F,AE$5)-SUMIFS('Acc6'!$I:$I,'Acc6'!$G:$G,$A52,'Acc6'!$F:$F,AE$5))</f>
        <v>0</v>
      </c>
      <c r="AF52" s="62">
        <f>-(SUMIFS('Acc6'!$H:$H,'Acc6'!$G:$G,$A52,'Acc6'!$F:$F,AF$5)-SUMIFS('Acc6'!$I:$I,'Acc6'!$G:$G,$A52,'Acc6'!$F:$F,AF$5))</f>
        <v>0</v>
      </c>
      <c r="AG52" s="62">
        <f>-(SUMIFS('Acc6'!$H:$H,'Acc6'!$G:$G,$A52,'Acc6'!$F:$F,AG$5)-SUMIFS('Acc6'!$I:$I,'Acc6'!$G:$G,$A52,'Acc6'!$F:$F,AG$5))</f>
        <v>0</v>
      </c>
    </row>
    <row r="53" spans="1:33" x14ac:dyDescent="0.2">
      <c r="A53" s="55" t="str">
        <f>Lists!G54</f>
        <v>Payment account 15</v>
      </c>
      <c r="B53" s="62">
        <f t="shared" si="3"/>
        <v>0</v>
      </c>
      <c r="C53" s="62">
        <f>-(SUMIFS('Acc6'!$H:$H,'Acc6'!$G:$G,$A53,'Acc6'!$F:$F,C$5)-SUMIFS('Acc6'!$I:$I,'Acc6'!$G:$G,$A53,'Acc6'!$F:$F,C$5))</f>
        <v>0</v>
      </c>
      <c r="D53" s="62">
        <f>-(SUMIFS('Acc6'!$H:$H,'Acc6'!$G:$G,$A53,'Acc6'!$F:$F,D$5)-SUMIFS('Acc6'!$I:$I,'Acc6'!$G:$G,$A53,'Acc6'!$F:$F,D$5))</f>
        <v>0</v>
      </c>
      <c r="E53" s="62">
        <f>-(SUMIFS('Acc6'!$H:$H,'Acc6'!$G:$G,$A53,'Acc6'!$F:$F,E$5)-SUMIFS('Acc6'!$I:$I,'Acc6'!$G:$G,$A53,'Acc6'!$F:$F,E$5))</f>
        <v>0</v>
      </c>
      <c r="F53" s="62">
        <f>-(SUMIFS('Acc6'!$H:$H,'Acc6'!$G:$G,$A53,'Acc6'!$F:$F,F$5)-SUMIFS('Acc6'!$I:$I,'Acc6'!$G:$G,$A53,'Acc6'!$F:$F,F$5))</f>
        <v>0</v>
      </c>
      <c r="G53" s="62">
        <f>-(SUMIFS('Acc6'!$H:$H,'Acc6'!$G:$G,$A53,'Acc6'!$F:$F,G$5)-SUMIFS('Acc6'!$I:$I,'Acc6'!$G:$G,$A53,'Acc6'!$F:$F,G$5))</f>
        <v>0</v>
      </c>
      <c r="H53" s="62">
        <f>-(SUMIFS('Acc6'!$H:$H,'Acc6'!$G:$G,$A53,'Acc6'!$F:$F,H$5)-SUMIFS('Acc6'!$I:$I,'Acc6'!$G:$G,$A53,'Acc6'!$F:$F,H$5))</f>
        <v>0</v>
      </c>
      <c r="I53" s="62">
        <f>-(SUMIFS('Acc6'!$H:$H,'Acc6'!$G:$G,$A53,'Acc6'!$F:$F,I$5)-SUMIFS('Acc6'!$I:$I,'Acc6'!$G:$G,$A53,'Acc6'!$F:$F,I$5))</f>
        <v>0</v>
      </c>
      <c r="J53" s="62">
        <f>-(SUMIFS('Acc6'!$H:$H,'Acc6'!$G:$G,$A53,'Acc6'!$F:$F,J$5)-SUMIFS('Acc6'!$I:$I,'Acc6'!$G:$G,$A53,'Acc6'!$F:$F,J$5))</f>
        <v>0</v>
      </c>
      <c r="K53" s="62">
        <f>-(SUMIFS('Acc6'!$H:$H,'Acc6'!$G:$G,$A53,'Acc6'!$F:$F,K$5)-SUMIFS('Acc6'!$I:$I,'Acc6'!$G:$G,$A53,'Acc6'!$F:$F,K$5))</f>
        <v>0</v>
      </c>
      <c r="L53" s="62">
        <f>-(SUMIFS('Acc6'!$H:$H,'Acc6'!$G:$G,$A53,'Acc6'!$F:$F,L$5)-SUMIFS('Acc6'!$I:$I,'Acc6'!$G:$G,$A53,'Acc6'!$F:$F,L$5))</f>
        <v>0</v>
      </c>
      <c r="M53" s="62">
        <f>-(SUMIFS('Acc6'!$H:$H,'Acc6'!$G:$G,$A53,'Acc6'!$F:$F,M$5)-SUMIFS('Acc6'!$I:$I,'Acc6'!$G:$G,$A53,'Acc6'!$F:$F,M$5))</f>
        <v>0</v>
      </c>
      <c r="N53" s="62">
        <f>-(SUMIFS('Acc6'!$H:$H,'Acc6'!$G:$G,$A53,'Acc6'!$F:$F,N$5)-SUMIFS('Acc6'!$I:$I,'Acc6'!$G:$G,$A53,'Acc6'!$F:$F,N$5))</f>
        <v>0</v>
      </c>
      <c r="O53" s="62">
        <f>-(SUMIFS('Acc6'!$H:$H,'Acc6'!$G:$G,$A53,'Acc6'!$F:$F,O$5)-SUMIFS('Acc6'!$I:$I,'Acc6'!$G:$G,$A53,'Acc6'!$F:$F,O$5))</f>
        <v>0</v>
      </c>
      <c r="P53" s="62">
        <f>-(SUMIFS('Acc6'!$H:$H,'Acc6'!$G:$G,$A53,'Acc6'!$F:$F,P$5)-SUMIFS('Acc6'!$I:$I,'Acc6'!$G:$G,$A53,'Acc6'!$F:$F,P$5))</f>
        <v>0</v>
      </c>
      <c r="Q53" s="62">
        <f>-(SUMIFS('Acc6'!$H:$H,'Acc6'!$G:$G,$A53,'Acc6'!$F:$F,Q$5)-SUMIFS('Acc6'!$I:$I,'Acc6'!$G:$G,$A53,'Acc6'!$F:$F,Q$5))</f>
        <v>0</v>
      </c>
      <c r="R53" s="62">
        <f>-(SUMIFS('Acc6'!$H:$H,'Acc6'!$G:$G,$A53,'Acc6'!$F:$F,R$5)-SUMIFS('Acc6'!$I:$I,'Acc6'!$G:$G,$A53,'Acc6'!$F:$F,R$5))</f>
        <v>0</v>
      </c>
      <c r="S53" s="62">
        <f>-(SUMIFS('Acc6'!$H:$H,'Acc6'!$G:$G,$A53,'Acc6'!$F:$F,S$5)-SUMIFS('Acc6'!$I:$I,'Acc6'!$G:$G,$A53,'Acc6'!$F:$F,S$5))</f>
        <v>0</v>
      </c>
      <c r="T53" s="62">
        <f>-(SUMIFS('Acc6'!$H:$H,'Acc6'!$G:$G,$A53,'Acc6'!$F:$F,T$5)-SUMIFS('Acc6'!$I:$I,'Acc6'!$G:$G,$A53,'Acc6'!$F:$F,T$5))</f>
        <v>0</v>
      </c>
      <c r="U53" s="62">
        <f>-(SUMIFS('Acc6'!$H:$H,'Acc6'!$G:$G,$A53,'Acc6'!$F:$F,U$5)-SUMIFS('Acc6'!$I:$I,'Acc6'!$G:$G,$A53,'Acc6'!$F:$F,U$5))</f>
        <v>0</v>
      </c>
      <c r="V53" s="62">
        <f>-(SUMIFS('Acc6'!$H:$H,'Acc6'!$G:$G,$A53,'Acc6'!$F:$F,V$5)-SUMIFS('Acc6'!$I:$I,'Acc6'!$G:$G,$A53,'Acc6'!$F:$F,V$5))</f>
        <v>0</v>
      </c>
      <c r="W53" s="62">
        <f>-(SUMIFS('Acc6'!$H:$H,'Acc6'!$G:$G,$A53,'Acc6'!$F:$F,W$5)-SUMIFS('Acc6'!$I:$I,'Acc6'!$G:$G,$A53,'Acc6'!$F:$F,W$5))</f>
        <v>0</v>
      </c>
      <c r="X53" s="62">
        <f>-(SUMIFS('Acc6'!$H:$H,'Acc6'!$G:$G,$A53,'Acc6'!$F:$F,X$5)-SUMIFS('Acc6'!$I:$I,'Acc6'!$G:$G,$A53,'Acc6'!$F:$F,X$5))</f>
        <v>0</v>
      </c>
      <c r="Y53" s="62">
        <f>-(SUMIFS('Acc6'!$H:$H,'Acc6'!$G:$G,$A53,'Acc6'!$F:$F,Y$5)-SUMIFS('Acc6'!$I:$I,'Acc6'!$G:$G,$A53,'Acc6'!$F:$F,Y$5))</f>
        <v>0</v>
      </c>
      <c r="Z53" s="62">
        <f>-(SUMIFS('Acc6'!$H:$H,'Acc6'!$G:$G,$A53,'Acc6'!$F:$F,Z$5)-SUMIFS('Acc6'!$I:$I,'Acc6'!$G:$G,$A53,'Acc6'!$F:$F,Z$5))</f>
        <v>0</v>
      </c>
      <c r="AA53" s="62">
        <f>-(SUMIFS('Acc6'!$H:$H,'Acc6'!$G:$G,$A53,'Acc6'!$F:$F,AA$5)-SUMIFS('Acc6'!$I:$I,'Acc6'!$G:$G,$A53,'Acc6'!$F:$F,AA$5))</f>
        <v>0</v>
      </c>
      <c r="AB53" s="62">
        <f>-(SUMIFS('Acc6'!$H:$H,'Acc6'!$G:$G,$A53,'Acc6'!$F:$F,AB$5)-SUMIFS('Acc6'!$I:$I,'Acc6'!$G:$G,$A53,'Acc6'!$F:$F,AB$5))</f>
        <v>0</v>
      </c>
      <c r="AC53" s="62">
        <f>-(SUMIFS('Acc6'!$H:$H,'Acc6'!$G:$G,$A53,'Acc6'!$F:$F,AC$5)-SUMIFS('Acc6'!$I:$I,'Acc6'!$G:$G,$A53,'Acc6'!$F:$F,AC$5))</f>
        <v>0</v>
      </c>
      <c r="AD53" s="62">
        <f>-(SUMIFS('Acc6'!$H:$H,'Acc6'!$G:$G,$A53,'Acc6'!$F:$F,AD$5)-SUMIFS('Acc6'!$I:$I,'Acc6'!$G:$G,$A53,'Acc6'!$F:$F,AD$5))</f>
        <v>0</v>
      </c>
      <c r="AE53" s="62">
        <f>-(SUMIFS('Acc6'!$H:$H,'Acc6'!$G:$G,$A53,'Acc6'!$F:$F,AE$5)-SUMIFS('Acc6'!$I:$I,'Acc6'!$G:$G,$A53,'Acc6'!$F:$F,AE$5))</f>
        <v>0</v>
      </c>
      <c r="AF53" s="62">
        <f>-(SUMIFS('Acc6'!$H:$H,'Acc6'!$G:$G,$A53,'Acc6'!$F:$F,AF$5)-SUMIFS('Acc6'!$I:$I,'Acc6'!$G:$G,$A53,'Acc6'!$F:$F,AF$5))</f>
        <v>0</v>
      </c>
      <c r="AG53" s="62">
        <f>-(SUMIFS('Acc6'!$H:$H,'Acc6'!$G:$G,$A53,'Acc6'!$F:$F,AG$5)-SUMIFS('Acc6'!$I:$I,'Acc6'!$G:$G,$A53,'Acc6'!$F:$F,AG$5))</f>
        <v>0</v>
      </c>
    </row>
    <row r="54" spans="1:33" x14ac:dyDescent="0.2">
      <c r="A54" s="55" t="str">
        <f>Lists!G55</f>
        <v>Payment account 16</v>
      </c>
      <c r="B54" s="62">
        <f t="shared" si="3"/>
        <v>0</v>
      </c>
      <c r="C54" s="62">
        <f>-(SUMIFS('Acc6'!$H:$H,'Acc6'!$G:$G,$A54,'Acc6'!$F:$F,C$5)-SUMIFS('Acc6'!$I:$I,'Acc6'!$G:$G,$A54,'Acc6'!$F:$F,C$5))</f>
        <v>0</v>
      </c>
      <c r="D54" s="62">
        <f>-(SUMIFS('Acc6'!$H:$H,'Acc6'!$G:$G,$A54,'Acc6'!$F:$F,D$5)-SUMIFS('Acc6'!$I:$I,'Acc6'!$G:$G,$A54,'Acc6'!$F:$F,D$5))</f>
        <v>0</v>
      </c>
      <c r="E54" s="62">
        <f>-(SUMIFS('Acc6'!$H:$H,'Acc6'!$G:$G,$A54,'Acc6'!$F:$F,E$5)-SUMIFS('Acc6'!$I:$I,'Acc6'!$G:$G,$A54,'Acc6'!$F:$F,E$5))</f>
        <v>0</v>
      </c>
      <c r="F54" s="62">
        <f>-(SUMIFS('Acc6'!$H:$H,'Acc6'!$G:$G,$A54,'Acc6'!$F:$F,F$5)-SUMIFS('Acc6'!$I:$I,'Acc6'!$G:$G,$A54,'Acc6'!$F:$F,F$5))</f>
        <v>0</v>
      </c>
      <c r="G54" s="62">
        <f>-(SUMIFS('Acc6'!$H:$H,'Acc6'!$G:$G,$A54,'Acc6'!$F:$F,G$5)-SUMIFS('Acc6'!$I:$I,'Acc6'!$G:$G,$A54,'Acc6'!$F:$F,G$5))</f>
        <v>0</v>
      </c>
      <c r="H54" s="62">
        <f>-(SUMIFS('Acc6'!$H:$H,'Acc6'!$G:$G,$A54,'Acc6'!$F:$F,H$5)-SUMIFS('Acc6'!$I:$I,'Acc6'!$G:$G,$A54,'Acc6'!$F:$F,H$5))</f>
        <v>0</v>
      </c>
      <c r="I54" s="62">
        <f>-(SUMIFS('Acc6'!$H:$H,'Acc6'!$G:$G,$A54,'Acc6'!$F:$F,I$5)-SUMIFS('Acc6'!$I:$I,'Acc6'!$G:$G,$A54,'Acc6'!$F:$F,I$5))</f>
        <v>0</v>
      </c>
      <c r="J54" s="62">
        <f>-(SUMIFS('Acc6'!$H:$H,'Acc6'!$G:$G,$A54,'Acc6'!$F:$F,J$5)-SUMIFS('Acc6'!$I:$I,'Acc6'!$G:$G,$A54,'Acc6'!$F:$F,J$5))</f>
        <v>0</v>
      </c>
      <c r="K54" s="62">
        <f>-(SUMIFS('Acc6'!$H:$H,'Acc6'!$G:$G,$A54,'Acc6'!$F:$F,K$5)-SUMIFS('Acc6'!$I:$I,'Acc6'!$G:$G,$A54,'Acc6'!$F:$F,K$5))</f>
        <v>0</v>
      </c>
      <c r="L54" s="62">
        <f>-(SUMIFS('Acc6'!$H:$H,'Acc6'!$G:$G,$A54,'Acc6'!$F:$F,L$5)-SUMIFS('Acc6'!$I:$I,'Acc6'!$G:$G,$A54,'Acc6'!$F:$F,L$5))</f>
        <v>0</v>
      </c>
      <c r="M54" s="62">
        <f>-(SUMIFS('Acc6'!$H:$H,'Acc6'!$G:$G,$A54,'Acc6'!$F:$F,M$5)-SUMIFS('Acc6'!$I:$I,'Acc6'!$G:$G,$A54,'Acc6'!$F:$F,M$5))</f>
        <v>0</v>
      </c>
      <c r="N54" s="62">
        <f>-(SUMIFS('Acc6'!$H:$H,'Acc6'!$G:$G,$A54,'Acc6'!$F:$F,N$5)-SUMIFS('Acc6'!$I:$I,'Acc6'!$G:$G,$A54,'Acc6'!$F:$F,N$5))</f>
        <v>0</v>
      </c>
      <c r="O54" s="62">
        <f>-(SUMIFS('Acc6'!$H:$H,'Acc6'!$G:$G,$A54,'Acc6'!$F:$F,O$5)-SUMIFS('Acc6'!$I:$I,'Acc6'!$G:$G,$A54,'Acc6'!$F:$F,O$5))</f>
        <v>0</v>
      </c>
      <c r="P54" s="62">
        <f>-(SUMIFS('Acc6'!$H:$H,'Acc6'!$G:$G,$A54,'Acc6'!$F:$F,P$5)-SUMIFS('Acc6'!$I:$I,'Acc6'!$G:$G,$A54,'Acc6'!$F:$F,P$5))</f>
        <v>0</v>
      </c>
      <c r="Q54" s="62">
        <f>-(SUMIFS('Acc6'!$H:$H,'Acc6'!$G:$G,$A54,'Acc6'!$F:$F,Q$5)-SUMIFS('Acc6'!$I:$I,'Acc6'!$G:$G,$A54,'Acc6'!$F:$F,Q$5))</f>
        <v>0</v>
      </c>
      <c r="R54" s="62">
        <f>-(SUMIFS('Acc6'!$H:$H,'Acc6'!$G:$G,$A54,'Acc6'!$F:$F,R$5)-SUMIFS('Acc6'!$I:$I,'Acc6'!$G:$G,$A54,'Acc6'!$F:$F,R$5))</f>
        <v>0</v>
      </c>
      <c r="S54" s="62">
        <f>-(SUMIFS('Acc6'!$H:$H,'Acc6'!$G:$G,$A54,'Acc6'!$F:$F,S$5)-SUMIFS('Acc6'!$I:$I,'Acc6'!$G:$G,$A54,'Acc6'!$F:$F,S$5))</f>
        <v>0</v>
      </c>
      <c r="T54" s="62">
        <f>-(SUMIFS('Acc6'!$H:$H,'Acc6'!$G:$G,$A54,'Acc6'!$F:$F,T$5)-SUMIFS('Acc6'!$I:$I,'Acc6'!$G:$G,$A54,'Acc6'!$F:$F,T$5))</f>
        <v>0</v>
      </c>
      <c r="U54" s="62">
        <f>-(SUMIFS('Acc6'!$H:$H,'Acc6'!$G:$G,$A54,'Acc6'!$F:$F,U$5)-SUMIFS('Acc6'!$I:$I,'Acc6'!$G:$G,$A54,'Acc6'!$F:$F,U$5))</f>
        <v>0</v>
      </c>
      <c r="V54" s="62">
        <f>-(SUMIFS('Acc6'!$H:$H,'Acc6'!$G:$G,$A54,'Acc6'!$F:$F,V$5)-SUMIFS('Acc6'!$I:$I,'Acc6'!$G:$G,$A54,'Acc6'!$F:$F,V$5))</f>
        <v>0</v>
      </c>
      <c r="W54" s="62">
        <f>-(SUMIFS('Acc6'!$H:$H,'Acc6'!$G:$G,$A54,'Acc6'!$F:$F,W$5)-SUMIFS('Acc6'!$I:$I,'Acc6'!$G:$G,$A54,'Acc6'!$F:$F,W$5))</f>
        <v>0</v>
      </c>
      <c r="X54" s="62">
        <f>-(SUMIFS('Acc6'!$H:$H,'Acc6'!$G:$G,$A54,'Acc6'!$F:$F,X$5)-SUMIFS('Acc6'!$I:$I,'Acc6'!$G:$G,$A54,'Acc6'!$F:$F,X$5))</f>
        <v>0</v>
      </c>
      <c r="Y54" s="62">
        <f>-(SUMIFS('Acc6'!$H:$H,'Acc6'!$G:$G,$A54,'Acc6'!$F:$F,Y$5)-SUMIFS('Acc6'!$I:$I,'Acc6'!$G:$G,$A54,'Acc6'!$F:$F,Y$5))</f>
        <v>0</v>
      </c>
      <c r="Z54" s="62">
        <f>-(SUMIFS('Acc6'!$H:$H,'Acc6'!$G:$G,$A54,'Acc6'!$F:$F,Z$5)-SUMIFS('Acc6'!$I:$I,'Acc6'!$G:$G,$A54,'Acc6'!$F:$F,Z$5))</f>
        <v>0</v>
      </c>
      <c r="AA54" s="62">
        <f>-(SUMIFS('Acc6'!$H:$H,'Acc6'!$G:$G,$A54,'Acc6'!$F:$F,AA$5)-SUMIFS('Acc6'!$I:$I,'Acc6'!$G:$G,$A54,'Acc6'!$F:$F,AA$5))</f>
        <v>0</v>
      </c>
      <c r="AB54" s="62">
        <f>-(SUMIFS('Acc6'!$H:$H,'Acc6'!$G:$G,$A54,'Acc6'!$F:$F,AB$5)-SUMIFS('Acc6'!$I:$I,'Acc6'!$G:$G,$A54,'Acc6'!$F:$F,AB$5))</f>
        <v>0</v>
      </c>
      <c r="AC54" s="62">
        <f>-(SUMIFS('Acc6'!$H:$H,'Acc6'!$G:$G,$A54,'Acc6'!$F:$F,AC$5)-SUMIFS('Acc6'!$I:$I,'Acc6'!$G:$G,$A54,'Acc6'!$F:$F,AC$5))</f>
        <v>0</v>
      </c>
      <c r="AD54" s="62">
        <f>-(SUMIFS('Acc6'!$H:$H,'Acc6'!$G:$G,$A54,'Acc6'!$F:$F,AD$5)-SUMIFS('Acc6'!$I:$I,'Acc6'!$G:$G,$A54,'Acc6'!$F:$F,AD$5))</f>
        <v>0</v>
      </c>
      <c r="AE54" s="62">
        <f>-(SUMIFS('Acc6'!$H:$H,'Acc6'!$G:$G,$A54,'Acc6'!$F:$F,AE$5)-SUMIFS('Acc6'!$I:$I,'Acc6'!$G:$G,$A54,'Acc6'!$F:$F,AE$5))</f>
        <v>0</v>
      </c>
      <c r="AF54" s="62">
        <f>-(SUMIFS('Acc6'!$H:$H,'Acc6'!$G:$G,$A54,'Acc6'!$F:$F,AF$5)-SUMIFS('Acc6'!$I:$I,'Acc6'!$G:$G,$A54,'Acc6'!$F:$F,AF$5))</f>
        <v>0</v>
      </c>
      <c r="AG54" s="62">
        <f>-(SUMIFS('Acc6'!$H:$H,'Acc6'!$G:$G,$A54,'Acc6'!$F:$F,AG$5)-SUMIFS('Acc6'!$I:$I,'Acc6'!$G:$G,$A54,'Acc6'!$F:$F,AG$5))</f>
        <v>0</v>
      </c>
    </row>
    <row r="55" spans="1:33" x14ac:dyDescent="0.2">
      <c r="A55" s="55" t="str">
        <f>Lists!G56</f>
        <v>Payment account 17</v>
      </c>
      <c r="B55" s="62">
        <f t="shared" si="3"/>
        <v>0</v>
      </c>
      <c r="C55" s="62">
        <f>-(SUMIFS('Acc6'!$H:$H,'Acc6'!$G:$G,$A55,'Acc6'!$F:$F,C$5)-SUMIFS('Acc6'!$I:$I,'Acc6'!$G:$G,$A55,'Acc6'!$F:$F,C$5))</f>
        <v>0</v>
      </c>
      <c r="D55" s="62">
        <f>-(SUMIFS('Acc6'!$H:$H,'Acc6'!$G:$G,$A55,'Acc6'!$F:$F,D$5)-SUMIFS('Acc6'!$I:$I,'Acc6'!$G:$G,$A55,'Acc6'!$F:$F,D$5))</f>
        <v>0</v>
      </c>
      <c r="E55" s="62">
        <f>-(SUMIFS('Acc6'!$H:$H,'Acc6'!$G:$G,$A55,'Acc6'!$F:$F,E$5)-SUMIFS('Acc6'!$I:$I,'Acc6'!$G:$G,$A55,'Acc6'!$F:$F,E$5))</f>
        <v>0</v>
      </c>
      <c r="F55" s="62">
        <f>-(SUMIFS('Acc6'!$H:$H,'Acc6'!$G:$G,$A55,'Acc6'!$F:$F,F$5)-SUMIFS('Acc6'!$I:$I,'Acc6'!$G:$G,$A55,'Acc6'!$F:$F,F$5))</f>
        <v>0</v>
      </c>
      <c r="G55" s="62">
        <f>-(SUMIFS('Acc6'!$H:$H,'Acc6'!$G:$G,$A55,'Acc6'!$F:$F,G$5)-SUMIFS('Acc6'!$I:$I,'Acc6'!$G:$G,$A55,'Acc6'!$F:$F,G$5))</f>
        <v>0</v>
      </c>
      <c r="H55" s="62">
        <f>-(SUMIFS('Acc6'!$H:$H,'Acc6'!$G:$G,$A55,'Acc6'!$F:$F,H$5)-SUMIFS('Acc6'!$I:$I,'Acc6'!$G:$G,$A55,'Acc6'!$F:$F,H$5))</f>
        <v>0</v>
      </c>
      <c r="I55" s="62">
        <f>-(SUMIFS('Acc6'!$H:$H,'Acc6'!$G:$G,$A55,'Acc6'!$F:$F,I$5)-SUMIFS('Acc6'!$I:$I,'Acc6'!$G:$G,$A55,'Acc6'!$F:$F,I$5))</f>
        <v>0</v>
      </c>
      <c r="J55" s="62">
        <f>-(SUMIFS('Acc6'!$H:$H,'Acc6'!$G:$G,$A55,'Acc6'!$F:$F,J$5)-SUMIFS('Acc6'!$I:$I,'Acc6'!$G:$G,$A55,'Acc6'!$F:$F,J$5))</f>
        <v>0</v>
      </c>
      <c r="K55" s="62">
        <f>-(SUMIFS('Acc6'!$H:$H,'Acc6'!$G:$G,$A55,'Acc6'!$F:$F,K$5)-SUMIFS('Acc6'!$I:$I,'Acc6'!$G:$G,$A55,'Acc6'!$F:$F,K$5))</f>
        <v>0</v>
      </c>
      <c r="L55" s="62">
        <f>-(SUMIFS('Acc6'!$H:$H,'Acc6'!$G:$G,$A55,'Acc6'!$F:$F,L$5)-SUMIFS('Acc6'!$I:$I,'Acc6'!$G:$G,$A55,'Acc6'!$F:$F,L$5))</f>
        <v>0</v>
      </c>
      <c r="M55" s="62">
        <f>-(SUMIFS('Acc6'!$H:$H,'Acc6'!$G:$G,$A55,'Acc6'!$F:$F,M$5)-SUMIFS('Acc6'!$I:$I,'Acc6'!$G:$G,$A55,'Acc6'!$F:$F,M$5))</f>
        <v>0</v>
      </c>
      <c r="N55" s="62">
        <f>-(SUMIFS('Acc6'!$H:$H,'Acc6'!$G:$G,$A55,'Acc6'!$F:$F,N$5)-SUMIFS('Acc6'!$I:$I,'Acc6'!$G:$G,$A55,'Acc6'!$F:$F,N$5))</f>
        <v>0</v>
      </c>
      <c r="O55" s="62">
        <f>-(SUMIFS('Acc6'!$H:$H,'Acc6'!$G:$G,$A55,'Acc6'!$F:$F,O$5)-SUMIFS('Acc6'!$I:$I,'Acc6'!$G:$G,$A55,'Acc6'!$F:$F,O$5))</f>
        <v>0</v>
      </c>
      <c r="P55" s="62">
        <f>-(SUMIFS('Acc6'!$H:$H,'Acc6'!$G:$G,$A55,'Acc6'!$F:$F,P$5)-SUMIFS('Acc6'!$I:$I,'Acc6'!$G:$G,$A55,'Acc6'!$F:$F,P$5))</f>
        <v>0</v>
      </c>
      <c r="Q55" s="62">
        <f>-(SUMIFS('Acc6'!$H:$H,'Acc6'!$G:$G,$A55,'Acc6'!$F:$F,Q$5)-SUMIFS('Acc6'!$I:$I,'Acc6'!$G:$G,$A55,'Acc6'!$F:$F,Q$5))</f>
        <v>0</v>
      </c>
      <c r="R55" s="62">
        <f>-(SUMIFS('Acc6'!$H:$H,'Acc6'!$G:$G,$A55,'Acc6'!$F:$F,R$5)-SUMIFS('Acc6'!$I:$I,'Acc6'!$G:$G,$A55,'Acc6'!$F:$F,R$5))</f>
        <v>0</v>
      </c>
      <c r="S55" s="62">
        <f>-(SUMIFS('Acc6'!$H:$H,'Acc6'!$G:$G,$A55,'Acc6'!$F:$F,S$5)-SUMIFS('Acc6'!$I:$I,'Acc6'!$G:$G,$A55,'Acc6'!$F:$F,S$5))</f>
        <v>0</v>
      </c>
      <c r="T55" s="62">
        <f>-(SUMIFS('Acc6'!$H:$H,'Acc6'!$G:$G,$A55,'Acc6'!$F:$F,T$5)-SUMIFS('Acc6'!$I:$I,'Acc6'!$G:$G,$A55,'Acc6'!$F:$F,T$5))</f>
        <v>0</v>
      </c>
      <c r="U55" s="62">
        <f>-(SUMIFS('Acc6'!$H:$H,'Acc6'!$G:$G,$A55,'Acc6'!$F:$F,U$5)-SUMIFS('Acc6'!$I:$I,'Acc6'!$G:$G,$A55,'Acc6'!$F:$F,U$5))</f>
        <v>0</v>
      </c>
      <c r="V55" s="62">
        <f>-(SUMIFS('Acc6'!$H:$H,'Acc6'!$G:$G,$A55,'Acc6'!$F:$F,V$5)-SUMIFS('Acc6'!$I:$I,'Acc6'!$G:$G,$A55,'Acc6'!$F:$F,V$5))</f>
        <v>0</v>
      </c>
      <c r="W55" s="62">
        <f>-(SUMIFS('Acc6'!$H:$H,'Acc6'!$G:$G,$A55,'Acc6'!$F:$F,W$5)-SUMIFS('Acc6'!$I:$I,'Acc6'!$G:$G,$A55,'Acc6'!$F:$F,W$5))</f>
        <v>0</v>
      </c>
      <c r="X55" s="62">
        <f>-(SUMIFS('Acc6'!$H:$H,'Acc6'!$G:$G,$A55,'Acc6'!$F:$F,X$5)-SUMIFS('Acc6'!$I:$I,'Acc6'!$G:$G,$A55,'Acc6'!$F:$F,X$5))</f>
        <v>0</v>
      </c>
      <c r="Y55" s="62">
        <f>-(SUMIFS('Acc6'!$H:$H,'Acc6'!$G:$G,$A55,'Acc6'!$F:$F,Y$5)-SUMIFS('Acc6'!$I:$I,'Acc6'!$G:$G,$A55,'Acc6'!$F:$F,Y$5))</f>
        <v>0</v>
      </c>
      <c r="Z55" s="62">
        <f>-(SUMIFS('Acc6'!$H:$H,'Acc6'!$G:$G,$A55,'Acc6'!$F:$F,Z$5)-SUMIFS('Acc6'!$I:$I,'Acc6'!$G:$G,$A55,'Acc6'!$F:$F,Z$5))</f>
        <v>0</v>
      </c>
      <c r="AA55" s="62">
        <f>-(SUMIFS('Acc6'!$H:$H,'Acc6'!$G:$G,$A55,'Acc6'!$F:$F,AA$5)-SUMIFS('Acc6'!$I:$I,'Acc6'!$G:$G,$A55,'Acc6'!$F:$F,AA$5))</f>
        <v>0</v>
      </c>
      <c r="AB55" s="62">
        <f>-(SUMIFS('Acc6'!$H:$H,'Acc6'!$G:$G,$A55,'Acc6'!$F:$F,AB$5)-SUMIFS('Acc6'!$I:$I,'Acc6'!$G:$G,$A55,'Acc6'!$F:$F,AB$5))</f>
        <v>0</v>
      </c>
      <c r="AC55" s="62">
        <f>-(SUMIFS('Acc6'!$H:$H,'Acc6'!$G:$G,$A55,'Acc6'!$F:$F,AC$5)-SUMIFS('Acc6'!$I:$I,'Acc6'!$G:$G,$A55,'Acc6'!$F:$F,AC$5))</f>
        <v>0</v>
      </c>
      <c r="AD55" s="62">
        <f>-(SUMIFS('Acc6'!$H:$H,'Acc6'!$G:$G,$A55,'Acc6'!$F:$F,AD$5)-SUMIFS('Acc6'!$I:$I,'Acc6'!$G:$G,$A55,'Acc6'!$F:$F,AD$5))</f>
        <v>0</v>
      </c>
      <c r="AE55" s="62">
        <f>-(SUMIFS('Acc6'!$H:$H,'Acc6'!$G:$G,$A55,'Acc6'!$F:$F,AE$5)-SUMIFS('Acc6'!$I:$I,'Acc6'!$G:$G,$A55,'Acc6'!$F:$F,AE$5))</f>
        <v>0</v>
      </c>
      <c r="AF55" s="62">
        <f>-(SUMIFS('Acc6'!$H:$H,'Acc6'!$G:$G,$A55,'Acc6'!$F:$F,AF$5)-SUMIFS('Acc6'!$I:$I,'Acc6'!$G:$G,$A55,'Acc6'!$F:$F,AF$5))</f>
        <v>0</v>
      </c>
      <c r="AG55" s="62">
        <f>-(SUMIFS('Acc6'!$H:$H,'Acc6'!$G:$G,$A55,'Acc6'!$F:$F,AG$5)-SUMIFS('Acc6'!$I:$I,'Acc6'!$G:$G,$A55,'Acc6'!$F:$F,AG$5))</f>
        <v>0</v>
      </c>
    </row>
    <row r="56" spans="1:33" x14ac:dyDescent="0.2">
      <c r="A56" s="55" t="str">
        <f>Lists!G57</f>
        <v>Payment account 18</v>
      </c>
      <c r="B56" s="62">
        <f t="shared" si="3"/>
        <v>0</v>
      </c>
      <c r="C56" s="62">
        <f>-(SUMIFS('Acc6'!$H:$H,'Acc6'!$G:$G,$A56,'Acc6'!$F:$F,C$5)-SUMIFS('Acc6'!$I:$I,'Acc6'!$G:$G,$A56,'Acc6'!$F:$F,C$5))</f>
        <v>0</v>
      </c>
      <c r="D56" s="62">
        <f>-(SUMIFS('Acc6'!$H:$H,'Acc6'!$G:$G,$A56,'Acc6'!$F:$F,D$5)-SUMIFS('Acc6'!$I:$I,'Acc6'!$G:$G,$A56,'Acc6'!$F:$F,D$5))</f>
        <v>0</v>
      </c>
      <c r="E56" s="62">
        <f>-(SUMIFS('Acc6'!$H:$H,'Acc6'!$G:$G,$A56,'Acc6'!$F:$F,E$5)-SUMIFS('Acc6'!$I:$I,'Acc6'!$G:$G,$A56,'Acc6'!$F:$F,E$5))</f>
        <v>0</v>
      </c>
      <c r="F56" s="62">
        <f>-(SUMIFS('Acc6'!$H:$H,'Acc6'!$G:$G,$A56,'Acc6'!$F:$F,F$5)-SUMIFS('Acc6'!$I:$I,'Acc6'!$G:$G,$A56,'Acc6'!$F:$F,F$5))</f>
        <v>0</v>
      </c>
      <c r="G56" s="62">
        <f>-(SUMIFS('Acc6'!$H:$H,'Acc6'!$G:$G,$A56,'Acc6'!$F:$F,G$5)-SUMIFS('Acc6'!$I:$I,'Acc6'!$G:$G,$A56,'Acc6'!$F:$F,G$5))</f>
        <v>0</v>
      </c>
      <c r="H56" s="62">
        <f>-(SUMIFS('Acc6'!$H:$H,'Acc6'!$G:$G,$A56,'Acc6'!$F:$F,H$5)-SUMIFS('Acc6'!$I:$I,'Acc6'!$G:$G,$A56,'Acc6'!$F:$F,H$5))</f>
        <v>0</v>
      </c>
      <c r="I56" s="62">
        <f>-(SUMIFS('Acc6'!$H:$H,'Acc6'!$G:$G,$A56,'Acc6'!$F:$F,I$5)-SUMIFS('Acc6'!$I:$I,'Acc6'!$G:$G,$A56,'Acc6'!$F:$F,I$5))</f>
        <v>0</v>
      </c>
      <c r="J56" s="62">
        <f>-(SUMIFS('Acc6'!$H:$H,'Acc6'!$G:$G,$A56,'Acc6'!$F:$F,J$5)-SUMIFS('Acc6'!$I:$I,'Acc6'!$G:$G,$A56,'Acc6'!$F:$F,J$5))</f>
        <v>0</v>
      </c>
      <c r="K56" s="62">
        <f>-(SUMIFS('Acc6'!$H:$H,'Acc6'!$G:$G,$A56,'Acc6'!$F:$F,K$5)-SUMIFS('Acc6'!$I:$I,'Acc6'!$G:$G,$A56,'Acc6'!$F:$F,K$5))</f>
        <v>0</v>
      </c>
      <c r="L56" s="62">
        <f>-(SUMIFS('Acc6'!$H:$H,'Acc6'!$G:$G,$A56,'Acc6'!$F:$F,L$5)-SUMIFS('Acc6'!$I:$I,'Acc6'!$G:$G,$A56,'Acc6'!$F:$F,L$5))</f>
        <v>0</v>
      </c>
      <c r="M56" s="62">
        <f>-(SUMIFS('Acc6'!$H:$H,'Acc6'!$G:$G,$A56,'Acc6'!$F:$F,M$5)-SUMIFS('Acc6'!$I:$I,'Acc6'!$G:$G,$A56,'Acc6'!$F:$F,M$5))</f>
        <v>0</v>
      </c>
      <c r="N56" s="62">
        <f>-(SUMIFS('Acc6'!$H:$H,'Acc6'!$G:$G,$A56,'Acc6'!$F:$F,N$5)-SUMIFS('Acc6'!$I:$I,'Acc6'!$G:$G,$A56,'Acc6'!$F:$F,N$5))</f>
        <v>0</v>
      </c>
      <c r="O56" s="62">
        <f>-(SUMIFS('Acc6'!$H:$H,'Acc6'!$G:$G,$A56,'Acc6'!$F:$F,O$5)-SUMIFS('Acc6'!$I:$I,'Acc6'!$G:$G,$A56,'Acc6'!$F:$F,O$5))</f>
        <v>0</v>
      </c>
      <c r="P56" s="62">
        <f>-(SUMIFS('Acc6'!$H:$H,'Acc6'!$G:$G,$A56,'Acc6'!$F:$F,P$5)-SUMIFS('Acc6'!$I:$I,'Acc6'!$G:$G,$A56,'Acc6'!$F:$F,P$5))</f>
        <v>0</v>
      </c>
      <c r="Q56" s="62">
        <f>-(SUMIFS('Acc6'!$H:$H,'Acc6'!$G:$G,$A56,'Acc6'!$F:$F,Q$5)-SUMIFS('Acc6'!$I:$I,'Acc6'!$G:$G,$A56,'Acc6'!$F:$F,Q$5))</f>
        <v>0</v>
      </c>
      <c r="R56" s="62">
        <f>-(SUMIFS('Acc6'!$H:$H,'Acc6'!$G:$G,$A56,'Acc6'!$F:$F,R$5)-SUMIFS('Acc6'!$I:$I,'Acc6'!$G:$G,$A56,'Acc6'!$F:$F,R$5))</f>
        <v>0</v>
      </c>
      <c r="S56" s="62">
        <f>-(SUMIFS('Acc6'!$H:$H,'Acc6'!$G:$G,$A56,'Acc6'!$F:$F,S$5)-SUMIFS('Acc6'!$I:$I,'Acc6'!$G:$G,$A56,'Acc6'!$F:$F,S$5))</f>
        <v>0</v>
      </c>
      <c r="T56" s="62">
        <f>-(SUMIFS('Acc6'!$H:$H,'Acc6'!$G:$G,$A56,'Acc6'!$F:$F,T$5)-SUMIFS('Acc6'!$I:$I,'Acc6'!$G:$G,$A56,'Acc6'!$F:$F,T$5))</f>
        <v>0</v>
      </c>
      <c r="U56" s="62">
        <f>-(SUMIFS('Acc6'!$H:$H,'Acc6'!$G:$G,$A56,'Acc6'!$F:$F,U$5)-SUMIFS('Acc6'!$I:$I,'Acc6'!$G:$G,$A56,'Acc6'!$F:$F,U$5))</f>
        <v>0</v>
      </c>
      <c r="V56" s="62">
        <f>-(SUMIFS('Acc6'!$H:$H,'Acc6'!$G:$G,$A56,'Acc6'!$F:$F,V$5)-SUMIFS('Acc6'!$I:$I,'Acc6'!$G:$G,$A56,'Acc6'!$F:$F,V$5))</f>
        <v>0</v>
      </c>
      <c r="W56" s="62">
        <f>-(SUMIFS('Acc6'!$H:$H,'Acc6'!$G:$G,$A56,'Acc6'!$F:$F,W$5)-SUMIFS('Acc6'!$I:$I,'Acc6'!$G:$G,$A56,'Acc6'!$F:$F,W$5))</f>
        <v>0</v>
      </c>
      <c r="X56" s="62">
        <f>-(SUMIFS('Acc6'!$H:$H,'Acc6'!$G:$G,$A56,'Acc6'!$F:$F,X$5)-SUMIFS('Acc6'!$I:$I,'Acc6'!$G:$G,$A56,'Acc6'!$F:$F,X$5))</f>
        <v>0</v>
      </c>
      <c r="Y56" s="62">
        <f>-(SUMIFS('Acc6'!$H:$H,'Acc6'!$G:$G,$A56,'Acc6'!$F:$F,Y$5)-SUMIFS('Acc6'!$I:$I,'Acc6'!$G:$G,$A56,'Acc6'!$F:$F,Y$5))</f>
        <v>0</v>
      </c>
      <c r="Z56" s="62">
        <f>-(SUMIFS('Acc6'!$H:$H,'Acc6'!$G:$G,$A56,'Acc6'!$F:$F,Z$5)-SUMIFS('Acc6'!$I:$I,'Acc6'!$G:$G,$A56,'Acc6'!$F:$F,Z$5))</f>
        <v>0</v>
      </c>
      <c r="AA56" s="62">
        <f>-(SUMIFS('Acc6'!$H:$H,'Acc6'!$G:$G,$A56,'Acc6'!$F:$F,AA$5)-SUMIFS('Acc6'!$I:$I,'Acc6'!$G:$G,$A56,'Acc6'!$F:$F,AA$5))</f>
        <v>0</v>
      </c>
      <c r="AB56" s="62">
        <f>-(SUMIFS('Acc6'!$H:$H,'Acc6'!$G:$G,$A56,'Acc6'!$F:$F,AB$5)-SUMIFS('Acc6'!$I:$I,'Acc6'!$G:$G,$A56,'Acc6'!$F:$F,AB$5))</f>
        <v>0</v>
      </c>
      <c r="AC56" s="62">
        <f>-(SUMIFS('Acc6'!$H:$H,'Acc6'!$G:$G,$A56,'Acc6'!$F:$F,AC$5)-SUMIFS('Acc6'!$I:$I,'Acc6'!$G:$G,$A56,'Acc6'!$F:$F,AC$5))</f>
        <v>0</v>
      </c>
      <c r="AD56" s="62">
        <f>-(SUMIFS('Acc6'!$H:$H,'Acc6'!$G:$G,$A56,'Acc6'!$F:$F,AD$5)-SUMIFS('Acc6'!$I:$I,'Acc6'!$G:$G,$A56,'Acc6'!$F:$F,AD$5))</f>
        <v>0</v>
      </c>
      <c r="AE56" s="62">
        <f>-(SUMIFS('Acc6'!$H:$H,'Acc6'!$G:$G,$A56,'Acc6'!$F:$F,AE$5)-SUMIFS('Acc6'!$I:$I,'Acc6'!$G:$G,$A56,'Acc6'!$F:$F,AE$5))</f>
        <v>0</v>
      </c>
      <c r="AF56" s="62">
        <f>-(SUMIFS('Acc6'!$H:$H,'Acc6'!$G:$G,$A56,'Acc6'!$F:$F,AF$5)-SUMIFS('Acc6'!$I:$I,'Acc6'!$G:$G,$A56,'Acc6'!$F:$F,AF$5))</f>
        <v>0</v>
      </c>
      <c r="AG56" s="62">
        <f>-(SUMIFS('Acc6'!$H:$H,'Acc6'!$G:$G,$A56,'Acc6'!$F:$F,AG$5)-SUMIFS('Acc6'!$I:$I,'Acc6'!$G:$G,$A56,'Acc6'!$F:$F,AG$5))</f>
        <v>0</v>
      </c>
    </row>
    <row r="57" spans="1:33" x14ac:dyDescent="0.2">
      <c r="A57" s="55" t="str">
        <f>Lists!G58</f>
        <v>Payment account 19</v>
      </c>
      <c r="B57" s="62">
        <f t="shared" si="3"/>
        <v>0</v>
      </c>
      <c r="C57" s="62">
        <f>-(SUMIFS('Acc6'!$H:$H,'Acc6'!$G:$G,$A57,'Acc6'!$F:$F,C$5)-SUMIFS('Acc6'!$I:$I,'Acc6'!$G:$G,$A57,'Acc6'!$F:$F,C$5))</f>
        <v>0</v>
      </c>
      <c r="D57" s="62">
        <f>-(SUMIFS('Acc6'!$H:$H,'Acc6'!$G:$G,$A57,'Acc6'!$F:$F,D$5)-SUMIFS('Acc6'!$I:$I,'Acc6'!$G:$G,$A57,'Acc6'!$F:$F,D$5))</f>
        <v>0</v>
      </c>
      <c r="E57" s="62">
        <f>-(SUMIFS('Acc6'!$H:$H,'Acc6'!$G:$G,$A57,'Acc6'!$F:$F,E$5)-SUMIFS('Acc6'!$I:$I,'Acc6'!$G:$G,$A57,'Acc6'!$F:$F,E$5))</f>
        <v>0</v>
      </c>
      <c r="F57" s="62">
        <f>-(SUMIFS('Acc6'!$H:$H,'Acc6'!$G:$G,$A57,'Acc6'!$F:$F,F$5)-SUMIFS('Acc6'!$I:$I,'Acc6'!$G:$G,$A57,'Acc6'!$F:$F,F$5))</f>
        <v>0</v>
      </c>
      <c r="G57" s="62">
        <f>-(SUMIFS('Acc6'!$H:$H,'Acc6'!$G:$G,$A57,'Acc6'!$F:$F,G$5)-SUMIFS('Acc6'!$I:$I,'Acc6'!$G:$G,$A57,'Acc6'!$F:$F,G$5))</f>
        <v>0</v>
      </c>
      <c r="H57" s="62">
        <f>-(SUMIFS('Acc6'!$H:$H,'Acc6'!$G:$G,$A57,'Acc6'!$F:$F,H$5)-SUMIFS('Acc6'!$I:$I,'Acc6'!$G:$G,$A57,'Acc6'!$F:$F,H$5))</f>
        <v>0</v>
      </c>
      <c r="I57" s="62">
        <f>-(SUMIFS('Acc6'!$H:$H,'Acc6'!$G:$G,$A57,'Acc6'!$F:$F,I$5)-SUMIFS('Acc6'!$I:$I,'Acc6'!$G:$G,$A57,'Acc6'!$F:$F,I$5))</f>
        <v>0</v>
      </c>
      <c r="J57" s="62">
        <f>-(SUMIFS('Acc6'!$H:$H,'Acc6'!$G:$G,$A57,'Acc6'!$F:$F,J$5)-SUMIFS('Acc6'!$I:$I,'Acc6'!$G:$G,$A57,'Acc6'!$F:$F,J$5))</f>
        <v>0</v>
      </c>
      <c r="K57" s="62">
        <f>-(SUMIFS('Acc6'!$H:$H,'Acc6'!$G:$G,$A57,'Acc6'!$F:$F,K$5)-SUMIFS('Acc6'!$I:$I,'Acc6'!$G:$G,$A57,'Acc6'!$F:$F,K$5))</f>
        <v>0</v>
      </c>
      <c r="L57" s="62">
        <f>-(SUMIFS('Acc6'!$H:$H,'Acc6'!$G:$G,$A57,'Acc6'!$F:$F,L$5)-SUMIFS('Acc6'!$I:$I,'Acc6'!$G:$G,$A57,'Acc6'!$F:$F,L$5))</f>
        <v>0</v>
      </c>
      <c r="M57" s="62">
        <f>-(SUMIFS('Acc6'!$H:$H,'Acc6'!$G:$G,$A57,'Acc6'!$F:$F,M$5)-SUMIFS('Acc6'!$I:$I,'Acc6'!$G:$G,$A57,'Acc6'!$F:$F,M$5))</f>
        <v>0</v>
      </c>
      <c r="N57" s="62">
        <f>-(SUMIFS('Acc6'!$H:$H,'Acc6'!$G:$G,$A57,'Acc6'!$F:$F,N$5)-SUMIFS('Acc6'!$I:$I,'Acc6'!$G:$G,$A57,'Acc6'!$F:$F,N$5))</f>
        <v>0</v>
      </c>
      <c r="O57" s="62">
        <f>-(SUMIFS('Acc6'!$H:$H,'Acc6'!$G:$G,$A57,'Acc6'!$F:$F,O$5)-SUMIFS('Acc6'!$I:$I,'Acc6'!$G:$G,$A57,'Acc6'!$F:$F,O$5))</f>
        <v>0</v>
      </c>
      <c r="P57" s="62">
        <f>-(SUMIFS('Acc6'!$H:$H,'Acc6'!$G:$G,$A57,'Acc6'!$F:$F,P$5)-SUMIFS('Acc6'!$I:$I,'Acc6'!$G:$G,$A57,'Acc6'!$F:$F,P$5))</f>
        <v>0</v>
      </c>
      <c r="Q57" s="62">
        <f>-(SUMIFS('Acc6'!$H:$H,'Acc6'!$G:$G,$A57,'Acc6'!$F:$F,Q$5)-SUMIFS('Acc6'!$I:$I,'Acc6'!$G:$G,$A57,'Acc6'!$F:$F,Q$5))</f>
        <v>0</v>
      </c>
      <c r="R57" s="62">
        <f>-(SUMIFS('Acc6'!$H:$H,'Acc6'!$G:$G,$A57,'Acc6'!$F:$F,R$5)-SUMIFS('Acc6'!$I:$I,'Acc6'!$G:$G,$A57,'Acc6'!$F:$F,R$5))</f>
        <v>0</v>
      </c>
      <c r="S57" s="62">
        <f>-(SUMIFS('Acc6'!$H:$H,'Acc6'!$G:$G,$A57,'Acc6'!$F:$F,S$5)-SUMIFS('Acc6'!$I:$I,'Acc6'!$G:$G,$A57,'Acc6'!$F:$F,S$5))</f>
        <v>0</v>
      </c>
      <c r="T57" s="62">
        <f>-(SUMIFS('Acc6'!$H:$H,'Acc6'!$G:$G,$A57,'Acc6'!$F:$F,T$5)-SUMIFS('Acc6'!$I:$I,'Acc6'!$G:$G,$A57,'Acc6'!$F:$F,T$5))</f>
        <v>0</v>
      </c>
      <c r="U57" s="62">
        <f>-(SUMIFS('Acc6'!$H:$H,'Acc6'!$G:$G,$A57,'Acc6'!$F:$F,U$5)-SUMIFS('Acc6'!$I:$I,'Acc6'!$G:$G,$A57,'Acc6'!$F:$F,U$5))</f>
        <v>0</v>
      </c>
      <c r="V57" s="62">
        <f>-(SUMIFS('Acc6'!$H:$H,'Acc6'!$G:$G,$A57,'Acc6'!$F:$F,V$5)-SUMIFS('Acc6'!$I:$I,'Acc6'!$G:$G,$A57,'Acc6'!$F:$F,V$5))</f>
        <v>0</v>
      </c>
      <c r="W57" s="62">
        <f>-(SUMIFS('Acc6'!$H:$H,'Acc6'!$G:$G,$A57,'Acc6'!$F:$F,W$5)-SUMIFS('Acc6'!$I:$I,'Acc6'!$G:$G,$A57,'Acc6'!$F:$F,W$5))</f>
        <v>0</v>
      </c>
      <c r="X57" s="62">
        <f>-(SUMIFS('Acc6'!$H:$H,'Acc6'!$G:$G,$A57,'Acc6'!$F:$F,X$5)-SUMIFS('Acc6'!$I:$I,'Acc6'!$G:$G,$A57,'Acc6'!$F:$F,X$5))</f>
        <v>0</v>
      </c>
      <c r="Y57" s="62">
        <f>-(SUMIFS('Acc6'!$H:$H,'Acc6'!$G:$G,$A57,'Acc6'!$F:$F,Y$5)-SUMIFS('Acc6'!$I:$I,'Acc6'!$G:$G,$A57,'Acc6'!$F:$F,Y$5))</f>
        <v>0</v>
      </c>
      <c r="Z57" s="62">
        <f>-(SUMIFS('Acc6'!$H:$H,'Acc6'!$G:$G,$A57,'Acc6'!$F:$F,Z$5)-SUMIFS('Acc6'!$I:$I,'Acc6'!$G:$G,$A57,'Acc6'!$F:$F,Z$5))</f>
        <v>0</v>
      </c>
      <c r="AA57" s="62">
        <f>-(SUMIFS('Acc6'!$H:$H,'Acc6'!$G:$G,$A57,'Acc6'!$F:$F,AA$5)-SUMIFS('Acc6'!$I:$I,'Acc6'!$G:$G,$A57,'Acc6'!$F:$F,AA$5))</f>
        <v>0</v>
      </c>
      <c r="AB57" s="62">
        <f>-(SUMIFS('Acc6'!$H:$H,'Acc6'!$G:$G,$A57,'Acc6'!$F:$F,AB$5)-SUMIFS('Acc6'!$I:$I,'Acc6'!$G:$G,$A57,'Acc6'!$F:$F,AB$5))</f>
        <v>0</v>
      </c>
      <c r="AC57" s="62">
        <f>-(SUMIFS('Acc6'!$H:$H,'Acc6'!$G:$G,$A57,'Acc6'!$F:$F,AC$5)-SUMIFS('Acc6'!$I:$I,'Acc6'!$G:$G,$A57,'Acc6'!$F:$F,AC$5))</f>
        <v>0</v>
      </c>
      <c r="AD57" s="62">
        <f>-(SUMIFS('Acc6'!$H:$H,'Acc6'!$G:$G,$A57,'Acc6'!$F:$F,AD$5)-SUMIFS('Acc6'!$I:$I,'Acc6'!$G:$G,$A57,'Acc6'!$F:$F,AD$5))</f>
        <v>0</v>
      </c>
      <c r="AE57" s="62">
        <f>-(SUMIFS('Acc6'!$H:$H,'Acc6'!$G:$G,$A57,'Acc6'!$F:$F,AE$5)-SUMIFS('Acc6'!$I:$I,'Acc6'!$G:$G,$A57,'Acc6'!$F:$F,AE$5))</f>
        <v>0</v>
      </c>
      <c r="AF57" s="62">
        <f>-(SUMIFS('Acc6'!$H:$H,'Acc6'!$G:$G,$A57,'Acc6'!$F:$F,AF$5)-SUMIFS('Acc6'!$I:$I,'Acc6'!$G:$G,$A57,'Acc6'!$F:$F,AF$5))</f>
        <v>0</v>
      </c>
      <c r="AG57" s="62">
        <f>-(SUMIFS('Acc6'!$H:$H,'Acc6'!$G:$G,$A57,'Acc6'!$F:$F,AG$5)-SUMIFS('Acc6'!$I:$I,'Acc6'!$G:$G,$A57,'Acc6'!$F:$F,AG$5))</f>
        <v>0</v>
      </c>
    </row>
    <row r="58" spans="1:33" x14ac:dyDescent="0.2">
      <c r="A58" s="55" t="str">
        <f>Lists!G59</f>
        <v>Payment account 20</v>
      </c>
      <c r="B58" s="62">
        <f t="shared" si="3"/>
        <v>0</v>
      </c>
      <c r="C58" s="62">
        <f>-(SUMIFS('Acc6'!$H:$H,'Acc6'!$G:$G,$A58,'Acc6'!$F:$F,C$5)-SUMIFS('Acc6'!$I:$I,'Acc6'!$G:$G,$A58,'Acc6'!$F:$F,C$5))</f>
        <v>0</v>
      </c>
      <c r="D58" s="62">
        <f>-(SUMIFS('Acc6'!$H:$H,'Acc6'!$G:$G,$A58,'Acc6'!$F:$F,D$5)-SUMIFS('Acc6'!$I:$I,'Acc6'!$G:$G,$A58,'Acc6'!$F:$F,D$5))</f>
        <v>0</v>
      </c>
      <c r="E58" s="62">
        <f>-(SUMIFS('Acc6'!$H:$H,'Acc6'!$G:$G,$A58,'Acc6'!$F:$F,E$5)-SUMIFS('Acc6'!$I:$I,'Acc6'!$G:$G,$A58,'Acc6'!$F:$F,E$5))</f>
        <v>0</v>
      </c>
      <c r="F58" s="62">
        <f>-(SUMIFS('Acc6'!$H:$H,'Acc6'!$G:$G,$A58,'Acc6'!$F:$F,F$5)-SUMIFS('Acc6'!$I:$I,'Acc6'!$G:$G,$A58,'Acc6'!$F:$F,F$5))</f>
        <v>0</v>
      </c>
      <c r="G58" s="62">
        <f>-(SUMIFS('Acc6'!$H:$H,'Acc6'!$G:$G,$A58,'Acc6'!$F:$F,G$5)-SUMIFS('Acc6'!$I:$I,'Acc6'!$G:$G,$A58,'Acc6'!$F:$F,G$5))</f>
        <v>0</v>
      </c>
      <c r="H58" s="62">
        <f>-(SUMIFS('Acc6'!$H:$H,'Acc6'!$G:$G,$A58,'Acc6'!$F:$F,H$5)-SUMIFS('Acc6'!$I:$I,'Acc6'!$G:$G,$A58,'Acc6'!$F:$F,H$5))</f>
        <v>0</v>
      </c>
      <c r="I58" s="62">
        <f>-(SUMIFS('Acc6'!$H:$H,'Acc6'!$G:$G,$A58,'Acc6'!$F:$F,I$5)-SUMIFS('Acc6'!$I:$I,'Acc6'!$G:$G,$A58,'Acc6'!$F:$F,I$5))</f>
        <v>0</v>
      </c>
      <c r="J58" s="62">
        <f>-(SUMIFS('Acc6'!$H:$H,'Acc6'!$G:$G,$A58,'Acc6'!$F:$F,J$5)-SUMIFS('Acc6'!$I:$I,'Acc6'!$G:$G,$A58,'Acc6'!$F:$F,J$5))</f>
        <v>0</v>
      </c>
      <c r="K58" s="62">
        <f>-(SUMIFS('Acc6'!$H:$H,'Acc6'!$G:$G,$A58,'Acc6'!$F:$F,K$5)-SUMIFS('Acc6'!$I:$I,'Acc6'!$G:$G,$A58,'Acc6'!$F:$F,K$5))</f>
        <v>0</v>
      </c>
      <c r="L58" s="62">
        <f>-(SUMIFS('Acc6'!$H:$H,'Acc6'!$G:$G,$A58,'Acc6'!$F:$F,L$5)-SUMIFS('Acc6'!$I:$I,'Acc6'!$G:$G,$A58,'Acc6'!$F:$F,L$5))</f>
        <v>0</v>
      </c>
      <c r="M58" s="62">
        <f>-(SUMIFS('Acc6'!$H:$H,'Acc6'!$G:$G,$A58,'Acc6'!$F:$F,M$5)-SUMIFS('Acc6'!$I:$I,'Acc6'!$G:$G,$A58,'Acc6'!$F:$F,M$5))</f>
        <v>0</v>
      </c>
      <c r="N58" s="62">
        <f>-(SUMIFS('Acc6'!$H:$H,'Acc6'!$G:$G,$A58,'Acc6'!$F:$F,N$5)-SUMIFS('Acc6'!$I:$I,'Acc6'!$G:$G,$A58,'Acc6'!$F:$F,N$5))</f>
        <v>0</v>
      </c>
      <c r="O58" s="62">
        <f>-(SUMIFS('Acc6'!$H:$H,'Acc6'!$G:$G,$A58,'Acc6'!$F:$F,O$5)-SUMIFS('Acc6'!$I:$I,'Acc6'!$G:$G,$A58,'Acc6'!$F:$F,O$5))</f>
        <v>0</v>
      </c>
      <c r="P58" s="62">
        <f>-(SUMIFS('Acc6'!$H:$H,'Acc6'!$G:$G,$A58,'Acc6'!$F:$F,P$5)-SUMIFS('Acc6'!$I:$I,'Acc6'!$G:$G,$A58,'Acc6'!$F:$F,P$5))</f>
        <v>0</v>
      </c>
      <c r="Q58" s="62">
        <f>-(SUMIFS('Acc6'!$H:$H,'Acc6'!$G:$G,$A58,'Acc6'!$F:$F,Q$5)-SUMIFS('Acc6'!$I:$I,'Acc6'!$G:$G,$A58,'Acc6'!$F:$F,Q$5))</f>
        <v>0</v>
      </c>
      <c r="R58" s="62">
        <f>-(SUMIFS('Acc6'!$H:$H,'Acc6'!$G:$G,$A58,'Acc6'!$F:$F,R$5)-SUMIFS('Acc6'!$I:$I,'Acc6'!$G:$G,$A58,'Acc6'!$F:$F,R$5))</f>
        <v>0</v>
      </c>
      <c r="S58" s="62">
        <f>-(SUMIFS('Acc6'!$H:$H,'Acc6'!$G:$G,$A58,'Acc6'!$F:$F,S$5)-SUMIFS('Acc6'!$I:$I,'Acc6'!$G:$G,$A58,'Acc6'!$F:$F,S$5))</f>
        <v>0</v>
      </c>
      <c r="T58" s="62">
        <f>-(SUMIFS('Acc6'!$H:$H,'Acc6'!$G:$G,$A58,'Acc6'!$F:$F,T$5)-SUMIFS('Acc6'!$I:$I,'Acc6'!$G:$G,$A58,'Acc6'!$F:$F,T$5))</f>
        <v>0</v>
      </c>
      <c r="U58" s="62">
        <f>-(SUMIFS('Acc6'!$H:$H,'Acc6'!$G:$G,$A58,'Acc6'!$F:$F,U$5)-SUMIFS('Acc6'!$I:$I,'Acc6'!$G:$G,$A58,'Acc6'!$F:$F,U$5))</f>
        <v>0</v>
      </c>
      <c r="V58" s="62">
        <f>-(SUMIFS('Acc6'!$H:$H,'Acc6'!$G:$G,$A58,'Acc6'!$F:$F,V$5)-SUMIFS('Acc6'!$I:$I,'Acc6'!$G:$G,$A58,'Acc6'!$F:$F,V$5))</f>
        <v>0</v>
      </c>
      <c r="W58" s="62">
        <f>-(SUMIFS('Acc6'!$H:$H,'Acc6'!$G:$G,$A58,'Acc6'!$F:$F,W$5)-SUMIFS('Acc6'!$I:$I,'Acc6'!$G:$G,$A58,'Acc6'!$F:$F,W$5))</f>
        <v>0</v>
      </c>
      <c r="X58" s="62">
        <f>-(SUMIFS('Acc6'!$H:$H,'Acc6'!$G:$G,$A58,'Acc6'!$F:$F,X$5)-SUMIFS('Acc6'!$I:$I,'Acc6'!$G:$G,$A58,'Acc6'!$F:$F,X$5))</f>
        <v>0</v>
      </c>
      <c r="Y58" s="62">
        <f>-(SUMIFS('Acc6'!$H:$H,'Acc6'!$G:$G,$A58,'Acc6'!$F:$F,Y$5)-SUMIFS('Acc6'!$I:$I,'Acc6'!$G:$G,$A58,'Acc6'!$F:$F,Y$5))</f>
        <v>0</v>
      </c>
      <c r="Z58" s="62">
        <f>-(SUMIFS('Acc6'!$H:$H,'Acc6'!$G:$G,$A58,'Acc6'!$F:$F,Z$5)-SUMIFS('Acc6'!$I:$I,'Acc6'!$G:$G,$A58,'Acc6'!$F:$F,Z$5))</f>
        <v>0</v>
      </c>
      <c r="AA58" s="62">
        <f>-(SUMIFS('Acc6'!$H:$H,'Acc6'!$G:$G,$A58,'Acc6'!$F:$F,AA$5)-SUMIFS('Acc6'!$I:$I,'Acc6'!$G:$G,$A58,'Acc6'!$F:$F,AA$5))</f>
        <v>0</v>
      </c>
      <c r="AB58" s="62">
        <f>-(SUMIFS('Acc6'!$H:$H,'Acc6'!$G:$G,$A58,'Acc6'!$F:$F,AB$5)-SUMIFS('Acc6'!$I:$I,'Acc6'!$G:$G,$A58,'Acc6'!$F:$F,AB$5))</f>
        <v>0</v>
      </c>
      <c r="AC58" s="62">
        <f>-(SUMIFS('Acc6'!$H:$H,'Acc6'!$G:$G,$A58,'Acc6'!$F:$F,AC$5)-SUMIFS('Acc6'!$I:$I,'Acc6'!$G:$G,$A58,'Acc6'!$F:$F,AC$5))</f>
        <v>0</v>
      </c>
      <c r="AD58" s="62">
        <f>-(SUMIFS('Acc6'!$H:$H,'Acc6'!$G:$G,$A58,'Acc6'!$F:$F,AD$5)-SUMIFS('Acc6'!$I:$I,'Acc6'!$G:$G,$A58,'Acc6'!$F:$F,AD$5))</f>
        <v>0</v>
      </c>
      <c r="AE58" s="62">
        <f>-(SUMIFS('Acc6'!$H:$H,'Acc6'!$G:$G,$A58,'Acc6'!$F:$F,AE$5)-SUMIFS('Acc6'!$I:$I,'Acc6'!$G:$G,$A58,'Acc6'!$F:$F,AE$5))</f>
        <v>0</v>
      </c>
      <c r="AF58" s="62">
        <f>-(SUMIFS('Acc6'!$H:$H,'Acc6'!$G:$G,$A58,'Acc6'!$F:$F,AF$5)-SUMIFS('Acc6'!$I:$I,'Acc6'!$G:$G,$A58,'Acc6'!$F:$F,AF$5))</f>
        <v>0</v>
      </c>
      <c r="AG58" s="62">
        <f>-(SUMIFS('Acc6'!$H:$H,'Acc6'!$G:$G,$A58,'Acc6'!$F:$F,AG$5)-SUMIFS('Acc6'!$I:$I,'Acc6'!$G:$G,$A58,'Acc6'!$F:$F,AG$5))</f>
        <v>0</v>
      </c>
    </row>
    <row r="59" spans="1:33" x14ac:dyDescent="0.2">
      <c r="A59" s="55" t="str">
        <f>Lists!G60</f>
        <v>Payment account 21</v>
      </c>
      <c r="B59" s="62">
        <f t="shared" si="3"/>
        <v>0</v>
      </c>
      <c r="C59" s="62">
        <f>-(SUMIFS('Acc6'!$H:$H,'Acc6'!$G:$G,$A59,'Acc6'!$F:$F,C$5)-SUMIFS('Acc6'!$I:$I,'Acc6'!$G:$G,$A59,'Acc6'!$F:$F,C$5))</f>
        <v>0</v>
      </c>
      <c r="D59" s="62">
        <f>-(SUMIFS('Acc6'!$H:$H,'Acc6'!$G:$G,$A59,'Acc6'!$F:$F,D$5)-SUMIFS('Acc6'!$I:$I,'Acc6'!$G:$G,$A59,'Acc6'!$F:$F,D$5))</f>
        <v>0</v>
      </c>
      <c r="E59" s="62">
        <f>-(SUMIFS('Acc6'!$H:$H,'Acc6'!$G:$G,$A59,'Acc6'!$F:$F,E$5)-SUMIFS('Acc6'!$I:$I,'Acc6'!$G:$G,$A59,'Acc6'!$F:$F,E$5))</f>
        <v>0</v>
      </c>
      <c r="F59" s="62">
        <f>-(SUMIFS('Acc6'!$H:$H,'Acc6'!$G:$G,$A59,'Acc6'!$F:$F,F$5)-SUMIFS('Acc6'!$I:$I,'Acc6'!$G:$G,$A59,'Acc6'!$F:$F,F$5))</f>
        <v>0</v>
      </c>
      <c r="G59" s="62">
        <f>-(SUMIFS('Acc6'!$H:$H,'Acc6'!$G:$G,$A59,'Acc6'!$F:$F,G$5)-SUMIFS('Acc6'!$I:$I,'Acc6'!$G:$G,$A59,'Acc6'!$F:$F,G$5))</f>
        <v>0</v>
      </c>
      <c r="H59" s="62">
        <f>-(SUMIFS('Acc6'!$H:$H,'Acc6'!$G:$G,$A59,'Acc6'!$F:$F,H$5)-SUMIFS('Acc6'!$I:$I,'Acc6'!$G:$G,$A59,'Acc6'!$F:$F,H$5))</f>
        <v>0</v>
      </c>
      <c r="I59" s="62">
        <f>-(SUMIFS('Acc6'!$H:$H,'Acc6'!$G:$G,$A59,'Acc6'!$F:$F,I$5)-SUMIFS('Acc6'!$I:$I,'Acc6'!$G:$G,$A59,'Acc6'!$F:$F,I$5))</f>
        <v>0</v>
      </c>
      <c r="J59" s="62">
        <f>-(SUMIFS('Acc6'!$H:$H,'Acc6'!$G:$G,$A59,'Acc6'!$F:$F,J$5)-SUMIFS('Acc6'!$I:$I,'Acc6'!$G:$G,$A59,'Acc6'!$F:$F,J$5))</f>
        <v>0</v>
      </c>
      <c r="K59" s="62">
        <f>-(SUMIFS('Acc6'!$H:$H,'Acc6'!$G:$G,$A59,'Acc6'!$F:$F,K$5)-SUMIFS('Acc6'!$I:$I,'Acc6'!$G:$G,$A59,'Acc6'!$F:$F,K$5))</f>
        <v>0</v>
      </c>
      <c r="L59" s="62">
        <f>-(SUMIFS('Acc6'!$H:$H,'Acc6'!$G:$G,$A59,'Acc6'!$F:$F,L$5)-SUMIFS('Acc6'!$I:$I,'Acc6'!$G:$G,$A59,'Acc6'!$F:$F,L$5))</f>
        <v>0</v>
      </c>
      <c r="M59" s="62">
        <f>-(SUMIFS('Acc6'!$H:$H,'Acc6'!$G:$G,$A59,'Acc6'!$F:$F,M$5)-SUMIFS('Acc6'!$I:$I,'Acc6'!$G:$G,$A59,'Acc6'!$F:$F,M$5))</f>
        <v>0</v>
      </c>
      <c r="N59" s="62">
        <f>-(SUMIFS('Acc6'!$H:$H,'Acc6'!$G:$G,$A59,'Acc6'!$F:$F,N$5)-SUMIFS('Acc6'!$I:$I,'Acc6'!$G:$G,$A59,'Acc6'!$F:$F,N$5))</f>
        <v>0</v>
      </c>
      <c r="O59" s="62">
        <f>-(SUMIFS('Acc6'!$H:$H,'Acc6'!$G:$G,$A59,'Acc6'!$F:$F,O$5)-SUMIFS('Acc6'!$I:$I,'Acc6'!$G:$G,$A59,'Acc6'!$F:$F,O$5))</f>
        <v>0</v>
      </c>
      <c r="P59" s="62">
        <f>-(SUMIFS('Acc6'!$H:$H,'Acc6'!$G:$G,$A59,'Acc6'!$F:$F,P$5)-SUMIFS('Acc6'!$I:$I,'Acc6'!$G:$G,$A59,'Acc6'!$F:$F,P$5))</f>
        <v>0</v>
      </c>
      <c r="Q59" s="62">
        <f>-(SUMIFS('Acc6'!$H:$H,'Acc6'!$G:$G,$A59,'Acc6'!$F:$F,Q$5)-SUMIFS('Acc6'!$I:$I,'Acc6'!$G:$G,$A59,'Acc6'!$F:$F,Q$5))</f>
        <v>0</v>
      </c>
      <c r="R59" s="62">
        <f>-(SUMIFS('Acc6'!$H:$H,'Acc6'!$G:$G,$A59,'Acc6'!$F:$F,R$5)-SUMIFS('Acc6'!$I:$I,'Acc6'!$G:$G,$A59,'Acc6'!$F:$F,R$5))</f>
        <v>0</v>
      </c>
      <c r="S59" s="62">
        <f>-(SUMIFS('Acc6'!$H:$H,'Acc6'!$G:$G,$A59,'Acc6'!$F:$F,S$5)-SUMIFS('Acc6'!$I:$I,'Acc6'!$G:$G,$A59,'Acc6'!$F:$F,S$5))</f>
        <v>0</v>
      </c>
      <c r="T59" s="62">
        <f>-(SUMIFS('Acc6'!$H:$H,'Acc6'!$G:$G,$A59,'Acc6'!$F:$F,T$5)-SUMIFS('Acc6'!$I:$I,'Acc6'!$G:$G,$A59,'Acc6'!$F:$F,T$5))</f>
        <v>0</v>
      </c>
      <c r="U59" s="62">
        <f>-(SUMIFS('Acc6'!$H:$H,'Acc6'!$G:$G,$A59,'Acc6'!$F:$F,U$5)-SUMIFS('Acc6'!$I:$I,'Acc6'!$G:$G,$A59,'Acc6'!$F:$F,U$5))</f>
        <v>0</v>
      </c>
      <c r="V59" s="62">
        <f>-(SUMIFS('Acc6'!$H:$H,'Acc6'!$G:$G,$A59,'Acc6'!$F:$F,V$5)-SUMIFS('Acc6'!$I:$I,'Acc6'!$G:$G,$A59,'Acc6'!$F:$F,V$5))</f>
        <v>0</v>
      </c>
      <c r="W59" s="62">
        <f>-(SUMIFS('Acc6'!$H:$H,'Acc6'!$G:$G,$A59,'Acc6'!$F:$F,W$5)-SUMIFS('Acc6'!$I:$I,'Acc6'!$G:$G,$A59,'Acc6'!$F:$F,W$5))</f>
        <v>0</v>
      </c>
      <c r="X59" s="62">
        <f>-(SUMIFS('Acc6'!$H:$H,'Acc6'!$G:$G,$A59,'Acc6'!$F:$F,X$5)-SUMIFS('Acc6'!$I:$I,'Acc6'!$G:$G,$A59,'Acc6'!$F:$F,X$5))</f>
        <v>0</v>
      </c>
      <c r="Y59" s="62">
        <f>-(SUMIFS('Acc6'!$H:$H,'Acc6'!$G:$G,$A59,'Acc6'!$F:$F,Y$5)-SUMIFS('Acc6'!$I:$I,'Acc6'!$G:$G,$A59,'Acc6'!$F:$F,Y$5))</f>
        <v>0</v>
      </c>
      <c r="Z59" s="62">
        <f>-(SUMIFS('Acc6'!$H:$H,'Acc6'!$G:$G,$A59,'Acc6'!$F:$F,Z$5)-SUMIFS('Acc6'!$I:$I,'Acc6'!$G:$G,$A59,'Acc6'!$F:$F,Z$5))</f>
        <v>0</v>
      </c>
      <c r="AA59" s="62">
        <f>-(SUMIFS('Acc6'!$H:$H,'Acc6'!$G:$G,$A59,'Acc6'!$F:$F,AA$5)-SUMIFS('Acc6'!$I:$I,'Acc6'!$G:$G,$A59,'Acc6'!$F:$F,AA$5))</f>
        <v>0</v>
      </c>
      <c r="AB59" s="62">
        <f>-(SUMIFS('Acc6'!$H:$H,'Acc6'!$G:$G,$A59,'Acc6'!$F:$F,AB$5)-SUMIFS('Acc6'!$I:$I,'Acc6'!$G:$G,$A59,'Acc6'!$F:$F,AB$5))</f>
        <v>0</v>
      </c>
      <c r="AC59" s="62">
        <f>-(SUMIFS('Acc6'!$H:$H,'Acc6'!$G:$G,$A59,'Acc6'!$F:$F,AC$5)-SUMIFS('Acc6'!$I:$I,'Acc6'!$G:$G,$A59,'Acc6'!$F:$F,AC$5))</f>
        <v>0</v>
      </c>
      <c r="AD59" s="62">
        <f>-(SUMIFS('Acc6'!$H:$H,'Acc6'!$G:$G,$A59,'Acc6'!$F:$F,AD$5)-SUMIFS('Acc6'!$I:$I,'Acc6'!$G:$G,$A59,'Acc6'!$F:$F,AD$5))</f>
        <v>0</v>
      </c>
      <c r="AE59" s="62">
        <f>-(SUMIFS('Acc6'!$H:$H,'Acc6'!$G:$G,$A59,'Acc6'!$F:$F,AE$5)-SUMIFS('Acc6'!$I:$I,'Acc6'!$G:$G,$A59,'Acc6'!$F:$F,AE$5))</f>
        <v>0</v>
      </c>
      <c r="AF59" s="62">
        <f>-(SUMIFS('Acc6'!$H:$H,'Acc6'!$G:$G,$A59,'Acc6'!$F:$F,AF$5)-SUMIFS('Acc6'!$I:$I,'Acc6'!$G:$G,$A59,'Acc6'!$F:$F,AF$5))</f>
        <v>0</v>
      </c>
      <c r="AG59" s="62">
        <f>-(SUMIFS('Acc6'!$H:$H,'Acc6'!$G:$G,$A59,'Acc6'!$F:$F,AG$5)-SUMIFS('Acc6'!$I:$I,'Acc6'!$G:$G,$A59,'Acc6'!$F:$F,AG$5))</f>
        <v>0</v>
      </c>
    </row>
    <row r="60" spans="1:33" x14ac:dyDescent="0.2">
      <c r="A60" s="55" t="str">
        <f>Lists!G61</f>
        <v>Payment account 22</v>
      </c>
      <c r="B60" s="62">
        <f t="shared" si="3"/>
        <v>0</v>
      </c>
      <c r="C60" s="62">
        <f>-(SUMIFS('Acc6'!$H:$H,'Acc6'!$G:$G,$A60,'Acc6'!$F:$F,C$5)-SUMIFS('Acc6'!$I:$I,'Acc6'!$G:$G,$A60,'Acc6'!$F:$F,C$5))</f>
        <v>0</v>
      </c>
      <c r="D60" s="62">
        <f>-(SUMIFS('Acc6'!$H:$H,'Acc6'!$G:$G,$A60,'Acc6'!$F:$F,D$5)-SUMIFS('Acc6'!$I:$I,'Acc6'!$G:$G,$A60,'Acc6'!$F:$F,D$5))</f>
        <v>0</v>
      </c>
      <c r="E60" s="62">
        <f>-(SUMIFS('Acc6'!$H:$H,'Acc6'!$G:$G,$A60,'Acc6'!$F:$F,E$5)-SUMIFS('Acc6'!$I:$I,'Acc6'!$G:$G,$A60,'Acc6'!$F:$F,E$5))</f>
        <v>0</v>
      </c>
      <c r="F60" s="62">
        <f>-(SUMIFS('Acc6'!$H:$H,'Acc6'!$G:$G,$A60,'Acc6'!$F:$F,F$5)-SUMIFS('Acc6'!$I:$I,'Acc6'!$G:$G,$A60,'Acc6'!$F:$F,F$5))</f>
        <v>0</v>
      </c>
      <c r="G60" s="62">
        <f>-(SUMIFS('Acc6'!$H:$H,'Acc6'!$G:$G,$A60,'Acc6'!$F:$F,G$5)-SUMIFS('Acc6'!$I:$I,'Acc6'!$G:$G,$A60,'Acc6'!$F:$F,G$5))</f>
        <v>0</v>
      </c>
      <c r="H60" s="62">
        <f>-(SUMIFS('Acc6'!$H:$H,'Acc6'!$G:$G,$A60,'Acc6'!$F:$F,H$5)-SUMIFS('Acc6'!$I:$I,'Acc6'!$G:$G,$A60,'Acc6'!$F:$F,H$5))</f>
        <v>0</v>
      </c>
      <c r="I60" s="62">
        <f>-(SUMIFS('Acc6'!$H:$H,'Acc6'!$G:$G,$A60,'Acc6'!$F:$F,I$5)-SUMIFS('Acc6'!$I:$I,'Acc6'!$G:$G,$A60,'Acc6'!$F:$F,I$5))</f>
        <v>0</v>
      </c>
      <c r="J60" s="62">
        <f>-(SUMIFS('Acc6'!$H:$H,'Acc6'!$G:$G,$A60,'Acc6'!$F:$F,J$5)-SUMIFS('Acc6'!$I:$I,'Acc6'!$G:$G,$A60,'Acc6'!$F:$F,J$5))</f>
        <v>0</v>
      </c>
      <c r="K60" s="62">
        <f>-(SUMIFS('Acc6'!$H:$H,'Acc6'!$G:$G,$A60,'Acc6'!$F:$F,K$5)-SUMIFS('Acc6'!$I:$I,'Acc6'!$G:$G,$A60,'Acc6'!$F:$F,K$5))</f>
        <v>0</v>
      </c>
      <c r="L60" s="62">
        <f>-(SUMIFS('Acc6'!$H:$H,'Acc6'!$G:$G,$A60,'Acc6'!$F:$F,L$5)-SUMIFS('Acc6'!$I:$I,'Acc6'!$G:$G,$A60,'Acc6'!$F:$F,L$5))</f>
        <v>0</v>
      </c>
      <c r="M60" s="62">
        <f>-(SUMIFS('Acc6'!$H:$H,'Acc6'!$G:$G,$A60,'Acc6'!$F:$F,M$5)-SUMIFS('Acc6'!$I:$I,'Acc6'!$G:$G,$A60,'Acc6'!$F:$F,M$5))</f>
        <v>0</v>
      </c>
      <c r="N60" s="62">
        <f>-(SUMIFS('Acc6'!$H:$H,'Acc6'!$G:$G,$A60,'Acc6'!$F:$F,N$5)-SUMIFS('Acc6'!$I:$I,'Acc6'!$G:$G,$A60,'Acc6'!$F:$F,N$5))</f>
        <v>0</v>
      </c>
      <c r="O60" s="62">
        <f>-(SUMIFS('Acc6'!$H:$H,'Acc6'!$G:$G,$A60,'Acc6'!$F:$F,O$5)-SUMIFS('Acc6'!$I:$I,'Acc6'!$G:$G,$A60,'Acc6'!$F:$F,O$5))</f>
        <v>0</v>
      </c>
      <c r="P60" s="62">
        <f>-(SUMIFS('Acc6'!$H:$H,'Acc6'!$G:$G,$A60,'Acc6'!$F:$F,P$5)-SUMIFS('Acc6'!$I:$I,'Acc6'!$G:$G,$A60,'Acc6'!$F:$F,P$5))</f>
        <v>0</v>
      </c>
      <c r="Q60" s="62">
        <f>-(SUMIFS('Acc6'!$H:$H,'Acc6'!$G:$G,$A60,'Acc6'!$F:$F,Q$5)-SUMIFS('Acc6'!$I:$I,'Acc6'!$G:$G,$A60,'Acc6'!$F:$F,Q$5))</f>
        <v>0</v>
      </c>
      <c r="R60" s="62">
        <f>-(SUMIFS('Acc6'!$H:$H,'Acc6'!$G:$G,$A60,'Acc6'!$F:$F,R$5)-SUMIFS('Acc6'!$I:$I,'Acc6'!$G:$G,$A60,'Acc6'!$F:$F,R$5))</f>
        <v>0</v>
      </c>
      <c r="S60" s="62">
        <f>-(SUMIFS('Acc6'!$H:$H,'Acc6'!$G:$G,$A60,'Acc6'!$F:$F,S$5)-SUMIFS('Acc6'!$I:$I,'Acc6'!$G:$G,$A60,'Acc6'!$F:$F,S$5))</f>
        <v>0</v>
      </c>
      <c r="T60" s="62">
        <f>-(SUMIFS('Acc6'!$H:$H,'Acc6'!$G:$G,$A60,'Acc6'!$F:$F,T$5)-SUMIFS('Acc6'!$I:$I,'Acc6'!$G:$G,$A60,'Acc6'!$F:$F,T$5))</f>
        <v>0</v>
      </c>
      <c r="U60" s="62">
        <f>-(SUMIFS('Acc6'!$H:$H,'Acc6'!$G:$G,$A60,'Acc6'!$F:$F,U$5)-SUMIFS('Acc6'!$I:$I,'Acc6'!$G:$G,$A60,'Acc6'!$F:$F,U$5))</f>
        <v>0</v>
      </c>
      <c r="V60" s="62">
        <f>-(SUMIFS('Acc6'!$H:$H,'Acc6'!$G:$G,$A60,'Acc6'!$F:$F,V$5)-SUMIFS('Acc6'!$I:$I,'Acc6'!$G:$G,$A60,'Acc6'!$F:$F,V$5))</f>
        <v>0</v>
      </c>
      <c r="W60" s="62">
        <f>-(SUMIFS('Acc6'!$H:$H,'Acc6'!$G:$G,$A60,'Acc6'!$F:$F,W$5)-SUMIFS('Acc6'!$I:$I,'Acc6'!$G:$G,$A60,'Acc6'!$F:$F,W$5))</f>
        <v>0</v>
      </c>
      <c r="X60" s="62">
        <f>-(SUMIFS('Acc6'!$H:$H,'Acc6'!$G:$G,$A60,'Acc6'!$F:$F,X$5)-SUMIFS('Acc6'!$I:$I,'Acc6'!$G:$G,$A60,'Acc6'!$F:$F,X$5))</f>
        <v>0</v>
      </c>
      <c r="Y60" s="62">
        <f>-(SUMIFS('Acc6'!$H:$H,'Acc6'!$G:$G,$A60,'Acc6'!$F:$F,Y$5)-SUMIFS('Acc6'!$I:$I,'Acc6'!$G:$G,$A60,'Acc6'!$F:$F,Y$5))</f>
        <v>0</v>
      </c>
      <c r="Z60" s="62">
        <f>-(SUMIFS('Acc6'!$H:$H,'Acc6'!$G:$G,$A60,'Acc6'!$F:$F,Z$5)-SUMIFS('Acc6'!$I:$I,'Acc6'!$G:$G,$A60,'Acc6'!$F:$F,Z$5))</f>
        <v>0</v>
      </c>
      <c r="AA60" s="62">
        <f>-(SUMIFS('Acc6'!$H:$H,'Acc6'!$G:$G,$A60,'Acc6'!$F:$F,AA$5)-SUMIFS('Acc6'!$I:$I,'Acc6'!$G:$G,$A60,'Acc6'!$F:$F,AA$5))</f>
        <v>0</v>
      </c>
      <c r="AB60" s="62">
        <f>-(SUMIFS('Acc6'!$H:$H,'Acc6'!$G:$G,$A60,'Acc6'!$F:$F,AB$5)-SUMIFS('Acc6'!$I:$I,'Acc6'!$G:$G,$A60,'Acc6'!$F:$F,AB$5))</f>
        <v>0</v>
      </c>
      <c r="AC60" s="62">
        <f>-(SUMIFS('Acc6'!$H:$H,'Acc6'!$G:$G,$A60,'Acc6'!$F:$F,AC$5)-SUMIFS('Acc6'!$I:$I,'Acc6'!$G:$G,$A60,'Acc6'!$F:$F,AC$5))</f>
        <v>0</v>
      </c>
      <c r="AD60" s="62">
        <f>-(SUMIFS('Acc6'!$H:$H,'Acc6'!$G:$G,$A60,'Acc6'!$F:$F,AD$5)-SUMIFS('Acc6'!$I:$I,'Acc6'!$G:$G,$A60,'Acc6'!$F:$F,AD$5))</f>
        <v>0</v>
      </c>
      <c r="AE60" s="62">
        <f>-(SUMIFS('Acc6'!$H:$H,'Acc6'!$G:$G,$A60,'Acc6'!$F:$F,AE$5)-SUMIFS('Acc6'!$I:$I,'Acc6'!$G:$G,$A60,'Acc6'!$F:$F,AE$5))</f>
        <v>0</v>
      </c>
      <c r="AF60" s="62">
        <f>-(SUMIFS('Acc6'!$H:$H,'Acc6'!$G:$G,$A60,'Acc6'!$F:$F,AF$5)-SUMIFS('Acc6'!$I:$I,'Acc6'!$G:$G,$A60,'Acc6'!$F:$F,AF$5))</f>
        <v>0</v>
      </c>
      <c r="AG60" s="62">
        <f>-(SUMIFS('Acc6'!$H:$H,'Acc6'!$G:$G,$A60,'Acc6'!$F:$F,AG$5)-SUMIFS('Acc6'!$I:$I,'Acc6'!$G:$G,$A60,'Acc6'!$F:$F,AG$5))</f>
        <v>0</v>
      </c>
    </row>
    <row r="61" spans="1:33" x14ac:dyDescent="0.2">
      <c r="A61" s="55" t="str">
        <f>Lists!G62</f>
        <v>Payment account 23</v>
      </c>
      <c r="B61" s="62">
        <f t="shared" si="3"/>
        <v>0</v>
      </c>
      <c r="C61" s="62">
        <f>-(SUMIFS('Acc6'!$H:$H,'Acc6'!$G:$G,$A61,'Acc6'!$F:$F,C$5)-SUMIFS('Acc6'!$I:$I,'Acc6'!$G:$G,$A61,'Acc6'!$F:$F,C$5))</f>
        <v>0</v>
      </c>
      <c r="D61" s="62">
        <f>-(SUMIFS('Acc6'!$H:$H,'Acc6'!$G:$G,$A61,'Acc6'!$F:$F,D$5)-SUMIFS('Acc6'!$I:$I,'Acc6'!$G:$G,$A61,'Acc6'!$F:$F,D$5))</f>
        <v>0</v>
      </c>
      <c r="E61" s="62">
        <f>-(SUMIFS('Acc6'!$H:$H,'Acc6'!$G:$G,$A61,'Acc6'!$F:$F,E$5)-SUMIFS('Acc6'!$I:$I,'Acc6'!$G:$G,$A61,'Acc6'!$F:$F,E$5))</f>
        <v>0</v>
      </c>
      <c r="F61" s="62">
        <f>-(SUMIFS('Acc6'!$H:$H,'Acc6'!$G:$G,$A61,'Acc6'!$F:$F,F$5)-SUMIFS('Acc6'!$I:$I,'Acc6'!$G:$G,$A61,'Acc6'!$F:$F,F$5))</f>
        <v>0</v>
      </c>
      <c r="G61" s="62">
        <f>-(SUMIFS('Acc6'!$H:$H,'Acc6'!$G:$G,$A61,'Acc6'!$F:$F,G$5)-SUMIFS('Acc6'!$I:$I,'Acc6'!$G:$G,$A61,'Acc6'!$F:$F,G$5))</f>
        <v>0</v>
      </c>
      <c r="H61" s="62">
        <f>-(SUMIFS('Acc6'!$H:$H,'Acc6'!$G:$G,$A61,'Acc6'!$F:$F,H$5)-SUMIFS('Acc6'!$I:$I,'Acc6'!$G:$G,$A61,'Acc6'!$F:$F,H$5))</f>
        <v>0</v>
      </c>
      <c r="I61" s="62">
        <f>-(SUMIFS('Acc6'!$H:$H,'Acc6'!$G:$G,$A61,'Acc6'!$F:$F,I$5)-SUMIFS('Acc6'!$I:$I,'Acc6'!$G:$G,$A61,'Acc6'!$F:$F,I$5))</f>
        <v>0</v>
      </c>
      <c r="J61" s="62">
        <f>-(SUMIFS('Acc6'!$H:$H,'Acc6'!$G:$G,$A61,'Acc6'!$F:$F,J$5)-SUMIFS('Acc6'!$I:$I,'Acc6'!$G:$G,$A61,'Acc6'!$F:$F,J$5))</f>
        <v>0</v>
      </c>
      <c r="K61" s="62">
        <f>-(SUMIFS('Acc6'!$H:$H,'Acc6'!$G:$G,$A61,'Acc6'!$F:$F,K$5)-SUMIFS('Acc6'!$I:$I,'Acc6'!$G:$G,$A61,'Acc6'!$F:$F,K$5))</f>
        <v>0</v>
      </c>
      <c r="L61" s="62">
        <f>-(SUMIFS('Acc6'!$H:$H,'Acc6'!$G:$G,$A61,'Acc6'!$F:$F,L$5)-SUMIFS('Acc6'!$I:$I,'Acc6'!$G:$G,$A61,'Acc6'!$F:$F,L$5))</f>
        <v>0</v>
      </c>
      <c r="M61" s="62">
        <f>-(SUMIFS('Acc6'!$H:$H,'Acc6'!$G:$G,$A61,'Acc6'!$F:$F,M$5)-SUMIFS('Acc6'!$I:$I,'Acc6'!$G:$G,$A61,'Acc6'!$F:$F,M$5))</f>
        <v>0</v>
      </c>
      <c r="N61" s="62">
        <f>-(SUMIFS('Acc6'!$H:$H,'Acc6'!$G:$G,$A61,'Acc6'!$F:$F,N$5)-SUMIFS('Acc6'!$I:$I,'Acc6'!$G:$G,$A61,'Acc6'!$F:$F,N$5))</f>
        <v>0</v>
      </c>
      <c r="O61" s="62">
        <f>-(SUMIFS('Acc6'!$H:$H,'Acc6'!$G:$G,$A61,'Acc6'!$F:$F,O$5)-SUMIFS('Acc6'!$I:$I,'Acc6'!$G:$G,$A61,'Acc6'!$F:$F,O$5))</f>
        <v>0</v>
      </c>
      <c r="P61" s="62">
        <f>-(SUMIFS('Acc6'!$H:$H,'Acc6'!$G:$G,$A61,'Acc6'!$F:$F,P$5)-SUMIFS('Acc6'!$I:$I,'Acc6'!$G:$G,$A61,'Acc6'!$F:$F,P$5))</f>
        <v>0</v>
      </c>
      <c r="Q61" s="62">
        <f>-(SUMIFS('Acc6'!$H:$H,'Acc6'!$G:$G,$A61,'Acc6'!$F:$F,Q$5)-SUMIFS('Acc6'!$I:$I,'Acc6'!$G:$G,$A61,'Acc6'!$F:$F,Q$5))</f>
        <v>0</v>
      </c>
      <c r="R61" s="62">
        <f>-(SUMIFS('Acc6'!$H:$H,'Acc6'!$G:$G,$A61,'Acc6'!$F:$F,R$5)-SUMIFS('Acc6'!$I:$I,'Acc6'!$G:$G,$A61,'Acc6'!$F:$F,R$5))</f>
        <v>0</v>
      </c>
      <c r="S61" s="62">
        <f>-(SUMIFS('Acc6'!$H:$H,'Acc6'!$G:$G,$A61,'Acc6'!$F:$F,S$5)-SUMIFS('Acc6'!$I:$I,'Acc6'!$G:$G,$A61,'Acc6'!$F:$F,S$5))</f>
        <v>0</v>
      </c>
      <c r="T61" s="62">
        <f>-(SUMIFS('Acc6'!$H:$H,'Acc6'!$G:$G,$A61,'Acc6'!$F:$F,T$5)-SUMIFS('Acc6'!$I:$I,'Acc6'!$G:$G,$A61,'Acc6'!$F:$F,T$5))</f>
        <v>0</v>
      </c>
      <c r="U61" s="62">
        <f>-(SUMIFS('Acc6'!$H:$H,'Acc6'!$G:$G,$A61,'Acc6'!$F:$F,U$5)-SUMIFS('Acc6'!$I:$I,'Acc6'!$G:$G,$A61,'Acc6'!$F:$F,U$5))</f>
        <v>0</v>
      </c>
      <c r="V61" s="62">
        <f>-(SUMIFS('Acc6'!$H:$H,'Acc6'!$G:$G,$A61,'Acc6'!$F:$F,V$5)-SUMIFS('Acc6'!$I:$I,'Acc6'!$G:$G,$A61,'Acc6'!$F:$F,V$5))</f>
        <v>0</v>
      </c>
      <c r="W61" s="62">
        <f>-(SUMIFS('Acc6'!$H:$H,'Acc6'!$G:$G,$A61,'Acc6'!$F:$F,W$5)-SUMIFS('Acc6'!$I:$I,'Acc6'!$G:$G,$A61,'Acc6'!$F:$F,W$5))</f>
        <v>0</v>
      </c>
      <c r="X61" s="62">
        <f>-(SUMIFS('Acc6'!$H:$H,'Acc6'!$G:$G,$A61,'Acc6'!$F:$F,X$5)-SUMIFS('Acc6'!$I:$I,'Acc6'!$G:$G,$A61,'Acc6'!$F:$F,X$5))</f>
        <v>0</v>
      </c>
      <c r="Y61" s="62">
        <f>-(SUMIFS('Acc6'!$H:$H,'Acc6'!$G:$G,$A61,'Acc6'!$F:$F,Y$5)-SUMIFS('Acc6'!$I:$I,'Acc6'!$G:$G,$A61,'Acc6'!$F:$F,Y$5))</f>
        <v>0</v>
      </c>
      <c r="Z61" s="62">
        <f>-(SUMIFS('Acc6'!$H:$H,'Acc6'!$G:$G,$A61,'Acc6'!$F:$F,Z$5)-SUMIFS('Acc6'!$I:$I,'Acc6'!$G:$G,$A61,'Acc6'!$F:$F,Z$5))</f>
        <v>0</v>
      </c>
      <c r="AA61" s="62">
        <f>-(SUMIFS('Acc6'!$H:$H,'Acc6'!$G:$G,$A61,'Acc6'!$F:$F,AA$5)-SUMIFS('Acc6'!$I:$I,'Acc6'!$G:$G,$A61,'Acc6'!$F:$F,AA$5))</f>
        <v>0</v>
      </c>
      <c r="AB61" s="62">
        <f>-(SUMIFS('Acc6'!$H:$H,'Acc6'!$G:$G,$A61,'Acc6'!$F:$F,AB$5)-SUMIFS('Acc6'!$I:$I,'Acc6'!$G:$G,$A61,'Acc6'!$F:$F,AB$5))</f>
        <v>0</v>
      </c>
      <c r="AC61" s="62">
        <f>-(SUMIFS('Acc6'!$H:$H,'Acc6'!$G:$G,$A61,'Acc6'!$F:$F,AC$5)-SUMIFS('Acc6'!$I:$I,'Acc6'!$G:$G,$A61,'Acc6'!$F:$F,AC$5))</f>
        <v>0</v>
      </c>
      <c r="AD61" s="62">
        <f>-(SUMIFS('Acc6'!$H:$H,'Acc6'!$G:$G,$A61,'Acc6'!$F:$F,AD$5)-SUMIFS('Acc6'!$I:$I,'Acc6'!$G:$G,$A61,'Acc6'!$F:$F,AD$5))</f>
        <v>0</v>
      </c>
      <c r="AE61" s="62">
        <f>-(SUMIFS('Acc6'!$H:$H,'Acc6'!$G:$G,$A61,'Acc6'!$F:$F,AE$5)-SUMIFS('Acc6'!$I:$I,'Acc6'!$G:$G,$A61,'Acc6'!$F:$F,AE$5))</f>
        <v>0</v>
      </c>
      <c r="AF61" s="62">
        <f>-(SUMIFS('Acc6'!$H:$H,'Acc6'!$G:$G,$A61,'Acc6'!$F:$F,AF$5)-SUMIFS('Acc6'!$I:$I,'Acc6'!$G:$G,$A61,'Acc6'!$F:$F,AF$5))</f>
        <v>0</v>
      </c>
      <c r="AG61" s="62">
        <f>-(SUMIFS('Acc6'!$H:$H,'Acc6'!$G:$G,$A61,'Acc6'!$F:$F,AG$5)-SUMIFS('Acc6'!$I:$I,'Acc6'!$G:$G,$A61,'Acc6'!$F:$F,AG$5))</f>
        <v>0</v>
      </c>
    </row>
    <row r="62" spans="1:33" x14ac:dyDescent="0.2">
      <c r="A62" s="55" t="str">
        <f>Lists!G63</f>
        <v>Payment account 24</v>
      </c>
      <c r="B62" s="62">
        <f t="shared" si="3"/>
        <v>0</v>
      </c>
      <c r="C62" s="62">
        <f>-(SUMIFS('Acc6'!$H:$H,'Acc6'!$G:$G,$A62,'Acc6'!$F:$F,C$5)-SUMIFS('Acc6'!$I:$I,'Acc6'!$G:$G,$A62,'Acc6'!$F:$F,C$5))</f>
        <v>0</v>
      </c>
      <c r="D62" s="62">
        <f>-(SUMIFS('Acc6'!$H:$H,'Acc6'!$G:$G,$A62,'Acc6'!$F:$F,D$5)-SUMIFS('Acc6'!$I:$I,'Acc6'!$G:$G,$A62,'Acc6'!$F:$F,D$5))</f>
        <v>0</v>
      </c>
      <c r="E62" s="62">
        <f>-(SUMIFS('Acc6'!$H:$H,'Acc6'!$G:$G,$A62,'Acc6'!$F:$F,E$5)-SUMIFS('Acc6'!$I:$I,'Acc6'!$G:$G,$A62,'Acc6'!$F:$F,E$5))</f>
        <v>0</v>
      </c>
      <c r="F62" s="62">
        <f>-(SUMIFS('Acc6'!$H:$H,'Acc6'!$G:$G,$A62,'Acc6'!$F:$F,F$5)-SUMIFS('Acc6'!$I:$I,'Acc6'!$G:$G,$A62,'Acc6'!$F:$F,F$5))</f>
        <v>0</v>
      </c>
      <c r="G62" s="62">
        <f>-(SUMIFS('Acc6'!$H:$H,'Acc6'!$G:$G,$A62,'Acc6'!$F:$F,G$5)-SUMIFS('Acc6'!$I:$I,'Acc6'!$G:$G,$A62,'Acc6'!$F:$F,G$5))</f>
        <v>0</v>
      </c>
      <c r="H62" s="62">
        <f>-(SUMIFS('Acc6'!$H:$H,'Acc6'!$G:$G,$A62,'Acc6'!$F:$F,H$5)-SUMIFS('Acc6'!$I:$I,'Acc6'!$G:$G,$A62,'Acc6'!$F:$F,H$5))</f>
        <v>0</v>
      </c>
      <c r="I62" s="62">
        <f>-(SUMIFS('Acc6'!$H:$H,'Acc6'!$G:$G,$A62,'Acc6'!$F:$F,I$5)-SUMIFS('Acc6'!$I:$I,'Acc6'!$G:$G,$A62,'Acc6'!$F:$F,I$5))</f>
        <v>0</v>
      </c>
      <c r="J62" s="62">
        <f>-(SUMIFS('Acc6'!$H:$H,'Acc6'!$G:$G,$A62,'Acc6'!$F:$F,J$5)-SUMIFS('Acc6'!$I:$I,'Acc6'!$G:$G,$A62,'Acc6'!$F:$F,J$5))</f>
        <v>0</v>
      </c>
      <c r="K62" s="62">
        <f>-(SUMIFS('Acc6'!$H:$H,'Acc6'!$G:$G,$A62,'Acc6'!$F:$F,K$5)-SUMIFS('Acc6'!$I:$I,'Acc6'!$G:$G,$A62,'Acc6'!$F:$F,K$5))</f>
        <v>0</v>
      </c>
      <c r="L62" s="62">
        <f>-(SUMIFS('Acc6'!$H:$H,'Acc6'!$G:$G,$A62,'Acc6'!$F:$F,L$5)-SUMIFS('Acc6'!$I:$I,'Acc6'!$G:$G,$A62,'Acc6'!$F:$F,L$5))</f>
        <v>0</v>
      </c>
      <c r="M62" s="62">
        <f>-(SUMIFS('Acc6'!$H:$H,'Acc6'!$G:$G,$A62,'Acc6'!$F:$F,M$5)-SUMIFS('Acc6'!$I:$I,'Acc6'!$G:$G,$A62,'Acc6'!$F:$F,M$5))</f>
        <v>0</v>
      </c>
      <c r="N62" s="62">
        <f>-(SUMIFS('Acc6'!$H:$H,'Acc6'!$G:$G,$A62,'Acc6'!$F:$F,N$5)-SUMIFS('Acc6'!$I:$I,'Acc6'!$G:$G,$A62,'Acc6'!$F:$F,N$5))</f>
        <v>0</v>
      </c>
      <c r="O62" s="62">
        <f>-(SUMIFS('Acc6'!$H:$H,'Acc6'!$G:$G,$A62,'Acc6'!$F:$F,O$5)-SUMIFS('Acc6'!$I:$I,'Acc6'!$G:$G,$A62,'Acc6'!$F:$F,O$5))</f>
        <v>0</v>
      </c>
      <c r="P62" s="62">
        <f>-(SUMIFS('Acc6'!$H:$H,'Acc6'!$G:$G,$A62,'Acc6'!$F:$F,P$5)-SUMIFS('Acc6'!$I:$I,'Acc6'!$G:$G,$A62,'Acc6'!$F:$F,P$5))</f>
        <v>0</v>
      </c>
      <c r="Q62" s="62">
        <f>-(SUMIFS('Acc6'!$H:$H,'Acc6'!$G:$G,$A62,'Acc6'!$F:$F,Q$5)-SUMIFS('Acc6'!$I:$I,'Acc6'!$G:$G,$A62,'Acc6'!$F:$F,Q$5))</f>
        <v>0</v>
      </c>
      <c r="R62" s="62">
        <f>-(SUMIFS('Acc6'!$H:$H,'Acc6'!$G:$G,$A62,'Acc6'!$F:$F,R$5)-SUMIFS('Acc6'!$I:$I,'Acc6'!$G:$G,$A62,'Acc6'!$F:$F,R$5))</f>
        <v>0</v>
      </c>
      <c r="S62" s="62">
        <f>-(SUMIFS('Acc6'!$H:$H,'Acc6'!$G:$G,$A62,'Acc6'!$F:$F,S$5)-SUMIFS('Acc6'!$I:$I,'Acc6'!$G:$G,$A62,'Acc6'!$F:$F,S$5))</f>
        <v>0</v>
      </c>
      <c r="T62" s="62">
        <f>-(SUMIFS('Acc6'!$H:$H,'Acc6'!$G:$G,$A62,'Acc6'!$F:$F,T$5)-SUMIFS('Acc6'!$I:$I,'Acc6'!$G:$G,$A62,'Acc6'!$F:$F,T$5))</f>
        <v>0</v>
      </c>
      <c r="U62" s="62">
        <f>-(SUMIFS('Acc6'!$H:$H,'Acc6'!$G:$G,$A62,'Acc6'!$F:$F,U$5)-SUMIFS('Acc6'!$I:$I,'Acc6'!$G:$G,$A62,'Acc6'!$F:$F,U$5))</f>
        <v>0</v>
      </c>
      <c r="V62" s="62">
        <f>-(SUMIFS('Acc6'!$H:$H,'Acc6'!$G:$G,$A62,'Acc6'!$F:$F,V$5)-SUMIFS('Acc6'!$I:$I,'Acc6'!$G:$G,$A62,'Acc6'!$F:$F,V$5))</f>
        <v>0</v>
      </c>
      <c r="W62" s="62">
        <f>-(SUMIFS('Acc6'!$H:$H,'Acc6'!$G:$G,$A62,'Acc6'!$F:$F,W$5)-SUMIFS('Acc6'!$I:$I,'Acc6'!$G:$G,$A62,'Acc6'!$F:$F,W$5))</f>
        <v>0</v>
      </c>
      <c r="X62" s="62">
        <f>-(SUMIFS('Acc6'!$H:$H,'Acc6'!$G:$G,$A62,'Acc6'!$F:$F,X$5)-SUMIFS('Acc6'!$I:$I,'Acc6'!$G:$G,$A62,'Acc6'!$F:$F,X$5))</f>
        <v>0</v>
      </c>
      <c r="Y62" s="62">
        <f>-(SUMIFS('Acc6'!$H:$H,'Acc6'!$G:$G,$A62,'Acc6'!$F:$F,Y$5)-SUMIFS('Acc6'!$I:$I,'Acc6'!$G:$G,$A62,'Acc6'!$F:$F,Y$5))</f>
        <v>0</v>
      </c>
      <c r="Z62" s="62">
        <f>-(SUMIFS('Acc6'!$H:$H,'Acc6'!$G:$G,$A62,'Acc6'!$F:$F,Z$5)-SUMIFS('Acc6'!$I:$I,'Acc6'!$G:$G,$A62,'Acc6'!$F:$F,Z$5))</f>
        <v>0</v>
      </c>
      <c r="AA62" s="62">
        <f>-(SUMIFS('Acc6'!$H:$H,'Acc6'!$G:$G,$A62,'Acc6'!$F:$F,AA$5)-SUMIFS('Acc6'!$I:$I,'Acc6'!$G:$G,$A62,'Acc6'!$F:$F,AA$5))</f>
        <v>0</v>
      </c>
      <c r="AB62" s="62">
        <f>-(SUMIFS('Acc6'!$H:$H,'Acc6'!$G:$G,$A62,'Acc6'!$F:$F,AB$5)-SUMIFS('Acc6'!$I:$I,'Acc6'!$G:$G,$A62,'Acc6'!$F:$F,AB$5))</f>
        <v>0</v>
      </c>
      <c r="AC62" s="62">
        <f>-(SUMIFS('Acc6'!$H:$H,'Acc6'!$G:$G,$A62,'Acc6'!$F:$F,AC$5)-SUMIFS('Acc6'!$I:$I,'Acc6'!$G:$G,$A62,'Acc6'!$F:$F,AC$5))</f>
        <v>0</v>
      </c>
      <c r="AD62" s="62">
        <f>-(SUMIFS('Acc6'!$H:$H,'Acc6'!$G:$G,$A62,'Acc6'!$F:$F,AD$5)-SUMIFS('Acc6'!$I:$I,'Acc6'!$G:$G,$A62,'Acc6'!$F:$F,AD$5))</f>
        <v>0</v>
      </c>
      <c r="AE62" s="62">
        <f>-(SUMIFS('Acc6'!$H:$H,'Acc6'!$G:$G,$A62,'Acc6'!$F:$F,AE$5)-SUMIFS('Acc6'!$I:$I,'Acc6'!$G:$G,$A62,'Acc6'!$F:$F,AE$5))</f>
        <v>0</v>
      </c>
      <c r="AF62" s="62">
        <f>-(SUMIFS('Acc6'!$H:$H,'Acc6'!$G:$G,$A62,'Acc6'!$F:$F,AF$5)-SUMIFS('Acc6'!$I:$I,'Acc6'!$G:$G,$A62,'Acc6'!$F:$F,AF$5))</f>
        <v>0</v>
      </c>
      <c r="AG62" s="62">
        <f>-(SUMIFS('Acc6'!$H:$H,'Acc6'!$G:$G,$A62,'Acc6'!$F:$F,AG$5)-SUMIFS('Acc6'!$I:$I,'Acc6'!$G:$G,$A62,'Acc6'!$F:$F,AG$5))</f>
        <v>0</v>
      </c>
    </row>
    <row r="63" spans="1:33" x14ac:dyDescent="0.2">
      <c r="A63" s="55" t="str">
        <f>Lists!G64</f>
        <v>Payment account 25</v>
      </c>
      <c r="B63" s="62">
        <f t="shared" si="3"/>
        <v>0</v>
      </c>
      <c r="C63" s="62">
        <f>-(SUMIFS('Acc6'!$H:$H,'Acc6'!$G:$G,$A63,'Acc6'!$F:$F,C$5)-SUMIFS('Acc6'!$I:$I,'Acc6'!$G:$G,$A63,'Acc6'!$F:$F,C$5))</f>
        <v>0</v>
      </c>
      <c r="D63" s="62">
        <f>-(SUMIFS('Acc6'!$H:$H,'Acc6'!$G:$G,$A63,'Acc6'!$F:$F,D$5)-SUMIFS('Acc6'!$I:$I,'Acc6'!$G:$G,$A63,'Acc6'!$F:$F,D$5))</f>
        <v>0</v>
      </c>
      <c r="E63" s="62">
        <f>-(SUMIFS('Acc6'!$H:$H,'Acc6'!$G:$G,$A63,'Acc6'!$F:$F,E$5)-SUMIFS('Acc6'!$I:$I,'Acc6'!$G:$G,$A63,'Acc6'!$F:$F,E$5))</f>
        <v>0</v>
      </c>
      <c r="F63" s="62">
        <f>-(SUMIFS('Acc6'!$H:$H,'Acc6'!$G:$G,$A63,'Acc6'!$F:$F,F$5)-SUMIFS('Acc6'!$I:$I,'Acc6'!$G:$G,$A63,'Acc6'!$F:$F,F$5))</f>
        <v>0</v>
      </c>
      <c r="G63" s="62">
        <f>-(SUMIFS('Acc6'!$H:$H,'Acc6'!$G:$G,$A63,'Acc6'!$F:$F,G$5)-SUMIFS('Acc6'!$I:$I,'Acc6'!$G:$G,$A63,'Acc6'!$F:$F,G$5))</f>
        <v>0</v>
      </c>
      <c r="H63" s="62">
        <f>-(SUMIFS('Acc6'!$H:$H,'Acc6'!$G:$G,$A63,'Acc6'!$F:$F,H$5)-SUMIFS('Acc6'!$I:$I,'Acc6'!$G:$G,$A63,'Acc6'!$F:$F,H$5))</f>
        <v>0</v>
      </c>
      <c r="I63" s="62">
        <f>-(SUMIFS('Acc6'!$H:$H,'Acc6'!$G:$G,$A63,'Acc6'!$F:$F,I$5)-SUMIFS('Acc6'!$I:$I,'Acc6'!$G:$G,$A63,'Acc6'!$F:$F,I$5))</f>
        <v>0</v>
      </c>
      <c r="J63" s="62">
        <f>-(SUMIFS('Acc6'!$H:$H,'Acc6'!$G:$G,$A63,'Acc6'!$F:$F,J$5)-SUMIFS('Acc6'!$I:$I,'Acc6'!$G:$G,$A63,'Acc6'!$F:$F,J$5))</f>
        <v>0</v>
      </c>
      <c r="K63" s="62">
        <f>-(SUMIFS('Acc6'!$H:$H,'Acc6'!$G:$G,$A63,'Acc6'!$F:$F,K$5)-SUMIFS('Acc6'!$I:$I,'Acc6'!$G:$G,$A63,'Acc6'!$F:$F,K$5))</f>
        <v>0</v>
      </c>
      <c r="L63" s="62">
        <f>-(SUMIFS('Acc6'!$H:$H,'Acc6'!$G:$G,$A63,'Acc6'!$F:$F,L$5)-SUMIFS('Acc6'!$I:$I,'Acc6'!$G:$G,$A63,'Acc6'!$F:$F,L$5))</f>
        <v>0</v>
      </c>
      <c r="M63" s="62">
        <f>-(SUMIFS('Acc6'!$H:$H,'Acc6'!$G:$G,$A63,'Acc6'!$F:$F,M$5)-SUMIFS('Acc6'!$I:$I,'Acc6'!$G:$G,$A63,'Acc6'!$F:$F,M$5))</f>
        <v>0</v>
      </c>
      <c r="N63" s="62">
        <f>-(SUMIFS('Acc6'!$H:$H,'Acc6'!$G:$G,$A63,'Acc6'!$F:$F,N$5)-SUMIFS('Acc6'!$I:$I,'Acc6'!$G:$G,$A63,'Acc6'!$F:$F,N$5))</f>
        <v>0</v>
      </c>
      <c r="O63" s="62">
        <f>-(SUMIFS('Acc6'!$H:$H,'Acc6'!$G:$G,$A63,'Acc6'!$F:$F,O$5)-SUMIFS('Acc6'!$I:$I,'Acc6'!$G:$G,$A63,'Acc6'!$F:$F,O$5))</f>
        <v>0</v>
      </c>
      <c r="P63" s="62">
        <f>-(SUMIFS('Acc6'!$H:$H,'Acc6'!$G:$G,$A63,'Acc6'!$F:$F,P$5)-SUMIFS('Acc6'!$I:$I,'Acc6'!$G:$G,$A63,'Acc6'!$F:$F,P$5))</f>
        <v>0</v>
      </c>
      <c r="Q63" s="62">
        <f>-(SUMIFS('Acc6'!$H:$H,'Acc6'!$G:$G,$A63,'Acc6'!$F:$F,Q$5)-SUMIFS('Acc6'!$I:$I,'Acc6'!$G:$G,$A63,'Acc6'!$F:$F,Q$5))</f>
        <v>0</v>
      </c>
      <c r="R63" s="62">
        <f>-(SUMIFS('Acc6'!$H:$H,'Acc6'!$G:$G,$A63,'Acc6'!$F:$F,R$5)-SUMIFS('Acc6'!$I:$I,'Acc6'!$G:$G,$A63,'Acc6'!$F:$F,R$5))</f>
        <v>0</v>
      </c>
      <c r="S63" s="62">
        <f>-(SUMIFS('Acc6'!$H:$H,'Acc6'!$G:$G,$A63,'Acc6'!$F:$F,S$5)-SUMIFS('Acc6'!$I:$I,'Acc6'!$G:$G,$A63,'Acc6'!$F:$F,S$5))</f>
        <v>0</v>
      </c>
      <c r="T63" s="62">
        <f>-(SUMIFS('Acc6'!$H:$H,'Acc6'!$G:$G,$A63,'Acc6'!$F:$F,T$5)-SUMIFS('Acc6'!$I:$I,'Acc6'!$G:$G,$A63,'Acc6'!$F:$F,T$5))</f>
        <v>0</v>
      </c>
      <c r="U63" s="62">
        <f>-(SUMIFS('Acc6'!$H:$H,'Acc6'!$G:$G,$A63,'Acc6'!$F:$F,U$5)-SUMIFS('Acc6'!$I:$I,'Acc6'!$G:$G,$A63,'Acc6'!$F:$F,U$5))</f>
        <v>0</v>
      </c>
      <c r="V63" s="62">
        <f>-(SUMIFS('Acc6'!$H:$H,'Acc6'!$G:$G,$A63,'Acc6'!$F:$F,V$5)-SUMIFS('Acc6'!$I:$I,'Acc6'!$G:$G,$A63,'Acc6'!$F:$F,V$5))</f>
        <v>0</v>
      </c>
      <c r="W63" s="62">
        <f>-(SUMIFS('Acc6'!$H:$H,'Acc6'!$G:$G,$A63,'Acc6'!$F:$F,W$5)-SUMIFS('Acc6'!$I:$I,'Acc6'!$G:$G,$A63,'Acc6'!$F:$F,W$5))</f>
        <v>0</v>
      </c>
      <c r="X63" s="62">
        <f>-(SUMIFS('Acc6'!$H:$H,'Acc6'!$G:$G,$A63,'Acc6'!$F:$F,X$5)-SUMIFS('Acc6'!$I:$I,'Acc6'!$G:$G,$A63,'Acc6'!$F:$F,X$5))</f>
        <v>0</v>
      </c>
      <c r="Y63" s="62">
        <f>-(SUMIFS('Acc6'!$H:$H,'Acc6'!$G:$G,$A63,'Acc6'!$F:$F,Y$5)-SUMIFS('Acc6'!$I:$I,'Acc6'!$G:$G,$A63,'Acc6'!$F:$F,Y$5))</f>
        <v>0</v>
      </c>
      <c r="Z63" s="62">
        <f>-(SUMIFS('Acc6'!$H:$H,'Acc6'!$G:$G,$A63,'Acc6'!$F:$F,Z$5)-SUMIFS('Acc6'!$I:$I,'Acc6'!$G:$G,$A63,'Acc6'!$F:$F,Z$5))</f>
        <v>0</v>
      </c>
      <c r="AA63" s="62">
        <f>-(SUMIFS('Acc6'!$H:$H,'Acc6'!$G:$G,$A63,'Acc6'!$F:$F,AA$5)-SUMIFS('Acc6'!$I:$I,'Acc6'!$G:$G,$A63,'Acc6'!$F:$F,AA$5))</f>
        <v>0</v>
      </c>
      <c r="AB63" s="62">
        <f>-(SUMIFS('Acc6'!$H:$H,'Acc6'!$G:$G,$A63,'Acc6'!$F:$F,AB$5)-SUMIFS('Acc6'!$I:$I,'Acc6'!$G:$G,$A63,'Acc6'!$F:$F,AB$5))</f>
        <v>0</v>
      </c>
      <c r="AC63" s="62">
        <f>-(SUMIFS('Acc6'!$H:$H,'Acc6'!$G:$G,$A63,'Acc6'!$F:$F,AC$5)-SUMIFS('Acc6'!$I:$I,'Acc6'!$G:$G,$A63,'Acc6'!$F:$F,AC$5))</f>
        <v>0</v>
      </c>
      <c r="AD63" s="62">
        <f>-(SUMIFS('Acc6'!$H:$H,'Acc6'!$G:$G,$A63,'Acc6'!$F:$F,AD$5)-SUMIFS('Acc6'!$I:$I,'Acc6'!$G:$G,$A63,'Acc6'!$F:$F,AD$5))</f>
        <v>0</v>
      </c>
      <c r="AE63" s="62">
        <f>-(SUMIFS('Acc6'!$H:$H,'Acc6'!$G:$G,$A63,'Acc6'!$F:$F,AE$5)-SUMIFS('Acc6'!$I:$I,'Acc6'!$G:$G,$A63,'Acc6'!$F:$F,AE$5))</f>
        <v>0</v>
      </c>
      <c r="AF63" s="62">
        <f>-(SUMIFS('Acc6'!$H:$H,'Acc6'!$G:$G,$A63,'Acc6'!$F:$F,AF$5)-SUMIFS('Acc6'!$I:$I,'Acc6'!$G:$G,$A63,'Acc6'!$F:$F,AF$5))</f>
        <v>0</v>
      </c>
      <c r="AG63" s="62">
        <f>-(SUMIFS('Acc6'!$H:$H,'Acc6'!$G:$G,$A63,'Acc6'!$F:$F,AG$5)-SUMIFS('Acc6'!$I:$I,'Acc6'!$G:$G,$A63,'Acc6'!$F:$F,AG$5))</f>
        <v>0</v>
      </c>
    </row>
    <row r="64" spans="1:33" x14ac:dyDescent="0.2">
      <c r="A64" s="55" t="str">
        <f>Lists!G65</f>
        <v>Payment account 26</v>
      </c>
      <c r="B64" s="62">
        <f t="shared" si="3"/>
        <v>0</v>
      </c>
      <c r="C64" s="62">
        <f>-(SUMIFS('Acc6'!$H:$H,'Acc6'!$G:$G,$A64,'Acc6'!$F:$F,C$5)-SUMIFS('Acc6'!$I:$I,'Acc6'!$G:$G,$A64,'Acc6'!$F:$F,C$5))</f>
        <v>0</v>
      </c>
      <c r="D64" s="62">
        <f>-(SUMIFS('Acc6'!$H:$H,'Acc6'!$G:$G,$A64,'Acc6'!$F:$F,D$5)-SUMIFS('Acc6'!$I:$I,'Acc6'!$G:$G,$A64,'Acc6'!$F:$F,D$5))</f>
        <v>0</v>
      </c>
      <c r="E64" s="62">
        <f>-(SUMIFS('Acc6'!$H:$H,'Acc6'!$G:$G,$A64,'Acc6'!$F:$F,E$5)-SUMIFS('Acc6'!$I:$I,'Acc6'!$G:$G,$A64,'Acc6'!$F:$F,E$5))</f>
        <v>0</v>
      </c>
      <c r="F64" s="62">
        <f>-(SUMIFS('Acc6'!$H:$H,'Acc6'!$G:$G,$A64,'Acc6'!$F:$F,F$5)-SUMIFS('Acc6'!$I:$I,'Acc6'!$G:$G,$A64,'Acc6'!$F:$F,F$5))</f>
        <v>0</v>
      </c>
      <c r="G64" s="62">
        <f>-(SUMIFS('Acc6'!$H:$H,'Acc6'!$G:$G,$A64,'Acc6'!$F:$F,G$5)-SUMIFS('Acc6'!$I:$I,'Acc6'!$G:$G,$A64,'Acc6'!$F:$F,G$5))</f>
        <v>0</v>
      </c>
      <c r="H64" s="62">
        <f>-(SUMIFS('Acc6'!$H:$H,'Acc6'!$G:$G,$A64,'Acc6'!$F:$F,H$5)-SUMIFS('Acc6'!$I:$I,'Acc6'!$G:$G,$A64,'Acc6'!$F:$F,H$5))</f>
        <v>0</v>
      </c>
      <c r="I64" s="62">
        <f>-(SUMIFS('Acc6'!$H:$H,'Acc6'!$G:$G,$A64,'Acc6'!$F:$F,I$5)-SUMIFS('Acc6'!$I:$I,'Acc6'!$G:$G,$A64,'Acc6'!$F:$F,I$5))</f>
        <v>0</v>
      </c>
      <c r="J64" s="62">
        <f>-(SUMIFS('Acc6'!$H:$H,'Acc6'!$G:$G,$A64,'Acc6'!$F:$F,J$5)-SUMIFS('Acc6'!$I:$I,'Acc6'!$G:$G,$A64,'Acc6'!$F:$F,J$5))</f>
        <v>0</v>
      </c>
      <c r="K64" s="62">
        <f>-(SUMIFS('Acc6'!$H:$H,'Acc6'!$G:$G,$A64,'Acc6'!$F:$F,K$5)-SUMIFS('Acc6'!$I:$I,'Acc6'!$G:$G,$A64,'Acc6'!$F:$F,K$5))</f>
        <v>0</v>
      </c>
      <c r="L64" s="62">
        <f>-(SUMIFS('Acc6'!$H:$H,'Acc6'!$G:$G,$A64,'Acc6'!$F:$F,L$5)-SUMIFS('Acc6'!$I:$I,'Acc6'!$G:$G,$A64,'Acc6'!$F:$F,L$5))</f>
        <v>0</v>
      </c>
      <c r="M64" s="62">
        <f>-(SUMIFS('Acc6'!$H:$H,'Acc6'!$G:$G,$A64,'Acc6'!$F:$F,M$5)-SUMIFS('Acc6'!$I:$I,'Acc6'!$G:$G,$A64,'Acc6'!$F:$F,M$5))</f>
        <v>0</v>
      </c>
      <c r="N64" s="62">
        <f>-(SUMIFS('Acc6'!$H:$H,'Acc6'!$G:$G,$A64,'Acc6'!$F:$F,N$5)-SUMIFS('Acc6'!$I:$I,'Acc6'!$G:$G,$A64,'Acc6'!$F:$F,N$5))</f>
        <v>0</v>
      </c>
      <c r="O64" s="62">
        <f>-(SUMIFS('Acc6'!$H:$H,'Acc6'!$G:$G,$A64,'Acc6'!$F:$F,O$5)-SUMIFS('Acc6'!$I:$I,'Acc6'!$G:$G,$A64,'Acc6'!$F:$F,O$5))</f>
        <v>0</v>
      </c>
      <c r="P64" s="62">
        <f>-(SUMIFS('Acc6'!$H:$H,'Acc6'!$G:$G,$A64,'Acc6'!$F:$F,P$5)-SUMIFS('Acc6'!$I:$I,'Acc6'!$G:$G,$A64,'Acc6'!$F:$F,P$5))</f>
        <v>0</v>
      </c>
      <c r="Q64" s="62">
        <f>-(SUMIFS('Acc6'!$H:$H,'Acc6'!$G:$G,$A64,'Acc6'!$F:$F,Q$5)-SUMIFS('Acc6'!$I:$I,'Acc6'!$G:$G,$A64,'Acc6'!$F:$F,Q$5))</f>
        <v>0</v>
      </c>
      <c r="R64" s="62">
        <f>-(SUMIFS('Acc6'!$H:$H,'Acc6'!$G:$G,$A64,'Acc6'!$F:$F,R$5)-SUMIFS('Acc6'!$I:$I,'Acc6'!$G:$G,$A64,'Acc6'!$F:$F,R$5))</f>
        <v>0</v>
      </c>
      <c r="S64" s="62">
        <f>-(SUMIFS('Acc6'!$H:$H,'Acc6'!$G:$G,$A64,'Acc6'!$F:$F,S$5)-SUMIFS('Acc6'!$I:$I,'Acc6'!$G:$G,$A64,'Acc6'!$F:$F,S$5))</f>
        <v>0</v>
      </c>
      <c r="T64" s="62">
        <f>-(SUMIFS('Acc6'!$H:$H,'Acc6'!$G:$G,$A64,'Acc6'!$F:$F,T$5)-SUMIFS('Acc6'!$I:$I,'Acc6'!$G:$G,$A64,'Acc6'!$F:$F,T$5))</f>
        <v>0</v>
      </c>
      <c r="U64" s="62">
        <f>-(SUMIFS('Acc6'!$H:$H,'Acc6'!$G:$G,$A64,'Acc6'!$F:$F,U$5)-SUMIFS('Acc6'!$I:$I,'Acc6'!$G:$G,$A64,'Acc6'!$F:$F,U$5))</f>
        <v>0</v>
      </c>
      <c r="V64" s="62">
        <f>-(SUMIFS('Acc6'!$H:$H,'Acc6'!$G:$G,$A64,'Acc6'!$F:$F,V$5)-SUMIFS('Acc6'!$I:$I,'Acc6'!$G:$G,$A64,'Acc6'!$F:$F,V$5))</f>
        <v>0</v>
      </c>
      <c r="W64" s="62">
        <f>-(SUMIFS('Acc6'!$H:$H,'Acc6'!$G:$G,$A64,'Acc6'!$F:$F,W$5)-SUMIFS('Acc6'!$I:$I,'Acc6'!$G:$G,$A64,'Acc6'!$F:$F,W$5))</f>
        <v>0</v>
      </c>
      <c r="X64" s="62">
        <f>-(SUMIFS('Acc6'!$H:$H,'Acc6'!$G:$G,$A64,'Acc6'!$F:$F,X$5)-SUMIFS('Acc6'!$I:$I,'Acc6'!$G:$G,$A64,'Acc6'!$F:$F,X$5))</f>
        <v>0</v>
      </c>
      <c r="Y64" s="62">
        <f>-(SUMIFS('Acc6'!$H:$H,'Acc6'!$G:$G,$A64,'Acc6'!$F:$F,Y$5)-SUMIFS('Acc6'!$I:$I,'Acc6'!$G:$G,$A64,'Acc6'!$F:$F,Y$5))</f>
        <v>0</v>
      </c>
      <c r="Z64" s="62">
        <f>-(SUMIFS('Acc6'!$H:$H,'Acc6'!$G:$G,$A64,'Acc6'!$F:$F,Z$5)-SUMIFS('Acc6'!$I:$I,'Acc6'!$G:$G,$A64,'Acc6'!$F:$F,Z$5))</f>
        <v>0</v>
      </c>
      <c r="AA64" s="62">
        <f>-(SUMIFS('Acc6'!$H:$H,'Acc6'!$G:$G,$A64,'Acc6'!$F:$F,AA$5)-SUMIFS('Acc6'!$I:$I,'Acc6'!$G:$G,$A64,'Acc6'!$F:$F,AA$5))</f>
        <v>0</v>
      </c>
      <c r="AB64" s="62">
        <f>-(SUMIFS('Acc6'!$H:$H,'Acc6'!$G:$G,$A64,'Acc6'!$F:$F,AB$5)-SUMIFS('Acc6'!$I:$I,'Acc6'!$G:$G,$A64,'Acc6'!$F:$F,AB$5))</f>
        <v>0</v>
      </c>
      <c r="AC64" s="62">
        <f>-(SUMIFS('Acc6'!$H:$H,'Acc6'!$G:$G,$A64,'Acc6'!$F:$F,AC$5)-SUMIFS('Acc6'!$I:$I,'Acc6'!$G:$G,$A64,'Acc6'!$F:$F,AC$5))</f>
        <v>0</v>
      </c>
      <c r="AD64" s="62">
        <f>-(SUMIFS('Acc6'!$H:$H,'Acc6'!$G:$G,$A64,'Acc6'!$F:$F,AD$5)-SUMIFS('Acc6'!$I:$I,'Acc6'!$G:$G,$A64,'Acc6'!$F:$F,AD$5))</f>
        <v>0</v>
      </c>
      <c r="AE64" s="62">
        <f>-(SUMIFS('Acc6'!$H:$H,'Acc6'!$G:$G,$A64,'Acc6'!$F:$F,AE$5)-SUMIFS('Acc6'!$I:$I,'Acc6'!$G:$G,$A64,'Acc6'!$F:$F,AE$5))</f>
        <v>0</v>
      </c>
      <c r="AF64" s="62">
        <f>-(SUMIFS('Acc6'!$H:$H,'Acc6'!$G:$G,$A64,'Acc6'!$F:$F,AF$5)-SUMIFS('Acc6'!$I:$I,'Acc6'!$G:$G,$A64,'Acc6'!$F:$F,AF$5))</f>
        <v>0</v>
      </c>
      <c r="AG64" s="62">
        <f>-(SUMIFS('Acc6'!$H:$H,'Acc6'!$G:$G,$A64,'Acc6'!$F:$F,AG$5)-SUMIFS('Acc6'!$I:$I,'Acc6'!$G:$G,$A64,'Acc6'!$F:$F,AG$5))</f>
        <v>0</v>
      </c>
    </row>
    <row r="65" spans="1:33" x14ac:dyDescent="0.2">
      <c r="A65" s="55" t="str">
        <f>Lists!G66</f>
        <v>Payment account 27</v>
      </c>
      <c r="B65" s="62">
        <f t="shared" si="3"/>
        <v>0</v>
      </c>
      <c r="C65" s="62">
        <f>-(SUMIFS('Acc6'!$H:$H,'Acc6'!$G:$G,$A65,'Acc6'!$F:$F,C$5)-SUMIFS('Acc6'!$I:$I,'Acc6'!$G:$G,$A65,'Acc6'!$F:$F,C$5))</f>
        <v>0</v>
      </c>
      <c r="D65" s="62">
        <f>-(SUMIFS('Acc6'!$H:$H,'Acc6'!$G:$G,$A65,'Acc6'!$F:$F,D$5)-SUMIFS('Acc6'!$I:$I,'Acc6'!$G:$G,$A65,'Acc6'!$F:$F,D$5))</f>
        <v>0</v>
      </c>
      <c r="E65" s="62">
        <f>-(SUMIFS('Acc6'!$H:$H,'Acc6'!$G:$G,$A65,'Acc6'!$F:$F,E$5)-SUMIFS('Acc6'!$I:$I,'Acc6'!$G:$G,$A65,'Acc6'!$F:$F,E$5))</f>
        <v>0</v>
      </c>
      <c r="F65" s="62">
        <f>-(SUMIFS('Acc6'!$H:$H,'Acc6'!$G:$G,$A65,'Acc6'!$F:$F,F$5)-SUMIFS('Acc6'!$I:$I,'Acc6'!$G:$G,$A65,'Acc6'!$F:$F,F$5))</f>
        <v>0</v>
      </c>
      <c r="G65" s="62">
        <f>-(SUMIFS('Acc6'!$H:$H,'Acc6'!$G:$G,$A65,'Acc6'!$F:$F,G$5)-SUMIFS('Acc6'!$I:$I,'Acc6'!$G:$G,$A65,'Acc6'!$F:$F,G$5))</f>
        <v>0</v>
      </c>
      <c r="H65" s="62">
        <f>-(SUMIFS('Acc6'!$H:$H,'Acc6'!$G:$G,$A65,'Acc6'!$F:$F,H$5)-SUMIFS('Acc6'!$I:$I,'Acc6'!$G:$G,$A65,'Acc6'!$F:$F,H$5))</f>
        <v>0</v>
      </c>
      <c r="I65" s="62">
        <f>-(SUMIFS('Acc6'!$H:$H,'Acc6'!$G:$G,$A65,'Acc6'!$F:$F,I$5)-SUMIFS('Acc6'!$I:$I,'Acc6'!$G:$G,$A65,'Acc6'!$F:$F,I$5))</f>
        <v>0</v>
      </c>
      <c r="J65" s="62">
        <f>-(SUMIFS('Acc6'!$H:$H,'Acc6'!$G:$G,$A65,'Acc6'!$F:$F,J$5)-SUMIFS('Acc6'!$I:$I,'Acc6'!$G:$G,$A65,'Acc6'!$F:$F,J$5))</f>
        <v>0</v>
      </c>
      <c r="K65" s="62">
        <f>-(SUMIFS('Acc6'!$H:$H,'Acc6'!$G:$G,$A65,'Acc6'!$F:$F,K$5)-SUMIFS('Acc6'!$I:$I,'Acc6'!$G:$G,$A65,'Acc6'!$F:$F,K$5))</f>
        <v>0</v>
      </c>
      <c r="L65" s="62">
        <f>-(SUMIFS('Acc6'!$H:$H,'Acc6'!$G:$G,$A65,'Acc6'!$F:$F,L$5)-SUMIFS('Acc6'!$I:$I,'Acc6'!$G:$G,$A65,'Acc6'!$F:$F,L$5))</f>
        <v>0</v>
      </c>
      <c r="M65" s="62">
        <f>-(SUMIFS('Acc6'!$H:$H,'Acc6'!$G:$G,$A65,'Acc6'!$F:$F,M$5)-SUMIFS('Acc6'!$I:$I,'Acc6'!$G:$G,$A65,'Acc6'!$F:$F,M$5))</f>
        <v>0</v>
      </c>
      <c r="N65" s="62">
        <f>-(SUMIFS('Acc6'!$H:$H,'Acc6'!$G:$G,$A65,'Acc6'!$F:$F,N$5)-SUMIFS('Acc6'!$I:$I,'Acc6'!$G:$G,$A65,'Acc6'!$F:$F,N$5))</f>
        <v>0</v>
      </c>
      <c r="O65" s="62">
        <f>-(SUMIFS('Acc6'!$H:$H,'Acc6'!$G:$G,$A65,'Acc6'!$F:$F,O$5)-SUMIFS('Acc6'!$I:$I,'Acc6'!$G:$G,$A65,'Acc6'!$F:$F,O$5))</f>
        <v>0</v>
      </c>
      <c r="P65" s="62">
        <f>-(SUMIFS('Acc6'!$H:$H,'Acc6'!$G:$G,$A65,'Acc6'!$F:$F,P$5)-SUMIFS('Acc6'!$I:$I,'Acc6'!$G:$G,$A65,'Acc6'!$F:$F,P$5))</f>
        <v>0</v>
      </c>
      <c r="Q65" s="62">
        <f>-(SUMIFS('Acc6'!$H:$H,'Acc6'!$G:$G,$A65,'Acc6'!$F:$F,Q$5)-SUMIFS('Acc6'!$I:$I,'Acc6'!$G:$G,$A65,'Acc6'!$F:$F,Q$5))</f>
        <v>0</v>
      </c>
      <c r="R65" s="62">
        <f>-(SUMIFS('Acc6'!$H:$H,'Acc6'!$G:$G,$A65,'Acc6'!$F:$F,R$5)-SUMIFS('Acc6'!$I:$I,'Acc6'!$G:$G,$A65,'Acc6'!$F:$F,R$5))</f>
        <v>0</v>
      </c>
      <c r="S65" s="62">
        <f>-(SUMIFS('Acc6'!$H:$H,'Acc6'!$G:$G,$A65,'Acc6'!$F:$F,S$5)-SUMIFS('Acc6'!$I:$I,'Acc6'!$G:$G,$A65,'Acc6'!$F:$F,S$5))</f>
        <v>0</v>
      </c>
      <c r="T65" s="62">
        <f>-(SUMIFS('Acc6'!$H:$H,'Acc6'!$G:$G,$A65,'Acc6'!$F:$F,T$5)-SUMIFS('Acc6'!$I:$I,'Acc6'!$G:$G,$A65,'Acc6'!$F:$F,T$5))</f>
        <v>0</v>
      </c>
      <c r="U65" s="62">
        <f>-(SUMIFS('Acc6'!$H:$H,'Acc6'!$G:$G,$A65,'Acc6'!$F:$F,U$5)-SUMIFS('Acc6'!$I:$I,'Acc6'!$G:$G,$A65,'Acc6'!$F:$F,U$5))</f>
        <v>0</v>
      </c>
      <c r="V65" s="62">
        <f>-(SUMIFS('Acc6'!$H:$H,'Acc6'!$G:$G,$A65,'Acc6'!$F:$F,V$5)-SUMIFS('Acc6'!$I:$I,'Acc6'!$G:$G,$A65,'Acc6'!$F:$F,V$5))</f>
        <v>0</v>
      </c>
      <c r="W65" s="62">
        <f>-(SUMIFS('Acc6'!$H:$H,'Acc6'!$G:$G,$A65,'Acc6'!$F:$F,W$5)-SUMIFS('Acc6'!$I:$I,'Acc6'!$G:$G,$A65,'Acc6'!$F:$F,W$5))</f>
        <v>0</v>
      </c>
      <c r="X65" s="62">
        <f>-(SUMIFS('Acc6'!$H:$H,'Acc6'!$G:$G,$A65,'Acc6'!$F:$F,X$5)-SUMIFS('Acc6'!$I:$I,'Acc6'!$G:$G,$A65,'Acc6'!$F:$F,X$5))</f>
        <v>0</v>
      </c>
      <c r="Y65" s="62">
        <f>-(SUMIFS('Acc6'!$H:$H,'Acc6'!$G:$G,$A65,'Acc6'!$F:$F,Y$5)-SUMIFS('Acc6'!$I:$I,'Acc6'!$G:$G,$A65,'Acc6'!$F:$F,Y$5))</f>
        <v>0</v>
      </c>
      <c r="Z65" s="62">
        <f>-(SUMIFS('Acc6'!$H:$H,'Acc6'!$G:$G,$A65,'Acc6'!$F:$F,Z$5)-SUMIFS('Acc6'!$I:$I,'Acc6'!$G:$G,$A65,'Acc6'!$F:$F,Z$5))</f>
        <v>0</v>
      </c>
      <c r="AA65" s="62">
        <f>-(SUMIFS('Acc6'!$H:$H,'Acc6'!$G:$G,$A65,'Acc6'!$F:$F,AA$5)-SUMIFS('Acc6'!$I:$I,'Acc6'!$G:$G,$A65,'Acc6'!$F:$F,AA$5))</f>
        <v>0</v>
      </c>
      <c r="AB65" s="62">
        <f>-(SUMIFS('Acc6'!$H:$H,'Acc6'!$G:$G,$A65,'Acc6'!$F:$F,AB$5)-SUMIFS('Acc6'!$I:$I,'Acc6'!$G:$G,$A65,'Acc6'!$F:$F,AB$5))</f>
        <v>0</v>
      </c>
      <c r="AC65" s="62">
        <f>-(SUMIFS('Acc6'!$H:$H,'Acc6'!$G:$G,$A65,'Acc6'!$F:$F,AC$5)-SUMIFS('Acc6'!$I:$I,'Acc6'!$G:$G,$A65,'Acc6'!$F:$F,AC$5))</f>
        <v>0</v>
      </c>
      <c r="AD65" s="62">
        <f>-(SUMIFS('Acc6'!$H:$H,'Acc6'!$G:$G,$A65,'Acc6'!$F:$F,AD$5)-SUMIFS('Acc6'!$I:$I,'Acc6'!$G:$G,$A65,'Acc6'!$F:$F,AD$5))</f>
        <v>0</v>
      </c>
      <c r="AE65" s="62">
        <f>-(SUMIFS('Acc6'!$H:$H,'Acc6'!$G:$G,$A65,'Acc6'!$F:$F,AE$5)-SUMIFS('Acc6'!$I:$I,'Acc6'!$G:$G,$A65,'Acc6'!$F:$F,AE$5))</f>
        <v>0</v>
      </c>
      <c r="AF65" s="62">
        <f>-(SUMIFS('Acc6'!$H:$H,'Acc6'!$G:$G,$A65,'Acc6'!$F:$F,AF$5)-SUMIFS('Acc6'!$I:$I,'Acc6'!$G:$G,$A65,'Acc6'!$F:$F,AF$5))</f>
        <v>0</v>
      </c>
      <c r="AG65" s="62">
        <f>-(SUMIFS('Acc6'!$H:$H,'Acc6'!$G:$G,$A65,'Acc6'!$F:$F,AG$5)-SUMIFS('Acc6'!$I:$I,'Acc6'!$G:$G,$A65,'Acc6'!$F:$F,AG$5))</f>
        <v>0</v>
      </c>
    </row>
    <row r="66" spans="1:33" x14ac:dyDescent="0.2">
      <c r="A66" s="55" t="str">
        <f>Lists!G67</f>
        <v>Payment account 28</v>
      </c>
      <c r="B66" s="62">
        <f t="shared" si="3"/>
        <v>0</v>
      </c>
      <c r="C66" s="62">
        <f>-(SUMIFS('Acc6'!$H:$H,'Acc6'!$G:$G,$A66,'Acc6'!$F:$F,C$5)-SUMIFS('Acc6'!$I:$I,'Acc6'!$G:$G,$A66,'Acc6'!$F:$F,C$5))</f>
        <v>0</v>
      </c>
      <c r="D66" s="62">
        <f>-(SUMIFS('Acc6'!$H:$H,'Acc6'!$G:$G,$A66,'Acc6'!$F:$F,D$5)-SUMIFS('Acc6'!$I:$I,'Acc6'!$G:$G,$A66,'Acc6'!$F:$F,D$5))</f>
        <v>0</v>
      </c>
      <c r="E66" s="62">
        <f>-(SUMIFS('Acc6'!$H:$H,'Acc6'!$G:$G,$A66,'Acc6'!$F:$F,E$5)-SUMIFS('Acc6'!$I:$I,'Acc6'!$G:$G,$A66,'Acc6'!$F:$F,E$5))</f>
        <v>0</v>
      </c>
      <c r="F66" s="62">
        <f>-(SUMIFS('Acc6'!$H:$H,'Acc6'!$G:$G,$A66,'Acc6'!$F:$F,F$5)-SUMIFS('Acc6'!$I:$I,'Acc6'!$G:$G,$A66,'Acc6'!$F:$F,F$5))</f>
        <v>0</v>
      </c>
      <c r="G66" s="62">
        <f>-(SUMIFS('Acc6'!$H:$H,'Acc6'!$G:$G,$A66,'Acc6'!$F:$F,G$5)-SUMIFS('Acc6'!$I:$I,'Acc6'!$G:$G,$A66,'Acc6'!$F:$F,G$5))</f>
        <v>0</v>
      </c>
      <c r="H66" s="62">
        <f>-(SUMIFS('Acc6'!$H:$H,'Acc6'!$G:$G,$A66,'Acc6'!$F:$F,H$5)-SUMIFS('Acc6'!$I:$I,'Acc6'!$G:$G,$A66,'Acc6'!$F:$F,H$5))</f>
        <v>0</v>
      </c>
      <c r="I66" s="62">
        <f>-(SUMIFS('Acc6'!$H:$H,'Acc6'!$G:$G,$A66,'Acc6'!$F:$F,I$5)-SUMIFS('Acc6'!$I:$I,'Acc6'!$G:$G,$A66,'Acc6'!$F:$F,I$5))</f>
        <v>0</v>
      </c>
      <c r="J66" s="62">
        <f>-(SUMIFS('Acc6'!$H:$H,'Acc6'!$G:$G,$A66,'Acc6'!$F:$F,J$5)-SUMIFS('Acc6'!$I:$I,'Acc6'!$G:$G,$A66,'Acc6'!$F:$F,J$5))</f>
        <v>0</v>
      </c>
      <c r="K66" s="62">
        <f>-(SUMIFS('Acc6'!$H:$H,'Acc6'!$G:$G,$A66,'Acc6'!$F:$F,K$5)-SUMIFS('Acc6'!$I:$I,'Acc6'!$G:$G,$A66,'Acc6'!$F:$F,K$5))</f>
        <v>0</v>
      </c>
      <c r="L66" s="62">
        <f>-(SUMIFS('Acc6'!$H:$H,'Acc6'!$G:$G,$A66,'Acc6'!$F:$F,L$5)-SUMIFS('Acc6'!$I:$I,'Acc6'!$G:$G,$A66,'Acc6'!$F:$F,L$5))</f>
        <v>0</v>
      </c>
      <c r="M66" s="62">
        <f>-(SUMIFS('Acc6'!$H:$H,'Acc6'!$G:$G,$A66,'Acc6'!$F:$F,M$5)-SUMIFS('Acc6'!$I:$I,'Acc6'!$G:$G,$A66,'Acc6'!$F:$F,M$5))</f>
        <v>0</v>
      </c>
      <c r="N66" s="62">
        <f>-(SUMIFS('Acc6'!$H:$H,'Acc6'!$G:$G,$A66,'Acc6'!$F:$F,N$5)-SUMIFS('Acc6'!$I:$I,'Acc6'!$G:$G,$A66,'Acc6'!$F:$F,N$5))</f>
        <v>0</v>
      </c>
      <c r="O66" s="62">
        <f>-(SUMIFS('Acc6'!$H:$H,'Acc6'!$G:$G,$A66,'Acc6'!$F:$F,O$5)-SUMIFS('Acc6'!$I:$I,'Acc6'!$G:$G,$A66,'Acc6'!$F:$F,O$5))</f>
        <v>0</v>
      </c>
      <c r="P66" s="62">
        <f>-(SUMIFS('Acc6'!$H:$H,'Acc6'!$G:$G,$A66,'Acc6'!$F:$F,P$5)-SUMIFS('Acc6'!$I:$I,'Acc6'!$G:$G,$A66,'Acc6'!$F:$F,P$5))</f>
        <v>0</v>
      </c>
      <c r="Q66" s="62">
        <f>-(SUMIFS('Acc6'!$H:$H,'Acc6'!$G:$G,$A66,'Acc6'!$F:$F,Q$5)-SUMIFS('Acc6'!$I:$I,'Acc6'!$G:$G,$A66,'Acc6'!$F:$F,Q$5))</f>
        <v>0</v>
      </c>
      <c r="R66" s="62">
        <f>-(SUMIFS('Acc6'!$H:$H,'Acc6'!$G:$G,$A66,'Acc6'!$F:$F,R$5)-SUMIFS('Acc6'!$I:$I,'Acc6'!$G:$G,$A66,'Acc6'!$F:$F,R$5))</f>
        <v>0</v>
      </c>
      <c r="S66" s="62">
        <f>-(SUMIFS('Acc6'!$H:$H,'Acc6'!$G:$G,$A66,'Acc6'!$F:$F,S$5)-SUMIFS('Acc6'!$I:$I,'Acc6'!$G:$G,$A66,'Acc6'!$F:$F,S$5))</f>
        <v>0</v>
      </c>
      <c r="T66" s="62">
        <f>-(SUMIFS('Acc6'!$H:$H,'Acc6'!$G:$G,$A66,'Acc6'!$F:$F,T$5)-SUMIFS('Acc6'!$I:$I,'Acc6'!$G:$G,$A66,'Acc6'!$F:$F,T$5))</f>
        <v>0</v>
      </c>
      <c r="U66" s="62">
        <f>-(SUMIFS('Acc6'!$H:$H,'Acc6'!$G:$G,$A66,'Acc6'!$F:$F,U$5)-SUMIFS('Acc6'!$I:$I,'Acc6'!$G:$G,$A66,'Acc6'!$F:$F,U$5))</f>
        <v>0</v>
      </c>
      <c r="V66" s="62">
        <f>-(SUMIFS('Acc6'!$H:$H,'Acc6'!$G:$G,$A66,'Acc6'!$F:$F,V$5)-SUMIFS('Acc6'!$I:$I,'Acc6'!$G:$G,$A66,'Acc6'!$F:$F,V$5))</f>
        <v>0</v>
      </c>
      <c r="W66" s="62">
        <f>-(SUMIFS('Acc6'!$H:$H,'Acc6'!$G:$G,$A66,'Acc6'!$F:$F,W$5)-SUMIFS('Acc6'!$I:$I,'Acc6'!$G:$G,$A66,'Acc6'!$F:$F,W$5))</f>
        <v>0</v>
      </c>
      <c r="X66" s="62">
        <f>-(SUMIFS('Acc6'!$H:$H,'Acc6'!$G:$G,$A66,'Acc6'!$F:$F,X$5)-SUMIFS('Acc6'!$I:$I,'Acc6'!$G:$G,$A66,'Acc6'!$F:$F,X$5))</f>
        <v>0</v>
      </c>
      <c r="Y66" s="62">
        <f>-(SUMIFS('Acc6'!$H:$H,'Acc6'!$G:$G,$A66,'Acc6'!$F:$F,Y$5)-SUMIFS('Acc6'!$I:$I,'Acc6'!$G:$G,$A66,'Acc6'!$F:$F,Y$5))</f>
        <v>0</v>
      </c>
      <c r="Z66" s="62">
        <f>-(SUMIFS('Acc6'!$H:$H,'Acc6'!$G:$G,$A66,'Acc6'!$F:$F,Z$5)-SUMIFS('Acc6'!$I:$I,'Acc6'!$G:$G,$A66,'Acc6'!$F:$F,Z$5))</f>
        <v>0</v>
      </c>
      <c r="AA66" s="62">
        <f>-(SUMIFS('Acc6'!$H:$H,'Acc6'!$G:$G,$A66,'Acc6'!$F:$F,AA$5)-SUMIFS('Acc6'!$I:$I,'Acc6'!$G:$G,$A66,'Acc6'!$F:$F,AA$5))</f>
        <v>0</v>
      </c>
      <c r="AB66" s="62">
        <f>-(SUMIFS('Acc6'!$H:$H,'Acc6'!$G:$G,$A66,'Acc6'!$F:$F,AB$5)-SUMIFS('Acc6'!$I:$I,'Acc6'!$G:$G,$A66,'Acc6'!$F:$F,AB$5))</f>
        <v>0</v>
      </c>
      <c r="AC66" s="62">
        <f>-(SUMIFS('Acc6'!$H:$H,'Acc6'!$G:$G,$A66,'Acc6'!$F:$F,AC$5)-SUMIFS('Acc6'!$I:$I,'Acc6'!$G:$G,$A66,'Acc6'!$F:$F,AC$5))</f>
        <v>0</v>
      </c>
      <c r="AD66" s="62">
        <f>-(SUMIFS('Acc6'!$H:$H,'Acc6'!$G:$G,$A66,'Acc6'!$F:$F,AD$5)-SUMIFS('Acc6'!$I:$I,'Acc6'!$G:$G,$A66,'Acc6'!$F:$F,AD$5))</f>
        <v>0</v>
      </c>
      <c r="AE66" s="62">
        <f>-(SUMIFS('Acc6'!$H:$H,'Acc6'!$G:$G,$A66,'Acc6'!$F:$F,AE$5)-SUMIFS('Acc6'!$I:$I,'Acc6'!$G:$G,$A66,'Acc6'!$F:$F,AE$5))</f>
        <v>0</v>
      </c>
      <c r="AF66" s="62">
        <f>-(SUMIFS('Acc6'!$H:$H,'Acc6'!$G:$G,$A66,'Acc6'!$F:$F,AF$5)-SUMIFS('Acc6'!$I:$I,'Acc6'!$G:$G,$A66,'Acc6'!$F:$F,AF$5))</f>
        <v>0</v>
      </c>
      <c r="AG66" s="62">
        <f>-(SUMIFS('Acc6'!$H:$H,'Acc6'!$G:$G,$A66,'Acc6'!$F:$F,AG$5)-SUMIFS('Acc6'!$I:$I,'Acc6'!$G:$G,$A66,'Acc6'!$F:$F,AG$5))</f>
        <v>0</v>
      </c>
    </row>
    <row r="67" spans="1:33" x14ac:dyDescent="0.2">
      <c r="A67" s="55" t="str">
        <f>Lists!G68</f>
        <v>Payment account 29</v>
      </c>
      <c r="B67" s="62">
        <f t="shared" si="3"/>
        <v>0</v>
      </c>
      <c r="C67" s="62">
        <f>-(SUMIFS('Acc6'!$H:$H,'Acc6'!$G:$G,$A67,'Acc6'!$F:$F,C$5)-SUMIFS('Acc6'!$I:$I,'Acc6'!$G:$G,$A67,'Acc6'!$F:$F,C$5))</f>
        <v>0</v>
      </c>
      <c r="D67" s="62">
        <f>-(SUMIFS('Acc6'!$H:$H,'Acc6'!$G:$G,$A67,'Acc6'!$F:$F,D$5)-SUMIFS('Acc6'!$I:$I,'Acc6'!$G:$G,$A67,'Acc6'!$F:$F,D$5))</f>
        <v>0</v>
      </c>
      <c r="E67" s="62">
        <f>-(SUMIFS('Acc6'!$H:$H,'Acc6'!$G:$G,$A67,'Acc6'!$F:$F,E$5)-SUMIFS('Acc6'!$I:$I,'Acc6'!$G:$G,$A67,'Acc6'!$F:$F,E$5))</f>
        <v>0</v>
      </c>
      <c r="F67" s="62">
        <f>-(SUMIFS('Acc6'!$H:$H,'Acc6'!$G:$G,$A67,'Acc6'!$F:$F,F$5)-SUMIFS('Acc6'!$I:$I,'Acc6'!$G:$G,$A67,'Acc6'!$F:$F,F$5))</f>
        <v>0</v>
      </c>
      <c r="G67" s="62">
        <f>-(SUMIFS('Acc6'!$H:$H,'Acc6'!$G:$G,$A67,'Acc6'!$F:$F,G$5)-SUMIFS('Acc6'!$I:$I,'Acc6'!$G:$G,$A67,'Acc6'!$F:$F,G$5))</f>
        <v>0</v>
      </c>
      <c r="H67" s="62">
        <f>-(SUMIFS('Acc6'!$H:$H,'Acc6'!$G:$G,$A67,'Acc6'!$F:$F,H$5)-SUMIFS('Acc6'!$I:$I,'Acc6'!$G:$G,$A67,'Acc6'!$F:$F,H$5))</f>
        <v>0</v>
      </c>
      <c r="I67" s="62">
        <f>-(SUMIFS('Acc6'!$H:$H,'Acc6'!$G:$G,$A67,'Acc6'!$F:$F,I$5)-SUMIFS('Acc6'!$I:$I,'Acc6'!$G:$G,$A67,'Acc6'!$F:$F,I$5))</f>
        <v>0</v>
      </c>
      <c r="J67" s="62">
        <f>-(SUMIFS('Acc6'!$H:$H,'Acc6'!$G:$G,$A67,'Acc6'!$F:$F,J$5)-SUMIFS('Acc6'!$I:$I,'Acc6'!$G:$G,$A67,'Acc6'!$F:$F,J$5))</f>
        <v>0</v>
      </c>
      <c r="K67" s="62">
        <f>-(SUMIFS('Acc6'!$H:$H,'Acc6'!$G:$G,$A67,'Acc6'!$F:$F,K$5)-SUMIFS('Acc6'!$I:$I,'Acc6'!$G:$G,$A67,'Acc6'!$F:$F,K$5))</f>
        <v>0</v>
      </c>
      <c r="L67" s="62">
        <f>-(SUMIFS('Acc6'!$H:$H,'Acc6'!$G:$G,$A67,'Acc6'!$F:$F,L$5)-SUMIFS('Acc6'!$I:$I,'Acc6'!$G:$G,$A67,'Acc6'!$F:$F,L$5))</f>
        <v>0</v>
      </c>
      <c r="M67" s="62">
        <f>-(SUMIFS('Acc6'!$H:$H,'Acc6'!$G:$G,$A67,'Acc6'!$F:$F,M$5)-SUMIFS('Acc6'!$I:$I,'Acc6'!$G:$G,$A67,'Acc6'!$F:$F,M$5))</f>
        <v>0</v>
      </c>
      <c r="N67" s="62">
        <f>-(SUMIFS('Acc6'!$H:$H,'Acc6'!$G:$G,$A67,'Acc6'!$F:$F,N$5)-SUMIFS('Acc6'!$I:$I,'Acc6'!$G:$G,$A67,'Acc6'!$F:$F,N$5))</f>
        <v>0</v>
      </c>
      <c r="O67" s="62">
        <f>-(SUMIFS('Acc6'!$H:$H,'Acc6'!$G:$G,$A67,'Acc6'!$F:$F,O$5)-SUMIFS('Acc6'!$I:$I,'Acc6'!$G:$G,$A67,'Acc6'!$F:$F,O$5))</f>
        <v>0</v>
      </c>
      <c r="P67" s="62">
        <f>-(SUMIFS('Acc6'!$H:$H,'Acc6'!$G:$G,$A67,'Acc6'!$F:$F,P$5)-SUMIFS('Acc6'!$I:$I,'Acc6'!$G:$G,$A67,'Acc6'!$F:$F,P$5))</f>
        <v>0</v>
      </c>
      <c r="Q67" s="62">
        <f>-(SUMIFS('Acc6'!$H:$H,'Acc6'!$G:$G,$A67,'Acc6'!$F:$F,Q$5)-SUMIFS('Acc6'!$I:$I,'Acc6'!$G:$G,$A67,'Acc6'!$F:$F,Q$5))</f>
        <v>0</v>
      </c>
      <c r="R67" s="62">
        <f>-(SUMIFS('Acc6'!$H:$H,'Acc6'!$G:$G,$A67,'Acc6'!$F:$F,R$5)-SUMIFS('Acc6'!$I:$I,'Acc6'!$G:$G,$A67,'Acc6'!$F:$F,R$5))</f>
        <v>0</v>
      </c>
      <c r="S67" s="62">
        <f>-(SUMIFS('Acc6'!$H:$H,'Acc6'!$G:$G,$A67,'Acc6'!$F:$F,S$5)-SUMIFS('Acc6'!$I:$I,'Acc6'!$G:$G,$A67,'Acc6'!$F:$F,S$5))</f>
        <v>0</v>
      </c>
      <c r="T67" s="62">
        <f>-(SUMIFS('Acc6'!$H:$H,'Acc6'!$G:$G,$A67,'Acc6'!$F:$F,T$5)-SUMIFS('Acc6'!$I:$I,'Acc6'!$G:$G,$A67,'Acc6'!$F:$F,T$5))</f>
        <v>0</v>
      </c>
      <c r="U67" s="62">
        <f>-(SUMIFS('Acc6'!$H:$H,'Acc6'!$G:$G,$A67,'Acc6'!$F:$F,U$5)-SUMIFS('Acc6'!$I:$I,'Acc6'!$G:$G,$A67,'Acc6'!$F:$F,U$5))</f>
        <v>0</v>
      </c>
      <c r="V67" s="62">
        <f>-(SUMIFS('Acc6'!$H:$H,'Acc6'!$G:$G,$A67,'Acc6'!$F:$F,V$5)-SUMIFS('Acc6'!$I:$I,'Acc6'!$G:$G,$A67,'Acc6'!$F:$F,V$5))</f>
        <v>0</v>
      </c>
      <c r="W67" s="62">
        <f>-(SUMIFS('Acc6'!$H:$H,'Acc6'!$G:$G,$A67,'Acc6'!$F:$F,W$5)-SUMIFS('Acc6'!$I:$I,'Acc6'!$G:$G,$A67,'Acc6'!$F:$F,W$5))</f>
        <v>0</v>
      </c>
      <c r="X67" s="62">
        <f>-(SUMIFS('Acc6'!$H:$H,'Acc6'!$G:$G,$A67,'Acc6'!$F:$F,X$5)-SUMIFS('Acc6'!$I:$I,'Acc6'!$G:$G,$A67,'Acc6'!$F:$F,X$5))</f>
        <v>0</v>
      </c>
      <c r="Y67" s="62">
        <f>-(SUMIFS('Acc6'!$H:$H,'Acc6'!$G:$G,$A67,'Acc6'!$F:$F,Y$5)-SUMIFS('Acc6'!$I:$I,'Acc6'!$G:$G,$A67,'Acc6'!$F:$F,Y$5))</f>
        <v>0</v>
      </c>
      <c r="Z67" s="62">
        <f>-(SUMIFS('Acc6'!$H:$H,'Acc6'!$G:$G,$A67,'Acc6'!$F:$F,Z$5)-SUMIFS('Acc6'!$I:$I,'Acc6'!$G:$G,$A67,'Acc6'!$F:$F,Z$5))</f>
        <v>0</v>
      </c>
      <c r="AA67" s="62">
        <f>-(SUMIFS('Acc6'!$H:$H,'Acc6'!$G:$G,$A67,'Acc6'!$F:$F,AA$5)-SUMIFS('Acc6'!$I:$I,'Acc6'!$G:$G,$A67,'Acc6'!$F:$F,AA$5))</f>
        <v>0</v>
      </c>
      <c r="AB67" s="62">
        <f>-(SUMIFS('Acc6'!$H:$H,'Acc6'!$G:$G,$A67,'Acc6'!$F:$F,AB$5)-SUMIFS('Acc6'!$I:$I,'Acc6'!$G:$G,$A67,'Acc6'!$F:$F,AB$5))</f>
        <v>0</v>
      </c>
      <c r="AC67" s="62">
        <f>-(SUMIFS('Acc6'!$H:$H,'Acc6'!$G:$G,$A67,'Acc6'!$F:$F,AC$5)-SUMIFS('Acc6'!$I:$I,'Acc6'!$G:$G,$A67,'Acc6'!$F:$F,AC$5))</f>
        <v>0</v>
      </c>
      <c r="AD67" s="62">
        <f>-(SUMIFS('Acc6'!$H:$H,'Acc6'!$G:$G,$A67,'Acc6'!$F:$F,AD$5)-SUMIFS('Acc6'!$I:$I,'Acc6'!$G:$G,$A67,'Acc6'!$F:$F,AD$5))</f>
        <v>0</v>
      </c>
      <c r="AE67" s="62">
        <f>-(SUMIFS('Acc6'!$H:$H,'Acc6'!$G:$G,$A67,'Acc6'!$F:$F,AE$5)-SUMIFS('Acc6'!$I:$I,'Acc6'!$G:$G,$A67,'Acc6'!$F:$F,AE$5))</f>
        <v>0</v>
      </c>
      <c r="AF67" s="62">
        <f>-(SUMIFS('Acc6'!$H:$H,'Acc6'!$G:$G,$A67,'Acc6'!$F:$F,AF$5)-SUMIFS('Acc6'!$I:$I,'Acc6'!$G:$G,$A67,'Acc6'!$F:$F,AF$5))</f>
        <v>0</v>
      </c>
      <c r="AG67" s="62">
        <f>-(SUMIFS('Acc6'!$H:$H,'Acc6'!$G:$G,$A67,'Acc6'!$F:$F,AG$5)-SUMIFS('Acc6'!$I:$I,'Acc6'!$G:$G,$A67,'Acc6'!$F:$F,AG$5))</f>
        <v>0</v>
      </c>
    </row>
    <row r="68" spans="1:33" x14ac:dyDescent="0.2">
      <c r="A68" s="55" t="str">
        <f>Lists!G69</f>
        <v>Payment account 30</v>
      </c>
      <c r="B68" s="62">
        <f t="shared" si="3"/>
        <v>0</v>
      </c>
      <c r="C68" s="62">
        <f>-(SUMIFS('Acc6'!$H:$H,'Acc6'!$G:$G,$A68,'Acc6'!$F:$F,C$5)-SUMIFS('Acc6'!$I:$I,'Acc6'!$G:$G,$A68,'Acc6'!$F:$F,C$5))</f>
        <v>0</v>
      </c>
      <c r="D68" s="62">
        <f>-(SUMIFS('Acc6'!$H:$H,'Acc6'!$G:$G,$A68,'Acc6'!$F:$F,D$5)-SUMIFS('Acc6'!$I:$I,'Acc6'!$G:$G,$A68,'Acc6'!$F:$F,D$5))</f>
        <v>0</v>
      </c>
      <c r="E68" s="62">
        <f>-(SUMIFS('Acc6'!$H:$H,'Acc6'!$G:$G,$A68,'Acc6'!$F:$F,E$5)-SUMIFS('Acc6'!$I:$I,'Acc6'!$G:$G,$A68,'Acc6'!$F:$F,E$5))</f>
        <v>0</v>
      </c>
      <c r="F68" s="62">
        <f>-(SUMIFS('Acc6'!$H:$H,'Acc6'!$G:$G,$A68,'Acc6'!$F:$F,F$5)-SUMIFS('Acc6'!$I:$I,'Acc6'!$G:$G,$A68,'Acc6'!$F:$F,F$5))</f>
        <v>0</v>
      </c>
      <c r="G68" s="62">
        <f>-(SUMIFS('Acc6'!$H:$H,'Acc6'!$G:$G,$A68,'Acc6'!$F:$F,G$5)-SUMIFS('Acc6'!$I:$I,'Acc6'!$G:$G,$A68,'Acc6'!$F:$F,G$5))</f>
        <v>0</v>
      </c>
      <c r="H68" s="62">
        <f>-(SUMIFS('Acc6'!$H:$H,'Acc6'!$G:$G,$A68,'Acc6'!$F:$F,H$5)-SUMIFS('Acc6'!$I:$I,'Acc6'!$G:$G,$A68,'Acc6'!$F:$F,H$5))</f>
        <v>0</v>
      </c>
      <c r="I68" s="62">
        <f>-(SUMIFS('Acc6'!$H:$H,'Acc6'!$G:$G,$A68,'Acc6'!$F:$F,I$5)-SUMIFS('Acc6'!$I:$I,'Acc6'!$G:$G,$A68,'Acc6'!$F:$F,I$5))</f>
        <v>0</v>
      </c>
      <c r="J68" s="62">
        <f>-(SUMIFS('Acc6'!$H:$H,'Acc6'!$G:$G,$A68,'Acc6'!$F:$F,J$5)-SUMIFS('Acc6'!$I:$I,'Acc6'!$G:$G,$A68,'Acc6'!$F:$F,J$5))</f>
        <v>0</v>
      </c>
      <c r="K68" s="62">
        <f>-(SUMIFS('Acc6'!$H:$H,'Acc6'!$G:$G,$A68,'Acc6'!$F:$F,K$5)-SUMIFS('Acc6'!$I:$I,'Acc6'!$G:$G,$A68,'Acc6'!$F:$F,K$5))</f>
        <v>0</v>
      </c>
      <c r="L68" s="62">
        <f>-(SUMIFS('Acc6'!$H:$H,'Acc6'!$G:$G,$A68,'Acc6'!$F:$F,L$5)-SUMIFS('Acc6'!$I:$I,'Acc6'!$G:$G,$A68,'Acc6'!$F:$F,L$5))</f>
        <v>0</v>
      </c>
      <c r="M68" s="62">
        <f>-(SUMIFS('Acc6'!$H:$H,'Acc6'!$G:$G,$A68,'Acc6'!$F:$F,M$5)-SUMIFS('Acc6'!$I:$I,'Acc6'!$G:$G,$A68,'Acc6'!$F:$F,M$5))</f>
        <v>0</v>
      </c>
      <c r="N68" s="62">
        <f>-(SUMIFS('Acc6'!$H:$H,'Acc6'!$G:$G,$A68,'Acc6'!$F:$F,N$5)-SUMIFS('Acc6'!$I:$I,'Acc6'!$G:$G,$A68,'Acc6'!$F:$F,N$5))</f>
        <v>0</v>
      </c>
      <c r="O68" s="62">
        <f>-(SUMIFS('Acc6'!$H:$H,'Acc6'!$G:$G,$A68,'Acc6'!$F:$F,O$5)-SUMIFS('Acc6'!$I:$I,'Acc6'!$G:$G,$A68,'Acc6'!$F:$F,O$5))</f>
        <v>0</v>
      </c>
      <c r="P68" s="62">
        <f>-(SUMIFS('Acc6'!$H:$H,'Acc6'!$G:$G,$A68,'Acc6'!$F:$F,P$5)-SUMIFS('Acc6'!$I:$I,'Acc6'!$G:$G,$A68,'Acc6'!$F:$F,P$5))</f>
        <v>0</v>
      </c>
      <c r="Q68" s="62">
        <f>-(SUMIFS('Acc6'!$H:$H,'Acc6'!$G:$G,$A68,'Acc6'!$F:$F,Q$5)-SUMIFS('Acc6'!$I:$I,'Acc6'!$G:$G,$A68,'Acc6'!$F:$F,Q$5))</f>
        <v>0</v>
      </c>
      <c r="R68" s="62">
        <f>-(SUMIFS('Acc6'!$H:$H,'Acc6'!$G:$G,$A68,'Acc6'!$F:$F,R$5)-SUMIFS('Acc6'!$I:$I,'Acc6'!$G:$G,$A68,'Acc6'!$F:$F,R$5))</f>
        <v>0</v>
      </c>
      <c r="S68" s="62">
        <f>-(SUMIFS('Acc6'!$H:$H,'Acc6'!$G:$G,$A68,'Acc6'!$F:$F,S$5)-SUMIFS('Acc6'!$I:$I,'Acc6'!$G:$G,$A68,'Acc6'!$F:$F,S$5))</f>
        <v>0</v>
      </c>
      <c r="T68" s="62">
        <f>-(SUMIFS('Acc6'!$H:$H,'Acc6'!$G:$G,$A68,'Acc6'!$F:$F,T$5)-SUMIFS('Acc6'!$I:$I,'Acc6'!$G:$G,$A68,'Acc6'!$F:$F,T$5))</f>
        <v>0</v>
      </c>
      <c r="U68" s="62">
        <f>-(SUMIFS('Acc6'!$H:$H,'Acc6'!$G:$G,$A68,'Acc6'!$F:$F,U$5)-SUMIFS('Acc6'!$I:$I,'Acc6'!$G:$G,$A68,'Acc6'!$F:$F,U$5))</f>
        <v>0</v>
      </c>
      <c r="V68" s="62">
        <f>-(SUMIFS('Acc6'!$H:$H,'Acc6'!$G:$G,$A68,'Acc6'!$F:$F,V$5)-SUMIFS('Acc6'!$I:$I,'Acc6'!$G:$G,$A68,'Acc6'!$F:$F,V$5))</f>
        <v>0</v>
      </c>
      <c r="W68" s="62">
        <f>-(SUMIFS('Acc6'!$H:$H,'Acc6'!$G:$G,$A68,'Acc6'!$F:$F,W$5)-SUMIFS('Acc6'!$I:$I,'Acc6'!$G:$G,$A68,'Acc6'!$F:$F,W$5))</f>
        <v>0</v>
      </c>
      <c r="X68" s="62">
        <f>-(SUMIFS('Acc6'!$H:$H,'Acc6'!$G:$G,$A68,'Acc6'!$F:$F,X$5)-SUMIFS('Acc6'!$I:$I,'Acc6'!$G:$G,$A68,'Acc6'!$F:$F,X$5))</f>
        <v>0</v>
      </c>
      <c r="Y68" s="62">
        <f>-(SUMIFS('Acc6'!$H:$H,'Acc6'!$G:$G,$A68,'Acc6'!$F:$F,Y$5)-SUMIFS('Acc6'!$I:$I,'Acc6'!$G:$G,$A68,'Acc6'!$F:$F,Y$5))</f>
        <v>0</v>
      </c>
      <c r="Z68" s="62">
        <f>-(SUMIFS('Acc6'!$H:$H,'Acc6'!$G:$G,$A68,'Acc6'!$F:$F,Z$5)-SUMIFS('Acc6'!$I:$I,'Acc6'!$G:$G,$A68,'Acc6'!$F:$F,Z$5))</f>
        <v>0</v>
      </c>
      <c r="AA68" s="62">
        <f>-(SUMIFS('Acc6'!$H:$H,'Acc6'!$G:$G,$A68,'Acc6'!$F:$F,AA$5)-SUMIFS('Acc6'!$I:$I,'Acc6'!$G:$G,$A68,'Acc6'!$F:$F,AA$5))</f>
        <v>0</v>
      </c>
      <c r="AB68" s="62">
        <f>-(SUMIFS('Acc6'!$H:$H,'Acc6'!$G:$G,$A68,'Acc6'!$F:$F,AB$5)-SUMIFS('Acc6'!$I:$I,'Acc6'!$G:$G,$A68,'Acc6'!$F:$F,AB$5))</f>
        <v>0</v>
      </c>
      <c r="AC68" s="62">
        <f>-(SUMIFS('Acc6'!$H:$H,'Acc6'!$G:$G,$A68,'Acc6'!$F:$F,AC$5)-SUMIFS('Acc6'!$I:$I,'Acc6'!$G:$G,$A68,'Acc6'!$F:$F,AC$5))</f>
        <v>0</v>
      </c>
      <c r="AD68" s="62">
        <f>-(SUMIFS('Acc6'!$H:$H,'Acc6'!$G:$G,$A68,'Acc6'!$F:$F,AD$5)-SUMIFS('Acc6'!$I:$I,'Acc6'!$G:$G,$A68,'Acc6'!$F:$F,AD$5))</f>
        <v>0</v>
      </c>
      <c r="AE68" s="62">
        <f>-(SUMIFS('Acc6'!$H:$H,'Acc6'!$G:$G,$A68,'Acc6'!$F:$F,AE$5)-SUMIFS('Acc6'!$I:$I,'Acc6'!$G:$G,$A68,'Acc6'!$F:$F,AE$5))</f>
        <v>0</v>
      </c>
      <c r="AF68" s="62">
        <f>-(SUMIFS('Acc6'!$H:$H,'Acc6'!$G:$G,$A68,'Acc6'!$F:$F,AF$5)-SUMIFS('Acc6'!$I:$I,'Acc6'!$G:$G,$A68,'Acc6'!$F:$F,AF$5))</f>
        <v>0</v>
      </c>
      <c r="AG68" s="62">
        <f>-(SUMIFS('Acc6'!$H:$H,'Acc6'!$G:$G,$A68,'Acc6'!$F:$F,AG$5)-SUMIFS('Acc6'!$I:$I,'Acc6'!$G:$G,$A68,'Acc6'!$F:$F,AG$5))</f>
        <v>0</v>
      </c>
    </row>
    <row r="69" spans="1:33" ht="15" x14ac:dyDescent="0.2">
      <c r="B69" s="63">
        <f>SUM(B39:B68)</f>
        <v>0</v>
      </c>
      <c r="C69" s="63">
        <f t="shared" ref="C69:AG69" si="4">SUM(C39:C68)</f>
        <v>0</v>
      </c>
      <c r="D69" s="63">
        <f t="shared" si="4"/>
        <v>0</v>
      </c>
      <c r="E69" s="63">
        <f t="shared" si="4"/>
        <v>0</v>
      </c>
      <c r="F69" s="63">
        <f t="shared" si="4"/>
        <v>0</v>
      </c>
      <c r="G69" s="63">
        <f t="shared" si="4"/>
        <v>0</v>
      </c>
      <c r="H69" s="63">
        <f t="shared" si="4"/>
        <v>0</v>
      </c>
      <c r="I69" s="63">
        <f t="shared" si="4"/>
        <v>0</v>
      </c>
      <c r="J69" s="63">
        <f t="shared" si="4"/>
        <v>0</v>
      </c>
      <c r="K69" s="63">
        <f t="shared" si="4"/>
        <v>0</v>
      </c>
      <c r="L69" s="63">
        <f t="shared" si="4"/>
        <v>0</v>
      </c>
      <c r="M69" s="63">
        <f t="shared" si="4"/>
        <v>0</v>
      </c>
      <c r="N69" s="63">
        <f t="shared" si="4"/>
        <v>0</v>
      </c>
      <c r="O69" s="63">
        <f t="shared" si="4"/>
        <v>0</v>
      </c>
      <c r="P69" s="63">
        <f t="shared" si="4"/>
        <v>0</v>
      </c>
      <c r="Q69" s="63">
        <f t="shared" si="4"/>
        <v>0</v>
      </c>
      <c r="R69" s="63">
        <f t="shared" si="4"/>
        <v>0</v>
      </c>
      <c r="S69" s="63">
        <f t="shared" si="4"/>
        <v>0</v>
      </c>
      <c r="T69" s="63">
        <f t="shared" si="4"/>
        <v>0</v>
      </c>
      <c r="U69" s="63">
        <f t="shared" si="4"/>
        <v>0</v>
      </c>
      <c r="V69" s="63">
        <f t="shared" si="4"/>
        <v>0</v>
      </c>
      <c r="W69" s="63">
        <f t="shared" si="4"/>
        <v>0</v>
      </c>
      <c r="X69" s="63">
        <f t="shared" si="4"/>
        <v>0</v>
      </c>
      <c r="Y69" s="63">
        <f t="shared" si="4"/>
        <v>0</v>
      </c>
      <c r="Z69" s="63">
        <f t="shared" si="4"/>
        <v>0</v>
      </c>
      <c r="AA69" s="63">
        <f t="shared" si="4"/>
        <v>0</v>
      </c>
      <c r="AB69" s="63">
        <f t="shared" si="4"/>
        <v>0</v>
      </c>
      <c r="AC69" s="63">
        <f t="shared" si="4"/>
        <v>0</v>
      </c>
      <c r="AD69" s="63">
        <f t="shared" si="4"/>
        <v>0</v>
      </c>
      <c r="AE69" s="63">
        <f t="shared" si="4"/>
        <v>0</v>
      </c>
      <c r="AF69" s="63">
        <f t="shared" si="4"/>
        <v>0</v>
      </c>
      <c r="AG69" s="63">
        <f t="shared" si="4"/>
        <v>0</v>
      </c>
    </row>
    <row r="70" spans="1:33" x14ac:dyDescent="0.2">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row>
    <row r="71" spans="1:33" ht="15" x14ac:dyDescent="0.25">
      <c r="A71" s="64" t="s">
        <v>54</v>
      </c>
      <c r="B71" s="62">
        <f t="shared" ref="B71:AG71" si="5">B37-B69</f>
        <v>0</v>
      </c>
      <c r="C71" s="62">
        <f t="shared" si="5"/>
        <v>0</v>
      </c>
      <c r="D71" s="62">
        <f t="shared" si="5"/>
        <v>0</v>
      </c>
      <c r="E71" s="62">
        <f t="shared" si="5"/>
        <v>0</v>
      </c>
      <c r="F71" s="62">
        <f t="shared" si="5"/>
        <v>0</v>
      </c>
      <c r="G71" s="62">
        <f t="shared" si="5"/>
        <v>0</v>
      </c>
      <c r="H71" s="62">
        <f t="shared" si="5"/>
        <v>0</v>
      </c>
      <c r="I71" s="62">
        <f t="shared" si="5"/>
        <v>0</v>
      </c>
      <c r="J71" s="62">
        <f t="shared" si="5"/>
        <v>0</v>
      </c>
      <c r="K71" s="62">
        <f t="shared" si="5"/>
        <v>0</v>
      </c>
      <c r="L71" s="62">
        <f t="shared" si="5"/>
        <v>0</v>
      </c>
      <c r="M71" s="62">
        <f t="shared" si="5"/>
        <v>0</v>
      </c>
      <c r="N71" s="62">
        <f t="shared" si="5"/>
        <v>0</v>
      </c>
      <c r="O71" s="62">
        <f t="shared" si="5"/>
        <v>0</v>
      </c>
      <c r="P71" s="62">
        <f t="shared" si="5"/>
        <v>0</v>
      </c>
      <c r="Q71" s="62">
        <f t="shared" si="5"/>
        <v>0</v>
      </c>
      <c r="R71" s="62">
        <f t="shared" si="5"/>
        <v>0</v>
      </c>
      <c r="S71" s="62">
        <f t="shared" si="5"/>
        <v>0</v>
      </c>
      <c r="T71" s="62">
        <f t="shared" si="5"/>
        <v>0</v>
      </c>
      <c r="U71" s="62">
        <f t="shared" si="5"/>
        <v>0</v>
      </c>
      <c r="V71" s="62">
        <f t="shared" si="5"/>
        <v>0</v>
      </c>
      <c r="W71" s="62">
        <f t="shared" si="5"/>
        <v>0</v>
      </c>
      <c r="X71" s="62">
        <f t="shared" si="5"/>
        <v>0</v>
      </c>
      <c r="Y71" s="62">
        <f t="shared" si="5"/>
        <v>0</v>
      </c>
      <c r="Z71" s="62">
        <f t="shared" si="5"/>
        <v>0</v>
      </c>
      <c r="AA71" s="62">
        <f t="shared" si="5"/>
        <v>0</v>
      </c>
      <c r="AB71" s="62">
        <f t="shared" si="5"/>
        <v>0</v>
      </c>
      <c r="AC71" s="62">
        <f t="shared" si="5"/>
        <v>0</v>
      </c>
      <c r="AD71" s="62">
        <f t="shared" si="5"/>
        <v>0</v>
      </c>
      <c r="AE71" s="62">
        <f t="shared" si="5"/>
        <v>0</v>
      </c>
      <c r="AF71" s="62">
        <f t="shared" si="5"/>
        <v>0</v>
      </c>
      <c r="AG71" s="62">
        <f t="shared" si="5"/>
        <v>0</v>
      </c>
    </row>
    <row r="72" spans="1:33" x14ac:dyDescent="0.2">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row>
    <row r="73" spans="1:33" x14ac:dyDescent="0.2">
      <c r="A73" s="55" t="str">
        <f>Lists!G8</f>
        <v>Transfer</v>
      </c>
      <c r="B73" s="62">
        <f t="shared" ref="B73:B74" si="6">SUM(C73:AG73)</f>
        <v>0</v>
      </c>
      <c r="C73" s="62">
        <f>(SUMIFS('Acc6'!$H:$H,'Acc6'!$G:$G,$A73,'Acc6'!$F:$F,C$5)-SUMIFS('Acc6'!$I:$I,'Acc6'!$G:$G,$A73,'Acc6'!$F:$F,C$5))</f>
        <v>0</v>
      </c>
      <c r="D73" s="62">
        <f>(SUMIFS('Acc6'!$H:$H,'Acc6'!$G:$G,$A73,'Acc6'!$F:$F,D$5)-SUMIFS('Acc6'!$I:$I,'Acc6'!$G:$G,$A73,'Acc6'!$F:$F,D$5))</f>
        <v>0</v>
      </c>
      <c r="E73" s="62">
        <f>(SUMIFS('Acc6'!$H:$H,'Acc6'!$G:$G,$A73,'Acc6'!$F:$F,E$5)-SUMIFS('Acc6'!$I:$I,'Acc6'!$G:$G,$A73,'Acc6'!$F:$F,E$5))</f>
        <v>0</v>
      </c>
      <c r="F73" s="62">
        <f>(SUMIFS('Acc6'!$H:$H,'Acc6'!$G:$G,$A73,'Acc6'!$F:$F,F$5)-SUMIFS('Acc6'!$I:$I,'Acc6'!$G:$G,$A73,'Acc6'!$F:$F,F$5))</f>
        <v>0</v>
      </c>
      <c r="G73" s="62">
        <f>(SUMIFS('Acc6'!$H:$H,'Acc6'!$G:$G,$A73,'Acc6'!$F:$F,G$5)-SUMIFS('Acc6'!$I:$I,'Acc6'!$G:$G,$A73,'Acc6'!$F:$F,G$5))</f>
        <v>0</v>
      </c>
      <c r="H73" s="62">
        <f>(SUMIFS('Acc6'!$H:$H,'Acc6'!$G:$G,$A73,'Acc6'!$F:$F,H$5)-SUMIFS('Acc6'!$I:$I,'Acc6'!$G:$G,$A73,'Acc6'!$F:$F,H$5))</f>
        <v>0</v>
      </c>
      <c r="I73" s="62">
        <f>(SUMIFS('Acc6'!$H:$H,'Acc6'!$G:$G,$A73,'Acc6'!$F:$F,I$5)-SUMIFS('Acc6'!$I:$I,'Acc6'!$G:$G,$A73,'Acc6'!$F:$F,I$5))</f>
        <v>0</v>
      </c>
      <c r="J73" s="62">
        <f>(SUMIFS('Acc6'!$H:$H,'Acc6'!$G:$G,$A73,'Acc6'!$F:$F,J$5)-SUMIFS('Acc6'!$I:$I,'Acc6'!$G:$G,$A73,'Acc6'!$F:$F,J$5))</f>
        <v>0</v>
      </c>
      <c r="K73" s="62">
        <f>(SUMIFS('Acc6'!$H:$H,'Acc6'!$G:$G,$A73,'Acc6'!$F:$F,K$5)-SUMIFS('Acc6'!$I:$I,'Acc6'!$G:$G,$A73,'Acc6'!$F:$F,K$5))</f>
        <v>0</v>
      </c>
      <c r="L73" s="62">
        <f>(SUMIFS('Acc6'!$H:$H,'Acc6'!$G:$G,$A73,'Acc6'!$F:$F,L$5)-SUMIFS('Acc6'!$I:$I,'Acc6'!$G:$G,$A73,'Acc6'!$F:$F,L$5))</f>
        <v>0</v>
      </c>
      <c r="M73" s="62">
        <f>(SUMIFS('Acc6'!$H:$H,'Acc6'!$G:$G,$A73,'Acc6'!$F:$F,M$5)-SUMIFS('Acc6'!$I:$I,'Acc6'!$G:$G,$A73,'Acc6'!$F:$F,M$5))</f>
        <v>0</v>
      </c>
      <c r="N73" s="62">
        <f>(SUMIFS('Acc6'!$H:$H,'Acc6'!$G:$G,$A73,'Acc6'!$F:$F,N$5)-SUMIFS('Acc6'!$I:$I,'Acc6'!$G:$G,$A73,'Acc6'!$F:$F,N$5))</f>
        <v>0</v>
      </c>
      <c r="O73" s="62">
        <f>(SUMIFS('Acc6'!$H:$H,'Acc6'!$G:$G,$A73,'Acc6'!$F:$F,O$5)-SUMIFS('Acc6'!$I:$I,'Acc6'!$G:$G,$A73,'Acc6'!$F:$F,O$5))</f>
        <v>0</v>
      </c>
      <c r="P73" s="62">
        <f>(SUMIFS('Acc6'!$H:$H,'Acc6'!$G:$G,$A73,'Acc6'!$F:$F,P$5)-SUMIFS('Acc6'!$I:$I,'Acc6'!$G:$G,$A73,'Acc6'!$F:$F,P$5))</f>
        <v>0</v>
      </c>
      <c r="Q73" s="62">
        <f>(SUMIFS('Acc6'!$H:$H,'Acc6'!$G:$G,$A73,'Acc6'!$F:$F,Q$5)-SUMIFS('Acc6'!$I:$I,'Acc6'!$G:$G,$A73,'Acc6'!$F:$F,Q$5))</f>
        <v>0</v>
      </c>
      <c r="R73" s="62">
        <f>(SUMIFS('Acc6'!$H:$H,'Acc6'!$G:$G,$A73,'Acc6'!$F:$F,R$5)-SUMIFS('Acc6'!$I:$I,'Acc6'!$G:$G,$A73,'Acc6'!$F:$F,R$5))</f>
        <v>0</v>
      </c>
      <c r="S73" s="62">
        <f>(SUMIFS('Acc6'!$H:$H,'Acc6'!$G:$G,$A73,'Acc6'!$F:$F,S$5)-SUMIFS('Acc6'!$I:$I,'Acc6'!$G:$G,$A73,'Acc6'!$F:$F,S$5))</f>
        <v>0</v>
      </c>
      <c r="T73" s="62">
        <f>(SUMIFS('Acc6'!$H:$H,'Acc6'!$G:$G,$A73,'Acc6'!$F:$F,T$5)-SUMIFS('Acc6'!$I:$I,'Acc6'!$G:$G,$A73,'Acc6'!$F:$F,T$5))</f>
        <v>0</v>
      </c>
      <c r="U73" s="62">
        <f>(SUMIFS('Acc6'!$H:$H,'Acc6'!$G:$G,$A73,'Acc6'!$F:$F,U$5)-SUMIFS('Acc6'!$I:$I,'Acc6'!$G:$G,$A73,'Acc6'!$F:$F,U$5))</f>
        <v>0</v>
      </c>
      <c r="V73" s="62">
        <f>(SUMIFS('Acc6'!$H:$H,'Acc6'!$G:$G,$A73,'Acc6'!$F:$F,V$5)-SUMIFS('Acc6'!$I:$I,'Acc6'!$G:$G,$A73,'Acc6'!$F:$F,V$5))</f>
        <v>0</v>
      </c>
      <c r="W73" s="62">
        <f>(SUMIFS('Acc6'!$H:$H,'Acc6'!$G:$G,$A73,'Acc6'!$F:$F,W$5)-SUMIFS('Acc6'!$I:$I,'Acc6'!$G:$G,$A73,'Acc6'!$F:$F,W$5))</f>
        <v>0</v>
      </c>
      <c r="X73" s="62">
        <f>(SUMIFS('Acc6'!$H:$H,'Acc6'!$G:$G,$A73,'Acc6'!$F:$F,X$5)-SUMIFS('Acc6'!$I:$I,'Acc6'!$G:$G,$A73,'Acc6'!$F:$F,X$5))</f>
        <v>0</v>
      </c>
      <c r="Y73" s="62">
        <f>(SUMIFS('Acc6'!$H:$H,'Acc6'!$G:$G,$A73,'Acc6'!$F:$F,Y$5)-SUMIFS('Acc6'!$I:$I,'Acc6'!$G:$G,$A73,'Acc6'!$F:$F,Y$5))</f>
        <v>0</v>
      </c>
      <c r="Z73" s="62">
        <f>(SUMIFS('Acc6'!$H:$H,'Acc6'!$G:$G,$A73,'Acc6'!$F:$F,Z$5)-SUMIFS('Acc6'!$I:$I,'Acc6'!$G:$G,$A73,'Acc6'!$F:$F,Z$5))</f>
        <v>0</v>
      </c>
      <c r="AA73" s="62">
        <f>(SUMIFS('Acc6'!$H:$H,'Acc6'!$G:$G,$A73,'Acc6'!$F:$F,AA$5)-SUMIFS('Acc6'!$I:$I,'Acc6'!$G:$G,$A73,'Acc6'!$F:$F,AA$5))</f>
        <v>0</v>
      </c>
      <c r="AB73" s="62">
        <f>(SUMIFS('Acc6'!$H:$H,'Acc6'!$G:$G,$A73,'Acc6'!$F:$F,AB$5)-SUMIFS('Acc6'!$I:$I,'Acc6'!$G:$G,$A73,'Acc6'!$F:$F,AB$5))</f>
        <v>0</v>
      </c>
      <c r="AC73" s="62">
        <f>(SUMIFS('Acc6'!$H:$H,'Acc6'!$G:$G,$A73,'Acc6'!$F:$F,AC$5)-SUMIFS('Acc6'!$I:$I,'Acc6'!$G:$G,$A73,'Acc6'!$F:$F,AC$5))</f>
        <v>0</v>
      </c>
      <c r="AD73" s="62">
        <f>(SUMIFS('Acc6'!$H:$H,'Acc6'!$G:$G,$A73,'Acc6'!$F:$F,AD$5)-SUMIFS('Acc6'!$I:$I,'Acc6'!$G:$G,$A73,'Acc6'!$F:$F,AD$5))</f>
        <v>0</v>
      </c>
      <c r="AE73" s="62">
        <f>(SUMIFS('Acc6'!$H:$H,'Acc6'!$G:$G,$A73,'Acc6'!$F:$F,AE$5)-SUMIFS('Acc6'!$I:$I,'Acc6'!$G:$G,$A73,'Acc6'!$F:$F,AE$5))</f>
        <v>0</v>
      </c>
      <c r="AF73" s="62">
        <f>(SUMIFS('Acc6'!$H:$H,'Acc6'!$G:$G,$A73,'Acc6'!$F:$F,AF$5)-SUMIFS('Acc6'!$I:$I,'Acc6'!$G:$G,$A73,'Acc6'!$F:$F,AF$5))</f>
        <v>0</v>
      </c>
      <c r="AG73" s="62">
        <f>(SUMIFS('Acc6'!$H:$H,'Acc6'!$G:$G,$A73,'Acc6'!$F:$F,AG$5)-SUMIFS('Acc6'!$I:$I,'Acc6'!$G:$G,$A73,'Acc6'!$F:$F,AG$5))</f>
        <v>0</v>
      </c>
    </row>
    <row r="74" spans="1:33" s="34" customFormat="1" x14ac:dyDescent="0.2">
      <c r="A74" s="34" t="str">
        <f>Lists!G7</f>
        <v>Balance brought forward</v>
      </c>
      <c r="B74" s="62">
        <f t="shared" si="6"/>
        <v>0</v>
      </c>
      <c r="C74" s="62">
        <f>(SUMIFS('Acc6'!$H:$H,'Acc6'!$G:$G,$A74,'Acc6'!$F:$F,C$5)-SUMIFS('Acc6'!$I:$I,'Acc6'!$G:$G,$A74,'Acc6'!$F:$F,C$5))</f>
        <v>0</v>
      </c>
      <c r="D74" s="62">
        <f>(SUMIFS('Acc6'!$H:$H,'Acc6'!$G:$G,$A74,'Acc6'!$F:$F,D$5)-SUMIFS('Acc6'!$I:$I,'Acc6'!$G:$G,$A74,'Acc6'!$F:$F,D$5))</f>
        <v>0</v>
      </c>
      <c r="E74" s="62">
        <f>(SUMIFS('Acc6'!$H:$H,'Acc6'!$G:$G,$A74,'Acc6'!$F:$F,E$5)-SUMIFS('Acc6'!$I:$I,'Acc6'!$G:$G,$A74,'Acc6'!$F:$F,E$5))</f>
        <v>0</v>
      </c>
      <c r="F74" s="62">
        <f>(SUMIFS('Acc6'!$H:$H,'Acc6'!$G:$G,$A74,'Acc6'!$F:$F,F$5)-SUMIFS('Acc6'!$I:$I,'Acc6'!$G:$G,$A74,'Acc6'!$F:$F,F$5))</f>
        <v>0</v>
      </c>
      <c r="G74" s="62">
        <f>(SUMIFS('Acc6'!$H:$H,'Acc6'!$G:$G,$A74,'Acc6'!$F:$F,G$5)-SUMIFS('Acc6'!$I:$I,'Acc6'!$G:$G,$A74,'Acc6'!$F:$F,G$5))</f>
        <v>0</v>
      </c>
      <c r="H74" s="62">
        <f>(SUMIFS('Acc6'!$H:$H,'Acc6'!$G:$G,$A74,'Acc6'!$F:$F,H$5)-SUMIFS('Acc6'!$I:$I,'Acc6'!$G:$G,$A74,'Acc6'!$F:$F,H$5))</f>
        <v>0</v>
      </c>
      <c r="I74" s="62">
        <f>(SUMIFS('Acc6'!$H:$H,'Acc6'!$G:$G,$A74,'Acc6'!$F:$F,I$5)-SUMIFS('Acc6'!$I:$I,'Acc6'!$G:$G,$A74,'Acc6'!$F:$F,I$5))</f>
        <v>0</v>
      </c>
      <c r="J74" s="62">
        <f>(SUMIFS('Acc6'!$H:$H,'Acc6'!$G:$G,$A74,'Acc6'!$F:$F,J$5)-SUMIFS('Acc6'!$I:$I,'Acc6'!$G:$G,$A74,'Acc6'!$F:$F,J$5))</f>
        <v>0</v>
      </c>
      <c r="K74" s="62">
        <f>(SUMIFS('Acc6'!$H:$H,'Acc6'!$G:$G,$A74,'Acc6'!$F:$F,K$5)-SUMIFS('Acc6'!$I:$I,'Acc6'!$G:$G,$A74,'Acc6'!$F:$F,K$5))</f>
        <v>0</v>
      </c>
      <c r="L74" s="62">
        <f>(SUMIFS('Acc6'!$H:$H,'Acc6'!$G:$G,$A74,'Acc6'!$F:$F,L$5)-SUMIFS('Acc6'!$I:$I,'Acc6'!$G:$G,$A74,'Acc6'!$F:$F,L$5))</f>
        <v>0</v>
      </c>
      <c r="M74" s="62">
        <f>(SUMIFS('Acc6'!$H:$H,'Acc6'!$G:$G,$A74,'Acc6'!$F:$F,M$5)-SUMIFS('Acc6'!$I:$I,'Acc6'!$G:$G,$A74,'Acc6'!$F:$F,M$5))</f>
        <v>0</v>
      </c>
      <c r="N74" s="62">
        <f>(SUMIFS('Acc6'!$H:$H,'Acc6'!$G:$G,$A74,'Acc6'!$F:$F,N$5)-SUMIFS('Acc6'!$I:$I,'Acc6'!$G:$G,$A74,'Acc6'!$F:$F,N$5))</f>
        <v>0</v>
      </c>
      <c r="O74" s="62">
        <f>(SUMIFS('Acc6'!$H:$H,'Acc6'!$G:$G,$A74,'Acc6'!$F:$F,O$5)-SUMIFS('Acc6'!$I:$I,'Acc6'!$G:$G,$A74,'Acc6'!$F:$F,O$5))</f>
        <v>0</v>
      </c>
      <c r="P74" s="62">
        <f>(SUMIFS('Acc6'!$H:$H,'Acc6'!$G:$G,$A74,'Acc6'!$F:$F,P$5)-SUMIFS('Acc6'!$I:$I,'Acc6'!$G:$G,$A74,'Acc6'!$F:$F,P$5))</f>
        <v>0</v>
      </c>
      <c r="Q74" s="62">
        <f>(SUMIFS('Acc6'!$H:$H,'Acc6'!$G:$G,$A74,'Acc6'!$F:$F,Q$5)-SUMIFS('Acc6'!$I:$I,'Acc6'!$G:$G,$A74,'Acc6'!$F:$F,Q$5))</f>
        <v>0</v>
      </c>
      <c r="R74" s="62">
        <f>(SUMIFS('Acc6'!$H:$H,'Acc6'!$G:$G,$A74,'Acc6'!$F:$F,R$5)-SUMIFS('Acc6'!$I:$I,'Acc6'!$G:$G,$A74,'Acc6'!$F:$F,R$5))</f>
        <v>0</v>
      </c>
      <c r="S74" s="62">
        <f>(SUMIFS('Acc6'!$H:$H,'Acc6'!$G:$G,$A74,'Acc6'!$F:$F,S$5)-SUMIFS('Acc6'!$I:$I,'Acc6'!$G:$G,$A74,'Acc6'!$F:$F,S$5))</f>
        <v>0</v>
      </c>
      <c r="T74" s="62">
        <f>(SUMIFS('Acc6'!$H:$H,'Acc6'!$G:$G,$A74,'Acc6'!$F:$F,T$5)-SUMIFS('Acc6'!$I:$I,'Acc6'!$G:$G,$A74,'Acc6'!$F:$F,T$5))</f>
        <v>0</v>
      </c>
      <c r="U74" s="62">
        <f>(SUMIFS('Acc6'!$H:$H,'Acc6'!$G:$G,$A74,'Acc6'!$F:$F,U$5)-SUMIFS('Acc6'!$I:$I,'Acc6'!$G:$G,$A74,'Acc6'!$F:$F,U$5))</f>
        <v>0</v>
      </c>
      <c r="V74" s="62">
        <f>(SUMIFS('Acc6'!$H:$H,'Acc6'!$G:$G,$A74,'Acc6'!$F:$F,V$5)-SUMIFS('Acc6'!$I:$I,'Acc6'!$G:$G,$A74,'Acc6'!$F:$F,V$5))</f>
        <v>0</v>
      </c>
      <c r="W74" s="62">
        <f>(SUMIFS('Acc6'!$H:$H,'Acc6'!$G:$G,$A74,'Acc6'!$F:$F,W$5)-SUMIFS('Acc6'!$I:$I,'Acc6'!$G:$G,$A74,'Acc6'!$F:$F,W$5))</f>
        <v>0</v>
      </c>
      <c r="X74" s="62">
        <f>(SUMIFS('Acc6'!$H:$H,'Acc6'!$G:$G,$A74,'Acc6'!$F:$F,X$5)-SUMIFS('Acc6'!$I:$I,'Acc6'!$G:$G,$A74,'Acc6'!$F:$F,X$5))</f>
        <v>0</v>
      </c>
      <c r="Y74" s="62">
        <f>(SUMIFS('Acc6'!$H:$H,'Acc6'!$G:$G,$A74,'Acc6'!$F:$F,Y$5)-SUMIFS('Acc6'!$I:$I,'Acc6'!$G:$G,$A74,'Acc6'!$F:$F,Y$5))</f>
        <v>0</v>
      </c>
      <c r="Z74" s="62">
        <f>(SUMIFS('Acc6'!$H:$H,'Acc6'!$G:$G,$A74,'Acc6'!$F:$F,Z$5)-SUMIFS('Acc6'!$I:$I,'Acc6'!$G:$G,$A74,'Acc6'!$F:$F,Z$5))</f>
        <v>0</v>
      </c>
      <c r="AA74" s="62">
        <f>(SUMIFS('Acc6'!$H:$H,'Acc6'!$G:$G,$A74,'Acc6'!$F:$F,AA$5)-SUMIFS('Acc6'!$I:$I,'Acc6'!$G:$G,$A74,'Acc6'!$F:$F,AA$5))</f>
        <v>0</v>
      </c>
      <c r="AB74" s="62">
        <f>(SUMIFS('Acc6'!$H:$H,'Acc6'!$G:$G,$A74,'Acc6'!$F:$F,AB$5)-SUMIFS('Acc6'!$I:$I,'Acc6'!$G:$G,$A74,'Acc6'!$F:$F,AB$5))</f>
        <v>0</v>
      </c>
      <c r="AC74" s="62">
        <f>(SUMIFS('Acc6'!$H:$H,'Acc6'!$G:$G,$A74,'Acc6'!$F:$F,AC$5)-SUMIFS('Acc6'!$I:$I,'Acc6'!$G:$G,$A74,'Acc6'!$F:$F,AC$5))</f>
        <v>0</v>
      </c>
      <c r="AD74" s="62">
        <f>(SUMIFS('Acc6'!$H:$H,'Acc6'!$G:$G,$A74,'Acc6'!$F:$F,AD$5)-SUMIFS('Acc6'!$I:$I,'Acc6'!$G:$G,$A74,'Acc6'!$F:$F,AD$5))</f>
        <v>0</v>
      </c>
      <c r="AE74" s="62">
        <f>(SUMIFS('Acc6'!$H:$H,'Acc6'!$G:$G,$A74,'Acc6'!$F:$F,AE$5)-SUMIFS('Acc6'!$I:$I,'Acc6'!$G:$G,$A74,'Acc6'!$F:$F,AE$5))</f>
        <v>0</v>
      </c>
      <c r="AF74" s="62">
        <f>(SUMIFS('Acc6'!$H:$H,'Acc6'!$G:$G,$A74,'Acc6'!$F:$F,AF$5)-SUMIFS('Acc6'!$I:$I,'Acc6'!$G:$G,$A74,'Acc6'!$F:$F,AF$5))</f>
        <v>0</v>
      </c>
      <c r="AG74" s="62">
        <f>(SUMIFS('Acc6'!$H:$H,'Acc6'!$G:$G,$A74,'Acc6'!$F:$F,AG$5)-SUMIFS('Acc6'!$I:$I,'Acc6'!$G:$G,$A74,'Acc6'!$F:$F,AG$5))</f>
        <v>0</v>
      </c>
    </row>
    <row r="75" spans="1:33" s="34" customFormat="1" ht="15" x14ac:dyDescent="0.25">
      <c r="A75" s="32" t="s">
        <v>74</v>
      </c>
      <c r="B75" s="63">
        <f>ROUND((B71+B73+B74),2)</f>
        <v>0</v>
      </c>
      <c r="C75" s="63">
        <f>ROUND((C71+C73+C74),2)</f>
        <v>0</v>
      </c>
      <c r="D75" s="63">
        <f t="shared" ref="D75:AG75" si="7">ROUND((D71+D73+D74),2)</f>
        <v>0</v>
      </c>
      <c r="E75" s="63">
        <f t="shared" si="7"/>
        <v>0</v>
      </c>
      <c r="F75" s="63">
        <f t="shared" si="7"/>
        <v>0</v>
      </c>
      <c r="G75" s="63">
        <f t="shared" si="7"/>
        <v>0</v>
      </c>
      <c r="H75" s="63">
        <f t="shared" si="7"/>
        <v>0</v>
      </c>
      <c r="I75" s="63">
        <f t="shared" si="7"/>
        <v>0</v>
      </c>
      <c r="J75" s="63">
        <f t="shared" si="7"/>
        <v>0</v>
      </c>
      <c r="K75" s="63">
        <f t="shared" si="7"/>
        <v>0</v>
      </c>
      <c r="L75" s="63">
        <f t="shared" si="7"/>
        <v>0</v>
      </c>
      <c r="M75" s="63">
        <f t="shared" si="7"/>
        <v>0</v>
      </c>
      <c r="N75" s="63">
        <f t="shared" si="7"/>
        <v>0</v>
      </c>
      <c r="O75" s="63">
        <f t="shared" si="7"/>
        <v>0</v>
      </c>
      <c r="P75" s="63">
        <f t="shared" si="7"/>
        <v>0</v>
      </c>
      <c r="Q75" s="63">
        <f t="shared" si="7"/>
        <v>0</v>
      </c>
      <c r="R75" s="63">
        <f t="shared" si="7"/>
        <v>0</v>
      </c>
      <c r="S75" s="63">
        <f t="shared" si="7"/>
        <v>0</v>
      </c>
      <c r="T75" s="63">
        <f t="shared" si="7"/>
        <v>0</v>
      </c>
      <c r="U75" s="63">
        <f t="shared" si="7"/>
        <v>0</v>
      </c>
      <c r="V75" s="63">
        <f t="shared" si="7"/>
        <v>0</v>
      </c>
      <c r="W75" s="63">
        <f t="shared" si="7"/>
        <v>0</v>
      </c>
      <c r="X75" s="63">
        <f t="shared" si="7"/>
        <v>0</v>
      </c>
      <c r="Y75" s="63">
        <f t="shared" si="7"/>
        <v>0</v>
      </c>
      <c r="Z75" s="63">
        <f t="shared" si="7"/>
        <v>0</v>
      </c>
      <c r="AA75" s="63">
        <f t="shared" si="7"/>
        <v>0</v>
      </c>
      <c r="AB75" s="63">
        <f t="shared" si="7"/>
        <v>0</v>
      </c>
      <c r="AC75" s="63">
        <f t="shared" si="7"/>
        <v>0</v>
      </c>
      <c r="AD75" s="63">
        <f t="shared" si="7"/>
        <v>0</v>
      </c>
      <c r="AE75" s="63">
        <f t="shared" si="7"/>
        <v>0</v>
      </c>
      <c r="AF75" s="63">
        <f t="shared" si="7"/>
        <v>0</v>
      </c>
      <c r="AG75" s="63">
        <f t="shared" si="7"/>
        <v>0</v>
      </c>
    </row>
    <row r="76" spans="1:33" x14ac:dyDescent="0.2">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row>
    <row r="77" spans="1:33" s="71" customFormat="1" x14ac:dyDescent="0.2">
      <c r="A77" s="71" t="s">
        <v>63</v>
      </c>
      <c r="B77" s="68">
        <f>ROUND(B75-'Acc6'!J1,2)</f>
        <v>0</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row>
    <row r="78" spans="1:33" x14ac:dyDescent="0.2">
      <c r="B78" s="76"/>
    </row>
    <row r="79" spans="1:33" x14ac:dyDescent="0.2">
      <c r="B79" s="76"/>
    </row>
    <row r="80" spans="1:33" x14ac:dyDescent="0.2">
      <c r="B80" s="76"/>
    </row>
    <row r="81" spans="2:2" x14ac:dyDescent="0.2">
      <c r="B81" s="76"/>
    </row>
    <row r="82" spans="2:2" x14ac:dyDescent="0.2">
      <c r="B82" s="76"/>
    </row>
    <row r="83" spans="2:2" x14ac:dyDescent="0.2">
      <c r="B83" s="76"/>
    </row>
    <row r="84" spans="2:2" x14ac:dyDescent="0.2">
      <c r="B84" s="76"/>
    </row>
  </sheetData>
  <sheetProtection formatCells="0" formatColumns="0" formatRows="0"/>
  <pageMargins left="0.75" right="0.75" top="1" bottom="1" header="0.5" footer="0.5"/>
  <pageSetup paperSize="9" orientation="portrait" horizontalDpi="0"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0.249977111117893"/>
  </sheetPr>
  <dimension ref="A1:N70"/>
  <sheetViews>
    <sheetView workbookViewId="0">
      <selection activeCell="K8" sqref="K8"/>
    </sheetView>
  </sheetViews>
  <sheetFormatPr defaultRowHeight="14.25" x14ac:dyDescent="0.2"/>
  <cols>
    <col min="1" max="1" width="5" style="86" customWidth="1"/>
    <col min="2" max="2" width="33.85546875" style="86" customWidth="1"/>
    <col min="3" max="3" width="40.5703125" style="86" customWidth="1"/>
    <col min="4" max="5" width="15.7109375" style="86" customWidth="1"/>
    <col min="6" max="6" width="9.140625" style="86"/>
    <col min="7" max="7" width="49.42578125" style="86" customWidth="1"/>
    <col min="8" max="8" width="9.140625" style="86"/>
    <col min="9" max="9" width="25" style="86" customWidth="1"/>
    <col min="10" max="10" width="6.85546875" style="86" customWidth="1"/>
    <col min="11" max="11" width="24.42578125" style="86" customWidth="1"/>
    <col min="12" max="13" width="6.85546875" style="86" customWidth="1"/>
    <col min="14" max="16384" width="9.140625" style="86"/>
  </cols>
  <sheetData>
    <row r="1" spans="1:14" x14ac:dyDescent="0.2">
      <c r="A1" s="85"/>
      <c r="B1" s="85"/>
      <c r="C1" s="85"/>
      <c r="D1" s="85"/>
      <c r="E1" s="85"/>
      <c r="F1" s="85"/>
      <c r="G1" s="85"/>
      <c r="H1" s="85"/>
      <c r="I1" s="85"/>
      <c r="J1" s="85"/>
      <c r="K1" s="85"/>
      <c r="L1" s="85"/>
      <c r="M1" s="85"/>
      <c r="N1" s="85"/>
    </row>
    <row r="2" spans="1:14" ht="15" x14ac:dyDescent="0.25">
      <c r="A2" s="85"/>
      <c r="B2" s="87" t="s">
        <v>0</v>
      </c>
      <c r="C2" s="88" t="s">
        <v>215</v>
      </c>
      <c r="D2" s="87"/>
      <c r="E2" s="87"/>
      <c r="F2" s="85"/>
      <c r="G2" s="85"/>
      <c r="H2" s="89"/>
      <c r="I2" s="89"/>
      <c r="J2" s="89"/>
      <c r="K2" s="85"/>
      <c r="L2" s="85"/>
      <c r="M2" s="85"/>
      <c r="N2" s="85"/>
    </row>
    <row r="3" spans="1:14" ht="15" x14ac:dyDescent="0.25">
      <c r="A3" s="85"/>
      <c r="B3" s="90" t="s">
        <v>1</v>
      </c>
      <c r="C3" s="91">
        <v>45657</v>
      </c>
      <c r="D3" s="90"/>
      <c r="E3" s="90"/>
      <c r="F3" s="90"/>
      <c r="G3" s="85"/>
      <c r="H3" s="89"/>
      <c r="I3" s="89"/>
      <c r="J3" s="89"/>
      <c r="K3" s="85"/>
      <c r="L3" s="85"/>
      <c r="M3" s="85"/>
      <c r="N3" s="85"/>
    </row>
    <row r="4" spans="1:14" ht="15" x14ac:dyDescent="0.25">
      <c r="A4" s="85"/>
      <c r="B4" s="87"/>
      <c r="C4" s="87"/>
      <c r="D4" s="87"/>
      <c r="E4" s="87"/>
      <c r="F4" s="85"/>
      <c r="G4" s="92"/>
      <c r="H4" s="89"/>
      <c r="I4" s="89"/>
      <c r="J4" s="89"/>
      <c r="K4" s="89"/>
      <c r="L4" s="89"/>
      <c r="M4" s="89"/>
      <c r="N4" s="85"/>
    </row>
    <row r="5" spans="1:14" ht="45" x14ac:dyDescent="0.2">
      <c r="A5" s="85"/>
      <c r="B5" s="93" t="s">
        <v>150</v>
      </c>
      <c r="C5" s="93" t="s">
        <v>174</v>
      </c>
      <c r="D5" s="93" t="s">
        <v>209</v>
      </c>
      <c r="E5" s="93" t="s">
        <v>210</v>
      </c>
      <c r="F5" s="94"/>
      <c r="G5" s="93" t="s">
        <v>153</v>
      </c>
      <c r="H5" s="94"/>
      <c r="I5" s="93" t="s">
        <v>140</v>
      </c>
      <c r="J5" s="94"/>
      <c r="K5" s="93" t="s">
        <v>152</v>
      </c>
      <c r="L5" s="94"/>
      <c r="M5" s="94"/>
      <c r="N5" s="85"/>
    </row>
    <row r="6" spans="1:14" ht="15" x14ac:dyDescent="0.2">
      <c r="A6" s="85"/>
      <c r="B6" s="93"/>
      <c r="C6" s="101" t="s">
        <v>151</v>
      </c>
      <c r="D6" s="101"/>
      <c r="E6" s="101"/>
      <c r="F6" s="94"/>
      <c r="G6" s="93"/>
      <c r="H6" s="94"/>
      <c r="I6" s="93"/>
      <c r="J6" s="94"/>
      <c r="K6" s="93"/>
      <c r="L6" s="94"/>
      <c r="M6" s="94"/>
      <c r="N6" s="85"/>
    </row>
    <row r="7" spans="1:14" x14ac:dyDescent="0.2">
      <c r="A7" s="85"/>
      <c r="B7" s="95" t="s">
        <v>3</v>
      </c>
      <c r="C7" s="95"/>
      <c r="D7" s="95"/>
      <c r="E7" s="95"/>
      <c r="F7" s="85"/>
      <c r="G7" s="95" t="s">
        <v>4</v>
      </c>
      <c r="H7" s="85"/>
      <c r="I7" s="96" t="s">
        <v>97</v>
      </c>
      <c r="J7" s="85"/>
      <c r="K7" s="96" t="s">
        <v>262</v>
      </c>
      <c r="L7" s="85"/>
      <c r="M7" s="85"/>
      <c r="N7" s="85"/>
    </row>
    <row r="8" spans="1:14" x14ac:dyDescent="0.2">
      <c r="A8" s="85"/>
      <c r="B8" s="96" t="s">
        <v>100</v>
      </c>
      <c r="C8" s="96" t="s">
        <v>175</v>
      </c>
      <c r="D8" s="97">
        <v>45292</v>
      </c>
      <c r="E8" s="97">
        <v>45657</v>
      </c>
      <c r="F8" s="85"/>
      <c r="G8" s="95" t="s">
        <v>6</v>
      </c>
      <c r="H8" s="85"/>
      <c r="I8" s="96" t="s">
        <v>98</v>
      </c>
      <c r="J8" s="85"/>
      <c r="K8" s="96" t="s">
        <v>142</v>
      </c>
      <c r="L8" s="85"/>
      <c r="M8" s="85"/>
      <c r="N8" s="85"/>
    </row>
    <row r="9" spans="1:14" x14ac:dyDescent="0.2">
      <c r="A9" s="85"/>
      <c r="B9" s="96" t="s">
        <v>101</v>
      </c>
      <c r="C9" s="96" t="s">
        <v>176</v>
      </c>
      <c r="D9" s="97">
        <v>45292</v>
      </c>
      <c r="E9" s="97">
        <v>45657</v>
      </c>
      <c r="F9" s="85"/>
      <c r="G9" s="39" t="s">
        <v>236</v>
      </c>
      <c r="H9" s="85"/>
      <c r="I9" s="96" t="s">
        <v>99</v>
      </c>
      <c r="J9" s="85"/>
      <c r="K9" s="96" t="s">
        <v>143</v>
      </c>
      <c r="L9" s="85"/>
      <c r="M9" s="85"/>
      <c r="N9" s="85"/>
    </row>
    <row r="10" spans="1:14" x14ac:dyDescent="0.2">
      <c r="A10" s="85"/>
      <c r="B10" s="96" t="s">
        <v>102</v>
      </c>
      <c r="C10" s="96" t="s">
        <v>177</v>
      </c>
      <c r="D10" s="97">
        <v>45292</v>
      </c>
      <c r="E10" s="97">
        <v>45657</v>
      </c>
      <c r="F10" s="85"/>
      <c r="G10" s="39" t="s">
        <v>237</v>
      </c>
      <c r="H10" s="85"/>
      <c r="I10" s="96" t="s">
        <v>89</v>
      </c>
      <c r="J10" s="85"/>
      <c r="K10" s="96" t="s">
        <v>144</v>
      </c>
      <c r="L10" s="85"/>
      <c r="M10" s="85"/>
      <c r="N10" s="85"/>
    </row>
    <row r="11" spans="1:14" x14ac:dyDescent="0.2">
      <c r="A11" s="85"/>
      <c r="B11" s="96" t="s">
        <v>103</v>
      </c>
      <c r="C11" s="96" t="s">
        <v>178</v>
      </c>
      <c r="D11" s="97">
        <v>45292</v>
      </c>
      <c r="E11" s="97">
        <v>45657</v>
      </c>
      <c r="F11" s="85"/>
      <c r="G11" s="39" t="s">
        <v>238</v>
      </c>
      <c r="H11" s="85"/>
      <c r="I11" s="96" t="s">
        <v>21</v>
      </c>
      <c r="J11" s="85"/>
      <c r="K11" s="96" t="s">
        <v>145</v>
      </c>
      <c r="L11" s="85"/>
      <c r="M11" s="85"/>
      <c r="N11" s="85"/>
    </row>
    <row r="12" spans="1:14" x14ac:dyDescent="0.2">
      <c r="A12" s="85"/>
      <c r="B12" s="96" t="s">
        <v>104</v>
      </c>
      <c r="C12" s="96" t="s">
        <v>179</v>
      </c>
      <c r="D12" s="97">
        <v>45292</v>
      </c>
      <c r="E12" s="97">
        <v>45657</v>
      </c>
      <c r="F12" s="85"/>
      <c r="G12" s="39" t="s">
        <v>239</v>
      </c>
      <c r="H12" s="85"/>
      <c r="I12" s="96" t="s">
        <v>90</v>
      </c>
      <c r="J12" s="85"/>
      <c r="K12" s="96" t="s">
        <v>205</v>
      </c>
      <c r="L12" s="85"/>
      <c r="M12" s="85"/>
      <c r="N12" s="85"/>
    </row>
    <row r="13" spans="1:14" x14ac:dyDescent="0.2">
      <c r="A13" s="85"/>
      <c r="B13" s="96" t="s">
        <v>105</v>
      </c>
      <c r="C13" s="96" t="s">
        <v>180</v>
      </c>
      <c r="D13" s="97">
        <v>45292</v>
      </c>
      <c r="E13" s="97">
        <v>45657</v>
      </c>
      <c r="F13" s="85"/>
      <c r="G13" s="39" t="s">
        <v>240</v>
      </c>
      <c r="H13" s="85"/>
      <c r="I13" s="96" t="s">
        <v>91</v>
      </c>
      <c r="J13" s="85"/>
      <c r="K13" s="96" t="s">
        <v>206</v>
      </c>
      <c r="L13" s="85"/>
      <c r="M13" s="85"/>
      <c r="N13" s="85"/>
    </row>
    <row r="14" spans="1:14" x14ac:dyDescent="0.2">
      <c r="A14" s="85"/>
      <c r="B14" s="96" t="s">
        <v>106</v>
      </c>
      <c r="C14" s="96" t="s">
        <v>181</v>
      </c>
      <c r="D14" s="97">
        <v>45292</v>
      </c>
      <c r="E14" s="97">
        <v>45657</v>
      </c>
      <c r="F14" s="85"/>
      <c r="G14" s="39" t="s">
        <v>241</v>
      </c>
      <c r="H14" s="85"/>
      <c r="I14" s="96" t="s">
        <v>92</v>
      </c>
      <c r="J14" s="85"/>
      <c r="K14" s="96" t="s">
        <v>207</v>
      </c>
      <c r="L14" s="85"/>
      <c r="M14" s="85"/>
      <c r="N14" s="85"/>
    </row>
    <row r="15" spans="1:14" x14ac:dyDescent="0.2">
      <c r="A15" s="85"/>
      <c r="B15" s="96" t="s">
        <v>107</v>
      </c>
      <c r="C15" s="96" t="s">
        <v>182</v>
      </c>
      <c r="D15" s="97">
        <v>45292</v>
      </c>
      <c r="E15" s="97">
        <v>45657</v>
      </c>
      <c r="F15" s="85"/>
      <c r="G15" s="39" t="s">
        <v>242</v>
      </c>
      <c r="H15" s="85"/>
      <c r="I15" s="96" t="s">
        <v>93</v>
      </c>
      <c r="J15" s="85"/>
      <c r="K15" s="85"/>
      <c r="L15" s="85"/>
      <c r="M15" s="85"/>
      <c r="N15" s="85"/>
    </row>
    <row r="16" spans="1:14" x14ac:dyDescent="0.2">
      <c r="A16" s="85"/>
      <c r="B16" s="96" t="s">
        <v>108</v>
      </c>
      <c r="C16" s="96" t="s">
        <v>183</v>
      </c>
      <c r="D16" s="97">
        <v>45292</v>
      </c>
      <c r="E16" s="97">
        <v>45657</v>
      </c>
      <c r="F16" s="85"/>
      <c r="G16" s="39" t="s">
        <v>243</v>
      </c>
      <c r="H16" s="85"/>
      <c r="I16" s="96" t="s">
        <v>94</v>
      </c>
      <c r="J16" s="85"/>
      <c r="K16" s="85"/>
      <c r="L16" s="85"/>
      <c r="M16" s="85"/>
      <c r="N16" s="85"/>
    </row>
    <row r="17" spans="1:14" x14ac:dyDescent="0.2">
      <c r="A17" s="85"/>
      <c r="B17" s="96" t="s">
        <v>109</v>
      </c>
      <c r="C17" s="96" t="s">
        <v>184</v>
      </c>
      <c r="D17" s="97">
        <v>45292</v>
      </c>
      <c r="E17" s="97">
        <v>45657</v>
      </c>
      <c r="F17" s="85"/>
      <c r="G17" s="39" t="s">
        <v>244</v>
      </c>
      <c r="H17" s="85"/>
      <c r="I17" s="96" t="s">
        <v>95</v>
      </c>
      <c r="J17" s="85"/>
      <c r="K17" s="85"/>
      <c r="L17" s="85"/>
      <c r="M17" s="85"/>
      <c r="N17" s="85"/>
    </row>
    <row r="18" spans="1:14" x14ac:dyDescent="0.2">
      <c r="A18" s="85"/>
      <c r="B18" s="96" t="s">
        <v>110</v>
      </c>
      <c r="C18" s="96" t="s">
        <v>185</v>
      </c>
      <c r="D18" s="97">
        <v>45292</v>
      </c>
      <c r="E18" s="97">
        <v>45657</v>
      </c>
      <c r="F18" s="85"/>
      <c r="G18" s="39" t="s">
        <v>245</v>
      </c>
      <c r="H18" s="85"/>
      <c r="I18" s="96" t="s">
        <v>96</v>
      </c>
      <c r="J18" s="85"/>
      <c r="K18" s="85"/>
      <c r="L18" s="85"/>
      <c r="M18" s="85"/>
      <c r="N18" s="85"/>
    </row>
    <row r="19" spans="1:14" x14ac:dyDescent="0.2">
      <c r="A19" s="85"/>
      <c r="B19" s="96" t="s">
        <v>111</v>
      </c>
      <c r="C19" s="96" t="s">
        <v>186</v>
      </c>
      <c r="D19" s="97">
        <v>45292</v>
      </c>
      <c r="E19" s="97">
        <v>45657</v>
      </c>
      <c r="F19" s="85"/>
      <c r="G19" s="39" t="s">
        <v>246</v>
      </c>
      <c r="H19" s="85"/>
      <c r="I19" s="85"/>
      <c r="J19" s="85"/>
      <c r="K19" s="85"/>
      <c r="L19" s="85"/>
      <c r="M19" s="85"/>
      <c r="N19" s="85"/>
    </row>
    <row r="20" spans="1:14" x14ac:dyDescent="0.2">
      <c r="A20" s="85"/>
      <c r="B20" s="96" t="s">
        <v>112</v>
      </c>
      <c r="C20" s="96" t="s">
        <v>187</v>
      </c>
      <c r="D20" s="97">
        <v>45292</v>
      </c>
      <c r="E20" s="97">
        <v>45657</v>
      </c>
      <c r="F20" s="85"/>
      <c r="G20" s="39" t="s">
        <v>247</v>
      </c>
      <c r="H20" s="85"/>
      <c r="I20" s="85"/>
      <c r="J20" s="85"/>
      <c r="K20" s="85"/>
      <c r="L20" s="85"/>
      <c r="M20" s="85"/>
      <c r="N20" s="85"/>
    </row>
    <row r="21" spans="1:14" x14ac:dyDescent="0.2">
      <c r="A21" s="85"/>
      <c r="B21" s="96" t="s">
        <v>113</v>
      </c>
      <c r="C21" s="96" t="s">
        <v>188</v>
      </c>
      <c r="D21" s="97">
        <v>45292</v>
      </c>
      <c r="E21" s="97">
        <v>45657</v>
      </c>
      <c r="F21" s="85"/>
      <c r="G21" s="39" t="s">
        <v>248</v>
      </c>
      <c r="H21" s="85"/>
      <c r="I21" s="85"/>
      <c r="J21" s="85"/>
      <c r="K21" s="85"/>
      <c r="L21" s="85"/>
      <c r="M21" s="85"/>
      <c r="N21" s="85"/>
    </row>
    <row r="22" spans="1:14" x14ac:dyDescent="0.2">
      <c r="A22" s="85"/>
      <c r="B22" s="96" t="s">
        <v>114</v>
      </c>
      <c r="C22" s="96" t="s">
        <v>189</v>
      </c>
      <c r="D22" s="97">
        <v>45292</v>
      </c>
      <c r="E22" s="97">
        <v>45657</v>
      </c>
      <c r="F22" s="85"/>
      <c r="G22" s="39" t="s">
        <v>249</v>
      </c>
      <c r="H22" s="85"/>
      <c r="I22" s="85"/>
      <c r="J22" s="85"/>
      <c r="K22" s="85"/>
      <c r="L22" s="85"/>
      <c r="M22" s="85"/>
      <c r="N22" s="85"/>
    </row>
    <row r="23" spans="1:14" x14ac:dyDescent="0.2">
      <c r="A23" s="85"/>
      <c r="B23" s="96" t="s">
        <v>115</v>
      </c>
      <c r="C23" s="96" t="s">
        <v>190</v>
      </c>
      <c r="D23" s="97">
        <v>45292</v>
      </c>
      <c r="E23" s="97">
        <v>45657</v>
      </c>
      <c r="F23" s="85"/>
      <c r="G23" s="39" t="s">
        <v>250</v>
      </c>
      <c r="H23" s="85"/>
      <c r="I23" s="85"/>
      <c r="J23" s="85"/>
      <c r="K23" s="85"/>
      <c r="L23" s="85"/>
      <c r="M23" s="85"/>
      <c r="N23" s="85"/>
    </row>
    <row r="24" spans="1:14" x14ac:dyDescent="0.2">
      <c r="A24" s="85"/>
      <c r="B24" s="96" t="s">
        <v>116</v>
      </c>
      <c r="C24" s="96" t="s">
        <v>191</v>
      </c>
      <c r="D24" s="97">
        <v>45292</v>
      </c>
      <c r="E24" s="97">
        <v>45657</v>
      </c>
      <c r="F24" s="85"/>
      <c r="G24" s="39" t="s">
        <v>251</v>
      </c>
      <c r="H24" s="85"/>
      <c r="I24" s="85"/>
      <c r="J24" s="85"/>
      <c r="K24" s="85"/>
      <c r="L24" s="85"/>
      <c r="M24" s="85"/>
      <c r="N24" s="85"/>
    </row>
    <row r="25" spans="1:14" x14ac:dyDescent="0.2">
      <c r="A25" s="85"/>
      <c r="B25" s="96" t="s">
        <v>117</v>
      </c>
      <c r="C25" s="96" t="s">
        <v>192</v>
      </c>
      <c r="D25" s="97">
        <v>45292</v>
      </c>
      <c r="E25" s="97">
        <v>45657</v>
      </c>
      <c r="F25" s="85"/>
      <c r="G25" s="39" t="s">
        <v>252</v>
      </c>
      <c r="H25" s="85"/>
      <c r="I25" s="85"/>
      <c r="J25" s="85"/>
      <c r="K25" s="85"/>
      <c r="L25" s="85"/>
      <c r="M25" s="85"/>
      <c r="N25" s="85"/>
    </row>
    <row r="26" spans="1:14" x14ac:dyDescent="0.2">
      <c r="A26" s="85"/>
      <c r="B26" s="96" t="s">
        <v>118</v>
      </c>
      <c r="C26" s="96" t="s">
        <v>193</v>
      </c>
      <c r="D26" s="97">
        <v>45292</v>
      </c>
      <c r="E26" s="97">
        <v>45657</v>
      </c>
      <c r="F26" s="85"/>
      <c r="G26" s="96" t="s">
        <v>253</v>
      </c>
      <c r="H26" s="85"/>
      <c r="I26" s="85"/>
      <c r="J26" s="85"/>
      <c r="K26" s="85"/>
      <c r="L26" s="85"/>
      <c r="M26" s="85"/>
      <c r="N26" s="85"/>
    </row>
    <row r="27" spans="1:14" x14ac:dyDescent="0.2">
      <c r="A27" s="85"/>
      <c r="B27" s="96" t="s">
        <v>119</v>
      </c>
      <c r="C27" s="96" t="s">
        <v>194</v>
      </c>
      <c r="D27" s="97">
        <v>45292</v>
      </c>
      <c r="E27" s="97">
        <v>45657</v>
      </c>
      <c r="F27" s="85"/>
      <c r="G27" s="96" t="s">
        <v>254</v>
      </c>
      <c r="H27" s="85"/>
      <c r="I27" s="85"/>
      <c r="J27" s="85"/>
      <c r="K27" s="85"/>
      <c r="L27" s="85"/>
      <c r="M27" s="85"/>
      <c r="N27" s="85"/>
    </row>
    <row r="28" spans="1:14" x14ac:dyDescent="0.2">
      <c r="A28" s="85"/>
      <c r="B28" s="96" t="s">
        <v>120</v>
      </c>
      <c r="C28" s="96" t="s">
        <v>195</v>
      </c>
      <c r="D28" s="97">
        <v>45292</v>
      </c>
      <c r="E28" s="97">
        <v>45657</v>
      </c>
      <c r="F28" s="85"/>
      <c r="G28" s="96" t="s">
        <v>255</v>
      </c>
      <c r="H28" s="85"/>
      <c r="I28" s="85"/>
      <c r="J28" s="85"/>
      <c r="K28" s="85"/>
      <c r="L28" s="85"/>
      <c r="M28" s="85"/>
      <c r="N28" s="85"/>
    </row>
    <row r="29" spans="1:14" x14ac:dyDescent="0.2">
      <c r="A29" s="85"/>
      <c r="B29" s="96" t="s">
        <v>121</v>
      </c>
      <c r="C29" s="96" t="s">
        <v>196</v>
      </c>
      <c r="D29" s="97">
        <v>45292</v>
      </c>
      <c r="E29" s="97">
        <v>45657</v>
      </c>
      <c r="F29" s="85"/>
      <c r="G29" s="96" t="s">
        <v>256</v>
      </c>
      <c r="H29" s="85"/>
      <c r="I29" s="85"/>
      <c r="J29" s="85"/>
      <c r="K29" s="85"/>
      <c r="L29" s="85"/>
      <c r="M29" s="85"/>
      <c r="N29" s="85"/>
    </row>
    <row r="30" spans="1:14" x14ac:dyDescent="0.2">
      <c r="A30" s="85"/>
      <c r="B30" s="96" t="s">
        <v>122</v>
      </c>
      <c r="C30" s="96" t="s">
        <v>197</v>
      </c>
      <c r="D30" s="97">
        <v>45292</v>
      </c>
      <c r="E30" s="97">
        <v>45657</v>
      </c>
      <c r="F30" s="85"/>
      <c r="G30" s="96" t="s">
        <v>257</v>
      </c>
      <c r="H30" s="85"/>
      <c r="I30" s="85"/>
      <c r="J30" s="85"/>
      <c r="K30" s="85"/>
      <c r="L30" s="85"/>
      <c r="M30" s="85"/>
      <c r="N30" s="85"/>
    </row>
    <row r="31" spans="1:14" x14ac:dyDescent="0.2">
      <c r="A31" s="85"/>
      <c r="B31" s="96" t="s">
        <v>123</v>
      </c>
      <c r="C31" s="96" t="s">
        <v>198</v>
      </c>
      <c r="D31" s="97">
        <v>45292</v>
      </c>
      <c r="E31" s="97">
        <v>45657</v>
      </c>
      <c r="F31" s="85"/>
      <c r="G31" s="96" t="s">
        <v>258</v>
      </c>
      <c r="H31" s="85"/>
      <c r="I31" s="85"/>
      <c r="J31" s="98"/>
      <c r="K31" s="98"/>
      <c r="L31" s="98"/>
      <c r="M31" s="98"/>
      <c r="N31" s="85"/>
    </row>
    <row r="32" spans="1:14" x14ac:dyDescent="0.2">
      <c r="A32" s="85"/>
      <c r="B32" s="96" t="s">
        <v>124</v>
      </c>
      <c r="C32" s="96" t="s">
        <v>199</v>
      </c>
      <c r="D32" s="97">
        <v>45292</v>
      </c>
      <c r="E32" s="97">
        <v>45657</v>
      </c>
      <c r="F32" s="85"/>
      <c r="G32" s="96" t="s">
        <v>259</v>
      </c>
      <c r="H32" s="85"/>
      <c r="I32" s="85"/>
      <c r="J32" s="98"/>
      <c r="K32" s="98"/>
      <c r="L32" s="98"/>
      <c r="M32" s="98"/>
      <c r="N32" s="85"/>
    </row>
    <row r="33" spans="1:14" x14ac:dyDescent="0.2">
      <c r="A33" s="85"/>
      <c r="B33" s="96" t="s">
        <v>125</v>
      </c>
      <c r="C33" s="96" t="s">
        <v>200</v>
      </c>
      <c r="D33" s="97">
        <v>45292</v>
      </c>
      <c r="E33" s="97">
        <v>45657</v>
      </c>
      <c r="F33" s="85"/>
      <c r="G33" s="96" t="s">
        <v>260</v>
      </c>
      <c r="H33" s="85"/>
      <c r="I33" s="85"/>
      <c r="J33" s="98"/>
      <c r="K33" s="98"/>
      <c r="L33" s="98"/>
      <c r="M33" s="98"/>
      <c r="N33" s="85"/>
    </row>
    <row r="34" spans="1:14" x14ac:dyDescent="0.2">
      <c r="A34" s="85"/>
      <c r="B34" s="96" t="s">
        <v>126</v>
      </c>
      <c r="C34" s="96" t="s">
        <v>201</v>
      </c>
      <c r="D34" s="97">
        <v>45292</v>
      </c>
      <c r="E34" s="97">
        <v>45657</v>
      </c>
      <c r="F34" s="85"/>
      <c r="G34" s="96" t="s">
        <v>261</v>
      </c>
      <c r="H34" s="85"/>
      <c r="I34" s="85"/>
      <c r="J34" s="89"/>
      <c r="K34" s="89"/>
      <c r="L34" s="89"/>
      <c r="M34" s="89"/>
      <c r="N34" s="85"/>
    </row>
    <row r="35" spans="1:14" x14ac:dyDescent="0.2">
      <c r="A35" s="85"/>
      <c r="B35" s="96" t="s">
        <v>127</v>
      </c>
      <c r="C35" s="96" t="s">
        <v>202</v>
      </c>
      <c r="D35" s="97">
        <v>45292</v>
      </c>
      <c r="E35" s="97">
        <v>45657</v>
      </c>
      <c r="F35" s="85"/>
      <c r="G35" s="96" t="s">
        <v>211</v>
      </c>
      <c r="H35" s="85"/>
      <c r="I35" s="85"/>
      <c r="J35" s="85"/>
      <c r="K35" s="85"/>
      <c r="L35" s="85"/>
      <c r="M35" s="85"/>
      <c r="N35" s="85"/>
    </row>
    <row r="36" spans="1:14" x14ac:dyDescent="0.2">
      <c r="A36" s="85"/>
      <c r="B36" s="96" t="s">
        <v>128</v>
      </c>
      <c r="C36" s="96" t="s">
        <v>203</v>
      </c>
      <c r="D36" s="97">
        <v>45292</v>
      </c>
      <c r="E36" s="97">
        <v>45657</v>
      </c>
      <c r="F36" s="85"/>
      <c r="G36" s="96" t="s">
        <v>212</v>
      </c>
      <c r="H36" s="85"/>
      <c r="I36" s="85"/>
      <c r="J36" s="85"/>
      <c r="K36" s="85"/>
      <c r="L36" s="85"/>
      <c r="M36" s="85"/>
      <c r="N36" s="85"/>
    </row>
    <row r="37" spans="1:14" x14ac:dyDescent="0.2">
      <c r="A37" s="85"/>
      <c r="B37" s="96" t="s">
        <v>129</v>
      </c>
      <c r="C37" s="96" t="s">
        <v>204</v>
      </c>
      <c r="D37" s="97">
        <v>45292</v>
      </c>
      <c r="E37" s="97">
        <v>45657</v>
      </c>
      <c r="F37" s="85"/>
      <c r="G37" s="96" t="s">
        <v>213</v>
      </c>
      <c r="H37" s="85"/>
      <c r="I37" s="85"/>
      <c r="J37" s="85"/>
      <c r="K37" s="85"/>
      <c r="L37" s="85"/>
      <c r="M37" s="85"/>
      <c r="N37" s="85"/>
    </row>
    <row r="38" spans="1:14" x14ac:dyDescent="0.2">
      <c r="A38" s="85"/>
      <c r="B38" s="85"/>
      <c r="C38" s="85"/>
      <c r="D38" s="85"/>
      <c r="E38" s="85"/>
      <c r="F38" s="85"/>
      <c r="G38" s="96" t="s">
        <v>214</v>
      </c>
      <c r="H38" s="85"/>
      <c r="I38" s="85"/>
      <c r="J38" s="85"/>
      <c r="K38" s="85"/>
      <c r="L38" s="85"/>
      <c r="M38" s="85"/>
      <c r="N38" s="85"/>
    </row>
    <row r="39" spans="1:14" x14ac:dyDescent="0.2">
      <c r="A39" s="85"/>
      <c r="B39" s="85"/>
      <c r="C39" s="85"/>
      <c r="D39" s="85"/>
      <c r="E39" s="85"/>
      <c r="F39" s="85"/>
      <c r="G39" s="85"/>
      <c r="H39" s="85"/>
      <c r="I39" s="85"/>
      <c r="J39" s="85"/>
      <c r="K39" s="85"/>
      <c r="L39" s="85"/>
      <c r="M39" s="85"/>
      <c r="N39" s="85"/>
    </row>
    <row r="40" spans="1:14" x14ac:dyDescent="0.2">
      <c r="A40" s="85"/>
      <c r="B40" s="85"/>
      <c r="C40" s="85"/>
      <c r="D40" s="85"/>
      <c r="E40" s="85"/>
      <c r="F40" s="85"/>
      <c r="G40" s="39" t="s">
        <v>216</v>
      </c>
      <c r="H40" s="85"/>
      <c r="I40" s="85"/>
      <c r="J40" s="85"/>
      <c r="K40" s="85"/>
      <c r="L40" s="85"/>
      <c r="M40" s="85"/>
      <c r="N40" s="85"/>
    </row>
    <row r="41" spans="1:14" x14ac:dyDescent="0.2">
      <c r="A41" s="85"/>
      <c r="B41" s="85"/>
      <c r="C41" s="85"/>
      <c r="D41" s="85"/>
      <c r="E41" s="85"/>
      <c r="F41" s="85"/>
      <c r="G41" s="39" t="s">
        <v>217</v>
      </c>
      <c r="H41" s="85"/>
      <c r="I41" s="85"/>
      <c r="J41" s="85"/>
      <c r="K41" s="85"/>
      <c r="L41" s="85"/>
      <c r="M41" s="85"/>
      <c r="N41" s="85"/>
    </row>
    <row r="42" spans="1:14" x14ac:dyDescent="0.2">
      <c r="A42" s="85"/>
      <c r="B42" s="85"/>
      <c r="C42" s="85"/>
      <c r="D42" s="85"/>
      <c r="E42" s="85"/>
      <c r="F42" s="85"/>
      <c r="G42" s="39" t="s">
        <v>218</v>
      </c>
      <c r="H42" s="85"/>
      <c r="I42" s="85"/>
      <c r="J42" s="85"/>
      <c r="K42" s="85"/>
      <c r="L42" s="85"/>
      <c r="M42" s="85"/>
      <c r="N42" s="85"/>
    </row>
    <row r="43" spans="1:14" x14ac:dyDescent="0.2">
      <c r="A43" s="85"/>
      <c r="B43" s="85"/>
      <c r="C43" s="85"/>
      <c r="D43" s="85"/>
      <c r="E43" s="85"/>
      <c r="F43" s="85"/>
      <c r="G43" s="39" t="s">
        <v>219</v>
      </c>
      <c r="H43" s="85"/>
      <c r="I43" s="85"/>
      <c r="J43" s="85"/>
      <c r="K43" s="85"/>
      <c r="L43" s="85"/>
      <c r="M43" s="85"/>
      <c r="N43" s="85"/>
    </row>
    <row r="44" spans="1:14" x14ac:dyDescent="0.2">
      <c r="A44" s="85"/>
      <c r="B44" s="85"/>
      <c r="C44" s="85"/>
      <c r="D44" s="85"/>
      <c r="E44" s="85"/>
      <c r="F44" s="85"/>
      <c r="G44" s="39" t="s">
        <v>220</v>
      </c>
      <c r="H44" s="85"/>
      <c r="I44" s="85"/>
      <c r="J44" s="85"/>
      <c r="K44" s="85"/>
      <c r="L44" s="85"/>
      <c r="M44" s="85"/>
      <c r="N44" s="85"/>
    </row>
    <row r="45" spans="1:14" x14ac:dyDescent="0.2">
      <c r="A45" s="85"/>
      <c r="B45" s="85"/>
      <c r="C45" s="85"/>
      <c r="D45" s="85"/>
      <c r="E45" s="85"/>
      <c r="F45" s="85"/>
      <c r="G45" s="39" t="s">
        <v>221</v>
      </c>
      <c r="H45" s="85"/>
      <c r="I45" s="85"/>
      <c r="J45" s="85"/>
      <c r="K45" s="85"/>
      <c r="L45" s="85"/>
      <c r="M45" s="85"/>
      <c r="N45" s="85"/>
    </row>
    <row r="46" spans="1:14" x14ac:dyDescent="0.2">
      <c r="A46" s="85"/>
      <c r="B46" s="85"/>
      <c r="C46" s="85"/>
      <c r="D46" s="85"/>
      <c r="E46" s="85"/>
      <c r="F46" s="85"/>
      <c r="G46" s="39" t="s">
        <v>222</v>
      </c>
      <c r="H46" s="85"/>
      <c r="I46" s="85"/>
      <c r="J46" s="85"/>
      <c r="K46" s="85"/>
      <c r="L46" s="85"/>
      <c r="M46" s="85"/>
      <c r="N46" s="85"/>
    </row>
    <row r="47" spans="1:14" x14ac:dyDescent="0.2">
      <c r="A47" s="85"/>
      <c r="B47" s="85"/>
      <c r="C47" s="85"/>
      <c r="D47" s="85"/>
      <c r="E47" s="85"/>
      <c r="F47" s="85"/>
      <c r="G47" s="39" t="s">
        <v>223</v>
      </c>
      <c r="H47" s="85"/>
      <c r="I47" s="85"/>
      <c r="J47" s="85"/>
      <c r="K47" s="85"/>
      <c r="L47" s="85"/>
      <c r="M47" s="85"/>
      <c r="N47" s="85"/>
    </row>
    <row r="48" spans="1:14" x14ac:dyDescent="0.2">
      <c r="A48" s="85"/>
      <c r="B48" s="85"/>
      <c r="C48" s="85"/>
      <c r="D48" s="85"/>
      <c r="E48" s="85"/>
      <c r="F48" s="85"/>
      <c r="G48" s="39" t="s">
        <v>224</v>
      </c>
      <c r="H48" s="85"/>
      <c r="I48" s="85"/>
      <c r="J48" s="85"/>
      <c r="K48" s="85"/>
      <c r="L48" s="85"/>
      <c r="M48" s="85"/>
      <c r="N48" s="85"/>
    </row>
    <row r="49" spans="1:14" x14ac:dyDescent="0.2">
      <c r="A49" s="85"/>
      <c r="B49" s="85"/>
      <c r="C49" s="85"/>
      <c r="D49" s="85"/>
      <c r="E49" s="85"/>
      <c r="F49" s="85"/>
      <c r="G49" s="39" t="s">
        <v>225</v>
      </c>
      <c r="H49" s="85"/>
      <c r="I49" s="85"/>
      <c r="J49" s="85"/>
      <c r="K49" s="85"/>
      <c r="L49" s="85"/>
      <c r="M49" s="85"/>
      <c r="N49" s="85"/>
    </row>
    <row r="50" spans="1:14" x14ac:dyDescent="0.2">
      <c r="A50" s="85"/>
      <c r="B50" s="85"/>
      <c r="C50" s="85"/>
      <c r="D50" s="85"/>
      <c r="E50" s="85"/>
      <c r="F50" s="85"/>
      <c r="G50" s="39" t="s">
        <v>226</v>
      </c>
      <c r="H50" s="85"/>
      <c r="I50" s="85"/>
      <c r="J50" s="85"/>
      <c r="K50" s="85"/>
      <c r="L50" s="85"/>
      <c r="M50" s="85"/>
      <c r="N50" s="85"/>
    </row>
    <row r="51" spans="1:14" x14ac:dyDescent="0.2">
      <c r="A51" s="85"/>
      <c r="B51" s="85"/>
      <c r="C51" s="85"/>
      <c r="D51" s="85"/>
      <c r="E51" s="85"/>
      <c r="F51" s="85"/>
      <c r="G51" s="39" t="s">
        <v>227</v>
      </c>
      <c r="H51" s="85"/>
      <c r="I51" s="85"/>
      <c r="J51" s="85"/>
      <c r="K51" s="85"/>
      <c r="L51" s="85"/>
      <c r="M51" s="85"/>
      <c r="N51" s="85"/>
    </row>
    <row r="52" spans="1:14" x14ac:dyDescent="0.2">
      <c r="A52" s="85"/>
      <c r="B52" s="85"/>
      <c r="C52" s="85"/>
      <c r="D52" s="85"/>
      <c r="E52" s="85"/>
      <c r="F52" s="85"/>
      <c r="G52" s="39" t="s">
        <v>228</v>
      </c>
      <c r="H52" s="85"/>
      <c r="I52" s="85"/>
      <c r="J52" s="85"/>
      <c r="K52" s="85"/>
      <c r="L52" s="85"/>
      <c r="M52" s="85"/>
      <c r="N52" s="85"/>
    </row>
    <row r="53" spans="1:14" x14ac:dyDescent="0.2">
      <c r="A53" s="85"/>
      <c r="B53" s="85"/>
      <c r="C53" s="85"/>
      <c r="D53" s="85"/>
      <c r="E53" s="85"/>
      <c r="F53" s="85"/>
      <c r="G53" s="96" t="s">
        <v>229</v>
      </c>
      <c r="H53" s="85"/>
      <c r="I53" s="85"/>
      <c r="J53" s="85"/>
      <c r="K53" s="85"/>
      <c r="L53" s="85"/>
      <c r="M53" s="85"/>
      <c r="N53" s="85"/>
    </row>
    <row r="54" spans="1:14" x14ac:dyDescent="0.2">
      <c r="A54" s="85"/>
      <c r="B54" s="85"/>
      <c r="C54" s="85"/>
      <c r="D54" s="85"/>
      <c r="E54" s="85"/>
      <c r="F54" s="85"/>
      <c r="G54" s="96" t="s">
        <v>230</v>
      </c>
      <c r="H54" s="85"/>
      <c r="I54" s="85"/>
      <c r="J54" s="85"/>
      <c r="K54" s="85"/>
      <c r="L54" s="85"/>
      <c r="M54" s="85"/>
      <c r="N54" s="85"/>
    </row>
    <row r="55" spans="1:14" x14ac:dyDescent="0.2">
      <c r="A55" s="85"/>
      <c r="B55" s="85"/>
      <c r="C55" s="85"/>
      <c r="D55" s="85"/>
      <c r="E55" s="85"/>
      <c r="F55" s="85"/>
      <c r="G55" s="96" t="s">
        <v>231</v>
      </c>
      <c r="H55" s="85"/>
      <c r="I55" s="85"/>
      <c r="J55" s="85"/>
      <c r="K55" s="85"/>
      <c r="L55" s="85"/>
      <c r="M55" s="85"/>
      <c r="N55" s="85"/>
    </row>
    <row r="56" spans="1:14" x14ac:dyDescent="0.2">
      <c r="A56" s="85"/>
      <c r="B56" s="85"/>
      <c r="C56" s="85"/>
      <c r="D56" s="85"/>
      <c r="E56" s="85"/>
      <c r="F56" s="85"/>
      <c r="G56" s="96" t="s">
        <v>232</v>
      </c>
      <c r="H56" s="85"/>
      <c r="I56" s="85"/>
      <c r="J56" s="85"/>
      <c r="K56" s="85"/>
      <c r="L56" s="85"/>
      <c r="M56" s="85"/>
      <c r="N56" s="85"/>
    </row>
    <row r="57" spans="1:14" x14ac:dyDescent="0.2">
      <c r="A57" s="85"/>
      <c r="B57" s="85"/>
      <c r="C57" s="85"/>
      <c r="D57" s="85"/>
      <c r="E57" s="85"/>
      <c r="F57" s="85"/>
      <c r="G57" s="96" t="s">
        <v>233</v>
      </c>
      <c r="H57" s="85"/>
      <c r="I57" s="85"/>
      <c r="J57" s="85"/>
      <c r="K57" s="85"/>
      <c r="L57" s="85"/>
      <c r="M57" s="85"/>
      <c r="N57" s="85"/>
    </row>
    <row r="58" spans="1:14" x14ac:dyDescent="0.2">
      <c r="A58" s="85"/>
      <c r="B58" s="85"/>
      <c r="C58" s="85"/>
      <c r="D58" s="85"/>
      <c r="E58" s="85"/>
      <c r="F58" s="85"/>
      <c r="G58" s="96" t="s">
        <v>234</v>
      </c>
      <c r="H58" s="85"/>
      <c r="I58" s="85"/>
      <c r="J58" s="85"/>
      <c r="K58" s="85"/>
      <c r="L58" s="85"/>
      <c r="M58" s="85"/>
      <c r="N58" s="85"/>
    </row>
    <row r="59" spans="1:14" x14ac:dyDescent="0.2">
      <c r="A59" s="85"/>
      <c r="B59" s="85"/>
      <c r="C59" s="85"/>
      <c r="D59" s="85"/>
      <c r="E59" s="85"/>
      <c r="F59" s="85"/>
      <c r="G59" s="96" t="s">
        <v>235</v>
      </c>
      <c r="H59" s="85"/>
      <c r="I59" s="85"/>
      <c r="J59" s="85"/>
      <c r="K59" s="85"/>
      <c r="L59" s="85"/>
      <c r="M59" s="85"/>
      <c r="N59" s="85"/>
    </row>
    <row r="60" spans="1:14" x14ac:dyDescent="0.2">
      <c r="A60" s="85"/>
      <c r="B60" s="85"/>
      <c r="C60" s="85"/>
      <c r="D60" s="85"/>
      <c r="E60" s="85"/>
      <c r="F60" s="85"/>
      <c r="G60" s="96" t="s">
        <v>130</v>
      </c>
      <c r="H60" s="85"/>
      <c r="I60" s="85"/>
      <c r="J60" s="85"/>
      <c r="K60" s="85"/>
      <c r="L60" s="85"/>
      <c r="M60" s="85"/>
      <c r="N60" s="85"/>
    </row>
    <row r="61" spans="1:14" x14ac:dyDescent="0.2">
      <c r="A61" s="85"/>
      <c r="B61" s="85"/>
      <c r="C61" s="85"/>
      <c r="D61" s="85"/>
      <c r="E61" s="85"/>
      <c r="F61" s="85"/>
      <c r="G61" s="96" t="s">
        <v>131</v>
      </c>
      <c r="H61" s="85"/>
      <c r="I61" s="85"/>
      <c r="J61" s="85"/>
      <c r="K61" s="85"/>
      <c r="L61" s="85"/>
      <c r="M61" s="85"/>
      <c r="N61" s="85"/>
    </row>
    <row r="62" spans="1:14" x14ac:dyDescent="0.2">
      <c r="A62" s="85"/>
      <c r="B62" s="85"/>
      <c r="C62" s="85"/>
      <c r="D62" s="85"/>
      <c r="E62" s="85"/>
      <c r="F62" s="85"/>
      <c r="G62" s="96" t="s">
        <v>132</v>
      </c>
      <c r="H62" s="85"/>
      <c r="I62" s="85"/>
      <c r="J62" s="85"/>
      <c r="K62" s="85"/>
      <c r="L62" s="85"/>
      <c r="M62" s="85"/>
      <c r="N62" s="85"/>
    </row>
    <row r="63" spans="1:14" x14ac:dyDescent="0.2">
      <c r="A63" s="85"/>
      <c r="B63" s="85"/>
      <c r="C63" s="85"/>
      <c r="D63" s="85"/>
      <c r="E63" s="85"/>
      <c r="F63" s="85"/>
      <c r="G63" s="96" t="s">
        <v>133</v>
      </c>
      <c r="H63" s="85"/>
      <c r="I63" s="85"/>
      <c r="J63" s="85"/>
      <c r="K63" s="85"/>
      <c r="L63" s="85"/>
      <c r="M63" s="85"/>
      <c r="N63" s="85"/>
    </row>
    <row r="64" spans="1:14" x14ac:dyDescent="0.2">
      <c r="A64" s="85"/>
      <c r="B64" s="85"/>
      <c r="C64" s="85"/>
      <c r="D64" s="85"/>
      <c r="E64" s="85"/>
      <c r="F64" s="85"/>
      <c r="G64" s="96" t="s">
        <v>134</v>
      </c>
      <c r="H64" s="85"/>
      <c r="I64" s="85"/>
      <c r="J64" s="85"/>
      <c r="K64" s="85"/>
      <c r="L64" s="85"/>
      <c r="M64" s="85"/>
      <c r="N64" s="85"/>
    </row>
    <row r="65" spans="1:14" x14ac:dyDescent="0.2">
      <c r="A65" s="85"/>
      <c r="B65" s="85"/>
      <c r="C65" s="85"/>
      <c r="D65" s="85"/>
      <c r="E65" s="85"/>
      <c r="F65" s="85"/>
      <c r="G65" s="96" t="s">
        <v>135</v>
      </c>
      <c r="H65" s="85"/>
      <c r="I65" s="85"/>
      <c r="J65" s="85"/>
      <c r="K65" s="85"/>
      <c r="L65" s="85"/>
      <c r="M65" s="85"/>
      <c r="N65" s="85"/>
    </row>
    <row r="66" spans="1:14" x14ac:dyDescent="0.2">
      <c r="A66" s="85"/>
      <c r="B66" s="85"/>
      <c r="C66" s="85"/>
      <c r="D66" s="85"/>
      <c r="E66" s="85"/>
      <c r="F66" s="85"/>
      <c r="G66" s="96" t="s">
        <v>136</v>
      </c>
      <c r="H66" s="85"/>
      <c r="I66" s="85"/>
      <c r="J66" s="85"/>
      <c r="K66" s="85"/>
      <c r="L66" s="85"/>
      <c r="M66" s="85"/>
      <c r="N66" s="85"/>
    </row>
    <row r="67" spans="1:14" x14ac:dyDescent="0.2">
      <c r="A67" s="85"/>
      <c r="B67" s="85"/>
      <c r="C67" s="85"/>
      <c r="D67" s="85"/>
      <c r="E67" s="85"/>
      <c r="F67" s="85"/>
      <c r="G67" s="96" t="s">
        <v>137</v>
      </c>
      <c r="H67" s="85"/>
      <c r="I67" s="85"/>
      <c r="J67" s="85"/>
      <c r="K67" s="85"/>
      <c r="L67" s="85"/>
      <c r="M67" s="85"/>
      <c r="N67" s="85"/>
    </row>
    <row r="68" spans="1:14" x14ac:dyDescent="0.2">
      <c r="A68" s="85"/>
      <c r="B68" s="85"/>
      <c r="C68" s="85"/>
      <c r="D68" s="85"/>
      <c r="E68" s="85"/>
      <c r="F68" s="85"/>
      <c r="G68" s="96" t="s">
        <v>138</v>
      </c>
      <c r="H68" s="85"/>
      <c r="I68" s="85"/>
      <c r="J68" s="85"/>
      <c r="K68" s="85"/>
      <c r="L68" s="85"/>
      <c r="M68" s="85"/>
      <c r="N68" s="85"/>
    </row>
    <row r="69" spans="1:14" x14ac:dyDescent="0.2">
      <c r="A69" s="85"/>
      <c r="B69" s="85"/>
      <c r="C69" s="85"/>
      <c r="D69" s="85"/>
      <c r="E69" s="85"/>
      <c r="F69" s="85"/>
      <c r="G69" s="96" t="s">
        <v>139</v>
      </c>
      <c r="H69" s="85"/>
      <c r="I69" s="85"/>
      <c r="J69" s="85"/>
      <c r="K69" s="85"/>
      <c r="L69" s="85"/>
      <c r="M69" s="85"/>
      <c r="N69" s="85"/>
    </row>
    <row r="70" spans="1:14" x14ac:dyDescent="0.2">
      <c r="A70" s="85"/>
      <c r="B70" s="85"/>
      <c r="C70" s="85"/>
      <c r="D70" s="85"/>
      <c r="E70" s="85"/>
      <c r="F70" s="85"/>
      <c r="G70" s="85"/>
      <c r="H70" s="85"/>
      <c r="I70" s="85"/>
      <c r="J70" s="85"/>
      <c r="K70" s="85"/>
      <c r="L70" s="85"/>
      <c r="M70" s="85"/>
      <c r="N70" s="85"/>
    </row>
  </sheetData>
  <mergeCells count="1">
    <mergeCell ref="C6:E6"/>
  </mergeCells>
  <phoneticPr fontId="0" type="noConversion"/>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G84"/>
  <sheetViews>
    <sheetView workbookViewId="0">
      <pane ySplit="5" topLeftCell="A6" activePane="bottomLeft" state="frozen"/>
      <selection pane="bottomLeft"/>
    </sheetView>
  </sheetViews>
  <sheetFormatPr defaultRowHeight="14.25" x14ac:dyDescent="0.2"/>
  <cols>
    <col min="1" max="1" width="38.85546875" style="55" customWidth="1"/>
    <col min="2" max="2" width="16" style="54" customWidth="1"/>
    <col min="3" max="33" width="15.7109375" style="54" customWidth="1"/>
    <col min="34" max="16384" width="9.140625" style="55"/>
  </cols>
  <sheetData>
    <row r="1" spans="1:33" x14ac:dyDescent="0.2">
      <c r="B1" s="53" t="str">
        <f>IF(ROUND(B77,2)&lt;&gt;0, "WARNING: ERROR IN SHEET", " ")</f>
        <v xml:space="preserve"> </v>
      </c>
    </row>
    <row r="2" spans="1:33" ht="15" x14ac:dyDescent="0.25">
      <c r="A2" s="52"/>
    </row>
    <row r="3" spans="1:33" ht="15" x14ac:dyDescent="0.25">
      <c r="A3" s="56" t="s">
        <v>85</v>
      </c>
    </row>
    <row r="4" spans="1:33" ht="15" x14ac:dyDescent="0.25">
      <c r="A4" s="52" t="str">
        <f>Lists!K13</f>
        <v>Account 7</v>
      </c>
    </row>
    <row r="5" spans="1:33" ht="48.75" customHeight="1" x14ac:dyDescent="0.25">
      <c r="A5" s="52"/>
      <c r="B5" s="59" t="s">
        <v>40</v>
      </c>
      <c r="C5" s="59" t="str">
        <f>Lists!B7</f>
        <v>Unrestricted</v>
      </c>
      <c r="D5" s="59" t="str">
        <f>Lists!B8</f>
        <v>Fund 1</v>
      </c>
      <c r="E5" s="59" t="str">
        <f>Lists!B9</f>
        <v>Fund 2</v>
      </c>
      <c r="F5" s="59" t="str">
        <f>Lists!B10</f>
        <v>Fund 3</v>
      </c>
      <c r="G5" s="59" t="str">
        <f>Lists!B11</f>
        <v>Fund 4</v>
      </c>
      <c r="H5" s="59" t="str">
        <f>Lists!B12</f>
        <v>Fund 5</v>
      </c>
      <c r="I5" s="59" t="str">
        <f>Lists!B13</f>
        <v>Fund 6</v>
      </c>
      <c r="J5" s="59" t="str">
        <f>Lists!B14</f>
        <v>Fund 7</v>
      </c>
      <c r="K5" s="59" t="str">
        <f>Lists!B15</f>
        <v>Fund 8</v>
      </c>
      <c r="L5" s="59" t="str">
        <f>Lists!B16</f>
        <v>Fund 9</v>
      </c>
      <c r="M5" s="59" t="str">
        <f>Lists!B17</f>
        <v>Fund 10</v>
      </c>
      <c r="N5" s="59" t="str">
        <f>Lists!B18</f>
        <v>Fund 11</v>
      </c>
      <c r="O5" s="59" t="str">
        <f>Lists!B19</f>
        <v>Fund 12</v>
      </c>
      <c r="P5" s="59" t="str">
        <f>Lists!B20</f>
        <v>Fund 13</v>
      </c>
      <c r="Q5" s="59" t="str">
        <f>Lists!B21</f>
        <v>Fund 14</v>
      </c>
      <c r="R5" s="59" t="str">
        <f>Lists!B22</f>
        <v>Fund 15</v>
      </c>
      <c r="S5" s="59" t="str">
        <f>Lists!B23</f>
        <v>Fund 16</v>
      </c>
      <c r="T5" s="59" t="str">
        <f>Lists!B24</f>
        <v>Fund 17</v>
      </c>
      <c r="U5" s="59" t="str">
        <f>Lists!B25</f>
        <v>Fund 18</v>
      </c>
      <c r="V5" s="59" t="str">
        <f>Lists!B26</f>
        <v>Fund 19</v>
      </c>
      <c r="W5" s="59" t="str">
        <f>Lists!B27</f>
        <v>Fund 20</v>
      </c>
      <c r="X5" s="59" t="str">
        <f>Lists!B28</f>
        <v>Fund 21</v>
      </c>
      <c r="Y5" s="59" t="str">
        <f>Lists!B29</f>
        <v>Fund 22</v>
      </c>
      <c r="Z5" s="59" t="str">
        <f>Lists!B30</f>
        <v>Fund 23</v>
      </c>
      <c r="AA5" s="59" t="str">
        <f>Lists!B31</f>
        <v>Fund 24</v>
      </c>
      <c r="AB5" s="59" t="str">
        <f>Lists!B32</f>
        <v>Fund 25</v>
      </c>
      <c r="AC5" s="59" t="str">
        <f>Lists!B33</f>
        <v>Fund 26</v>
      </c>
      <c r="AD5" s="59" t="str">
        <f>Lists!B34</f>
        <v>Fund 27</v>
      </c>
      <c r="AE5" s="59" t="str">
        <f>Lists!B35</f>
        <v>Fund 28</v>
      </c>
      <c r="AF5" s="59" t="str">
        <f>Lists!B36</f>
        <v>Fund 29</v>
      </c>
      <c r="AG5" s="59" t="str">
        <f>Lists!B37</f>
        <v>Fund 30</v>
      </c>
    </row>
    <row r="6" spans="1:33" s="74" customFormat="1" ht="15" x14ac:dyDescent="0.25">
      <c r="A6" s="60" t="s">
        <v>52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row>
    <row r="7" spans="1:33" x14ac:dyDescent="0.2">
      <c r="A7" s="55" t="str">
        <f>Lists!G9</f>
        <v>1 Regular giving taxable</v>
      </c>
      <c r="B7" s="62">
        <f>SUM(C7:AG7)</f>
        <v>0</v>
      </c>
      <c r="C7" s="62">
        <f>(SUMIFS('Acc7'!$H:$H,'Acc7'!$G:$G,$A7,'Acc7'!$F:$F,C$5)-SUMIFS('Acc7'!$I:$I,'Acc7'!$G:$G,$A7,'Acc7'!$F:$F,C$5))</f>
        <v>0</v>
      </c>
      <c r="D7" s="62">
        <f>(SUMIFS('Acc7'!$H:$H,'Acc7'!$G:$G,$A7,'Acc7'!$F:$F,D$5)-SUMIFS('Acc7'!$I:$I,'Acc7'!$G:$G,$A7,'Acc7'!$F:$F,D$5))</f>
        <v>0</v>
      </c>
      <c r="E7" s="62">
        <f>(SUMIFS('Acc7'!$H:$H,'Acc7'!$G:$G,$A7,'Acc7'!$F:$F,E$5)-SUMIFS('Acc7'!$I:$I,'Acc7'!$G:$G,$A7,'Acc7'!$F:$F,E$5))</f>
        <v>0</v>
      </c>
      <c r="F7" s="62">
        <f>(SUMIFS('Acc7'!$H:$H,'Acc7'!$G:$G,$A7,'Acc7'!$F:$F,F$5)-SUMIFS('Acc7'!$I:$I,'Acc7'!$G:$G,$A7,'Acc7'!$F:$F,F$5))</f>
        <v>0</v>
      </c>
      <c r="G7" s="62">
        <f>(SUMIFS('Acc7'!$H:$H,'Acc7'!$G:$G,$A7,'Acc7'!$F:$F,G$5)-SUMIFS('Acc7'!$I:$I,'Acc7'!$G:$G,$A7,'Acc7'!$F:$F,G$5))</f>
        <v>0</v>
      </c>
      <c r="H7" s="62">
        <f>(SUMIFS('Acc7'!$H:$H,'Acc7'!$G:$G,$A7,'Acc7'!$F:$F,H$5)-SUMIFS('Acc7'!$I:$I,'Acc7'!$G:$G,$A7,'Acc7'!$F:$F,H$5))</f>
        <v>0</v>
      </c>
      <c r="I7" s="62">
        <f>(SUMIFS('Acc7'!$H:$H,'Acc7'!$G:$G,$A7,'Acc7'!$F:$F,I$5)-SUMIFS('Acc7'!$I:$I,'Acc7'!$G:$G,$A7,'Acc7'!$F:$F,I$5))</f>
        <v>0</v>
      </c>
      <c r="J7" s="62">
        <f>(SUMIFS('Acc7'!$H:$H,'Acc7'!$G:$G,$A7,'Acc7'!$F:$F,J$5)-SUMIFS('Acc7'!$I:$I,'Acc7'!$G:$G,$A7,'Acc7'!$F:$F,J$5))</f>
        <v>0</v>
      </c>
      <c r="K7" s="62">
        <f>(SUMIFS('Acc7'!$H:$H,'Acc7'!$G:$G,$A7,'Acc7'!$F:$F,K$5)-SUMIFS('Acc7'!$I:$I,'Acc7'!$G:$G,$A7,'Acc7'!$F:$F,K$5))</f>
        <v>0</v>
      </c>
      <c r="L7" s="62">
        <f>(SUMIFS('Acc7'!$H:$H,'Acc7'!$G:$G,$A7,'Acc7'!$F:$F,L$5)-SUMIFS('Acc7'!$I:$I,'Acc7'!$G:$G,$A7,'Acc7'!$F:$F,L$5))</f>
        <v>0</v>
      </c>
      <c r="M7" s="62">
        <f>(SUMIFS('Acc7'!$H:$H,'Acc7'!$G:$G,$A7,'Acc7'!$F:$F,M$5)-SUMIFS('Acc7'!$I:$I,'Acc7'!$G:$G,$A7,'Acc7'!$F:$F,M$5))</f>
        <v>0</v>
      </c>
      <c r="N7" s="62">
        <f>(SUMIFS('Acc7'!$H:$H,'Acc7'!$G:$G,$A7,'Acc7'!$F:$F,N$5)-SUMIFS('Acc7'!$I:$I,'Acc7'!$G:$G,$A7,'Acc7'!$F:$F,N$5))</f>
        <v>0</v>
      </c>
      <c r="O7" s="62">
        <f>(SUMIFS('Acc7'!$H:$H,'Acc7'!$G:$G,$A7,'Acc7'!$F:$F,O$5)-SUMIFS('Acc7'!$I:$I,'Acc7'!$G:$G,$A7,'Acc7'!$F:$F,O$5))</f>
        <v>0</v>
      </c>
      <c r="P7" s="62">
        <f>(SUMIFS('Acc7'!$H:$H,'Acc7'!$G:$G,$A7,'Acc7'!$F:$F,P$5)-SUMIFS('Acc7'!$I:$I,'Acc7'!$G:$G,$A7,'Acc7'!$F:$F,P$5))</f>
        <v>0</v>
      </c>
      <c r="Q7" s="62">
        <f>(SUMIFS('Acc7'!$H:$H,'Acc7'!$G:$G,$A7,'Acc7'!$F:$F,Q$5)-SUMIFS('Acc7'!$I:$I,'Acc7'!$G:$G,$A7,'Acc7'!$F:$F,Q$5))</f>
        <v>0</v>
      </c>
      <c r="R7" s="62">
        <f>(SUMIFS('Acc7'!$H:$H,'Acc7'!$G:$G,$A7,'Acc7'!$F:$F,R$5)-SUMIFS('Acc7'!$I:$I,'Acc7'!$G:$G,$A7,'Acc7'!$F:$F,R$5))</f>
        <v>0</v>
      </c>
      <c r="S7" s="62">
        <f>(SUMIFS('Acc7'!$H:$H,'Acc7'!$G:$G,$A7,'Acc7'!$F:$F,S$5)-SUMIFS('Acc7'!$I:$I,'Acc7'!$G:$G,$A7,'Acc7'!$F:$F,S$5))</f>
        <v>0</v>
      </c>
      <c r="T7" s="62">
        <f>(SUMIFS('Acc7'!$H:$H,'Acc7'!$G:$G,$A7,'Acc7'!$F:$F,T$5)-SUMIFS('Acc7'!$I:$I,'Acc7'!$G:$G,$A7,'Acc7'!$F:$F,T$5))</f>
        <v>0</v>
      </c>
      <c r="U7" s="62">
        <f>(SUMIFS('Acc7'!$H:$H,'Acc7'!$G:$G,$A7,'Acc7'!$F:$F,U$5)-SUMIFS('Acc7'!$I:$I,'Acc7'!$G:$G,$A7,'Acc7'!$F:$F,U$5))</f>
        <v>0</v>
      </c>
      <c r="V7" s="62">
        <f>(SUMIFS('Acc7'!$H:$H,'Acc7'!$G:$G,$A7,'Acc7'!$F:$F,V$5)-SUMIFS('Acc7'!$I:$I,'Acc7'!$G:$G,$A7,'Acc7'!$F:$F,V$5))</f>
        <v>0</v>
      </c>
      <c r="W7" s="62">
        <f>(SUMIFS('Acc7'!$H:$H,'Acc7'!$G:$G,$A7,'Acc7'!$F:$F,W$5)-SUMIFS('Acc7'!$I:$I,'Acc7'!$G:$G,$A7,'Acc7'!$F:$F,W$5))</f>
        <v>0</v>
      </c>
      <c r="X7" s="62">
        <f>(SUMIFS('Acc7'!$H:$H,'Acc7'!$G:$G,$A7,'Acc7'!$F:$F,X$5)-SUMIFS('Acc7'!$I:$I,'Acc7'!$G:$G,$A7,'Acc7'!$F:$F,X$5))</f>
        <v>0</v>
      </c>
      <c r="Y7" s="62">
        <f>(SUMIFS('Acc7'!$H:$H,'Acc7'!$G:$G,$A7,'Acc7'!$F:$F,Y$5)-SUMIFS('Acc7'!$I:$I,'Acc7'!$G:$G,$A7,'Acc7'!$F:$F,Y$5))</f>
        <v>0</v>
      </c>
      <c r="Z7" s="62">
        <f>(SUMIFS('Acc7'!$H:$H,'Acc7'!$G:$G,$A7,'Acc7'!$F:$F,Z$5)-SUMIFS('Acc7'!$I:$I,'Acc7'!$G:$G,$A7,'Acc7'!$F:$F,Z$5))</f>
        <v>0</v>
      </c>
      <c r="AA7" s="62">
        <f>(SUMIFS('Acc7'!$H:$H,'Acc7'!$G:$G,$A7,'Acc7'!$F:$F,AA$5)-SUMIFS('Acc7'!$I:$I,'Acc7'!$G:$G,$A7,'Acc7'!$F:$F,AA$5))</f>
        <v>0</v>
      </c>
      <c r="AB7" s="62">
        <f>(SUMIFS('Acc7'!$H:$H,'Acc7'!$G:$G,$A7,'Acc7'!$F:$F,AB$5)-SUMIFS('Acc7'!$I:$I,'Acc7'!$G:$G,$A7,'Acc7'!$F:$F,AB$5))</f>
        <v>0</v>
      </c>
      <c r="AC7" s="62">
        <f>(SUMIFS('Acc7'!$H:$H,'Acc7'!$G:$G,$A7,'Acc7'!$F:$F,AC$5)-SUMIFS('Acc7'!$I:$I,'Acc7'!$G:$G,$A7,'Acc7'!$F:$F,AC$5))</f>
        <v>0</v>
      </c>
      <c r="AD7" s="62">
        <f>(SUMIFS('Acc7'!$H:$H,'Acc7'!$G:$G,$A7,'Acc7'!$F:$F,AD$5)-SUMIFS('Acc7'!$I:$I,'Acc7'!$G:$G,$A7,'Acc7'!$F:$F,AD$5))</f>
        <v>0</v>
      </c>
      <c r="AE7" s="62">
        <f>(SUMIFS('Acc7'!$H:$H,'Acc7'!$G:$G,$A7,'Acc7'!$F:$F,AE$5)-SUMIFS('Acc7'!$I:$I,'Acc7'!$G:$G,$A7,'Acc7'!$F:$F,AE$5))</f>
        <v>0</v>
      </c>
      <c r="AF7" s="62">
        <f>(SUMIFS('Acc7'!$H:$H,'Acc7'!$G:$G,$A7,'Acc7'!$F:$F,AF$5)-SUMIFS('Acc7'!$I:$I,'Acc7'!$G:$G,$A7,'Acc7'!$F:$F,AF$5))</f>
        <v>0</v>
      </c>
      <c r="AG7" s="62">
        <f>(SUMIFS('Acc7'!$H:$H,'Acc7'!$G:$G,$A7,'Acc7'!$F:$F,AG$5)-SUMIFS('Acc7'!$I:$I,'Acc7'!$G:$G,$A7,'Acc7'!$F:$F,AG$5))</f>
        <v>0</v>
      </c>
    </row>
    <row r="8" spans="1:33" x14ac:dyDescent="0.2">
      <c r="A8" s="55" t="str">
        <f>Lists!G10</f>
        <v>1 Regular giving non taxable</v>
      </c>
      <c r="B8" s="62">
        <f t="shared" ref="B8:B20" si="0">SUM(C8:AG8)</f>
        <v>0</v>
      </c>
      <c r="C8" s="62">
        <f>(SUMIFS('Acc7'!$H:$H,'Acc7'!$G:$G,$A8,'Acc7'!$F:$F,C$5)-SUMIFS('Acc7'!$I:$I,'Acc7'!$G:$G,$A8,'Acc7'!$F:$F,C$5))</f>
        <v>0</v>
      </c>
      <c r="D8" s="62">
        <f>(SUMIFS('Acc7'!$H:$H,'Acc7'!$G:$G,$A8,'Acc7'!$F:$F,D$5)-SUMIFS('Acc7'!$I:$I,'Acc7'!$G:$G,$A8,'Acc7'!$F:$F,D$5))</f>
        <v>0</v>
      </c>
      <c r="E8" s="62">
        <f>(SUMIFS('Acc7'!$H:$H,'Acc7'!$G:$G,$A8,'Acc7'!$F:$F,E$5)-SUMIFS('Acc7'!$I:$I,'Acc7'!$G:$G,$A8,'Acc7'!$F:$F,E$5))</f>
        <v>0</v>
      </c>
      <c r="F8" s="62">
        <f>(SUMIFS('Acc7'!$H:$H,'Acc7'!$G:$G,$A8,'Acc7'!$F:$F,F$5)-SUMIFS('Acc7'!$I:$I,'Acc7'!$G:$G,$A8,'Acc7'!$F:$F,F$5))</f>
        <v>0</v>
      </c>
      <c r="G8" s="62">
        <f>(SUMIFS('Acc7'!$H:$H,'Acc7'!$G:$G,$A8,'Acc7'!$F:$F,G$5)-SUMIFS('Acc7'!$I:$I,'Acc7'!$G:$G,$A8,'Acc7'!$F:$F,G$5))</f>
        <v>0</v>
      </c>
      <c r="H8" s="62">
        <f>(SUMIFS('Acc7'!$H:$H,'Acc7'!$G:$G,$A8,'Acc7'!$F:$F,H$5)-SUMIFS('Acc7'!$I:$I,'Acc7'!$G:$G,$A8,'Acc7'!$F:$F,H$5))</f>
        <v>0</v>
      </c>
      <c r="I8" s="62">
        <f>(SUMIFS('Acc7'!$H:$H,'Acc7'!$G:$G,$A8,'Acc7'!$F:$F,I$5)-SUMIFS('Acc7'!$I:$I,'Acc7'!$G:$G,$A8,'Acc7'!$F:$F,I$5))</f>
        <v>0</v>
      </c>
      <c r="J8" s="62">
        <f>(SUMIFS('Acc7'!$H:$H,'Acc7'!$G:$G,$A8,'Acc7'!$F:$F,J$5)-SUMIFS('Acc7'!$I:$I,'Acc7'!$G:$G,$A8,'Acc7'!$F:$F,J$5))</f>
        <v>0</v>
      </c>
      <c r="K8" s="62">
        <f>(SUMIFS('Acc7'!$H:$H,'Acc7'!$G:$G,$A8,'Acc7'!$F:$F,K$5)-SUMIFS('Acc7'!$I:$I,'Acc7'!$G:$G,$A8,'Acc7'!$F:$F,K$5))</f>
        <v>0</v>
      </c>
      <c r="L8" s="62">
        <f>(SUMIFS('Acc7'!$H:$H,'Acc7'!$G:$G,$A8,'Acc7'!$F:$F,L$5)-SUMIFS('Acc7'!$I:$I,'Acc7'!$G:$G,$A8,'Acc7'!$F:$F,L$5))</f>
        <v>0</v>
      </c>
      <c r="M8" s="62">
        <f>(SUMIFS('Acc7'!$H:$H,'Acc7'!$G:$G,$A8,'Acc7'!$F:$F,M$5)-SUMIFS('Acc7'!$I:$I,'Acc7'!$G:$G,$A8,'Acc7'!$F:$F,M$5))</f>
        <v>0</v>
      </c>
      <c r="N8" s="62">
        <f>(SUMIFS('Acc7'!$H:$H,'Acc7'!$G:$G,$A8,'Acc7'!$F:$F,N$5)-SUMIFS('Acc7'!$I:$I,'Acc7'!$G:$G,$A8,'Acc7'!$F:$F,N$5))</f>
        <v>0</v>
      </c>
      <c r="O8" s="62">
        <f>(SUMIFS('Acc7'!$H:$H,'Acc7'!$G:$G,$A8,'Acc7'!$F:$F,O$5)-SUMIFS('Acc7'!$I:$I,'Acc7'!$G:$G,$A8,'Acc7'!$F:$F,O$5))</f>
        <v>0</v>
      </c>
      <c r="P8" s="62">
        <f>(SUMIFS('Acc7'!$H:$H,'Acc7'!$G:$G,$A8,'Acc7'!$F:$F,P$5)-SUMIFS('Acc7'!$I:$I,'Acc7'!$G:$G,$A8,'Acc7'!$F:$F,P$5))</f>
        <v>0</v>
      </c>
      <c r="Q8" s="62">
        <f>(SUMIFS('Acc7'!$H:$H,'Acc7'!$G:$G,$A8,'Acc7'!$F:$F,Q$5)-SUMIFS('Acc7'!$I:$I,'Acc7'!$G:$G,$A8,'Acc7'!$F:$F,Q$5))</f>
        <v>0</v>
      </c>
      <c r="R8" s="62">
        <f>(SUMIFS('Acc7'!$H:$H,'Acc7'!$G:$G,$A8,'Acc7'!$F:$F,R$5)-SUMIFS('Acc7'!$I:$I,'Acc7'!$G:$G,$A8,'Acc7'!$F:$F,R$5))</f>
        <v>0</v>
      </c>
      <c r="S8" s="62">
        <f>(SUMIFS('Acc7'!$H:$H,'Acc7'!$G:$G,$A8,'Acc7'!$F:$F,S$5)-SUMIFS('Acc7'!$I:$I,'Acc7'!$G:$G,$A8,'Acc7'!$F:$F,S$5))</f>
        <v>0</v>
      </c>
      <c r="T8" s="62">
        <f>(SUMIFS('Acc7'!$H:$H,'Acc7'!$G:$G,$A8,'Acc7'!$F:$F,T$5)-SUMIFS('Acc7'!$I:$I,'Acc7'!$G:$G,$A8,'Acc7'!$F:$F,T$5))</f>
        <v>0</v>
      </c>
      <c r="U8" s="62">
        <f>(SUMIFS('Acc7'!$H:$H,'Acc7'!$G:$G,$A8,'Acc7'!$F:$F,U$5)-SUMIFS('Acc7'!$I:$I,'Acc7'!$G:$G,$A8,'Acc7'!$F:$F,U$5))</f>
        <v>0</v>
      </c>
      <c r="V8" s="62">
        <f>(SUMIFS('Acc7'!$H:$H,'Acc7'!$G:$G,$A8,'Acc7'!$F:$F,V$5)-SUMIFS('Acc7'!$I:$I,'Acc7'!$G:$G,$A8,'Acc7'!$F:$F,V$5))</f>
        <v>0</v>
      </c>
      <c r="W8" s="62">
        <f>(SUMIFS('Acc7'!$H:$H,'Acc7'!$G:$G,$A8,'Acc7'!$F:$F,W$5)-SUMIFS('Acc7'!$I:$I,'Acc7'!$G:$G,$A8,'Acc7'!$F:$F,W$5))</f>
        <v>0</v>
      </c>
      <c r="X8" s="62">
        <f>(SUMIFS('Acc7'!$H:$H,'Acc7'!$G:$G,$A8,'Acc7'!$F:$F,X$5)-SUMIFS('Acc7'!$I:$I,'Acc7'!$G:$G,$A8,'Acc7'!$F:$F,X$5))</f>
        <v>0</v>
      </c>
      <c r="Y8" s="62">
        <f>(SUMIFS('Acc7'!$H:$H,'Acc7'!$G:$G,$A8,'Acc7'!$F:$F,Y$5)-SUMIFS('Acc7'!$I:$I,'Acc7'!$G:$G,$A8,'Acc7'!$F:$F,Y$5))</f>
        <v>0</v>
      </c>
      <c r="Z8" s="62">
        <f>(SUMIFS('Acc7'!$H:$H,'Acc7'!$G:$G,$A8,'Acc7'!$F:$F,Z$5)-SUMIFS('Acc7'!$I:$I,'Acc7'!$G:$G,$A8,'Acc7'!$F:$F,Z$5))</f>
        <v>0</v>
      </c>
      <c r="AA8" s="62">
        <f>(SUMIFS('Acc7'!$H:$H,'Acc7'!$G:$G,$A8,'Acc7'!$F:$F,AA$5)-SUMIFS('Acc7'!$I:$I,'Acc7'!$G:$G,$A8,'Acc7'!$F:$F,AA$5))</f>
        <v>0</v>
      </c>
      <c r="AB8" s="62">
        <f>(SUMIFS('Acc7'!$H:$H,'Acc7'!$G:$G,$A8,'Acc7'!$F:$F,AB$5)-SUMIFS('Acc7'!$I:$I,'Acc7'!$G:$G,$A8,'Acc7'!$F:$F,AB$5))</f>
        <v>0</v>
      </c>
      <c r="AC8" s="62">
        <f>(SUMIFS('Acc7'!$H:$H,'Acc7'!$G:$G,$A8,'Acc7'!$F:$F,AC$5)-SUMIFS('Acc7'!$I:$I,'Acc7'!$G:$G,$A8,'Acc7'!$F:$F,AC$5))</f>
        <v>0</v>
      </c>
      <c r="AD8" s="62">
        <f>(SUMIFS('Acc7'!$H:$H,'Acc7'!$G:$G,$A8,'Acc7'!$F:$F,AD$5)-SUMIFS('Acc7'!$I:$I,'Acc7'!$G:$G,$A8,'Acc7'!$F:$F,AD$5))</f>
        <v>0</v>
      </c>
      <c r="AE8" s="62">
        <f>(SUMIFS('Acc7'!$H:$H,'Acc7'!$G:$G,$A8,'Acc7'!$F:$F,AE$5)-SUMIFS('Acc7'!$I:$I,'Acc7'!$G:$G,$A8,'Acc7'!$F:$F,AE$5))</f>
        <v>0</v>
      </c>
      <c r="AF8" s="62">
        <f>(SUMIFS('Acc7'!$H:$H,'Acc7'!$G:$G,$A8,'Acc7'!$F:$F,AF$5)-SUMIFS('Acc7'!$I:$I,'Acc7'!$G:$G,$A8,'Acc7'!$F:$F,AF$5))</f>
        <v>0</v>
      </c>
      <c r="AG8" s="62">
        <f>(SUMIFS('Acc7'!$H:$H,'Acc7'!$G:$G,$A8,'Acc7'!$F:$F,AG$5)-SUMIFS('Acc7'!$I:$I,'Acc7'!$G:$G,$A8,'Acc7'!$F:$F,AG$5))</f>
        <v>0</v>
      </c>
    </row>
    <row r="9" spans="1:33" x14ac:dyDescent="0.2">
      <c r="A9" s="55" t="str">
        <f>Lists!G11</f>
        <v>1 Regular giving PGS</v>
      </c>
      <c r="B9" s="62">
        <f t="shared" si="0"/>
        <v>0</v>
      </c>
      <c r="C9" s="62">
        <f>(SUMIFS('Acc7'!$H:$H,'Acc7'!$G:$G,$A9,'Acc7'!$F:$F,C$5)-SUMIFS('Acc7'!$I:$I,'Acc7'!$G:$G,$A9,'Acc7'!$F:$F,C$5))</f>
        <v>0</v>
      </c>
      <c r="D9" s="62">
        <f>(SUMIFS('Acc7'!$H:$H,'Acc7'!$G:$G,$A9,'Acc7'!$F:$F,D$5)-SUMIFS('Acc7'!$I:$I,'Acc7'!$G:$G,$A9,'Acc7'!$F:$F,D$5))</f>
        <v>0</v>
      </c>
      <c r="E9" s="62">
        <f>(SUMIFS('Acc7'!$H:$H,'Acc7'!$G:$G,$A9,'Acc7'!$F:$F,E$5)-SUMIFS('Acc7'!$I:$I,'Acc7'!$G:$G,$A9,'Acc7'!$F:$F,E$5))</f>
        <v>0</v>
      </c>
      <c r="F9" s="62">
        <f>(SUMIFS('Acc7'!$H:$H,'Acc7'!$G:$G,$A9,'Acc7'!$F:$F,F$5)-SUMIFS('Acc7'!$I:$I,'Acc7'!$G:$G,$A9,'Acc7'!$F:$F,F$5))</f>
        <v>0</v>
      </c>
      <c r="G9" s="62">
        <f>(SUMIFS('Acc7'!$H:$H,'Acc7'!$G:$G,$A9,'Acc7'!$F:$F,G$5)-SUMIFS('Acc7'!$I:$I,'Acc7'!$G:$G,$A9,'Acc7'!$F:$F,G$5))</f>
        <v>0</v>
      </c>
      <c r="H9" s="62">
        <f>(SUMIFS('Acc7'!$H:$H,'Acc7'!$G:$G,$A9,'Acc7'!$F:$F,H$5)-SUMIFS('Acc7'!$I:$I,'Acc7'!$G:$G,$A9,'Acc7'!$F:$F,H$5))</f>
        <v>0</v>
      </c>
      <c r="I9" s="62">
        <f>(SUMIFS('Acc7'!$H:$H,'Acc7'!$G:$G,$A9,'Acc7'!$F:$F,I$5)-SUMIFS('Acc7'!$I:$I,'Acc7'!$G:$G,$A9,'Acc7'!$F:$F,I$5))</f>
        <v>0</v>
      </c>
      <c r="J9" s="62">
        <f>(SUMIFS('Acc7'!$H:$H,'Acc7'!$G:$G,$A9,'Acc7'!$F:$F,J$5)-SUMIFS('Acc7'!$I:$I,'Acc7'!$G:$G,$A9,'Acc7'!$F:$F,J$5))</f>
        <v>0</v>
      </c>
      <c r="K9" s="62">
        <f>(SUMIFS('Acc7'!$H:$H,'Acc7'!$G:$G,$A9,'Acc7'!$F:$F,K$5)-SUMIFS('Acc7'!$I:$I,'Acc7'!$G:$G,$A9,'Acc7'!$F:$F,K$5))</f>
        <v>0</v>
      </c>
      <c r="L9" s="62">
        <f>(SUMIFS('Acc7'!$H:$H,'Acc7'!$G:$G,$A9,'Acc7'!$F:$F,L$5)-SUMIFS('Acc7'!$I:$I,'Acc7'!$G:$G,$A9,'Acc7'!$F:$F,L$5))</f>
        <v>0</v>
      </c>
      <c r="M9" s="62">
        <f>(SUMIFS('Acc7'!$H:$H,'Acc7'!$G:$G,$A9,'Acc7'!$F:$F,M$5)-SUMIFS('Acc7'!$I:$I,'Acc7'!$G:$G,$A9,'Acc7'!$F:$F,M$5))</f>
        <v>0</v>
      </c>
      <c r="N9" s="62">
        <f>(SUMIFS('Acc7'!$H:$H,'Acc7'!$G:$G,$A9,'Acc7'!$F:$F,N$5)-SUMIFS('Acc7'!$I:$I,'Acc7'!$G:$G,$A9,'Acc7'!$F:$F,N$5))</f>
        <v>0</v>
      </c>
      <c r="O9" s="62">
        <f>(SUMIFS('Acc7'!$H:$H,'Acc7'!$G:$G,$A9,'Acc7'!$F:$F,O$5)-SUMIFS('Acc7'!$I:$I,'Acc7'!$G:$G,$A9,'Acc7'!$F:$F,O$5))</f>
        <v>0</v>
      </c>
      <c r="P9" s="62">
        <f>(SUMIFS('Acc7'!$H:$H,'Acc7'!$G:$G,$A9,'Acc7'!$F:$F,P$5)-SUMIFS('Acc7'!$I:$I,'Acc7'!$G:$G,$A9,'Acc7'!$F:$F,P$5))</f>
        <v>0</v>
      </c>
      <c r="Q9" s="62">
        <f>(SUMIFS('Acc7'!$H:$H,'Acc7'!$G:$G,$A9,'Acc7'!$F:$F,Q$5)-SUMIFS('Acc7'!$I:$I,'Acc7'!$G:$G,$A9,'Acc7'!$F:$F,Q$5))</f>
        <v>0</v>
      </c>
      <c r="R9" s="62">
        <f>(SUMIFS('Acc7'!$H:$H,'Acc7'!$G:$G,$A9,'Acc7'!$F:$F,R$5)-SUMIFS('Acc7'!$I:$I,'Acc7'!$G:$G,$A9,'Acc7'!$F:$F,R$5))</f>
        <v>0</v>
      </c>
      <c r="S9" s="62">
        <f>(SUMIFS('Acc7'!$H:$H,'Acc7'!$G:$G,$A9,'Acc7'!$F:$F,S$5)-SUMIFS('Acc7'!$I:$I,'Acc7'!$G:$G,$A9,'Acc7'!$F:$F,S$5))</f>
        <v>0</v>
      </c>
      <c r="T9" s="62">
        <f>(SUMIFS('Acc7'!$H:$H,'Acc7'!$G:$G,$A9,'Acc7'!$F:$F,T$5)-SUMIFS('Acc7'!$I:$I,'Acc7'!$G:$G,$A9,'Acc7'!$F:$F,T$5))</f>
        <v>0</v>
      </c>
      <c r="U9" s="62">
        <f>(SUMIFS('Acc7'!$H:$H,'Acc7'!$G:$G,$A9,'Acc7'!$F:$F,U$5)-SUMIFS('Acc7'!$I:$I,'Acc7'!$G:$G,$A9,'Acc7'!$F:$F,U$5))</f>
        <v>0</v>
      </c>
      <c r="V9" s="62">
        <f>(SUMIFS('Acc7'!$H:$H,'Acc7'!$G:$G,$A9,'Acc7'!$F:$F,V$5)-SUMIFS('Acc7'!$I:$I,'Acc7'!$G:$G,$A9,'Acc7'!$F:$F,V$5))</f>
        <v>0</v>
      </c>
      <c r="W9" s="62">
        <f>(SUMIFS('Acc7'!$H:$H,'Acc7'!$G:$G,$A9,'Acc7'!$F:$F,W$5)-SUMIFS('Acc7'!$I:$I,'Acc7'!$G:$G,$A9,'Acc7'!$F:$F,W$5))</f>
        <v>0</v>
      </c>
      <c r="X9" s="62">
        <f>(SUMIFS('Acc7'!$H:$H,'Acc7'!$G:$G,$A9,'Acc7'!$F:$F,X$5)-SUMIFS('Acc7'!$I:$I,'Acc7'!$G:$G,$A9,'Acc7'!$F:$F,X$5))</f>
        <v>0</v>
      </c>
      <c r="Y9" s="62">
        <f>(SUMIFS('Acc7'!$H:$H,'Acc7'!$G:$G,$A9,'Acc7'!$F:$F,Y$5)-SUMIFS('Acc7'!$I:$I,'Acc7'!$G:$G,$A9,'Acc7'!$F:$F,Y$5))</f>
        <v>0</v>
      </c>
      <c r="Z9" s="62">
        <f>(SUMIFS('Acc7'!$H:$H,'Acc7'!$G:$G,$A9,'Acc7'!$F:$F,Z$5)-SUMIFS('Acc7'!$I:$I,'Acc7'!$G:$G,$A9,'Acc7'!$F:$F,Z$5))</f>
        <v>0</v>
      </c>
      <c r="AA9" s="62">
        <f>(SUMIFS('Acc7'!$H:$H,'Acc7'!$G:$G,$A9,'Acc7'!$F:$F,AA$5)-SUMIFS('Acc7'!$I:$I,'Acc7'!$G:$G,$A9,'Acc7'!$F:$F,AA$5))</f>
        <v>0</v>
      </c>
      <c r="AB9" s="62">
        <f>(SUMIFS('Acc7'!$H:$H,'Acc7'!$G:$G,$A9,'Acc7'!$F:$F,AB$5)-SUMIFS('Acc7'!$I:$I,'Acc7'!$G:$G,$A9,'Acc7'!$F:$F,AB$5))</f>
        <v>0</v>
      </c>
      <c r="AC9" s="62">
        <f>(SUMIFS('Acc7'!$H:$H,'Acc7'!$G:$G,$A9,'Acc7'!$F:$F,AC$5)-SUMIFS('Acc7'!$I:$I,'Acc7'!$G:$G,$A9,'Acc7'!$F:$F,AC$5))</f>
        <v>0</v>
      </c>
      <c r="AD9" s="62">
        <f>(SUMIFS('Acc7'!$H:$H,'Acc7'!$G:$G,$A9,'Acc7'!$F:$F,AD$5)-SUMIFS('Acc7'!$I:$I,'Acc7'!$G:$G,$A9,'Acc7'!$F:$F,AD$5))</f>
        <v>0</v>
      </c>
      <c r="AE9" s="62">
        <f>(SUMIFS('Acc7'!$H:$H,'Acc7'!$G:$G,$A9,'Acc7'!$F:$F,AE$5)-SUMIFS('Acc7'!$I:$I,'Acc7'!$G:$G,$A9,'Acc7'!$F:$F,AE$5))</f>
        <v>0</v>
      </c>
      <c r="AF9" s="62">
        <f>(SUMIFS('Acc7'!$H:$H,'Acc7'!$G:$G,$A9,'Acc7'!$F:$F,AF$5)-SUMIFS('Acc7'!$I:$I,'Acc7'!$G:$G,$A9,'Acc7'!$F:$F,AF$5))</f>
        <v>0</v>
      </c>
      <c r="AG9" s="62">
        <f>(SUMIFS('Acc7'!$H:$H,'Acc7'!$G:$G,$A9,'Acc7'!$F:$F,AG$5)-SUMIFS('Acc7'!$I:$I,'Acc7'!$G:$G,$A9,'Acc7'!$F:$F,AG$5))</f>
        <v>0</v>
      </c>
    </row>
    <row r="10" spans="1:33" x14ac:dyDescent="0.2">
      <c r="A10" s="55" t="str">
        <f>Lists!G12</f>
        <v>3 Collections at services</v>
      </c>
      <c r="B10" s="62">
        <f t="shared" si="0"/>
        <v>0</v>
      </c>
      <c r="C10" s="62">
        <f>(SUMIFS('Acc7'!$H:$H,'Acc7'!$G:$G,$A10,'Acc7'!$F:$F,C$5)-SUMIFS('Acc7'!$I:$I,'Acc7'!$G:$G,$A10,'Acc7'!$F:$F,C$5))</f>
        <v>0</v>
      </c>
      <c r="D10" s="62">
        <f>(SUMIFS('Acc7'!$H:$H,'Acc7'!$G:$G,$A10,'Acc7'!$F:$F,D$5)-SUMIFS('Acc7'!$I:$I,'Acc7'!$G:$G,$A10,'Acc7'!$F:$F,D$5))</f>
        <v>0</v>
      </c>
      <c r="E10" s="62">
        <f>(SUMIFS('Acc7'!$H:$H,'Acc7'!$G:$G,$A10,'Acc7'!$F:$F,E$5)-SUMIFS('Acc7'!$I:$I,'Acc7'!$G:$G,$A10,'Acc7'!$F:$F,E$5))</f>
        <v>0</v>
      </c>
      <c r="F10" s="62">
        <f>(SUMIFS('Acc7'!$H:$H,'Acc7'!$G:$G,$A10,'Acc7'!$F:$F,F$5)-SUMIFS('Acc7'!$I:$I,'Acc7'!$G:$G,$A10,'Acc7'!$F:$F,F$5))</f>
        <v>0</v>
      </c>
      <c r="G10" s="62">
        <f>(SUMIFS('Acc7'!$H:$H,'Acc7'!$G:$G,$A10,'Acc7'!$F:$F,G$5)-SUMIFS('Acc7'!$I:$I,'Acc7'!$G:$G,$A10,'Acc7'!$F:$F,G$5))</f>
        <v>0</v>
      </c>
      <c r="H10" s="62">
        <f>(SUMIFS('Acc7'!$H:$H,'Acc7'!$G:$G,$A10,'Acc7'!$F:$F,H$5)-SUMIFS('Acc7'!$I:$I,'Acc7'!$G:$G,$A10,'Acc7'!$F:$F,H$5))</f>
        <v>0</v>
      </c>
      <c r="I10" s="62">
        <f>(SUMIFS('Acc7'!$H:$H,'Acc7'!$G:$G,$A10,'Acc7'!$F:$F,I$5)-SUMIFS('Acc7'!$I:$I,'Acc7'!$G:$G,$A10,'Acc7'!$F:$F,I$5))</f>
        <v>0</v>
      </c>
      <c r="J10" s="62">
        <f>(SUMIFS('Acc7'!$H:$H,'Acc7'!$G:$G,$A10,'Acc7'!$F:$F,J$5)-SUMIFS('Acc7'!$I:$I,'Acc7'!$G:$G,$A10,'Acc7'!$F:$F,J$5))</f>
        <v>0</v>
      </c>
      <c r="K10" s="62">
        <f>(SUMIFS('Acc7'!$H:$H,'Acc7'!$G:$G,$A10,'Acc7'!$F:$F,K$5)-SUMIFS('Acc7'!$I:$I,'Acc7'!$G:$G,$A10,'Acc7'!$F:$F,K$5))</f>
        <v>0</v>
      </c>
      <c r="L10" s="62">
        <f>(SUMIFS('Acc7'!$H:$H,'Acc7'!$G:$G,$A10,'Acc7'!$F:$F,L$5)-SUMIFS('Acc7'!$I:$I,'Acc7'!$G:$G,$A10,'Acc7'!$F:$F,L$5))</f>
        <v>0</v>
      </c>
      <c r="M10" s="62">
        <f>(SUMIFS('Acc7'!$H:$H,'Acc7'!$G:$G,$A10,'Acc7'!$F:$F,M$5)-SUMIFS('Acc7'!$I:$I,'Acc7'!$G:$G,$A10,'Acc7'!$F:$F,M$5))</f>
        <v>0</v>
      </c>
      <c r="N10" s="62">
        <f>(SUMIFS('Acc7'!$H:$H,'Acc7'!$G:$G,$A10,'Acc7'!$F:$F,N$5)-SUMIFS('Acc7'!$I:$I,'Acc7'!$G:$G,$A10,'Acc7'!$F:$F,N$5))</f>
        <v>0</v>
      </c>
      <c r="O10" s="62">
        <f>(SUMIFS('Acc7'!$H:$H,'Acc7'!$G:$G,$A10,'Acc7'!$F:$F,O$5)-SUMIFS('Acc7'!$I:$I,'Acc7'!$G:$G,$A10,'Acc7'!$F:$F,O$5))</f>
        <v>0</v>
      </c>
      <c r="P10" s="62">
        <f>(SUMIFS('Acc7'!$H:$H,'Acc7'!$G:$G,$A10,'Acc7'!$F:$F,P$5)-SUMIFS('Acc7'!$I:$I,'Acc7'!$G:$G,$A10,'Acc7'!$F:$F,P$5))</f>
        <v>0</v>
      </c>
      <c r="Q10" s="62">
        <f>(SUMIFS('Acc7'!$H:$H,'Acc7'!$G:$G,$A10,'Acc7'!$F:$F,Q$5)-SUMIFS('Acc7'!$I:$I,'Acc7'!$G:$G,$A10,'Acc7'!$F:$F,Q$5))</f>
        <v>0</v>
      </c>
      <c r="R10" s="62">
        <f>(SUMIFS('Acc7'!$H:$H,'Acc7'!$G:$G,$A10,'Acc7'!$F:$F,R$5)-SUMIFS('Acc7'!$I:$I,'Acc7'!$G:$G,$A10,'Acc7'!$F:$F,R$5))</f>
        <v>0</v>
      </c>
      <c r="S10" s="62">
        <f>(SUMIFS('Acc7'!$H:$H,'Acc7'!$G:$G,$A10,'Acc7'!$F:$F,S$5)-SUMIFS('Acc7'!$I:$I,'Acc7'!$G:$G,$A10,'Acc7'!$F:$F,S$5))</f>
        <v>0</v>
      </c>
      <c r="T10" s="62">
        <f>(SUMIFS('Acc7'!$H:$H,'Acc7'!$G:$G,$A10,'Acc7'!$F:$F,T$5)-SUMIFS('Acc7'!$I:$I,'Acc7'!$G:$G,$A10,'Acc7'!$F:$F,T$5))</f>
        <v>0</v>
      </c>
      <c r="U10" s="62">
        <f>(SUMIFS('Acc7'!$H:$H,'Acc7'!$G:$G,$A10,'Acc7'!$F:$F,U$5)-SUMIFS('Acc7'!$I:$I,'Acc7'!$G:$G,$A10,'Acc7'!$F:$F,U$5))</f>
        <v>0</v>
      </c>
      <c r="V10" s="62">
        <f>(SUMIFS('Acc7'!$H:$H,'Acc7'!$G:$G,$A10,'Acc7'!$F:$F,V$5)-SUMIFS('Acc7'!$I:$I,'Acc7'!$G:$G,$A10,'Acc7'!$F:$F,V$5))</f>
        <v>0</v>
      </c>
      <c r="W10" s="62">
        <f>(SUMIFS('Acc7'!$H:$H,'Acc7'!$G:$G,$A10,'Acc7'!$F:$F,W$5)-SUMIFS('Acc7'!$I:$I,'Acc7'!$G:$G,$A10,'Acc7'!$F:$F,W$5))</f>
        <v>0</v>
      </c>
      <c r="X10" s="62">
        <f>(SUMIFS('Acc7'!$H:$H,'Acc7'!$G:$G,$A10,'Acc7'!$F:$F,X$5)-SUMIFS('Acc7'!$I:$I,'Acc7'!$G:$G,$A10,'Acc7'!$F:$F,X$5))</f>
        <v>0</v>
      </c>
      <c r="Y10" s="62">
        <f>(SUMIFS('Acc7'!$H:$H,'Acc7'!$G:$G,$A10,'Acc7'!$F:$F,Y$5)-SUMIFS('Acc7'!$I:$I,'Acc7'!$G:$G,$A10,'Acc7'!$F:$F,Y$5))</f>
        <v>0</v>
      </c>
      <c r="Z10" s="62">
        <f>(SUMIFS('Acc7'!$H:$H,'Acc7'!$G:$G,$A10,'Acc7'!$F:$F,Z$5)-SUMIFS('Acc7'!$I:$I,'Acc7'!$G:$G,$A10,'Acc7'!$F:$F,Z$5))</f>
        <v>0</v>
      </c>
      <c r="AA10" s="62">
        <f>(SUMIFS('Acc7'!$H:$H,'Acc7'!$G:$G,$A10,'Acc7'!$F:$F,AA$5)-SUMIFS('Acc7'!$I:$I,'Acc7'!$G:$G,$A10,'Acc7'!$F:$F,AA$5))</f>
        <v>0</v>
      </c>
      <c r="AB10" s="62">
        <f>(SUMIFS('Acc7'!$H:$H,'Acc7'!$G:$G,$A10,'Acc7'!$F:$F,AB$5)-SUMIFS('Acc7'!$I:$I,'Acc7'!$G:$G,$A10,'Acc7'!$F:$F,AB$5))</f>
        <v>0</v>
      </c>
      <c r="AC10" s="62">
        <f>(SUMIFS('Acc7'!$H:$H,'Acc7'!$G:$G,$A10,'Acc7'!$F:$F,AC$5)-SUMIFS('Acc7'!$I:$I,'Acc7'!$G:$G,$A10,'Acc7'!$F:$F,AC$5))</f>
        <v>0</v>
      </c>
      <c r="AD10" s="62">
        <f>(SUMIFS('Acc7'!$H:$H,'Acc7'!$G:$G,$A10,'Acc7'!$F:$F,AD$5)-SUMIFS('Acc7'!$I:$I,'Acc7'!$G:$G,$A10,'Acc7'!$F:$F,AD$5))</f>
        <v>0</v>
      </c>
      <c r="AE10" s="62">
        <f>(SUMIFS('Acc7'!$H:$H,'Acc7'!$G:$G,$A10,'Acc7'!$F:$F,AE$5)-SUMIFS('Acc7'!$I:$I,'Acc7'!$G:$G,$A10,'Acc7'!$F:$F,AE$5))</f>
        <v>0</v>
      </c>
      <c r="AF10" s="62">
        <f>(SUMIFS('Acc7'!$H:$H,'Acc7'!$G:$G,$A10,'Acc7'!$F:$F,AF$5)-SUMIFS('Acc7'!$I:$I,'Acc7'!$G:$G,$A10,'Acc7'!$F:$F,AF$5))</f>
        <v>0</v>
      </c>
      <c r="AG10" s="62">
        <f>(SUMIFS('Acc7'!$H:$H,'Acc7'!$G:$G,$A10,'Acc7'!$F:$F,AG$5)-SUMIFS('Acc7'!$I:$I,'Acc7'!$G:$G,$A10,'Acc7'!$F:$F,AG$5))</f>
        <v>0</v>
      </c>
    </row>
    <row r="11" spans="1:33" x14ac:dyDescent="0.2">
      <c r="A11" s="55" t="str">
        <f>Lists!G13</f>
        <v>4 All other giving and voluntary receipts non taxable</v>
      </c>
      <c r="B11" s="62">
        <f t="shared" si="0"/>
        <v>0</v>
      </c>
      <c r="C11" s="62">
        <f>(SUMIFS('Acc7'!$H:$H,'Acc7'!$G:$G,$A11,'Acc7'!$F:$F,C$5)-SUMIFS('Acc7'!$I:$I,'Acc7'!$G:$G,$A11,'Acc7'!$F:$F,C$5))</f>
        <v>0</v>
      </c>
      <c r="D11" s="62">
        <f>(SUMIFS('Acc7'!$H:$H,'Acc7'!$G:$G,$A11,'Acc7'!$F:$F,D$5)-SUMIFS('Acc7'!$I:$I,'Acc7'!$G:$G,$A11,'Acc7'!$F:$F,D$5))</f>
        <v>0</v>
      </c>
      <c r="E11" s="62">
        <f>(SUMIFS('Acc7'!$H:$H,'Acc7'!$G:$G,$A11,'Acc7'!$F:$F,E$5)-SUMIFS('Acc7'!$I:$I,'Acc7'!$G:$G,$A11,'Acc7'!$F:$F,E$5))</f>
        <v>0</v>
      </c>
      <c r="F11" s="62">
        <f>(SUMIFS('Acc7'!$H:$H,'Acc7'!$G:$G,$A11,'Acc7'!$F:$F,F$5)-SUMIFS('Acc7'!$I:$I,'Acc7'!$G:$G,$A11,'Acc7'!$F:$F,F$5))</f>
        <v>0</v>
      </c>
      <c r="G11" s="62">
        <f>(SUMIFS('Acc7'!$H:$H,'Acc7'!$G:$G,$A11,'Acc7'!$F:$F,G$5)-SUMIFS('Acc7'!$I:$I,'Acc7'!$G:$G,$A11,'Acc7'!$F:$F,G$5))</f>
        <v>0</v>
      </c>
      <c r="H11" s="62">
        <f>(SUMIFS('Acc7'!$H:$H,'Acc7'!$G:$G,$A11,'Acc7'!$F:$F,H$5)-SUMIFS('Acc7'!$I:$I,'Acc7'!$G:$G,$A11,'Acc7'!$F:$F,H$5))</f>
        <v>0</v>
      </c>
      <c r="I11" s="62">
        <f>(SUMIFS('Acc7'!$H:$H,'Acc7'!$G:$G,$A11,'Acc7'!$F:$F,I$5)-SUMIFS('Acc7'!$I:$I,'Acc7'!$G:$G,$A11,'Acc7'!$F:$F,I$5))</f>
        <v>0</v>
      </c>
      <c r="J11" s="62">
        <f>(SUMIFS('Acc7'!$H:$H,'Acc7'!$G:$G,$A11,'Acc7'!$F:$F,J$5)-SUMIFS('Acc7'!$I:$I,'Acc7'!$G:$G,$A11,'Acc7'!$F:$F,J$5))</f>
        <v>0</v>
      </c>
      <c r="K11" s="62">
        <f>(SUMIFS('Acc7'!$H:$H,'Acc7'!$G:$G,$A11,'Acc7'!$F:$F,K$5)-SUMIFS('Acc7'!$I:$I,'Acc7'!$G:$G,$A11,'Acc7'!$F:$F,K$5))</f>
        <v>0</v>
      </c>
      <c r="L11" s="62">
        <f>(SUMIFS('Acc7'!$H:$H,'Acc7'!$G:$G,$A11,'Acc7'!$F:$F,L$5)-SUMIFS('Acc7'!$I:$I,'Acc7'!$G:$G,$A11,'Acc7'!$F:$F,L$5))</f>
        <v>0</v>
      </c>
      <c r="M11" s="62">
        <f>(SUMIFS('Acc7'!$H:$H,'Acc7'!$G:$G,$A11,'Acc7'!$F:$F,M$5)-SUMIFS('Acc7'!$I:$I,'Acc7'!$G:$G,$A11,'Acc7'!$F:$F,M$5))</f>
        <v>0</v>
      </c>
      <c r="N11" s="62">
        <f>(SUMIFS('Acc7'!$H:$H,'Acc7'!$G:$G,$A11,'Acc7'!$F:$F,N$5)-SUMIFS('Acc7'!$I:$I,'Acc7'!$G:$G,$A11,'Acc7'!$F:$F,N$5))</f>
        <v>0</v>
      </c>
      <c r="O11" s="62">
        <f>(SUMIFS('Acc7'!$H:$H,'Acc7'!$G:$G,$A11,'Acc7'!$F:$F,O$5)-SUMIFS('Acc7'!$I:$I,'Acc7'!$G:$G,$A11,'Acc7'!$F:$F,O$5))</f>
        <v>0</v>
      </c>
      <c r="P11" s="62">
        <f>(SUMIFS('Acc7'!$H:$H,'Acc7'!$G:$G,$A11,'Acc7'!$F:$F,P$5)-SUMIFS('Acc7'!$I:$I,'Acc7'!$G:$G,$A11,'Acc7'!$F:$F,P$5))</f>
        <v>0</v>
      </c>
      <c r="Q11" s="62">
        <f>(SUMIFS('Acc7'!$H:$H,'Acc7'!$G:$G,$A11,'Acc7'!$F:$F,Q$5)-SUMIFS('Acc7'!$I:$I,'Acc7'!$G:$G,$A11,'Acc7'!$F:$F,Q$5))</f>
        <v>0</v>
      </c>
      <c r="R11" s="62">
        <f>(SUMIFS('Acc7'!$H:$H,'Acc7'!$G:$G,$A11,'Acc7'!$F:$F,R$5)-SUMIFS('Acc7'!$I:$I,'Acc7'!$G:$G,$A11,'Acc7'!$F:$F,R$5))</f>
        <v>0</v>
      </c>
      <c r="S11" s="62">
        <f>(SUMIFS('Acc7'!$H:$H,'Acc7'!$G:$G,$A11,'Acc7'!$F:$F,S$5)-SUMIFS('Acc7'!$I:$I,'Acc7'!$G:$G,$A11,'Acc7'!$F:$F,S$5))</f>
        <v>0</v>
      </c>
      <c r="T11" s="62">
        <f>(SUMIFS('Acc7'!$H:$H,'Acc7'!$G:$G,$A11,'Acc7'!$F:$F,T$5)-SUMIFS('Acc7'!$I:$I,'Acc7'!$G:$G,$A11,'Acc7'!$F:$F,T$5))</f>
        <v>0</v>
      </c>
      <c r="U11" s="62">
        <f>(SUMIFS('Acc7'!$H:$H,'Acc7'!$G:$G,$A11,'Acc7'!$F:$F,U$5)-SUMIFS('Acc7'!$I:$I,'Acc7'!$G:$G,$A11,'Acc7'!$F:$F,U$5))</f>
        <v>0</v>
      </c>
      <c r="V11" s="62">
        <f>(SUMIFS('Acc7'!$H:$H,'Acc7'!$G:$G,$A11,'Acc7'!$F:$F,V$5)-SUMIFS('Acc7'!$I:$I,'Acc7'!$G:$G,$A11,'Acc7'!$F:$F,V$5))</f>
        <v>0</v>
      </c>
      <c r="W11" s="62">
        <f>(SUMIFS('Acc7'!$H:$H,'Acc7'!$G:$G,$A11,'Acc7'!$F:$F,W$5)-SUMIFS('Acc7'!$I:$I,'Acc7'!$G:$G,$A11,'Acc7'!$F:$F,W$5))</f>
        <v>0</v>
      </c>
      <c r="X11" s="62">
        <f>(SUMIFS('Acc7'!$H:$H,'Acc7'!$G:$G,$A11,'Acc7'!$F:$F,X$5)-SUMIFS('Acc7'!$I:$I,'Acc7'!$G:$G,$A11,'Acc7'!$F:$F,X$5))</f>
        <v>0</v>
      </c>
      <c r="Y11" s="62">
        <f>(SUMIFS('Acc7'!$H:$H,'Acc7'!$G:$G,$A11,'Acc7'!$F:$F,Y$5)-SUMIFS('Acc7'!$I:$I,'Acc7'!$G:$G,$A11,'Acc7'!$F:$F,Y$5))</f>
        <v>0</v>
      </c>
      <c r="Z11" s="62">
        <f>(SUMIFS('Acc7'!$H:$H,'Acc7'!$G:$G,$A11,'Acc7'!$F:$F,Z$5)-SUMIFS('Acc7'!$I:$I,'Acc7'!$G:$G,$A11,'Acc7'!$F:$F,Z$5))</f>
        <v>0</v>
      </c>
      <c r="AA11" s="62">
        <f>(SUMIFS('Acc7'!$H:$H,'Acc7'!$G:$G,$A11,'Acc7'!$F:$F,AA$5)-SUMIFS('Acc7'!$I:$I,'Acc7'!$G:$G,$A11,'Acc7'!$F:$F,AA$5))</f>
        <v>0</v>
      </c>
      <c r="AB11" s="62">
        <f>(SUMIFS('Acc7'!$H:$H,'Acc7'!$G:$G,$A11,'Acc7'!$F:$F,AB$5)-SUMIFS('Acc7'!$I:$I,'Acc7'!$G:$G,$A11,'Acc7'!$F:$F,AB$5))</f>
        <v>0</v>
      </c>
      <c r="AC11" s="62">
        <f>(SUMIFS('Acc7'!$H:$H,'Acc7'!$G:$G,$A11,'Acc7'!$F:$F,AC$5)-SUMIFS('Acc7'!$I:$I,'Acc7'!$G:$G,$A11,'Acc7'!$F:$F,AC$5))</f>
        <v>0</v>
      </c>
      <c r="AD11" s="62">
        <f>(SUMIFS('Acc7'!$H:$H,'Acc7'!$G:$G,$A11,'Acc7'!$F:$F,AD$5)-SUMIFS('Acc7'!$I:$I,'Acc7'!$G:$G,$A11,'Acc7'!$F:$F,AD$5))</f>
        <v>0</v>
      </c>
      <c r="AE11" s="62">
        <f>(SUMIFS('Acc7'!$H:$H,'Acc7'!$G:$G,$A11,'Acc7'!$F:$F,AE$5)-SUMIFS('Acc7'!$I:$I,'Acc7'!$G:$G,$A11,'Acc7'!$F:$F,AE$5))</f>
        <v>0</v>
      </c>
      <c r="AF11" s="62">
        <f>(SUMIFS('Acc7'!$H:$H,'Acc7'!$G:$G,$A11,'Acc7'!$F:$F,AF$5)-SUMIFS('Acc7'!$I:$I,'Acc7'!$G:$G,$A11,'Acc7'!$F:$F,AF$5))</f>
        <v>0</v>
      </c>
      <c r="AG11" s="62">
        <f>(SUMIFS('Acc7'!$H:$H,'Acc7'!$G:$G,$A11,'Acc7'!$F:$F,AG$5)-SUMIFS('Acc7'!$I:$I,'Acc7'!$G:$G,$A11,'Acc7'!$F:$F,AG$5))</f>
        <v>0</v>
      </c>
    </row>
    <row r="12" spans="1:33" x14ac:dyDescent="0.2">
      <c r="A12" s="55" t="str">
        <f>Lists!G14</f>
        <v>4 All other giving and voluntary receipts taxable</v>
      </c>
      <c r="B12" s="62">
        <f t="shared" si="0"/>
        <v>0</v>
      </c>
      <c r="C12" s="62">
        <f>(SUMIFS('Acc7'!$H:$H,'Acc7'!$G:$G,$A12,'Acc7'!$F:$F,C$5)-SUMIFS('Acc7'!$I:$I,'Acc7'!$G:$G,$A12,'Acc7'!$F:$F,C$5))</f>
        <v>0</v>
      </c>
      <c r="D12" s="62">
        <f>(SUMIFS('Acc7'!$H:$H,'Acc7'!$G:$G,$A12,'Acc7'!$F:$F,D$5)-SUMIFS('Acc7'!$I:$I,'Acc7'!$G:$G,$A12,'Acc7'!$F:$F,D$5))</f>
        <v>0</v>
      </c>
      <c r="E12" s="62">
        <f>(SUMIFS('Acc7'!$H:$H,'Acc7'!$G:$G,$A12,'Acc7'!$F:$F,E$5)-SUMIFS('Acc7'!$I:$I,'Acc7'!$G:$G,$A12,'Acc7'!$F:$F,E$5))</f>
        <v>0</v>
      </c>
      <c r="F12" s="62">
        <f>(SUMIFS('Acc7'!$H:$H,'Acc7'!$G:$G,$A12,'Acc7'!$F:$F,F$5)-SUMIFS('Acc7'!$I:$I,'Acc7'!$G:$G,$A12,'Acc7'!$F:$F,F$5))</f>
        <v>0</v>
      </c>
      <c r="G12" s="62">
        <f>(SUMIFS('Acc7'!$H:$H,'Acc7'!$G:$G,$A12,'Acc7'!$F:$F,G$5)-SUMIFS('Acc7'!$I:$I,'Acc7'!$G:$G,$A12,'Acc7'!$F:$F,G$5))</f>
        <v>0</v>
      </c>
      <c r="H12" s="62">
        <f>(SUMIFS('Acc7'!$H:$H,'Acc7'!$G:$G,$A12,'Acc7'!$F:$F,H$5)-SUMIFS('Acc7'!$I:$I,'Acc7'!$G:$G,$A12,'Acc7'!$F:$F,H$5))</f>
        <v>0</v>
      </c>
      <c r="I12" s="62">
        <f>(SUMIFS('Acc7'!$H:$H,'Acc7'!$G:$G,$A12,'Acc7'!$F:$F,I$5)-SUMIFS('Acc7'!$I:$I,'Acc7'!$G:$G,$A12,'Acc7'!$F:$F,I$5))</f>
        <v>0</v>
      </c>
      <c r="J12" s="62">
        <f>(SUMIFS('Acc7'!$H:$H,'Acc7'!$G:$G,$A12,'Acc7'!$F:$F,J$5)-SUMIFS('Acc7'!$I:$I,'Acc7'!$G:$G,$A12,'Acc7'!$F:$F,J$5))</f>
        <v>0</v>
      </c>
      <c r="K12" s="62">
        <f>(SUMIFS('Acc7'!$H:$H,'Acc7'!$G:$G,$A12,'Acc7'!$F:$F,K$5)-SUMIFS('Acc7'!$I:$I,'Acc7'!$G:$G,$A12,'Acc7'!$F:$F,K$5))</f>
        <v>0</v>
      </c>
      <c r="L12" s="62">
        <f>(SUMIFS('Acc7'!$H:$H,'Acc7'!$G:$G,$A12,'Acc7'!$F:$F,L$5)-SUMIFS('Acc7'!$I:$I,'Acc7'!$G:$G,$A12,'Acc7'!$F:$F,L$5))</f>
        <v>0</v>
      </c>
      <c r="M12" s="62">
        <f>(SUMIFS('Acc7'!$H:$H,'Acc7'!$G:$G,$A12,'Acc7'!$F:$F,M$5)-SUMIFS('Acc7'!$I:$I,'Acc7'!$G:$G,$A12,'Acc7'!$F:$F,M$5))</f>
        <v>0</v>
      </c>
      <c r="N12" s="62">
        <f>(SUMIFS('Acc7'!$H:$H,'Acc7'!$G:$G,$A12,'Acc7'!$F:$F,N$5)-SUMIFS('Acc7'!$I:$I,'Acc7'!$G:$G,$A12,'Acc7'!$F:$F,N$5))</f>
        <v>0</v>
      </c>
      <c r="O12" s="62">
        <f>(SUMIFS('Acc7'!$H:$H,'Acc7'!$G:$G,$A12,'Acc7'!$F:$F,O$5)-SUMIFS('Acc7'!$I:$I,'Acc7'!$G:$G,$A12,'Acc7'!$F:$F,O$5))</f>
        <v>0</v>
      </c>
      <c r="P12" s="62">
        <f>(SUMIFS('Acc7'!$H:$H,'Acc7'!$G:$G,$A12,'Acc7'!$F:$F,P$5)-SUMIFS('Acc7'!$I:$I,'Acc7'!$G:$G,$A12,'Acc7'!$F:$F,P$5))</f>
        <v>0</v>
      </c>
      <c r="Q12" s="62">
        <f>(SUMIFS('Acc7'!$H:$H,'Acc7'!$G:$G,$A12,'Acc7'!$F:$F,Q$5)-SUMIFS('Acc7'!$I:$I,'Acc7'!$G:$G,$A12,'Acc7'!$F:$F,Q$5))</f>
        <v>0</v>
      </c>
      <c r="R12" s="62">
        <f>(SUMIFS('Acc7'!$H:$H,'Acc7'!$G:$G,$A12,'Acc7'!$F:$F,R$5)-SUMIFS('Acc7'!$I:$I,'Acc7'!$G:$G,$A12,'Acc7'!$F:$F,R$5))</f>
        <v>0</v>
      </c>
      <c r="S12" s="62">
        <f>(SUMIFS('Acc7'!$H:$H,'Acc7'!$G:$G,$A12,'Acc7'!$F:$F,S$5)-SUMIFS('Acc7'!$I:$I,'Acc7'!$G:$G,$A12,'Acc7'!$F:$F,S$5))</f>
        <v>0</v>
      </c>
      <c r="T12" s="62">
        <f>(SUMIFS('Acc7'!$H:$H,'Acc7'!$G:$G,$A12,'Acc7'!$F:$F,T$5)-SUMIFS('Acc7'!$I:$I,'Acc7'!$G:$G,$A12,'Acc7'!$F:$F,T$5))</f>
        <v>0</v>
      </c>
      <c r="U12" s="62">
        <f>(SUMIFS('Acc7'!$H:$H,'Acc7'!$G:$G,$A12,'Acc7'!$F:$F,U$5)-SUMIFS('Acc7'!$I:$I,'Acc7'!$G:$G,$A12,'Acc7'!$F:$F,U$5))</f>
        <v>0</v>
      </c>
      <c r="V12" s="62">
        <f>(SUMIFS('Acc7'!$H:$H,'Acc7'!$G:$G,$A12,'Acc7'!$F:$F,V$5)-SUMIFS('Acc7'!$I:$I,'Acc7'!$G:$G,$A12,'Acc7'!$F:$F,V$5))</f>
        <v>0</v>
      </c>
      <c r="W12" s="62">
        <f>(SUMIFS('Acc7'!$H:$H,'Acc7'!$G:$G,$A12,'Acc7'!$F:$F,W$5)-SUMIFS('Acc7'!$I:$I,'Acc7'!$G:$G,$A12,'Acc7'!$F:$F,W$5))</f>
        <v>0</v>
      </c>
      <c r="X12" s="62">
        <f>(SUMIFS('Acc7'!$H:$H,'Acc7'!$G:$G,$A12,'Acc7'!$F:$F,X$5)-SUMIFS('Acc7'!$I:$I,'Acc7'!$G:$G,$A12,'Acc7'!$F:$F,X$5))</f>
        <v>0</v>
      </c>
      <c r="Y12" s="62">
        <f>(SUMIFS('Acc7'!$H:$H,'Acc7'!$G:$G,$A12,'Acc7'!$F:$F,Y$5)-SUMIFS('Acc7'!$I:$I,'Acc7'!$G:$G,$A12,'Acc7'!$F:$F,Y$5))</f>
        <v>0</v>
      </c>
      <c r="Z12" s="62">
        <f>(SUMIFS('Acc7'!$H:$H,'Acc7'!$G:$G,$A12,'Acc7'!$F:$F,Z$5)-SUMIFS('Acc7'!$I:$I,'Acc7'!$G:$G,$A12,'Acc7'!$F:$F,Z$5))</f>
        <v>0</v>
      </c>
      <c r="AA12" s="62">
        <f>(SUMIFS('Acc7'!$H:$H,'Acc7'!$G:$G,$A12,'Acc7'!$F:$F,AA$5)-SUMIFS('Acc7'!$I:$I,'Acc7'!$G:$G,$A12,'Acc7'!$F:$F,AA$5))</f>
        <v>0</v>
      </c>
      <c r="AB12" s="62">
        <f>(SUMIFS('Acc7'!$H:$H,'Acc7'!$G:$G,$A12,'Acc7'!$F:$F,AB$5)-SUMIFS('Acc7'!$I:$I,'Acc7'!$G:$G,$A12,'Acc7'!$F:$F,AB$5))</f>
        <v>0</v>
      </c>
      <c r="AC12" s="62">
        <f>(SUMIFS('Acc7'!$H:$H,'Acc7'!$G:$G,$A12,'Acc7'!$F:$F,AC$5)-SUMIFS('Acc7'!$I:$I,'Acc7'!$G:$G,$A12,'Acc7'!$F:$F,AC$5))</f>
        <v>0</v>
      </c>
      <c r="AD12" s="62">
        <f>(SUMIFS('Acc7'!$H:$H,'Acc7'!$G:$G,$A12,'Acc7'!$F:$F,AD$5)-SUMIFS('Acc7'!$I:$I,'Acc7'!$G:$G,$A12,'Acc7'!$F:$F,AD$5))</f>
        <v>0</v>
      </c>
      <c r="AE12" s="62">
        <f>(SUMIFS('Acc7'!$H:$H,'Acc7'!$G:$G,$A12,'Acc7'!$F:$F,AE$5)-SUMIFS('Acc7'!$I:$I,'Acc7'!$G:$G,$A12,'Acc7'!$F:$F,AE$5))</f>
        <v>0</v>
      </c>
      <c r="AF12" s="62">
        <f>(SUMIFS('Acc7'!$H:$H,'Acc7'!$G:$G,$A12,'Acc7'!$F:$F,AF$5)-SUMIFS('Acc7'!$I:$I,'Acc7'!$G:$G,$A12,'Acc7'!$F:$F,AF$5))</f>
        <v>0</v>
      </c>
      <c r="AG12" s="62">
        <f>(SUMIFS('Acc7'!$H:$H,'Acc7'!$G:$G,$A12,'Acc7'!$F:$F,AG$5)-SUMIFS('Acc7'!$I:$I,'Acc7'!$G:$G,$A12,'Acc7'!$F:$F,AG$5))</f>
        <v>0</v>
      </c>
    </row>
    <row r="13" spans="1:33" x14ac:dyDescent="0.2">
      <c r="A13" s="55" t="str">
        <f>Lists!G15</f>
        <v>4 All other giving and voluntary receipts PGS</v>
      </c>
      <c r="B13" s="62">
        <f t="shared" si="0"/>
        <v>0</v>
      </c>
      <c r="C13" s="62">
        <f>(SUMIFS('Acc7'!$H:$H,'Acc7'!$G:$G,$A13,'Acc7'!$F:$F,C$5)-SUMIFS('Acc7'!$I:$I,'Acc7'!$G:$G,$A13,'Acc7'!$F:$F,C$5))</f>
        <v>0</v>
      </c>
      <c r="D13" s="62">
        <f>(SUMIFS('Acc7'!$H:$H,'Acc7'!$G:$G,$A13,'Acc7'!$F:$F,D$5)-SUMIFS('Acc7'!$I:$I,'Acc7'!$G:$G,$A13,'Acc7'!$F:$F,D$5))</f>
        <v>0</v>
      </c>
      <c r="E13" s="62">
        <f>(SUMIFS('Acc7'!$H:$H,'Acc7'!$G:$G,$A13,'Acc7'!$F:$F,E$5)-SUMIFS('Acc7'!$I:$I,'Acc7'!$G:$G,$A13,'Acc7'!$F:$F,E$5))</f>
        <v>0</v>
      </c>
      <c r="F13" s="62">
        <f>(SUMIFS('Acc7'!$H:$H,'Acc7'!$G:$G,$A13,'Acc7'!$F:$F,F$5)-SUMIFS('Acc7'!$I:$I,'Acc7'!$G:$G,$A13,'Acc7'!$F:$F,F$5))</f>
        <v>0</v>
      </c>
      <c r="G13" s="62">
        <f>(SUMIFS('Acc7'!$H:$H,'Acc7'!$G:$G,$A13,'Acc7'!$F:$F,G$5)-SUMIFS('Acc7'!$I:$I,'Acc7'!$G:$G,$A13,'Acc7'!$F:$F,G$5))</f>
        <v>0</v>
      </c>
      <c r="H13" s="62">
        <f>(SUMIFS('Acc7'!$H:$H,'Acc7'!$G:$G,$A13,'Acc7'!$F:$F,H$5)-SUMIFS('Acc7'!$I:$I,'Acc7'!$G:$G,$A13,'Acc7'!$F:$F,H$5))</f>
        <v>0</v>
      </c>
      <c r="I13" s="62">
        <f>(SUMIFS('Acc7'!$H:$H,'Acc7'!$G:$G,$A13,'Acc7'!$F:$F,I$5)-SUMIFS('Acc7'!$I:$I,'Acc7'!$G:$G,$A13,'Acc7'!$F:$F,I$5))</f>
        <v>0</v>
      </c>
      <c r="J13" s="62">
        <f>(SUMIFS('Acc7'!$H:$H,'Acc7'!$G:$G,$A13,'Acc7'!$F:$F,J$5)-SUMIFS('Acc7'!$I:$I,'Acc7'!$G:$G,$A13,'Acc7'!$F:$F,J$5))</f>
        <v>0</v>
      </c>
      <c r="K13" s="62">
        <f>(SUMIFS('Acc7'!$H:$H,'Acc7'!$G:$G,$A13,'Acc7'!$F:$F,K$5)-SUMIFS('Acc7'!$I:$I,'Acc7'!$G:$G,$A13,'Acc7'!$F:$F,K$5))</f>
        <v>0</v>
      </c>
      <c r="L13" s="62">
        <f>(SUMIFS('Acc7'!$H:$H,'Acc7'!$G:$G,$A13,'Acc7'!$F:$F,L$5)-SUMIFS('Acc7'!$I:$I,'Acc7'!$G:$G,$A13,'Acc7'!$F:$F,L$5))</f>
        <v>0</v>
      </c>
      <c r="M13" s="62">
        <f>(SUMIFS('Acc7'!$H:$H,'Acc7'!$G:$G,$A13,'Acc7'!$F:$F,M$5)-SUMIFS('Acc7'!$I:$I,'Acc7'!$G:$G,$A13,'Acc7'!$F:$F,M$5))</f>
        <v>0</v>
      </c>
      <c r="N13" s="62">
        <f>(SUMIFS('Acc7'!$H:$H,'Acc7'!$G:$G,$A13,'Acc7'!$F:$F,N$5)-SUMIFS('Acc7'!$I:$I,'Acc7'!$G:$G,$A13,'Acc7'!$F:$F,N$5))</f>
        <v>0</v>
      </c>
      <c r="O13" s="62">
        <f>(SUMIFS('Acc7'!$H:$H,'Acc7'!$G:$G,$A13,'Acc7'!$F:$F,O$5)-SUMIFS('Acc7'!$I:$I,'Acc7'!$G:$G,$A13,'Acc7'!$F:$F,O$5))</f>
        <v>0</v>
      </c>
      <c r="P13" s="62">
        <f>(SUMIFS('Acc7'!$H:$H,'Acc7'!$G:$G,$A13,'Acc7'!$F:$F,P$5)-SUMIFS('Acc7'!$I:$I,'Acc7'!$G:$G,$A13,'Acc7'!$F:$F,P$5))</f>
        <v>0</v>
      </c>
      <c r="Q13" s="62">
        <f>(SUMIFS('Acc7'!$H:$H,'Acc7'!$G:$G,$A13,'Acc7'!$F:$F,Q$5)-SUMIFS('Acc7'!$I:$I,'Acc7'!$G:$G,$A13,'Acc7'!$F:$F,Q$5))</f>
        <v>0</v>
      </c>
      <c r="R13" s="62">
        <f>(SUMIFS('Acc7'!$H:$H,'Acc7'!$G:$G,$A13,'Acc7'!$F:$F,R$5)-SUMIFS('Acc7'!$I:$I,'Acc7'!$G:$G,$A13,'Acc7'!$F:$F,R$5))</f>
        <v>0</v>
      </c>
      <c r="S13" s="62">
        <f>(SUMIFS('Acc7'!$H:$H,'Acc7'!$G:$G,$A13,'Acc7'!$F:$F,S$5)-SUMIFS('Acc7'!$I:$I,'Acc7'!$G:$G,$A13,'Acc7'!$F:$F,S$5))</f>
        <v>0</v>
      </c>
      <c r="T13" s="62">
        <f>(SUMIFS('Acc7'!$H:$H,'Acc7'!$G:$G,$A13,'Acc7'!$F:$F,T$5)-SUMIFS('Acc7'!$I:$I,'Acc7'!$G:$G,$A13,'Acc7'!$F:$F,T$5))</f>
        <v>0</v>
      </c>
      <c r="U13" s="62">
        <f>(SUMIFS('Acc7'!$H:$H,'Acc7'!$G:$G,$A13,'Acc7'!$F:$F,U$5)-SUMIFS('Acc7'!$I:$I,'Acc7'!$G:$G,$A13,'Acc7'!$F:$F,U$5))</f>
        <v>0</v>
      </c>
      <c r="V13" s="62">
        <f>(SUMIFS('Acc7'!$H:$H,'Acc7'!$G:$G,$A13,'Acc7'!$F:$F,V$5)-SUMIFS('Acc7'!$I:$I,'Acc7'!$G:$G,$A13,'Acc7'!$F:$F,V$5))</f>
        <v>0</v>
      </c>
      <c r="W13" s="62">
        <f>(SUMIFS('Acc7'!$H:$H,'Acc7'!$G:$G,$A13,'Acc7'!$F:$F,W$5)-SUMIFS('Acc7'!$I:$I,'Acc7'!$G:$G,$A13,'Acc7'!$F:$F,W$5))</f>
        <v>0</v>
      </c>
      <c r="X13" s="62">
        <f>(SUMIFS('Acc7'!$H:$H,'Acc7'!$G:$G,$A13,'Acc7'!$F:$F,X$5)-SUMIFS('Acc7'!$I:$I,'Acc7'!$G:$G,$A13,'Acc7'!$F:$F,X$5))</f>
        <v>0</v>
      </c>
      <c r="Y13" s="62">
        <f>(SUMIFS('Acc7'!$H:$H,'Acc7'!$G:$G,$A13,'Acc7'!$F:$F,Y$5)-SUMIFS('Acc7'!$I:$I,'Acc7'!$G:$G,$A13,'Acc7'!$F:$F,Y$5))</f>
        <v>0</v>
      </c>
      <c r="Z13" s="62">
        <f>(SUMIFS('Acc7'!$H:$H,'Acc7'!$G:$G,$A13,'Acc7'!$F:$F,Z$5)-SUMIFS('Acc7'!$I:$I,'Acc7'!$G:$G,$A13,'Acc7'!$F:$F,Z$5))</f>
        <v>0</v>
      </c>
      <c r="AA13" s="62">
        <f>(SUMIFS('Acc7'!$H:$H,'Acc7'!$G:$G,$A13,'Acc7'!$F:$F,AA$5)-SUMIFS('Acc7'!$I:$I,'Acc7'!$G:$G,$A13,'Acc7'!$F:$F,AA$5))</f>
        <v>0</v>
      </c>
      <c r="AB13" s="62">
        <f>(SUMIFS('Acc7'!$H:$H,'Acc7'!$G:$G,$A13,'Acc7'!$F:$F,AB$5)-SUMIFS('Acc7'!$I:$I,'Acc7'!$G:$G,$A13,'Acc7'!$F:$F,AB$5))</f>
        <v>0</v>
      </c>
      <c r="AC13" s="62">
        <f>(SUMIFS('Acc7'!$H:$H,'Acc7'!$G:$G,$A13,'Acc7'!$F:$F,AC$5)-SUMIFS('Acc7'!$I:$I,'Acc7'!$G:$G,$A13,'Acc7'!$F:$F,AC$5))</f>
        <v>0</v>
      </c>
      <c r="AD13" s="62">
        <f>(SUMIFS('Acc7'!$H:$H,'Acc7'!$G:$G,$A13,'Acc7'!$F:$F,AD$5)-SUMIFS('Acc7'!$I:$I,'Acc7'!$G:$G,$A13,'Acc7'!$F:$F,AD$5))</f>
        <v>0</v>
      </c>
      <c r="AE13" s="62">
        <f>(SUMIFS('Acc7'!$H:$H,'Acc7'!$G:$G,$A13,'Acc7'!$F:$F,AE$5)-SUMIFS('Acc7'!$I:$I,'Acc7'!$G:$G,$A13,'Acc7'!$F:$F,AE$5))</f>
        <v>0</v>
      </c>
      <c r="AF13" s="62">
        <f>(SUMIFS('Acc7'!$H:$H,'Acc7'!$G:$G,$A13,'Acc7'!$F:$F,AF$5)-SUMIFS('Acc7'!$I:$I,'Acc7'!$G:$G,$A13,'Acc7'!$F:$F,AF$5))</f>
        <v>0</v>
      </c>
      <c r="AG13" s="62">
        <f>(SUMIFS('Acc7'!$H:$H,'Acc7'!$G:$G,$A13,'Acc7'!$F:$F,AG$5)-SUMIFS('Acc7'!$I:$I,'Acc7'!$G:$G,$A13,'Acc7'!$F:$F,AG$5))</f>
        <v>0</v>
      </c>
    </row>
    <row r="14" spans="1:33" x14ac:dyDescent="0.2">
      <c r="A14" s="55" t="str">
        <f>Lists!G16</f>
        <v>6 Gift Aid recovered</v>
      </c>
      <c r="B14" s="62">
        <f t="shared" si="0"/>
        <v>0</v>
      </c>
      <c r="C14" s="62">
        <f>(SUMIFS('Acc7'!$H:$H,'Acc7'!$G:$G,$A14,'Acc7'!$F:$F,C$5)-SUMIFS('Acc7'!$I:$I,'Acc7'!$G:$G,$A14,'Acc7'!$F:$F,C$5))</f>
        <v>0</v>
      </c>
      <c r="D14" s="62">
        <f>(SUMIFS('Acc7'!$H:$H,'Acc7'!$G:$G,$A14,'Acc7'!$F:$F,D$5)-SUMIFS('Acc7'!$I:$I,'Acc7'!$G:$G,$A14,'Acc7'!$F:$F,D$5))</f>
        <v>0</v>
      </c>
      <c r="E14" s="62">
        <f>(SUMIFS('Acc7'!$H:$H,'Acc7'!$G:$G,$A14,'Acc7'!$F:$F,E$5)-SUMIFS('Acc7'!$I:$I,'Acc7'!$G:$G,$A14,'Acc7'!$F:$F,E$5))</f>
        <v>0</v>
      </c>
      <c r="F14" s="62">
        <f>(SUMIFS('Acc7'!$H:$H,'Acc7'!$G:$G,$A14,'Acc7'!$F:$F,F$5)-SUMIFS('Acc7'!$I:$I,'Acc7'!$G:$G,$A14,'Acc7'!$F:$F,F$5))</f>
        <v>0</v>
      </c>
      <c r="G14" s="62">
        <f>(SUMIFS('Acc7'!$H:$H,'Acc7'!$G:$G,$A14,'Acc7'!$F:$F,G$5)-SUMIFS('Acc7'!$I:$I,'Acc7'!$G:$G,$A14,'Acc7'!$F:$F,G$5))</f>
        <v>0</v>
      </c>
      <c r="H14" s="62">
        <f>(SUMIFS('Acc7'!$H:$H,'Acc7'!$G:$G,$A14,'Acc7'!$F:$F,H$5)-SUMIFS('Acc7'!$I:$I,'Acc7'!$G:$G,$A14,'Acc7'!$F:$F,H$5))</f>
        <v>0</v>
      </c>
      <c r="I14" s="62">
        <f>(SUMIFS('Acc7'!$H:$H,'Acc7'!$G:$G,$A14,'Acc7'!$F:$F,I$5)-SUMIFS('Acc7'!$I:$I,'Acc7'!$G:$G,$A14,'Acc7'!$F:$F,I$5))</f>
        <v>0</v>
      </c>
      <c r="J14" s="62">
        <f>(SUMIFS('Acc7'!$H:$H,'Acc7'!$G:$G,$A14,'Acc7'!$F:$F,J$5)-SUMIFS('Acc7'!$I:$I,'Acc7'!$G:$G,$A14,'Acc7'!$F:$F,J$5))</f>
        <v>0</v>
      </c>
      <c r="K14" s="62">
        <f>(SUMIFS('Acc7'!$H:$H,'Acc7'!$G:$G,$A14,'Acc7'!$F:$F,K$5)-SUMIFS('Acc7'!$I:$I,'Acc7'!$G:$G,$A14,'Acc7'!$F:$F,K$5))</f>
        <v>0</v>
      </c>
      <c r="L14" s="62">
        <f>(SUMIFS('Acc7'!$H:$H,'Acc7'!$G:$G,$A14,'Acc7'!$F:$F,L$5)-SUMIFS('Acc7'!$I:$I,'Acc7'!$G:$G,$A14,'Acc7'!$F:$F,L$5))</f>
        <v>0</v>
      </c>
      <c r="M14" s="62">
        <f>(SUMIFS('Acc7'!$H:$H,'Acc7'!$G:$G,$A14,'Acc7'!$F:$F,M$5)-SUMIFS('Acc7'!$I:$I,'Acc7'!$G:$G,$A14,'Acc7'!$F:$F,M$5))</f>
        <v>0</v>
      </c>
      <c r="N14" s="62">
        <f>(SUMIFS('Acc7'!$H:$H,'Acc7'!$G:$G,$A14,'Acc7'!$F:$F,N$5)-SUMIFS('Acc7'!$I:$I,'Acc7'!$G:$G,$A14,'Acc7'!$F:$F,N$5))</f>
        <v>0</v>
      </c>
      <c r="O14" s="62">
        <f>(SUMIFS('Acc7'!$H:$H,'Acc7'!$G:$G,$A14,'Acc7'!$F:$F,O$5)-SUMIFS('Acc7'!$I:$I,'Acc7'!$G:$G,$A14,'Acc7'!$F:$F,O$5))</f>
        <v>0</v>
      </c>
      <c r="P14" s="62">
        <f>(SUMIFS('Acc7'!$H:$H,'Acc7'!$G:$G,$A14,'Acc7'!$F:$F,P$5)-SUMIFS('Acc7'!$I:$I,'Acc7'!$G:$G,$A14,'Acc7'!$F:$F,P$5))</f>
        <v>0</v>
      </c>
      <c r="Q14" s="62">
        <f>(SUMIFS('Acc7'!$H:$H,'Acc7'!$G:$G,$A14,'Acc7'!$F:$F,Q$5)-SUMIFS('Acc7'!$I:$I,'Acc7'!$G:$G,$A14,'Acc7'!$F:$F,Q$5))</f>
        <v>0</v>
      </c>
      <c r="R14" s="62">
        <f>(SUMIFS('Acc7'!$H:$H,'Acc7'!$G:$G,$A14,'Acc7'!$F:$F,R$5)-SUMIFS('Acc7'!$I:$I,'Acc7'!$G:$G,$A14,'Acc7'!$F:$F,R$5))</f>
        <v>0</v>
      </c>
      <c r="S14" s="62">
        <f>(SUMIFS('Acc7'!$H:$H,'Acc7'!$G:$G,$A14,'Acc7'!$F:$F,S$5)-SUMIFS('Acc7'!$I:$I,'Acc7'!$G:$G,$A14,'Acc7'!$F:$F,S$5))</f>
        <v>0</v>
      </c>
      <c r="T14" s="62">
        <f>(SUMIFS('Acc7'!$H:$H,'Acc7'!$G:$G,$A14,'Acc7'!$F:$F,T$5)-SUMIFS('Acc7'!$I:$I,'Acc7'!$G:$G,$A14,'Acc7'!$F:$F,T$5))</f>
        <v>0</v>
      </c>
      <c r="U14" s="62">
        <f>(SUMIFS('Acc7'!$H:$H,'Acc7'!$G:$G,$A14,'Acc7'!$F:$F,U$5)-SUMIFS('Acc7'!$I:$I,'Acc7'!$G:$G,$A14,'Acc7'!$F:$F,U$5))</f>
        <v>0</v>
      </c>
      <c r="V14" s="62">
        <f>(SUMIFS('Acc7'!$H:$H,'Acc7'!$G:$G,$A14,'Acc7'!$F:$F,V$5)-SUMIFS('Acc7'!$I:$I,'Acc7'!$G:$G,$A14,'Acc7'!$F:$F,V$5))</f>
        <v>0</v>
      </c>
      <c r="W14" s="62">
        <f>(SUMIFS('Acc7'!$H:$H,'Acc7'!$G:$G,$A14,'Acc7'!$F:$F,W$5)-SUMIFS('Acc7'!$I:$I,'Acc7'!$G:$G,$A14,'Acc7'!$F:$F,W$5))</f>
        <v>0</v>
      </c>
      <c r="X14" s="62">
        <f>(SUMIFS('Acc7'!$H:$H,'Acc7'!$G:$G,$A14,'Acc7'!$F:$F,X$5)-SUMIFS('Acc7'!$I:$I,'Acc7'!$G:$G,$A14,'Acc7'!$F:$F,X$5))</f>
        <v>0</v>
      </c>
      <c r="Y14" s="62">
        <f>(SUMIFS('Acc7'!$H:$H,'Acc7'!$G:$G,$A14,'Acc7'!$F:$F,Y$5)-SUMIFS('Acc7'!$I:$I,'Acc7'!$G:$G,$A14,'Acc7'!$F:$F,Y$5))</f>
        <v>0</v>
      </c>
      <c r="Z14" s="62">
        <f>(SUMIFS('Acc7'!$H:$H,'Acc7'!$G:$G,$A14,'Acc7'!$F:$F,Z$5)-SUMIFS('Acc7'!$I:$I,'Acc7'!$G:$G,$A14,'Acc7'!$F:$F,Z$5))</f>
        <v>0</v>
      </c>
      <c r="AA14" s="62">
        <f>(SUMIFS('Acc7'!$H:$H,'Acc7'!$G:$G,$A14,'Acc7'!$F:$F,AA$5)-SUMIFS('Acc7'!$I:$I,'Acc7'!$G:$G,$A14,'Acc7'!$F:$F,AA$5))</f>
        <v>0</v>
      </c>
      <c r="AB14" s="62">
        <f>(SUMIFS('Acc7'!$H:$H,'Acc7'!$G:$G,$A14,'Acc7'!$F:$F,AB$5)-SUMIFS('Acc7'!$I:$I,'Acc7'!$G:$G,$A14,'Acc7'!$F:$F,AB$5))</f>
        <v>0</v>
      </c>
      <c r="AC14" s="62">
        <f>(SUMIFS('Acc7'!$H:$H,'Acc7'!$G:$G,$A14,'Acc7'!$F:$F,AC$5)-SUMIFS('Acc7'!$I:$I,'Acc7'!$G:$G,$A14,'Acc7'!$F:$F,AC$5))</f>
        <v>0</v>
      </c>
      <c r="AD14" s="62">
        <f>(SUMIFS('Acc7'!$H:$H,'Acc7'!$G:$G,$A14,'Acc7'!$F:$F,AD$5)-SUMIFS('Acc7'!$I:$I,'Acc7'!$G:$G,$A14,'Acc7'!$F:$F,AD$5))</f>
        <v>0</v>
      </c>
      <c r="AE14" s="62">
        <f>(SUMIFS('Acc7'!$H:$H,'Acc7'!$G:$G,$A14,'Acc7'!$F:$F,AE$5)-SUMIFS('Acc7'!$I:$I,'Acc7'!$G:$G,$A14,'Acc7'!$F:$F,AE$5))</f>
        <v>0</v>
      </c>
      <c r="AF14" s="62">
        <f>(SUMIFS('Acc7'!$H:$H,'Acc7'!$G:$G,$A14,'Acc7'!$F:$F,AF$5)-SUMIFS('Acc7'!$I:$I,'Acc7'!$G:$G,$A14,'Acc7'!$F:$F,AF$5))</f>
        <v>0</v>
      </c>
      <c r="AG14" s="62">
        <f>(SUMIFS('Acc7'!$H:$H,'Acc7'!$G:$G,$A14,'Acc7'!$F:$F,AG$5)-SUMIFS('Acc7'!$I:$I,'Acc7'!$G:$G,$A14,'Acc7'!$F:$F,AG$5))</f>
        <v>0</v>
      </c>
    </row>
    <row r="15" spans="1:33" x14ac:dyDescent="0.2">
      <c r="A15" s="55" t="str">
        <f>Lists!G17</f>
        <v>7 Legacies received</v>
      </c>
      <c r="B15" s="62">
        <f t="shared" si="0"/>
        <v>0</v>
      </c>
      <c r="C15" s="62">
        <f>(SUMIFS('Acc7'!$H:$H,'Acc7'!$G:$G,$A15,'Acc7'!$F:$F,C$5)-SUMIFS('Acc7'!$I:$I,'Acc7'!$G:$G,$A15,'Acc7'!$F:$F,C$5))</f>
        <v>0</v>
      </c>
      <c r="D15" s="62">
        <f>(SUMIFS('Acc7'!$H:$H,'Acc7'!$G:$G,$A15,'Acc7'!$F:$F,D$5)-SUMIFS('Acc7'!$I:$I,'Acc7'!$G:$G,$A15,'Acc7'!$F:$F,D$5))</f>
        <v>0</v>
      </c>
      <c r="E15" s="62">
        <f>(SUMIFS('Acc7'!$H:$H,'Acc7'!$G:$G,$A15,'Acc7'!$F:$F,E$5)-SUMIFS('Acc7'!$I:$I,'Acc7'!$G:$G,$A15,'Acc7'!$F:$F,E$5))</f>
        <v>0</v>
      </c>
      <c r="F15" s="62">
        <f>(SUMIFS('Acc7'!$H:$H,'Acc7'!$G:$G,$A15,'Acc7'!$F:$F,F$5)-SUMIFS('Acc7'!$I:$I,'Acc7'!$G:$G,$A15,'Acc7'!$F:$F,F$5))</f>
        <v>0</v>
      </c>
      <c r="G15" s="62">
        <f>(SUMIFS('Acc7'!$H:$H,'Acc7'!$G:$G,$A15,'Acc7'!$F:$F,G$5)-SUMIFS('Acc7'!$I:$I,'Acc7'!$G:$G,$A15,'Acc7'!$F:$F,G$5))</f>
        <v>0</v>
      </c>
      <c r="H15" s="62">
        <f>(SUMIFS('Acc7'!$H:$H,'Acc7'!$G:$G,$A15,'Acc7'!$F:$F,H$5)-SUMIFS('Acc7'!$I:$I,'Acc7'!$G:$G,$A15,'Acc7'!$F:$F,H$5))</f>
        <v>0</v>
      </c>
      <c r="I15" s="62">
        <f>(SUMIFS('Acc7'!$H:$H,'Acc7'!$G:$G,$A15,'Acc7'!$F:$F,I$5)-SUMIFS('Acc7'!$I:$I,'Acc7'!$G:$G,$A15,'Acc7'!$F:$F,I$5))</f>
        <v>0</v>
      </c>
      <c r="J15" s="62">
        <f>(SUMIFS('Acc7'!$H:$H,'Acc7'!$G:$G,$A15,'Acc7'!$F:$F,J$5)-SUMIFS('Acc7'!$I:$I,'Acc7'!$G:$G,$A15,'Acc7'!$F:$F,J$5))</f>
        <v>0</v>
      </c>
      <c r="K15" s="62">
        <f>(SUMIFS('Acc7'!$H:$H,'Acc7'!$G:$G,$A15,'Acc7'!$F:$F,K$5)-SUMIFS('Acc7'!$I:$I,'Acc7'!$G:$G,$A15,'Acc7'!$F:$F,K$5))</f>
        <v>0</v>
      </c>
      <c r="L15" s="62">
        <f>(SUMIFS('Acc7'!$H:$H,'Acc7'!$G:$G,$A15,'Acc7'!$F:$F,L$5)-SUMIFS('Acc7'!$I:$I,'Acc7'!$G:$G,$A15,'Acc7'!$F:$F,L$5))</f>
        <v>0</v>
      </c>
      <c r="M15" s="62">
        <f>(SUMIFS('Acc7'!$H:$H,'Acc7'!$G:$G,$A15,'Acc7'!$F:$F,M$5)-SUMIFS('Acc7'!$I:$I,'Acc7'!$G:$G,$A15,'Acc7'!$F:$F,M$5))</f>
        <v>0</v>
      </c>
      <c r="N15" s="62">
        <f>(SUMIFS('Acc7'!$H:$H,'Acc7'!$G:$G,$A15,'Acc7'!$F:$F,N$5)-SUMIFS('Acc7'!$I:$I,'Acc7'!$G:$G,$A15,'Acc7'!$F:$F,N$5))</f>
        <v>0</v>
      </c>
      <c r="O15" s="62">
        <f>(SUMIFS('Acc7'!$H:$H,'Acc7'!$G:$G,$A15,'Acc7'!$F:$F,O$5)-SUMIFS('Acc7'!$I:$I,'Acc7'!$G:$G,$A15,'Acc7'!$F:$F,O$5))</f>
        <v>0</v>
      </c>
      <c r="P15" s="62">
        <f>(SUMIFS('Acc7'!$H:$H,'Acc7'!$G:$G,$A15,'Acc7'!$F:$F,P$5)-SUMIFS('Acc7'!$I:$I,'Acc7'!$G:$G,$A15,'Acc7'!$F:$F,P$5))</f>
        <v>0</v>
      </c>
      <c r="Q15" s="62">
        <f>(SUMIFS('Acc7'!$H:$H,'Acc7'!$G:$G,$A15,'Acc7'!$F:$F,Q$5)-SUMIFS('Acc7'!$I:$I,'Acc7'!$G:$G,$A15,'Acc7'!$F:$F,Q$5))</f>
        <v>0</v>
      </c>
      <c r="R15" s="62">
        <f>(SUMIFS('Acc7'!$H:$H,'Acc7'!$G:$G,$A15,'Acc7'!$F:$F,R$5)-SUMIFS('Acc7'!$I:$I,'Acc7'!$G:$G,$A15,'Acc7'!$F:$F,R$5))</f>
        <v>0</v>
      </c>
      <c r="S15" s="62">
        <f>(SUMIFS('Acc7'!$H:$H,'Acc7'!$G:$G,$A15,'Acc7'!$F:$F,S$5)-SUMIFS('Acc7'!$I:$I,'Acc7'!$G:$G,$A15,'Acc7'!$F:$F,S$5))</f>
        <v>0</v>
      </c>
      <c r="T15" s="62">
        <f>(SUMIFS('Acc7'!$H:$H,'Acc7'!$G:$G,$A15,'Acc7'!$F:$F,T$5)-SUMIFS('Acc7'!$I:$I,'Acc7'!$G:$G,$A15,'Acc7'!$F:$F,T$5))</f>
        <v>0</v>
      </c>
      <c r="U15" s="62">
        <f>(SUMIFS('Acc7'!$H:$H,'Acc7'!$G:$G,$A15,'Acc7'!$F:$F,U$5)-SUMIFS('Acc7'!$I:$I,'Acc7'!$G:$G,$A15,'Acc7'!$F:$F,U$5))</f>
        <v>0</v>
      </c>
      <c r="V15" s="62">
        <f>(SUMIFS('Acc7'!$H:$H,'Acc7'!$G:$G,$A15,'Acc7'!$F:$F,V$5)-SUMIFS('Acc7'!$I:$I,'Acc7'!$G:$G,$A15,'Acc7'!$F:$F,V$5))</f>
        <v>0</v>
      </c>
      <c r="W15" s="62">
        <f>(SUMIFS('Acc7'!$H:$H,'Acc7'!$G:$G,$A15,'Acc7'!$F:$F,W$5)-SUMIFS('Acc7'!$I:$I,'Acc7'!$G:$G,$A15,'Acc7'!$F:$F,W$5))</f>
        <v>0</v>
      </c>
      <c r="X15" s="62">
        <f>(SUMIFS('Acc7'!$H:$H,'Acc7'!$G:$G,$A15,'Acc7'!$F:$F,X$5)-SUMIFS('Acc7'!$I:$I,'Acc7'!$G:$G,$A15,'Acc7'!$F:$F,X$5))</f>
        <v>0</v>
      </c>
      <c r="Y15" s="62">
        <f>(SUMIFS('Acc7'!$H:$H,'Acc7'!$G:$G,$A15,'Acc7'!$F:$F,Y$5)-SUMIFS('Acc7'!$I:$I,'Acc7'!$G:$G,$A15,'Acc7'!$F:$F,Y$5))</f>
        <v>0</v>
      </c>
      <c r="Z15" s="62">
        <f>(SUMIFS('Acc7'!$H:$H,'Acc7'!$G:$G,$A15,'Acc7'!$F:$F,Z$5)-SUMIFS('Acc7'!$I:$I,'Acc7'!$G:$G,$A15,'Acc7'!$F:$F,Z$5))</f>
        <v>0</v>
      </c>
      <c r="AA15" s="62">
        <f>(SUMIFS('Acc7'!$H:$H,'Acc7'!$G:$G,$A15,'Acc7'!$F:$F,AA$5)-SUMIFS('Acc7'!$I:$I,'Acc7'!$G:$G,$A15,'Acc7'!$F:$F,AA$5))</f>
        <v>0</v>
      </c>
      <c r="AB15" s="62">
        <f>(SUMIFS('Acc7'!$H:$H,'Acc7'!$G:$G,$A15,'Acc7'!$F:$F,AB$5)-SUMIFS('Acc7'!$I:$I,'Acc7'!$G:$G,$A15,'Acc7'!$F:$F,AB$5))</f>
        <v>0</v>
      </c>
      <c r="AC15" s="62">
        <f>(SUMIFS('Acc7'!$H:$H,'Acc7'!$G:$G,$A15,'Acc7'!$F:$F,AC$5)-SUMIFS('Acc7'!$I:$I,'Acc7'!$G:$G,$A15,'Acc7'!$F:$F,AC$5))</f>
        <v>0</v>
      </c>
      <c r="AD15" s="62">
        <f>(SUMIFS('Acc7'!$H:$H,'Acc7'!$G:$G,$A15,'Acc7'!$F:$F,AD$5)-SUMIFS('Acc7'!$I:$I,'Acc7'!$G:$G,$A15,'Acc7'!$F:$F,AD$5))</f>
        <v>0</v>
      </c>
      <c r="AE15" s="62">
        <f>(SUMIFS('Acc7'!$H:$H,'Acc7'!$G:$G,$A15,'Acc7'!$F:$F,AE$5)-SUMIFS('Acc7'!$I:$I,'Acc7'!$G:$G,$A15,'Acc7'!$F:$F,AE$5))</f>
        <v>0</v>
      </c>
      <c r="AF15" s="62">
        <f>(SUMIFS('Acc7'!$H:$H,'Acc7'!$G:$G,$A15,'Acc7'!$F:$F,AF$5)-SUMIFS('Acc7'!$I:$I,'Acc7'!$G:$G,$A15,'Acc7'!$F:$F,AF$5))</f>
        <v>0</v>
      </c>
      <c r="AG15" s="62">
        <f>(SUMIFS('Acc7'!$H:$H,'Acc7'!$G:$G,$A15,'Acc7'!$F:$F,AG$5)-SUMIFS('Acc7'!$I:$I,'Acc7'!$G:$G,$A15,'Acc7'!$F:$F,AG$5))</f>
        <v>0</v>
      </c>
    </row>
    <row r="16" spans="1:33" x14ac:dyDescent="0.2">
      <c r="A16" s="55" t="str">
        <f>Lists!G18</f>
        <v>8 Grants</v>
      </c>
      <c r="B16" s="62">
        <f t="shared" si="0"/>
        <v>0</v>
      </c>
      <c r="C16" s="62">
        <f>(SUMIFS('Acc7'!$H:$H,'Acc7'!$G:$G,$A16,'Acc7'!$F:$F,C$5)-SUMIFS('Acc7'!$I:$I,'Acc7'!$G:$G,$A16,'Acc7'!$F:$F,C$5))</f>
        <v>0</v>
      </c>
      <c r="D16" s="62">
        <f>(SUMIFS('Acc7'!$H:$H,'Acc7'!$G:$G,$A16,'Acc7'!$F:$F,D$5)-SUMIFS('Acc7'!$I:$I,'Acc7'!$G:$G,$A16,'Acc7'!$F:$F,D$5))</f>
        <v>0</v>
      </c>
      <c r="E16" s="62">
        <f>(SUMIFS('Acc7'!$H:$H,'Acc7'!$G:$G,$A16,'Acc7'!$F:$F,E$5)-SUMIFS('Acc7'!$I:$I,'Acc7'!$G:$G,$A16,'Acc7'!$F:$F,E$5))</f>
        <v>0</v>
      </c>
      <c r="F16" s="62">
        <f>(SUMIFS('Acc7'!$H:$H,'Acc7'!$G:$G,$A16,'Acc7'!$F:$F,F$5)-SUMIFS('Acc7'!$I:$I,'Acc7'!$G:$G,$A16,'Acc7'!$F:$F,F$5))</f>
        <v>0</v>
      </c>
      <c r="G16" s="62">
        <f>(SUMIFS('Acc7'!$H:$H,'Acc7'!$G:$G,$A16,'Acc7'!$F:$F,G$5)-SUMIFS('Acc7'!$I:$I,'Acc7'!$G:$G,$A16,'Acc7'!$F:$F,G$5))</f>
        <v>0</v>
      </c>
      <c r="H16" s="62">
        <f>(SUMIFS('Acc7'!$H:$H,'Acc7'!$G:$G,$A16,'Acc7'!$F:$F,H$5)-SUMIFS('Acc7'!$I:$I,'Acc7'!$G:$G,$A16,'Acc7'!$F:$F,H$5))</f>
        <v>0</v>
      </c>
      <c r="I16" s="62">
        <f>(SUMIFS('Acc7'!$H:$H,'Acc7'!$G:$G,$A16,'Acc7'!$F:$F,I$5)-SUMIFS('Acc7'!$I:$I,'Acc7'!$G:$G,$A16,'Acc7'!$F:$F,I$5))</f>
        <v>0</v>
      </c>
      <c r="J16" s="62">
        <f>(SUMIFS('Acc7'!$H:$H,'Acc7'!$G:$G,$A16,'Acc7'!$F:$F,J$5)-SUMIFS('Acc7'!$I:$I,'Acc7'!$G:$G,$A16,'Acc7'!$F:$F,J$5))</f>
        <v>0</v>
      </c>
      <c r="K16" s="62">
        <f>(SUMIFS('Acc7'!$H:$H,'Acc7'!$G:$G,$A16,'Acc7'!$F:$F,K$5)-SUMIFS('Acc7'!$I:$I,'Acc7'!$G:$G,$A16,'Acc7'!$F:$F,K$5))</f>
        <v>0</v>
      </c>
      <c r="L16" s="62">
        <f>(SUMIFS('Acc7'!$H:$H,'Acc7'!$G:$G,$A16,'Acc7'!$F:$F,L$5)-SUMIFS('Acc7'!$I:$I,'Acc7'!$G:$G,$A16,'Acc7'!$F:$F,L$5))</f>
        <v>0</v>
      </c>
      <c r="M16" s="62">
        <f>(SUMIFS('Acc7'!$H:$H,'Acc7'!$G:$G,$A16,'Acc7'!$F:$F,M$5)-SUMIFS('Acc7'!$I:$I,'Acc7'!$G:$G,$A16,'Acc7'!$F:$F,M$5))</f>
        <v>0</v>
      </c>
      <c r="N16" s="62">
        <f>(SUMIFS('Acc7'!$H:$H,'Acc7'!$G:$G,$A16,'Acc7'!$F:$F,N$5)-SUMIFS('Acc7'!$I:$I,'Acc7'!$G:$G,$A16,'Acc7'!$F:$F,N$5))</f>
        <v>0</v>
      </c>
      <c r="O16" s="62">
        <f>(SUMIFS('Acc7'!$H:$H,'Acc7'!$G:$G,$A16,'Acc7'!$F:$F,O$5)-SUMIFS('Acc7'!$I:$I,'Acc7'!$G:$G,$A16,'Acc7'!$F:$F,O$5))</f>
        <v>0</v>
      </c>
      <c r="P16" s="62">
        <f>(SUMIFS('Acc7'!$H:$H,'Acc7'!$G:$G,$A16,'Acc7'!$F:$F,P$5)-SUMIFS('Acc7'!$I:$I,'Acc7'!$G:$G,$A16,'Acc7'!$F:$F,P$5))</f>
        <v>0</v>
      </c>
      <c r="Q16" s="62">
        <f>(SUMIFS('Acc7'!$H:$H,'Acc7'!$G:$G,$A16,'Acc7'!$F:$F,Q$5)-SUMIFS('Acc7'!$I:$I,'Acc7'!$G:$G,$A16,'Acc7'!$F:$F,Q$5))</f>
        <v>0</v>
      </c>
      <c r="R16" s="62">
        <f>(SUMIFS('Acc7'!$H:$H,'Acc7'!$G:$G,$A16,'Acc7'!$F:$F,R$5)-SUMIFS('Acc7'!$I:$I,'Acc7'!$G:$G,$A16,'Acc7'!$F:$F,R$5))</f>
        <v>0</v>
      </c>
      <c r="S16" s="62">
        <f>(SUMIFS('Acc7'!$H:$H,'Acc7'!$G:$G,$A16,'Acc7'!$F:$F,S$5)-SUMIFS('Acc7'!$I:$I,'Acc7'!$G:$G,$A16,'Acc7'!$F:$F,S$5))</f>
        <v>0</v>
      </c>
      <c r="T16" s="62">
        <f>(SUMIFS('Acc7'!$H:$H,'Acc7'!$G:$G,$A16,'Acc7'!$F:$F,T$5)-SUMIFS('Acc7'!$I:$I,'Acc7'!$G:$G,$A16,'Acc7'!$F:$F,T$5))</f>
        <v>0</v>
      </c>
      <c r="U16" s="62">
        <f>(SUMIFS('Acc7'!$H:$H,'Acc7'!$G:$G,$A16,'Acc7'!$F:$F,U$5)-SUMIFS('Acc7'!$I:$I,'Acc7'!$G:$G,$A16,'Acc7'!$F:$F,U$5))</f>
        <v>0</v>
      </c>
      <c r="V16" s="62">
        <f>(SUMIFS('Acc7'!$H:$H,'Acc7'!$G:$G,$A16,'Acc7'!$F:$F,V$5)-SUMIFS('Acc7'!$I:$I,'Acc7'!$G:$G,$A16,'Acc7'!$F:$F,V$5))</f>
        <v>0</v>
      </c>
      <c r="W16" s="62">
        <f>(SUMIFS('Acc7'!$H:$H,'Acc7'!$G:$G,$A16,'Acc7'!$F:$F,W$5)-SUMIFS('Acc7'!$I:$I,'Acc7'!$G:$G,$A16,'Acc7'!$F:$F,W$5))</f>
        <v>0</v>
      </c>
      <c r="X16" s="62">
        <f>(SUMIFS('Acc7'!$H:$H,'Acc7'!$G:$G,$A16,'Acc7'!$F:$F,X$5)-SUMIFS('Acc7'!$I:$I,'Acc7'!$G:$G,$A16,'Acc7'!$F:$F,X$5))</f>
        <v>0</v>
      </c>
      <c r="Y16" s="62">
        <f>(SUMIFS('Acc7'!$H:$H,'Acc7'!$G:$G,$A16,'Acc7'!$F:$F,Y$5)-SUMIFS('Acc7'!$I:$I,'Acc7'!$G:$G,$A16,'Acc7'!$F:$F,Y$5))</f>
        <v>0</v>
      </c>
      <c r="Z16" s="62">
        <f>(SUMIFS('Acc7'!$H:$H,'Acc7'!$G:$G,$A16,'Acc7'!$F:$F,Z$5)-SUMIFS('Acc7'!$I:$I,'Acc7'!$G:$G,$A16,'Acc7'!$F:$F,Z$5))</f>
        <v>0</v>
      </c>
      <c r="AA16" s="62">
        <f>(SUMIFS('Acc7'!$H:$H,'Acc7'!$G:$G,$A16,'Acc7'!$F:$F,AA$5)-SUMIFS('Acc7'!$I:$I,'Acc7'!$G:$G,$A16,'Acc7'!$F:$F,AA$5))</f>
        <v>0</v>
      </c>
      <c r="AB16" s="62">
        <f>(SUMIFS('Acc7'!$H:$H,'Acc7'!$G:$G,$A16,'Acc7'!$F:$F,AB$5)-SUMIFS('Acc7'!$I:$I,'Acc7'!$G:$G,$A16,'Acc7'!$F:$F,AB$5))</f>
        <v>0</v>
      </c>
      <c r="AC16" s="62">
        <f>(SUMIFS('Acc7'!$H:$H,'Acc7'!$G:$G,$A16,'Acc7'!$F:$F,AC$5)-SUMIFS('Acc7'!$I:$I,'Acc7'!$G:$G,$A16,'Acc7'!$F:$F,AC$5))</f>
        <v>0</v>
      </c>
      <c r="AD16" s="62">
        <f>(SUMIFS('Acc7'!$H:$H,'Acc7'!$G:$G,$A16,'Acc7'!$F:$F,AD$5)-SUMIFS('Acc7'!$I:$I,'Acc7'!$G:$G,$A16,'Acc7'!$F:$F,AD$5))</f>
        <v>0</v>
      </c>
      <c r="AE16" s="62">
        <f>(SUMIFS('Acc7'!$H:$H,'Acc7'!$G:$G,$A16,'Acc7'!$F:$F,AE$5)-SUMIFS('Acc7'!$I:$I,'Acc7'!$G:$G,$A16,'Acc7'!$F:$F,AE$5))</f>
        <v>0</v>
      </c>
      <c r="AF16" s="62">
        <f>(SUMIFS('Acc7'!$H:$H,'Acc7'!$G:$G,$A16,'Acc7'!$F:$F,AF$5)-SUMIFS('Acc7'!$I:$I,'Acc7'!$G:$G,$A16,'Acc7'!$F:$F,AF$5))</f>
        <v>0</v>
      </c>
      <c r="AG16" s="62">
        <f>(SUMIFS('Acc7'!$H:$H,'Acc7'!$G:$G,$A16,'Acc7'!$F:$F,AG$5)-SUMIFS('Acc7'!$I:$I,'Acc7'!$G:$G,$A16,'Acc7'!$F:$F,AG$5))</f>
        <v>0</v>
      </c>
    </row>
    <row r="17" spans="1:33" x14ac:dyDescent="0.2">
      <c r="A17" s="55" t="str">
        <f>Lists!G19</f>
        <v>9 Fundraising activities taxable</v>
      </c>
      <c r="B17" s="62">
        <f t="shared" si="0"/>
        <v>0</v>
      </c>
      <c r="C17" s="62">
        <f>(SUMIFS('Acc7'!$H:$H,'Acc7'!$G:$G,$A17,'Acc7'!$F:$F,C$5)-SUMIFS('Acc7'!$I:$I,'Acc7'!$G:$G,$A17,'Acc7'!$F:$F,C$5))</f>
        <v>0</v>
      </c>
      <c r="D17" s="62">
        <f>(SUMIFS('Acc7'!$H:$H,'Acc7'!$G:$G,$A17,'Acc7'!$F:$F,D$5)-SUMIFS('Acc7'!$I:$I,'Acc7'!$G:$G,$A17,'Acc7'!$F:$F,D$5))</f>
        <v>0</v>
      </c>
      <c r="E17" s="62">
        <f>(SUMIFS('Acc7'!$H:$H,'Acc7'!$G:$G,$A17,'Acc7'!$F:$F,E$5)-SUMIFS('Acc7'!$I:$I,'Acc7'!$G:$G,$A17,'Acc7'!$F:$F,E$5))</f>
        <v>0</v>
      </c>
      <c r="F17" s="62">
        <f>(SUMIFS('Acc7'!$H:$H,'Acc7'!$G:$G,$A17,'Acc7'!$F:$F,F$5)-SUMIFS('Acc7'!$I:$I,'Acc7'!$G:$G,$A17,'Acc7'!$F:$F,F$5))</f>
        <v>0</v>
      </c>
      <c r="G17" s="62">
        <f>(SUMIFS('Acc7'!$H:$H,'Acc7'!$G:$G,$A17,'Acc7'!$F:$F,G$5)-SUMIFS('Acc7'!$I:$I,'Acc7'!$G:$G,$A17,'Acc7'!$F:$F,G$5))</f>
        <v>0</v>
      </c>
      <c r="H17" s="62">
        <f>(SUMIFS('Acc7'!$H:$H,'Acc7'!$G:$G,$A17,'Acc7'!$F:$F,H$5)-SUMIFS('Acc7'!$I:$I,'Acc7'!$G:$G,$A17,'Acc7'!$F:$F,H$5))</f>
        <v>0</v>
      </c>
      <c r="I17" s="62">
        <f>(SUMIFS('Acc7'!$H:$H,'Acc7'!$G:$G,$A17,'Acc7'!$F:$F,I$5)-SUMIFS('Acc7'!$I:$I,'Acc7'!$G:$G,$A17,'Acc7'!$F:$F,I$5))</f>
        <v>0</v>
      </c>
      <c r="J17" s="62">
        <f>(SUMIFS('Acc7'!$H:$H,'Acc7'!$G:$G,$A17,'Acc7'!$F:$F,J$5)-SUMIFS('Acc7'!$I:$I,'Acc7'!$G:$G,$A17,'Acc7'!$F:$F,J$5))</f>
        <v>0</v>
      </c>
      <c r="K17" s="62">
        <f>(SUMIFS('Acc7'!$H:$H,'Acc7'!$G:$G,$A17,'Acc7'!$F:$F,K$5)-SUMIFS('Acc7'!$I:$I,'Acc7'!$G:$G,$A17,'Acc7'!$F:$F,K$5))</f>
        <v>0</v>
      </c>
      <c r="L17" s="62">
        <f>(SUMIFS('Acc7'!$H:$H,'Acc7'!$G:$G,$A17,'Acc7'!$F:$F,L$5)-SUMIFS('Acc7'!$I:$I,'Acc7'!$G:$G,$A17,'Acc7'!$F:$F,L$5))</f>
        <v>0</v>
      </c>
      <c r="M17" s="62">
        <f>(SUMIFS('Acc7'!$H:$H,'Acc7'!$G:$G,$A17,'Acc7'!$F:$F,M$5)-SUMIFS('Acc7'!$I:$I,'Acc7'!$G:$G,$A17,'Acc7'!$F:$F,M$5))</f>
        <v>0</v>
      </c>
      <c r="N17" s="62">
        <f>(SUMIFS('Acc7'!$H:$H,'Acc7'!$G:$G,$A17,'Acc7'!$F:$F,N$5)-SUMIFS('Acc7'!$I:$I,'Acc7'!$G:$G,$A17,'Acc7'!$F:$F,N$5))</f>
        <v>0</v>
      </c>
      <c r="O17" s="62">
        <f>(SUMIFS('Acc7'!$H:$H,'Acc7'!$G:$G,$A17,'Acc7'!$F:$F,O$5)-SUMIFS('Acc7'!$I:$I,'Acc7'!$G:$G,$A17,'Acc7'!$F:$F,O$5))</f>
        <v>0</v>
      </c>
      <c r="P17" s="62">
        <f>(SUMIFS('Acc7'!$H:$H,'Acc7'!$G:$G,$A17,'Acc7'!$F:$F,P$5)-SUMIFS('Acc7'!$I:$I,'Acc7'!$G:$G,$A17,'Acc7'!$F:$F,P$5))</f>
        <v>0</v>
      </c>
      <c r="Q17" s="62">
        <f>(SUMIFS('Acc7'!$H:$H,'Acc7'!$G:$G,$A17,'Acc7'!$F:$F,Q$5)-SUMIFS('Acc7'!$I:$I,'Acc7'!$G:$G,$A17,'Acc7'!$F:$F,Q$5))</f>
        <v>0</v>
      </c>
      <c r="R17" s="62">
        <f>(SUMIFS('Acc7'!$H:$H,'Acc7'!$G:$G,$A17,'Acc7'!$F:$F,R$5)-SUMIFS('Acc7'!$I:$I,'Acc7'!$G:$G,$A17,'Acc7'!$F:$F,R$5))</f>
        <v>0</v>
      </c>
      <c r="S17" s="62">
        <f>(SUMIFS('Acc7'!$H:$H,'Acc7'!$G:$G,$A17,'Acc7'!$F:$F,S$5)-SUMIFS('Acc7'!$I:$I,'Acc7'!$G:$G,$A17,'Acc7'!$F:$F,S$5))</f>
        <v>0</v>
      </c>
      <c r="T17" s="62">
        <f>(SUMIFS('Acc7'!$H:$H,'Acc7'!$G:$G,$A17,'Acc7'!$F:$F,T$5)-SUMIFS('Acc7'!$I:$I,'Acc7'!$G:$G,$A17,'Acc7'!$F:$F,T$5))</f>
        <v>0</v>
      </c>
      <c r="U17" s="62">
        <f>(SUMIFS('Acc7'!$H:$H,'Acc7'!$G:$G,$A17,'Acc7'!$F:$F,U$5)-SUMIFS('Acc7'!$I:$I,'Acc7'!$G:$G,$A17,'Acc7'!$F:$F,U$5))</f>
        <v>0</v>
      </c>
      <c r="V17" s="62">
        <f>(SUMIFS('Acc7'!$H:$H,'Acc7'!$G:$G,$A17,'Acc7'!$F:$F,V$5)-SUMIFS('Acc7'!$I:$I,'Acc7'!$G:$G,$A17,'Acc7'!$F:$F,V$5))</f>
        <v>0</v>
      </c>
      <c r="W17" s="62">
        <f>(SUMIFS('Acc7'!$H:$H,'Acc7'!$G:$G,$A17,'Acc7'!$F:$F,W$5)-SUMIFS('Acc7'!$I:$I,'Acc7'!$G:$G,$A17,'Acc7'!$F:$F,W$5))</f>
        <v>0</v>
      </c>
      <c r="X17" s="62">
        <f>(SUMIFS('Acc7'!$H:$H,'Acc7'!$G:$G,$A17,'Acc7'!$F:$F,X$5)-SUMIFS('Acc7'!$I:$I,'Acc7'!$G:$G,$A17,'Acc7'!$F:$F,X$5))</f>
        <v>0</v>
      </c>
      <c r="Y17" s="62">
        <f>(SUMIFS('Acc7'!$H:$H,'Acc7'!$G:$G,$A17,'Acc7'!$F:$F,Y$5)-SUMIFS('Acc7'!$I:$I,'Acc7'!$G:$G,$A17,'Acc7'!$F:$F,Y$5))</f>
        <v>0</v>
      </c>
      <c r="Z17" s="62">
        <f>(SUMIFS('Acc7'!$H:$H,'Acc7'!$G:$G,$A17,'Acc7'!$F:$F,Z$5)-SUMIFS('Acc7'!$I:$I,'Acc7'!$G:$G,$A17,'Acc7'!$F:$F,Z$5))</f>
        <v>0</v>
      </c>
      <c r="AA17" s="62">
        <f>(SUMIFS('Acc7'!$H:$H,'Acc7'!$G:$G,$A17,'Acc7'!$F:$F,AA$5)-SUMIFS('Acc7'!$I:$I,'Acc7'!$G:$G,$A17,'Acc7'!$F:$F,AA$5))</f>
        <v>0</v>
      </c>
      <c r="AB17" s="62">
        <f>(SUMIFS('Acc7'!$H:$H,'Acc7'!$G:$G,$A17,'Acc7'!$F:$F,AB$5)-SUMIFS('Acc7'!$I:$I,'Acc7'!$G:$G,$A17,'Acc7'!$F:$F,AB$5))</f>
        <v>0</v>
      </c>
      <c r="AC17" s="62">
        <f>(SUMIFS('Acc7'!$H:$H,'Acc7'!$G:$G,$A17,'Acc7'!$F:$F,AC$5)-SUMIFS('Acc7'!$I:$I,'Acc7'!$G:$G,$A17,'Acc7'!$F:$F,AC$5))</f>
        <v>0</v>
      </c>
      <c r="AD17" s="62">
        <f>(SUMIFS('Acc7'!$H:$H,'Acc7'!$G:$G,$A17,'Acc7'!$F:$F,AD$5)-SUMIFS('Acc7'!$I:$I,'Acc7'!$G:$G,$A17,'Acc7'!$F:$F,AD$5))</f>
        <v>0</v>
      </c>
      <c r="AE17" s="62">
        <f>(SUMIFS('Acc7'!$H:$H,'Acc7'!$G:$G,$A17,'Acc7'!$F:$F,AE$5)-SUMIFS('Acc7'!$I:$I,'Acc7'!$G:$G,$A17,'Acc7'!$F:$F,AE$5))</f>
        <v>0</v>
      </c>
      <c r="AF17" s="62">
        <f>(SUMIFS('Acc7'!$H:$H,'Acc7'!$G:$G,$A17,'Acc7'!$F:$F,AF$5)-SUMIFS('Acc7'!$I:$I,'Acc7'!$G:$G,$A17,'Acc7'!$F:$F,AF$5))</f>
        <v>0</v>
      </c>
      <c r="AG17" s="62">
        <f>(SUMIFS('Acc7'!$H:$H,'Acc7'!$G:$G,$A17,'Acc7'!$F:$F,AG$5)-SUMIFS('Acc7'!$I:$I,'Acc7'!$G:$G,$A17,'Acc7'!$F:$F,AG$5))</f>
        <v>0</v>
      </c>
    </row>
    <row r="18" spans="1:33" x14ac:dyDescent="0.2">
      <c r="A18" s="55" t="str">
        <f>Lists!G20</f>
        <v>9 Fundraising activities non taxable</v>
      </c>
      <c r="B18" s="62">
        <f t="shared" si="0"/>
        <v>0</v>
      </c>
      <c r="C18" s="62">
        <f>(SUMIFS('Acc7'!$H:$H,'Acc7'!$G:$G,$A18,'Acc7'!$F:$F,C$5)-SUMIFS('Acc7'!$I:$I,'Acc7'!$G:$G,$A18,'Acc7'!$F:$F,C$5))</f>
        <v>0</v>
      </c>
      <c r="D18" s="62">
        <f>(SUMIFS('Acc7'!$H:$H,'Acc7'!$G:$G,$A18,'Acc7'!$F:$F,D$5)-SUMIFS('Acc7'!$I:$I,'Acc7'!$G:$G,$A18,'Acc7'!$F:$F,D$5))</f>
        <v>0</v>
      </c>
      <c r="E18" s="62">
        <f>(SUMIFS('Acc7'!$H:$H,'Acc7'!$G:$G,$A18,'Acc7'!$F:$F,E$5)-SUMIFS('Acc7'!$I:$I,'Acc7'!$G:$G,$A18,'Acc7'!$F:$F,E$5))</f>
        <v>0</v>
      </c>
      <c r="F18" s="62">
        <f>(SUMIFS('Acc7'!$H:$H,'Acc7'!$G:$G,$A18,'Acc7'!$F:$F,F$5)-SUMIFS('Acc7'!$I:$I,'Acc7'!$G:$G,$A18,'Acc7'!$F:$F,F$5))</f>
        <v>0</v>
      </c>
      <c r="G18" s="62">
        <f>(SUMIFS('Acc7'!$H:$H,'Acc7'!$G:$G,$A18,'Acc7'!$F:$F,G$5)-SUMIFS('Acc7'!$I:$I,'Acc7'!$G:$G,$A18,'Acc7'!$F:$F,G$5))</f>
        <v>0</v>
      </c>
      <c r="H18" s="62">
        <f>(SUMIFS('Acc7'!$H:$H,'Acc7'!$G:$G,$A18,'Acc7'!$F:$F,H$5)-SUMIFS('Acc7'!$I:$I,'Acc7'!$G:$G,$A18,'Acc7'!$F:$F,H$5))</f>
        <v>0</v>
      </c>
      <c r="I18" s="62">
        <f>(SUMIFS('Acc7'!$H:$H,'Acc7'!$G:$G,$A18,'Acc7'!$F:$F,I$5)-SUMIFS('Acc7'!$I:$I,'Acc7'!$G:$G,$A18,'Acc7'!$F:$F,I$5))</f>
        <v>0</v>
      </c>
      <c r="J18" s="62">
        <f>(SUMIFS('Acc7'!$H:$H,'Acc7'!$G:$G,$A18,'Acc7'!$F:$F,J$5)-SUMIFS('Acc7'!$I:$I,'Acc7'!$G:$G,$A18,'Acc7'!$F:$F,J$5))</f>
        <v>0</v>
      </c>
      <c r="K18" s="62">
        <f>(SUMIFS('Acc7'!$H:$H,'Acc7'!$G:$G,$A18,'Acc7'!$F:$F,K$5)-SUMIFS('Acc7'!$I:$I,'Acc7'!$G:$G,$A18,'Acc7'!$F:$F,K$5))</f>
        <v>0</v>
      </c>
      <c r="L18" s="62">
        <f>(SUMIFS('Acc7'!$H:$H,'Acc7'!$G:$G,$A18,'Acc7'!$F:$F,L$5)-SUMIFS('Acc7'!$I:$I,'Acc7'!$G:$G,$A18,'Acc7'!$F:$F,L$5))</f>
        <v>0</v>
      </c>
      <c r="M18" s="62">
        <f>(SUMIFS('Acc7'!$H:$H,'Acc7'!$G:$G,$A18,'Acc7'!$F:$F,M$5)-SUMIFS('Acc7'!$I:$I,'Acc7'!$G:$G,$A18,'Acc7'!$F:$F,M$5))</f>
        <v>0</v>
      </c>
      <c r="N18" s="62">
        <f>(SUMIFS('Acc7'!$H:$H,'Acc7'!$G:$G,$A18,'Acc7'!$F:$F,N$5)-SUMIFS('Acc7'!$I:$I,'Acc7'!$G:$G,$A18,'Acc7'!$F:$F,N$5))</f>
        <v>0</v>
      </c>
      <c r="O18" s="62">
        <f>(SUMIFS('Acc7'!$H:$H,'Acc7'!$G:$G,$A18,'Acc7'!$F:$F,O$5)-SUMIFS('Acc7'!$I:$I,'Acc7'!$G:$G,$A18,'Acc7'!$F:$F,O$5))</f>
        <v>0</v>
      </c>
      <c r="P18" s="62">
        <f>(SUMIFS('Acc7'!$H:$H,'Acc7'!$G:$G,$A18,'Acc7'!$F:$F,P$5)-SUMIFS('Acc7'!$I:$I,'Acc7'!$G:$G,$A18,'Acc7'!$F:$F,P$5))</f>
        <v>0</v>
      </c>
      <c r="Q18" s="62">
        <f>(SUMIFS('Acc7'!$H:$H,'Acc7'!$G:$G,$A18,'Acc7'!$F:$F,Q$5)-SUMIFS('Acc7'!$I:$I,'Acc7'!$G:$G,$A18,'Acc7'!$F:$F,Q$5))</f>
        <v>0</v>
      </c>
      <c r="R18" s="62">
        <f>(SUMIFS('Acc7'!$H:$H,'Acc7'!$G:$G,$A18,'Acc7'!$F:$F,R$5)-SUMIFS('Acc7'!$I:$I,'Acc7'!$G:$G,$A18,'Acc7'!$F:$F,R$5))</f>
        <v>0</v>
      </c>
      <c r="S18" s="62">
        <f>(SUMIFS('Acc7'!$H:$H,'Acc7'!$G:$G,$A18,'Acc7'!$F:$F,S$5)-SUMIFS('Acc7'!$I:$I,'Acc7'!$G:$G,$A18,'Acc7'!$F:$F,S$5))</f>
        <v>0</v>
      </c>
      <c r="T18" s="62">
        <f>(SUMIFS('Acc7'!$H:$H,'Acc7'!$G:$G,$A18,'Acc7'!$F:$F,T$5)-SUMIFS('Acc7'!$I:$I,'Acc7'!$G:$G,$A18,'Acc7'!$F:$F,T$5))</f>
        <v>0</v>
      </c>
      <c r="U18" s="62">
        <f>(SUMIFS('Acc7'!$H:$H,'Acc7'!$G:$G,$A18,'Acc7'!$F:$F,U$5)-SUMIFS('Acc7'!$I:$I,'Acc7'!$G:$G,$A18,'Acc7'!$F:$F,U$5))</f>
        <v>0</v>
      </c>
      <c r="V18" s="62">
        <f>(SUMIFS('Acc7'!$H:$H,'Acc7'!$G:$G,$A18,'Acc7'!$F:$F,V$5)-SUMIFS('Acc7'!$I:$I,'Acc7'!$G:$G,$A18,'Acc7'!$F:$F,V$5))</f>
        <v>0</v>
      </c>
      <c r="W18" s="62">
        <f>(SUMIFS('Acc7'!$H:$H,'Acc7'!$G:$G,$A18,'Acc7'!$F:$F,W$5)-SUMIFS('Acc7'!$I:$I,'Acc7'!$G:$G,$A18,'Acc7'!$F:$F,W$5))</f>
        <v>0</v>
      </c>
      <c r="X18" s="62">
        <f>(SUMIFS('Acc7'!$H:$H,'Acc7'!$G:$G,$A18,'Acc7'!$F:$F,X$5)-SUMIFS('Acc7'!$I:$I,'Acc7'!$G:$G,$A18,'Acc7'!$F:$F,X$5))</f>
        <v>0</v>
      </c>
      <c r="Y18" s="62">
        <f>(SUMIFS('Acc7'!$H:$H,'Acc7'!$G:$G,$A18,'Acc7'!$F:$F,Y$5)-SUMIFS('Acc7'!$I:$I,'Acc7'!$G:$G,$A18,'Acc7'!$F:$F,Y$5))</f>
        <v>0</v>
      </c>
      <c r="Z18" s="62">
        <f>(SUMIFS('Acc7'!$H:$H,'Acc7'!$G:$G,$A18,'Acc7'!$F:$F,Z$5)-SUMIFS('Acc7'!$I:$I,'Acc7'!$G:$G,$A18,'Acc7'!$F:$F,Z$5))</f>
        <v>0</v>
      </c>
      <c r="AA18" s="62">
        <f>(SUMIFS('Acc7'!$H:$H,'Acc7'!$G:$G,$A18,'Acc7'!$F:$F,AA$5)-SUMIFS('Acc7'!$I:$I,'Acc7'!$G:$G,$A18,'Acc7'!$F:$F,AA$5))</f>
        <v>0</v>
      </c>
      <c r="AB18" s="62">
        <f>(SUMIFS('Acc7'!$H:$H,'Acc7'!$G:$G,$A18,'Acc7'!$F:$F,AB$5)-SUMIFS('Acc7'!$I:$I,'Acc7'!$G:$G,$A18,'Acc7'!$F:$F,AB$5))</f>
        <v>0</v>
      </c>
      <c r="AC18" s="62">
        <f>(SUMIFS('Acc7'!$H:$H,'Acc7'!$G:$G,$A18,'Acc7'!$F:$F,AC$5)-SUMIFS('Acc7'!$I:$I,'Acc7'!$G:$G,$A18,'Acc7'!$F:$F,AC$5))</f>
        <v>0</v>
      </c>
      <c r="AD18" s="62">
        <f>(SUMIFS('Acc7'!$H:$H,'Acc7'!$G:$G,$A18,'Acc7'!$F:$F,AD$5)-SUMIFS('Acc7'!$I:$I,'Acc7'!$G:$G,$A18,'Acc7'!$F:$F,AD$5))</f>
        <v>0</v>
      </c>
      <c r="AE18" s="62">
        <f>(SUMIFS('Acc7'!$H:$H,'Acc7'!$G:$G,$A18,'Acc7'!$F:$F,AE$5)-SUMIFS('Acc7'!$I:$I,'Acc7'!$G:$G,$A18,'Acc7'!$F:$F,AE$5))</f>
        <v>0</v>
      </c>
      <c r="AF18" s="62">
        <f>(SUMIFS('Acc7'!$H:$H,'Acc7'!$G:$G,$A18,'Acc7'!$F:$F,AF$5)-SUMIFS('Acc7'!$I:$I,'Acc7'!$G:$G,$A18,'Acc7'!$F:$F,AF$5))</f>
        <v>0</v>
      </c>
      <c r="AG18" s="62">
        <f>(SUMIFS('Acc7'!$H:$H,'Acc7'!$G:$G,$A18,'Acc7'!$F:$F,AG$5)-SUMIFS('Acc7'!$I:$I,'Acc7'!$G:$G,$A18,'Acc7'!$F:$F,AG$5))</f>
        <v>0</v>
      </c>
    </row>
    <row r="19" spans="1:33" x14ac:dyDescent="0.2">
      <c r="A19" s="55" t="str">
        <f>Lists!G21</f>
        <v>9 Fundraising activities PGS</v>
      </c>
      <c r="B19" s="62">
        <f t="shared" si="0"/>
        <v>0</v>
      </c>
      <c r="C19" s="62">
        <f>(SUMIFS('Acc7'!$H:$H,'Acc7'!$G:$G,$A19,'Acc7'!$F:$F,C$5)-SUMIFS('Acc7'!$I:$I,'Acc7'!$G:$G,$A19,'Acc7'!$F:$F,C$5))</f>
        <v>0</v>
      </c>
      <c r="D19" s="62">
        <f>(SUMIFS('Acc7'!$H:$H,'Acc7'!$G:$G,$A19,'Acc7'!$F:$F,D$5)-SUMIFS('Acc7'!$I:$I,'Acc7'!$G:$G,$A19,'Acc7'!$F:$F,D$5))</f>
        <v>0</v>
      </c>
      <c r="E19" s="62">
        <f>(SUMIFS('Acc7'!$H:$H,'Acc7'!$G:$G,$A19,'Acc7'!$F:$F,E$5)-SUMIFS('Acc7'!$I:$I,'Acc7'!$G:$G,$A19,'Acc7'!$F:$F,E$5))</f>
        <v>0</v>
      </c>
      <c r="F19" s="62">
        <f>(SUMIFS('Acc7'!$H:$H,'Acc7'!$G:$G,$A19,'Acc7'!$F:$F,F$5)-SUMIFS('Acc7'!$I:$I,'Acc7'!$G:$G,$A19,'Acc7'!$F:$F,F$5))</f>
        <v>0</v>
      </c>
      <c r="G19" s="62">
        <f>(SUMIFS('Acc7'!$H:$H,'Acc7'!$G:$G,$A19,'Acc7'!$F:$F,G$5)-SUMIFS('Acc7'!$I:$I,'Acc7'!$G:$G,$A19,'Acc7'!$F:$F,G$5))</f>
        <v>0</v>
      </c>
      <c r="H19" s="62">
        <f>(SUMIFS('Acc7'!$H:$H,'Acc7'!$G:$G,$A19,'Acc7'!$F:$F,H$5)-SUMIFS('Acc7'!$I:$I,'Acc7'!$G:$G,$A19,'Acc7'!$F:$F,H$5))</f>
        <v>0</v>
      </c>
      <c r="I19" s="62">
        <f>(SUMIFS('Acc7'!$H:$H,'Acc7'!$G:$G,$A19,'Acc7'!$F:$F,I$5)-SUMIFS('Acc7'!$I:$I,'Acc7'!$G:$G,$A19,'Acc7'!$F:$F,I$5))</f>
        <v>0</v>
      </c>
      <c r="J19" s="62">
        <f>(SUMIFS('Acc7'!$H:$H,'Acc7'!$G:$G,$A19,'Acc7'!$F:$F,J$5)-SUMIFS('Acc7'!$I:$I,'Acc7'!$G:$G,$A19,'Acc7'!$F:$F,J$5))</f>
        <v>0</v>
      </c>
      <c r="K19" s="62">
        <f>(SUMIFS('Acc7'!$H:$H,'Acc7'!$G:$G,$A19,'Acc7'!$F:$F,K$5)-SUMIFS('Acc7'!$I:$I,'Acc7'!$G:$G,$A19,'Acc7'!$F:$F,K$5))</f>
        <v>0</v>
      </c>
      <c r="L19" s="62">
        <f>(SUMIFS('Acc7'!$H:$H,'Acc7'!$G:$G,$A19,'Acc7'!$F:$F,L$5)-SUMIFS('Acc7'!$I:$I,'Acc7'!$G:$G,$A19,'Acc7'!$F:$F,L$5))</f>
        <v>0</v>
      </c>
      <c r="M19" s="62">
        <f>(SUMIFS('Acc7'!$H:$H,'Acc7'!$G:$G,$A19,'Acc7'!$F:$F,M$5)-SUMIFS('Acc7'!$I:$I,'Acc7'!$G:$G,$A19,'Acc7'!$F:$F,M$5))</f>
        <v>0</v>
      </c>
      <c r="N19" s="62">
        <f>(SUMIFS('Acc7'!$H:$H,'Acc7'!$G:$G,$A19,'Acc7'!$F:$F,N$5)-SUMIFS('Acc7'!$I:$I,'Acc7'!$G:$G,$A19,'Acc7'!$F:$F,N$5))</f>
        <v>0</v>
      </c>
      <c r="O19" s="62">
        <f>(SUMIFS('Acc7'!$H:$H,'Acc7'!$G:$G,$A19,'Acc7'!$F:$F,O$5)-SUMIFS('Acc7'!$I:$I,'Acc7'!$G:$G,$A19,'Acc7'!$F:$F,O$5))</f>
        <v>0</v>
      </c>
      <c r="P19" s="62">
        <f>(SUMIFS('Acc7'!$H:$H,'Acc7'!$G:$G,$A19,'Acc7'!$F:$F,P$5)-SUMIFS('Acc7'!$I:$I,'Acc7'!$G:$G,$A19,'Acc7'!$F:$F,P$5))</f>
        <v>0</v>
      </c>
      <c r="Q19" s="62">
        <f>(SUMIFS('Acc7'!$H:$H,'Acc7'!$G:$G,$A19,'Acc7'!$F:$F,Q$5)-SUMIFS('Acc7'!$I:$I,'Acc7'!$G:$G,$A19,'Acc7'!$F:$F,Q$5))</f>
        <v>0</v>
      </c>
      <c r="R19" s="62">
        <f>(SUMIFS('Acc7'!$H:$H,'Acc7'!$G:$G,$A19,'Acc7'!$F:$F,R$5)-SUMIFS('Acc7'!$I:$I,'Acc7'!$G:$G,$A19,'Acc7'!$F:$F,R$5))</f>
        <v>0</v>
      </c>
      <c r="S19" s="62">
        <f>(SUMIFS('Acc7'!$H:$H,'Acc7'!$G:$G,$A19,'Acc7'!$F:$F,S$5)-SUMIFS('Acc7'!$I:$I,'Acc7'!$G:$G,$A19,'Acc7'!$F:$F,S$5))</f>
        <v>0</v>
      </c>
      <c r="T19" s="62">
        <f>(SUMIFS('Acc7'!$H:$H,'Acc7'!$G:$G,$A19,'Acc7'!$F:$F,T$5)-SUMIFS('Acc7'!$I:$I,'Acc7'!$G:$G,$A19,'Acc7'!$F:$F,T$5))</f>
        <v>0</v>
      </c>
      <c r="U19" s="62">
        <f>(SUMIFS('Acc7'!$H:$H,'Acc7'!$G:$G,$A19,'Acc7'!$F:$F,U$5)-SUMIFS('Acc7'!$I:$I,'Acc7'!$G:$G,$A19,'Acc7'!$F:$F,U$5))</f>
        <v>0</v>
      </c>
      <c r="V19" s="62">
        <f>(SUMIFS('Acc7'!$H:$H,'Acc7'!$G:$G,$A19,'Acc7'!$F:$F,V$5)-SUMIFS('Acc7'!$I:$I,'Acc7'!$G:$G,$A19,'Acc7'!$F:$F,V$5))</f>
        <v>0</v>
      </c>
      <c r="W19" s="62">
        <f>(SUMIFS('Acc7'!$H:$H,'Acc7'!$G:$G,$A19,'Acc7'!$F:$F,W$5)-SUMIFS('Acc7'!$I:$I,'Acc7'!$G:$G,$A19,'Acc7'!$F:$F,W$5))</f>
        <v>0</v>
      </c>
      <c r="X19" s="62">
        <f>(SUMIFS('Acc7'!$H:$H,'Acc7'!$G:$G,$A19,'Acc7'!$F:$F,X$5)-SUMIFS('Acc7'!$I:$I,'Acc7'!$G:$G,$A19,'Acc7'!$F:$F,X$5))</f>
        <v>0</v>
      </c>
      <c r="Y19" s="62">
        <f>(SUMIFS('Acc7'!$H:$H,'Acc7'!$G:$G,$A19,'Acc7'!$F:$F,Y$5)-SUMIFS('Acc7'!$I:$I,'Acc7'!$G:$G,$A19,'Acc7'!$F:$F,Y$5))</f>
        <v>0</v>
      </c>
      <c r="Z19" s="62">
        <f>(SUMIFS('Acc7'!$H:$H,'Acc7'!$G:$G,$A19,'Acc7'!$F:$F,Z$5)-SUMIFS('Acc7'!$I:$I,'Acc7'!$G:$G,$A19,'Acc7'!$F:$F,Z$5))</f>
        <v>0</v>
      </c>
      <c r="AA19" s="62">
        <f>(SUMIFS('Acc7'!$H:$H,'Acc7'!$G:$G,$A19,'Acc7'!$F:$F,AA$5)-SUMIFS('Acc7'!$I:$I,'Acc7'!$G:$G,$A19,'Acc7'!$F:$F,AA$5))</f>
        <v>0</v>
      </c>
      <c r="AB19" s="62">
        <f>(SUMIFS('Acc7'!$H:$H,'Acc7'!$G:$G,$A19,'Acc7'!$F:$F,AB$5)-SUMIFS('Acc7'!$I:$I,'Acc7'!$G:$G,$A19,'Acc7'!$F:$F,AB$5))</f>
        <v>0</v>
      </c>
      <c r="AC19" s="62">
        <f>(SUMIFS('Acc7'!$H:$H,'Acc7'!$G:$G,$A19,'Acc7'!$F:$F,AC$5)-SUMIFS('Acc7'!$I:$I,'Acc7'!$G:$G,$A19,'Acc7'!$F:$F,AC$5))</f>
        <v>0</v>
      </c>
      <c r="AD19" s="62">
        <f>(SUMIFS('Acc7'!$H:$H,'Acc7'!$G:$G,$A19,'Acc7'!$F:$F,AD$5)-SUMIFS('Acc7'!$I:$I,'Acc7'!$G:$G,$A19,'Acc7'!$F:$F,AD$5))</f>
        <v>0</v>
      </c>
      <c r="AE19" s="62">
        <f>(SUMIFS('Acc7'!$H:$H,'Acc7'!$G:$G,$A19,'Acc7'!$F:$F,AE$5)-SUMIFS('Acc7'!$I:$I,'Acc7'!$G:$G,$A19,'Acc7'!$F:$F,AE$5))</f>
        <v>0</v>
      </c>
      <c r="AF19" s="62">
        <f>(SUMIFS('Acc7'!$H:$H,'Acc7'!$G:$G,$A19,'Acc7'!$F:$F,AF$5)-SUMIFS('Acc7'!$I:$I,'Acc7'!$G:$G,$A19,'Acc7'!$F:$F,AF$5))</f>
        <v>0</v>
      </c>
      <c r="AG19" s="62">
        <f>(SUMIFS('Acc7'!$H:$H,'Acc7'!$G:$G,$A19,'Acc7'!$F:$F,AG$5)-SUMIFS('Acc7'!$I:$I,'Acc7'!$G:$G,$A19,'Acc7'!$F:$F,AG$5))</f>
        <v>0</v>
      </c>
    </row>
    <row r="20" spans="1:33" x14ac:dyDescent="0.2">
      <c r="A20" s="55" t="str">
        <f>Lists!G22</f>
        <v>10 Dividends, interest, income from property etc</v>
      </c>
      <c r="B20" s="62">
        <f t="shared" si="0"/>
        <v>0</v>
      </c>
      <c r="C20" s="62">
        <f>(SUMIFS('Acc7'!$H:$H,'Acc7'!$G:$G,$A20,'Acc7'!$F:$F,C$5)-SUMIFS('Acc7'!$I:$I,'Acc7'!$G:$G,$A20,'Acc7'!$F:$F,C$5))</f>
        <v>0</v>
      </c>
      <c r="D20" s="62">
        <f>(SUMIFS('Acc7'!$H:$H,'Acc7'!$G:$G,$A20,'Acc7'!$F:$F,D$5)-SUMIFS('Acc7'!$I:$I,'Acc7'!$G:$G,$A20,'Acc7'!$F:$F,D$5))</f>
        <v>0</v>
      </c>
      <c r="E20" s="62">
        <f>(SUMIFS('Acc7'!$H:$H,'Acc7'!$G:$G,$A20,'Acc7'!$F:$F,E$5)-SUMIFS('Acc7'!$I:$I,'Acc7'!$G:$G,$A20,'Acc7'!$F:$F,E$5))</f>
        <v>0</v>
      </c>
      <c r="F20" s="62">
        <f>(SUMIFS('Acc7'!$H:$H,'Acc7'!$G:$G,$A20,'Acc7'!$F:$F,F$5)-SUMIFS('Acc7'!$I:$I,'Acc7'!$G:$G,$A20,'Acc7'!$F:$F,F$5))</f>
        <v>0</v>
      </c>
      <c r="G20" s="62">
        <f>(SUMIFS('Acc7'!$H:$H,'Acc7'!$G:$G,$A20,'Acc7'!$F:$F,G$5)-SUMIFS('Acc7'!$I:$I,'Acc7'!$G:$G,$A20,'Acc7'!$F:$F,G$5))</f>
        <v>0</v>
      </c>
      <c r="H20" s="62">
        <f>(SUMIFS('Acc7'!$H:$H,'Acc7'!$G:$G,$A20,'Acc7'!$F:$F,H$5)-SUMIFS('Acc7'!$I:$I,'Acc7'!$G:$G,$A20,'Acc7'!$F:$F,H$5))</f>
        <v>0</v>
      </c>
      <c r="I20" s="62">
        <f>(SUMIFS('Acc7'!$H:$H,'Acc7'!$G:$G,$A20,'Acc7'!$F:$F,I$5)-SUMIFS('Acc7'!$I:$I,'Acc7'!$G:$G,$A20,'Acc7'!$F:$F,I$5))</f>
        <v>0</v>
      </c>
      <c r="J20" s="62">
        <f>(SUMIFS('Acc7'!$H:$H,'Acc7'!$G:$G,$A20,'Acc7'!$F:$F,J$5)-SUMIFS('Acc7'!$I:$I,'Acc7'!$G:$G,$A20,'Acc7'!$F:$F,J$5))</f>
        <v>0</v>
      </c>
      <c r="K20" s="62">
        <f>(SUMIFS('Acc7'!$H:$H,'Acc7'!$G:$G,$A20,'Acc7'!$F:$F,K$5)-SUMIFS('Acc7'!$I:$I,'Acc7'!$G:$G,$A20,'Acc7'!$F:$F,K$5))</f>
        <v>0</v>
      </c>
      <c r="L20" s="62">
        <f>(SUMIFS('Acc7'!$H:$H,'Acc7'!$G:$G,$A20,'Acc7'!$F:$F,L$5)-SUMIFS('Acc7'!$I:$I,'Acc7'!$G:$G,$A20,'Acc7'!$F:$F,L$5))</f>
        <v>0</v>
      </c>
      <c r="M20" s="62">
        <f>(SUMIFS('Acc7'!$H:$H,'Acc7'!$G:$G,$A20,'Acc7'!$F:$F,M$5)-SUMIFS('Acc7'!$I:$I,'Acc7'!$G:$G,$A20,'Acc7'!$F:$F,M$5))</f>
        <v>0</v>
      </c>
      <c r="N20" s="62">
        <f>(SUMIFS('Acc7'!$H:$H,'Acc7'!$G:$G,$A20,'Acc7'!$F:$F,N$5)-SUMIFS('Acc7'!$I:$I,'Acc7'!$G:$G,$A20,'Acc7'!$F:$F,N$5))</f>
        <v>0</v>
      </c>
      <c r="O20" s="62">
        <f>(SUMIFS('Acc7'!$H:$H,'Acc7'!$G:$G,$A20,'Acc7'!$F:$F,O$5)-SUMIFS('Acc7'!$I:$I,'Acc7'!$G:$G,$A20,'Acc7'!$F:$F,O$5))</f>
        <v>0</v>
      </c>
      <c r="P20" s="62">
        <f>(SUMIFS('Acc7'!$H:$H,'Acc7'!$G:$G,$A20,'Acc7'!$F:$F,P$5)-SUMIFS('Acc7'!$I:$I,'Acc7'!$G:$G,$A20,'Acc7'!$F:$F,P$5))</f>
        <v>0</v>
      </c>
      <c r="Q20" s="62">
        <f>(SUMIFS('Acc7'!$H:$H,'Acc7'!$G:$G,$A20,'Acc7'!$F:$F,Q$5)-SUMIFS('Acc7'!$I:$I,'Acc7'!$G:$G,$A20,'Acc7'!$F:$F,Q$5))</f>
        <v>0</v>
      </c>
      <c r="R20" s="62">
        <f>(SUMIFS('Acc7'!$H:$H,'Acc7'!$G:$G,$A20,'Acc7'!$F:$F,R$5)-SUMIFS('Acc7'!$I:$I,'Acc7'!$G:$G,$A20,'Acc7'!$F:$F,R$5))</f>
        <v>0</v>
      </c>
      <c r="S20" s="62">
        <f>(SUMIFS('Acc7'!$H:$H,'Acc7'!$G:$G,$A20,'Acc7'!$F:$F,S$5)-SUMIFS('Acc7'!$I:$I,'Acc7'!$G:$G,$A20,'Acc7'!$F:$F,S$5))</f>
        <v>0</v>
      </c>
      <c r="T20" s="62">
        <f>(SUMIFS('Acc7'!$H:$H,'Acc7'!$G:$G,$A20,'Acc7'!$F:$F,T$5)-SUMIFS('Acc7'!$I:$I,'Acc7'!$G:$G,$A20,'Acc7'!$F:$F,T$5))</f>
        <v>0</v>
      </c>
      <c r="U20" s="62">
        <f>(SUMIFS('Acc7'!$H:$H,'Acc7'!$G:$G,$A20,'Acc7'!$F:$F,U$5)-SUMIFS('Acc7'!$I:$I,'Acc7'!$G:$G,$A20,'Acc7'!$F:$F,U$5))</f>
        <v>0</v>
      </c>
      <c r="V20" s="62">
        <f>(SUMIFS('Acc7'!$H:$H,'Acc7'!$G:$G,$A20,'Acc7'!$F:$F,V$5)-SUMIFS('Acc7'!$I:$I,'Acc7'!$G:$G,$A20,'Acc7'!$F:$F,V$5))</f>
        <v>0</v>
      </c>
      <c r="W20" s="62">
        <f>(SUMIFS('Acc7'!$H:$H,'Acc7'!$G:$G,$A20,'Acc7'!$F:$F,W$5)-SUMIFS('Acc7'!$I:$I,'Acc7'!$G:$G,$A20,'Acc7'!$F:$F,W$5))</f>
        <v>0</v>
      </c>
      <c r="X20" s="62">
        <f>(SUMIFS('Acc7'!$H:$H,'Acc7'!$G:$G,$A20,'Acc7'!$F:$F,X$5)-SUMIFS('Acc7'!$I:$I,'Acc7'!$G:$G,$A20,'Acc7'!$F:$F,X$5))</f>
        <v>0</v>
      </c>
      <c r="Y20" s="62">
        <f>(SUMIFS('Acc7'!$H:$H,'Acc7'!$G:$G,$A20,'Acc7'!$F:$F,Y$5)-SUMIFS('Acc7'!$I:$I,'Acc7'!$G:$G,$A20,'Acc7'!$F:$F,Y$5))</f>
        <v>0</v>
      </c>
      <c r="Z20" s="62">
        <f>(SUMIFS('Acc7'!$H:$H,'Acc7'!$G:$G,$A20,'Acc7'!$F:$F,Z$5)-SUMIFS('Acc7'!$I:$I,'Acc7'!$G:$G,$A20,'Acc7'!$F:$F,Z$5))</f>
        <v>0</v>
      </c>
      <c r="AA20" s="62">
        <f>(SUMIFS('Acc7'!$H:$H,'Acc7'!$G:$G,$A20,'Acc7'!$F:$F,AA$5)-SUMIFS('Acc7'!$I:$I,'Acc7'!$G:$G,$A20,'Acc7'!$F:$F,AA$5))</f>
        <v>0</v>
      </c>
      <c r="AB20" s="62">
        <f>(SUMIFS('Acc7'!$H:$H,'Acc7'!$G:$G,$A20,'Acc7'!$F:$F,AB$5)-SUMIFS('Acc7'!$I:$I,'Acc7'!$G:$G,$A20,'Acc7'!$F:$F,AB$5))</f>
        <v>0</v>
      </c>
      <c r="AC20" s="62">
        <f>(SUMIFS('Acc7'!$H:$H,'Acc7'!$G:$G,$A20,'Acc7'!$F:$F,AC$5)-SUMIFS('Acc7'!$I:$I,'Acc7'!$G:$G,$A20,'Acc7'!$F:$F,AC$5))</f>
        <v>0</v>
      </c>
      <c r="AD20" s="62">
        <f>(SUMIFS('Acc7'!$H:$H,'Acc7'!$G:$G,$A20,'Acc7'!$F:$F,AD$5)-SUMIFS('Acc7'!$I:$I,'Acc7'!$G:$G,$A20,'Acc7'!$F:$F,AD$5))</f>
        <v>0</v>
      </c>
      <c r="AE20" s="62">
        <f>(SUMIFS('Acc7'!$H:$H,'Acc7'!$G:$G,$A20,'Acc7'!$F:$F,AE$5)-SUMIFS('Acc7'!$I:$I,'Acc7'!$G:$G,$A20,'Acc7'!$F:$F,AE$5))</f>
        <v>0</v>
      </c>
      <c r="AF20" s="62">
        <f>(SUMIFS('Acc7'!$H:$H,'Acc7'!$G:$G,$A20,'Acc7'!$F:$F,AF$5)-SUMIFS('Acc7'!$I:$I,'Acc7'!$G:$G,$A20,'Acc7'!$F:$F,AF$5))</f>
        <v>0</v>
      </c>
      <c r="AG20" s="62">
        <f>(SUMIFS('Acc7'!$H:$H,'Acc7'!$G:$G,$A20,'Acc7'!$F:$F,AG$5)-SUMIFS('Acc7'!$I:$I,'Acc7'!$G:$G,$A20,'Acc7'!$F:$F,AG$5))</f>
        <v>0</v>
      </c>
    </row>
    <row r="21" spans="1:33" x14ac:dyDescent="0.2">
      <c r="A21" s="55" t="str">
        <f>Lists!G23</f>
        <v>11 Fees retained by PCC (weddings, funerals, etc)</v>
      </c>
      <c r="B21" s="62">
        <f t="shared" ref="B21:B36" si="1">SUM(C21:AG21)</f>
        <v>0</v>
      </c>
      <c r="C21" s="62">
        <f>(SUMIFS('Acc7'!$H:$H,'Acc7'!$G:$G,$A21,'Acc7'!$F:$F,C$5)-SUMIFS('Acc7'!$I:$I,'Acc7'!$G:$G,$A21,'Acc7'!$F:$F,C$5))</f>
        <v>0</v>
      </c>
      <c r="D21" s="62">
        <f>(SUMIFS('Acc7'!$H:$H,'Acc7'!$G:$G,$A21,'Acc7'!$F:$F,D$5)-SUMIFS('Acc7'!$I:$I,'Acc7'!$G:$G,$A21,'Acc7'!$F:$F,D$5))</f>
        <v>0</v>
      </c>
      <c r="E21" s="62">
        <f>(SUMIFS('Acc7'!$H:$H,'Acc7'!$G:$G,$A21,'Acc7'!$F:$F,E$5)-SUMIFS('Acc7'!$I:$I,'Acc7'!$G:$G,$A21,'Acc7'!$F:$F,E$5))</f>
        <v>0</v>
      </c>
      <c r="F21" s="62">
        <f>(SUMIFS('Acc7'!$H:$H,'Acc7'!$G:$G,$A21,'Acc7'!$F:$F,F$5)-SUMIFS('Acc7'!$I:$I,'Acc7'!$G:$G,$A21,'Acc7'!$F:$F,F$5))</f>
        <v>0</v>
      </c>
      <c r="G21" s="62">
        <f>(SUMIFS('Acc7'!$H:$H,'Acc7'!$G:$G,$A21,'Acc7'!$F:$F,G$5)-SUMIFS('Acc7'!$I:$I,'Acc7'!$G:$G,$A21,'Acc7'!$F:$F,G$5))</f>
        <v>0</v>
      </c>
      <c r="H21" s="62">
        <f>(SUMIFS('Acc7'!$H:$H,'Acc7'!$G:$G,$A21,'Acc7'!$F:$F,H$5)-SUMIFS('Acc7'!$I:$I,'Acc7'!$G:$G,$A21,'Acc7'!$F:$F,H$5))</f>
        <v>0</v>
      </c>
      <c r="I21" s="62">
        <f>(SUMIFS('Acc7'!$H:$H,'Acc7'!$G:$G,$A21,'Acc7'!$F:$F,I$5)-SUMIFS('Acc7'!$I:$I,'Acc7'!$G:$G,$A21,'Acc7'!$F:$F,I$5))</f>
        <v>0</v>
      </c>
      <c r="J21" s="62">
        <f>(SUMIFS('Acc7'!$H:$H,'Acc7'!$G:$G,$A21,'Acc7'!$F:$F,J$5)-SUMIFS('Acc7'!$I:$I,'Acc7'!$G:$G,$A21,'Acc7'!$F:$F,J$5))</f>
        <v>0</v>
      </c>
      <c r="K21" s="62">
        <f>(SUMIFS('Acc7'!$H:$H,'Acc7'!$G:$G,$A21,'Acc7'!$F:$F,K$5)-SUMIFS('Acc7'!$I:$I,'Acc7'!$G:$G,$A21,'Acc7'!$F:$F,K$5))</f>
        <v>0</v>
      </c>
      <c r="L21" s="62">
        <f>(SUMIFS('Acc7'!$H:$H,'Acc7'!$G:$G,$A21,'Acc7'!$F:$F,L$5)-SUMIFS('Acc7'!$I:$I,'Acc7'!$G:$G,$A21,'Acc7'!$F:$F,L$5))</f>
        <v>0</v>
      </c>
      <c r="M21" s="62">
        <f>(SUMIFS('Acc7'!$H:$H,'Acc7'!$G:$G,$A21,'Acc7'!$F:$F,M$5)-SUMIFS('Acc7'!$I:$I,'Acc7'!$G:$G,$A21,'Acc7'!$F:$F,M$5))</f>
        <v>0</v>
      </c>
      <c r="N21" s="62">
        <f>(SUMIFS('Acc7'!$H:$H,'Acc7'!$G:$G,$A21,'Acc7'!$F:$F,N$5)-SUMIFS('Acc7'!$I:$I,'Acc7'!$G:$G,$A21,'Acc7'!$F:$F,N$5))</f>
        <v>0</v>
      </c>
      <c r="O21" s="62">
        <f>(SUMIFS('Acc7'!$H:$H,'Acc7'!$G:$G,$A21,'Acc7'!$F:$F,O$5)-SUMIFS('Acc7'!$I:$I,'Acc7'!$G:$G,$A21,'Acc7'!$F:$F,O$5))</f>
        <v>0</v>
      </c>
      <c r="P21" s="62">
        <f>(SUMIFS('Acc7'!$H:$H,'Acc7'!$G:$G,$A21,'Acc7'!$F:$F,P$5)-SUMIFS('Acc7'!$I:$I,'Acc7'!$G:$G,$A21,'Acc7'!$F:$F,P$5))</f>
        <v>0</v>
      </c>
      <c r="Q21" s="62">
        <f>(SUMIFS('Acc7'!$H:$H,'Acc7'!$G:$G,$A21,'Acc7'!$F:$F,Q$5)-SUMIFS('Acc7'!$I:$I,'Acc7'!$G:$G,$A21,'Acc7'!$F:$F,Q$5))</f>
        <v>0</v>
      </c>
      <c r="R21" s="62">
        <f>(SUMIFS('Acc7'!$H:$H,'Acc7'!$G:$G,$A21,'Acc7'!$F:$F,R$5)-SUMIFS('Acc7'!$I:$I,'Acc7'!$G:$G,$A21,'Acc7'!$F:$F,R$5))</f>
        <v>0</v>
      </c>
      <c r="S21" s="62">
        <f>(SUMIFS('Acc7'!$H:$H,'Acc7'!$G:$G,$A21,'Acc7'!$F:$F,S$5)-SUMIFS('Acc7'!$I:$I,'Acc7'!$G:$G,$A21,'Acc7'!$F:$F,S$5))</f>
        <v>0</v>
      </c>
      <c r="T21" s="62">
        <f>(SUMIFS('Acc7'!$H:$H,'Acc7'!$G:$G,$A21,'Acc7'!$F:$F,T$5)-SUMIFS('Acc7'!$I:$I,'Acc7'!$G:$G,$A21,'Acc7'!$F:$F,T$5))</f>
        <v>0</v>
      </c>
      <c r="U21" s="62">
        <f>(SUMIFS('Acc7'!$H:$H,'Acc7'!$G:$G,$A21,'Acc7'!$F:$F,U$5)-SUMIFS('Acc7'!$I:$I,'Acc7'!$G:$G,$A21,'Acc7'!$F:$F,U$5))</f>
        <v>0</v>
      </c>
      <c r="V21" s="62">
        <f>(SUMIFS('Acc7'!$H:$H,'Acc7'!$G:$G,$A21,'Acc7'!$F:$F,V$5)-SUMIFS('Acc7'!$I:$I,'Acc7'!$G:$G,$A21,'Acc7'!$F:$F,V$5))</f>
        <v>0</v>
      </c>
      <c r="W21" s="62">
        <f>(SUMIFS('Acc7'!$H:$H,'Acc7'!$G:$G,$A21,'Acc7'!$F:$F,W$5)-SUMIFS('Acc7'!$I:$I,'Acc7'!$G:$G,$A21,'Acc7'!$F:$F,W$5))</f>
        <v>0</v>
      </c>
      <c r="X21" s="62">
        <f>(SUMIFS('Acc7'!$H:$H,'Acc7'!$G:$G,$A21,'Acc7'!$F:$F,X$5)-SUMIFS('Acc7'!$I:$I,'Acc7'!$G:$G,$A21,'Acc7'!$F:$F,X$5))</f>
        <v>0</v>
      </c>
      <c r="Y21" s="62">
        <f>(SUMIFS('Acc7'!$H:$H,'Acc7'!$G:$G,$A21,'Acc7'!$F:$F,Y$5)-SUMIFS('Acc7'!$I:$I,'Acc7'!$G:$G,$A21,'Acc7'!$F:$F,Y$5))</f>
        <v>0</v>
      </c>
      <c r="Z21" s="62">
        <f>(SUMIFS('Acc7'!$H:$H,'Acc7'!$G:$G,$A21,'Acc7'!$F:$F,Z$5)-SUMIFS('Acc7'!$I:$I,'Acc7'!$G:$G,$A21,'Acc7'!$F:$F,Z$5))</f>
        <v>0</v>
      </c>
      <c r="AA21" s="62">
        <f>(SUMIFS('Acc7'!$H:$H,'Acc7'!$G:$G,$A21,'Acc7'!$F:$F,AA$5)-SUMIFS('Acc7'!$I:$I,'Acc7'!$G:$G,$A21,'Acc7'!$F:$F,AA$5))</f>
        <v>0</v>
      </c>
      <c r="AB21" s="62">
        <f>(SUMIFS('Acc7'!$H:$H,'Acc7'!$G:$G,$A21,'Acc7'!$F:$F,AB$5)-SUMIFS('Acc7'!$I:$I,'Acc7'!$G:$G,$A21,'Acc7'!$F:$F,AB$5))</f>
        <v>0</v>
      </c>
      <c r="AC21" s="62">
        <f>(SUMIFS('Acc7'!$H:$H,'Acc7'!$G:$G,$A21,'Acc7'!$F:$F,AC$5)-SUMIFS('Acc7'!$I:$I,'Acc7'!$G:$G,$A21,'Acc7'!$F:$F,AC$5))</f>
        <v>0</v>
      </c>
      <c r="AD21" s="62">
        <f>(SUMIFS('Acc7'!$H:$H,'Acc7'!$G:$G,$A21,'Acc7'!$F:$F,AD$5)-SUMIFS('Acc7'!$I:$I,'Acc7'!$G:$G,$A21,'Acc7'!$F:$F,AD$5))</f>
        <v>0</v>
      </c>
      <c r="AE21" s="62">
        <f>(SUMIFS('Acc7'!$H:$H,'Acc7'!$G:$G,$A21,'Acc7'!$F:$F,AE$5)-SUMIFS('Acc7'!$I:$I,'Acc7'!$G:$G,$A21,'Acc7'!$F:$F,AE$5))</f>
        <v>0</v>
      </c>
      <c r="AF21" s="62">
        <f>(SUMIFS('Acc7'!$H:$H,'Acc7'!$G:$G,$A21,'Acc7'!$F:$F,AF$5)-SUMIFS('Acc7'!$I:$I,'Acc7'!$G:$G,$A21,'Acc7'!$F:$F,AF$5))</f>
        <v>0</v>
      </c>
      <c r="AG21" s="62">
        <f>(SUMIFS('Acc7'!$H:$H,'Acc7'!$G:$G,$A21,'Acc7'!$F:$F,AG$5)-SUMIFS('Acc7'!$I:$I,'Acc7'!$G:$G,$A21,'Acc7'!$F:$F,AG$5))</f>
        <v>0</v>
      </c>
    </row>
    <row r="22" spans="1:33" x14ac:dyDescent="0.2">
      <c r="A22" s="55" t="str">
        <f>Lists!G24</f>
        <v>12 Trading activities</v>
      </c>
      <c r="B22" s="62">
        <f t="shared" si="1"/>
        <v>0</v>
      </c>
      <c r="C22" s="62">
        <f>(SUMIFS('Acc7'!$H:$H,'Acc7'!$G:$G,$A22,'Acc7'!$F:$F,C$5)-SUMIFS('Acc7'!$I:$I,'Acc7'!$G:$G,$A22,'Acc7'!$F:$F,C$5))</f>
        <v>0</v>
      </c>
      <c r="D22" s="62">
        <f>(SUMIFS('Acc7'!$H:$H,'Acc7'!$G:$G,$A22,'Acc7'!$F:$F,D$5)-SUMIFS('Acc7'!$I:$I,'Acc7'!$G:$G,$A22,'Acc7'!$F:$F,D$5))</f>
        <v>0</v>
      </c>
      <c r="E22" s="62">
        <f>(SUMIFS('Acc7'!$H:$H,'Acc7'!$G:$G,$A22,'Acc7'!$F:$F,E$5)-SUMIFS('Acc7'!$I:$I,'Acc7'!$G:$G,$A22,'Acc7'!$F:$F,E$5))</f>
        <v>0</v>
      </c>
      <c r="F22" s="62">
        <f>(SUMIFS('Acc7'!$H:$H,'Acc7'!$G:$G,$A22,'Acc7'!$F:$F,F$5)-SUMIFS('Acc7'!$I:$I,'Acc7'!$G:$G,$A22,'Acc7'!$F:$F,F$5))</f>
        <v>0</v>
      </c>
      <c r="G22" s="62">
        <f>(SUMIFS('Acc7'!$H:$H,'Acc7'!$G:$G,$A22,'Acc7'!$F:$F,G$5)-SUMIFS('Acc7'!$I:$I,'Acc7'!$G:$G,$A22,'Acc7'!$F:$F,G$5))</f>
        <v>0</v>
      </c>
      <c r="H22" s="62">
        <f>(SUMIFS('Acc7'!$H:$H,'Acc7'!$G:$G,$A22,'Acc7'!$F:$F,H$5)-SUMIFS('Acc7'!$I:$I,'Acc7'!$G:$G,$A22,'Acc7'!$F:$F,H$5))</f>
        <v>0</v>
      </c>
      <c r="I22" s="62">
        <f>(SUMIFS('Acc7'!$H:$H,'Acc7'!$G:$G,$A22,'Acc7'!$F:$F,I$5)-SUMIFS('Acc7'!$I:$I,'Acc7'!$G:$G,$A22,'Acc7'!$F:$F,I$5))</f>
        <v>0</v>
      </c>
      <c r="J22" s="62">
        <f>(SUMIFS('Acc7'!$H:$H,'Acc7'!$G:$G,$A22,'Acc7'!$F:$F,J$5)-SUMIFS('Acc7'!$I:$I,'Acc7'!$G:$G,$A22,'Acc7'!$F:$F,J$5))</f>
        <v>0</v>
      </c>
      <c r="K22" s="62">
        <f>(SUMIFS('Acc7'!$H:$H,'Acc7'!$G:$G,$A22,'Acc7'!$F:$F,K$5)-SUMIFS('Acc7'!$I:$I,'Acc7'!$G:$G,$A22,'Acc7'!$F:$F,K$5))</f>
        <v>0</v>
      </c>
      <c r="L22" s="62">
        <f>(SUMIFS('Acc7'!$H:$H,'Acc7'!$G:$G,$A22,'Acc7'!$F:$F,L$5)-SUMIFS('Acc7'!$I:$I,'Acc7'!$G:$G,$A22,'Acc7'!$F:$F,L$5))</f>
        <v>0</v>
      </c>
      <c r="M22" s="62">
        <f>(SUMIFS('Acc7'!$H:$H,'Acc7'!$G:$G,$A22,'Acc7'!$F:$F,M$5)-SUMIFS('Acc7'!$I:$I,'Acc7'!$G:$G,$A22,'Acc7'!$F:$F,M$5))</f>
        <v>0</v>
      </c>
      <c r="N22" s="62">
        <f>(SUMIFS('Acc7'!$H:$H,'Acc7'!$G:$G,$A22,'Acc7'!$F:$F,N$5)-SUMIFS('Acc7'!$I:$I,'Acc7'!$G:$G,$A22,'Acc7'!$F:$F,N$5))</f>
        <v>0</v>
      </c>
      <c r="O22" s="62">
        <f>(SUMIFS('Acc7'!$H:$H,'Acc7'!$G:$G,$A22,'Acc7'!$F:$F,O$5)-SUMIFS('Acc7'!$I:$I,'Acc7'!$G:$G,$A22,'Acc7'!$F:$F,O$5))</f>
        <v>0</v>
      </c>
      <c r="P22" s="62">
        <f>(SUMIFS('Acc7'!$H:$H,'Acc7'!$G:$G,$A22,'Acc7'!$F:$F,P$5)-SUMIFS('Acc7'!$I:$I,'Acc7'!$G:$G,$A22,'Acc7'!$F:$F,P$5))</f>
        <v>0</v>
      </c>
      <c r="Q22" s="62">
        <f>(SUMIFS('Acc7'!$H:$H,'Acc7'!$G:$G,$A22,'Acc7'!$F:$F,Q$5)-SUMIFS('Acc7'!$I:$I,'Acc7'!$G:$G,$A22,'Acc7'!$F:$F,Q$5))</f>
        <v>0</v>
      </c>
      <c r="R22" s="62">
        <f>(SUMIFS('Acc7'!$H:$H,'Acc7'!$G:$G,$A22,'Acc7'!$F:$F,R$5)-SUMIFS('Acc7'!$I:$I,'Acc7'!$G:$G,$A22,'Acc7'!$F:$F,R$5))</f>
        <v>0</v>
      </c>
      <c r="S22" s="62">
        <f>(SUMIFS('Acc7'!$H:$H,'Acc7'!$G:$G,$A22,'Acc7'!$F:$F,S$5)-SUMIFS('Acc7'!$I:$I,'Acc7'!$G:$G,$A22,'Acc7'!$F:$F,S$5))</f>
        <v>0</v>
      </c>
      <c r="T22" s="62">
        <f>(SUMIFS('Acc7'!$H:$H,'Acc7'!$G:$G,$A22,'Acc7'!$F:$F,T$5)-SUMIFS('Acc7'!$I:$I,'Acc7'!$G:$G,$A22,'Acc7'!$F:$F,T$5))</f>
        <v>0</v>
      </c>
      <c r="U22" s="62">
        <f>(SUMIFS('Acc7'!$H:$H,'Acc7'!$G:$G,$A22,'Acc7'!$F:$F,U$5)-SUMIFS('Acc7'!$I:$I,'Acc7'!$G:$G,$A22,'Acc7'!$F:$F,U$5))</f>
        <v>0</v>
      </c>
      <c r="V22" s="62">
        <f>(SUMIFS('Acc7'!$H:$H,'Acc7'!$G:$G,$A22,'Acc7'!$F:$F,V$5)-SUMIFS('Acc7'!$I:$I,'Acc7'!$G:$G,$A22,'Acc7'!$F:$F,V$5))</f>
        <v>0</v>
      </c>
      <c r="W22" s="62">
        <f>(SUMIFS('Acc7'!$H:$H,'Acc7'!$G:$G,$A22,'Acc7'!$F:$F,W$5)-SUMIFS('Acc7'!$I:$I,'Acc7'!$G:$G,$A22,'Acc7'!$F:$F,W$5))</f>
        <v>0</v>
      </c>
      <c r="X22" s="62">
        <f>(SUMIFS('Acc7'!$H:$H,'Acc7'!$G:$G,$A22,'Acc7'!$F:$F,X$5)-SUMIFS('Acc7'!$I:$I,'Acc7'!$G:$G,$A22,'Acc7'!$F:$F,X$5))</f>
        <v>0</v>
      </c>
      <c r="Y22" s="62">
        <f>(SUMIFS('Acc7'!$H:$H,'Acc7'!$G:$G,$A22,'Acc7'!$F:$F,Y$5)-SUMIFS('Acc7'!$I:$I,'Acc7'!$G:$G,$A22,'Acc7'!$F:$F,Y$5))</f>
        <v>0</v>
      </c>
      <c r="Z22" s="62">
        <f>(SUMIFS('Acc7'!$H:$H,'Acc7'!$G:$G,$A22,'Acc7'!$F:$F,Z$5)-SUMIFS('Acc7'!$I:$I,'Acc7'!$G:$G,$A22,'Acc7'!$F:$F,Z$5))</f>
        <v>0</v>
      </c>
      <c r="AA22" s="62">
        <f>(SUMIFS('Acc7'!$H:$H,'Acc7'!$G:$G,$A22,'Acc7'!$F:$F,AA$5)-SUMIFS('Acc7'!$I:$I,'Acc7'!$G:$G,$A22,'Acc7'!$F:$F,AA$5))</f>
        <v>0</v>
      </c>
      <c r="AB22" s="62">
        <f>(SUMIFS('Acc7'!$H:$H,'Acc7'!$G:$G,$A22,'Acc7'!$F:$F,AB$5)-SUMIFS('Acc7'!$I:$I,'Acc7'!$G:$G,$A22,'Acc7'!$F:$F,AB$5))</f>
        <v>0</v>
      </c>
      <c r="AC22" s="62">
        <f>(SUMIFS('Acc7'!$H:$H,'Acc7'!$G:$G,$A22,'Acc7'!$F:$F,AC$5)-SUMIFS('Acc7'!$I:$I,'Acc7'!$G:$G,$A22,'Acc7'!$F:$F,AC$5))</f>
        <v>0</v>
      </c>
      <c r="AD22" s="62">
        <f>(SUMIFS('Acc7'!$H:$H,'Acc7'!$G:$G,$A22,'Acc7'!$F:$F,AD$5)-SUMIFS('Acc7'!$I:$I,'Acc7'!$G:$G,$A22,'Acc7'!$F:$F,AD$5))</f>
        <v>0</v>
      </c>
      <c r="AE22" s="62">
        <f>(SUMIFS('Acc7'!$H:$H,'Acc7'!$G:$G,$A22,'Acc7'!$F:$F,AE$5)-SUMIFS('Acc7'!$I:$I,'Acc7'!$G:$G,$A22,'Acc7'!$F:$F,AE$5))</f>
        <v>0</v>
      </c>
      <c r="AF22" s="62">
        <f>(SUMIFS('Acc7'!$H:$H,'Acc7'!$G:$G,$A22,'Acc7'!$F:$F,AF$5)-SUMIFS('Acc7'!$I:$I,'Acc7'!$G:$G,$A22,'Acc7'!$F:$F,AF$5))</f>
        <v>0</v>
      </c>
      <c r="AG22" s="62">
        <f>(SUMIFS('Acc7'!$H:$H,'Acc7'!$G:$G,$A22,'Acc7'!$F:$F,AG$5)-SUMIFS('Acc7'!$I:$I,'Acc7'!$G:$G,$A22,'Acc7'!$F:$F,AG$5))</f>
        <v>0</v>
      </c>
    </row>
    <row r="23" spans="1:33" x14ac:dyDescent="0.2">
      <c r="A23" s="55" t="str">
        <f>Lists!G25</f>
        <v>13 Other receipts</v>
      </c>
      <c r="B23" s="62">
        <f t="shared" si="1"/>
        <v>0</v>
      </c>
      <c r="C23" s="62">
        <f>(SUMIFS('Acc7'!$H:$H,'Acc7'!$G:$G,$A23,'Acc7'!$F:$F,C$5)-SUMIFS('Acc7'!$I:$I,'Acc7'!$G:$G,$A23,'Acc7'!$F:$F,C$5))</f>
        <v>0</v>
      </c>
      <c r="D23" s="62">
        <f>(SUMIFS('Acc7'!$H:$H,'Acc7'!$G:$G,$A23,'Acc7'!$F:$F,D$5)-SUMIFS('Acc7'!$I:$I,'Acc7'!$G:$G,$A23,'Acc7'!$F:$F,D$5))</f>
        <v>0</v>
      </c>
      <c r="E23" s="62">
        <f>(SUMIFS('Acc7'!$H:$H,'Acc7'!$G:$G,$A23,'Acc7'!$F:$F,E$5)-SUMIFS('Acc7'!$I:$I,'Acc7'!$G:$G,$A23,'Acc7'!$F:$F,E$5))</f>
        <v>0</v>
      </c>
      <c r="F23" s="62">
        <f>(SUMIFS('Acc7'!$H:$H,'Acc7'!$G:$G,$A23,'Acc7'!$F:$F,F$5)-SUMIFS('Acc7'!$I:$I,'Acc7'!$G:$G,$A23,'Acc7'!$F:$F,F$5))</f>
        <v>0</v>
      </c>
      <c r="G23" s="62">
        <f>(SUMIFS('Acc7'!$H:$H,'Acc7'!$G:$G,$A23,'Acc7'!$F:$F,G$5)-SUMIFS('Acc7'!$I:$I,'Acc7'!$G:$G,$A23,'Acc7'!$F:$F,G$5))</f>
        <v>0</v>
      </c>
      <c r="H23" s="62">
        <f>(SUMIFS('Acc7'!$H:$H,'Acc7'!$G:$G,$A23,'Acc7'!$F:$F,H$5)-SUMIFS('Acc7'!$I:$I,'Acc7'!$G:$G,$A23,'Acc7'!$F:$F,H$5))</f>
        <v>0</v>
      </c>
      <c r="I23" s="62">
        <f>(SUMIFS('Acc7'!$H:$H,'Acc7'!$G:$G,$A23,'Acc7'!$F:$F,I$5)-SUMIFS('Acc7'!$I:$I,'Acc7'!$G:$G,$A23,'Acc7'!$F:$F,I$5))</f>
        <v>0</v>
      </c>
      <c r="J23" s="62">
        <f>(SUMIFS('Acc7'!$H:$H,'Acc7'!$G:$G,$A23,'Acc7'!$F:$F,J$5)-SUMIFS('Acc7'!$I:$I,'Acc7'!$G:$G,$A23,'Acc7'!$F:$F,J$5))</f>
        <v>0</v>
      </c>
      <c r="K23" s="62">
        <f>(SUMIFS('Acc7'!$H:$H,'Acc7'!$G:$G,$A23,'Acc7'!$F:$F,K$5)-SUMIFS('Acc7'!$I:$I,'Acc7'!$G:$G,$A23,'Acc7'!$F:$F,K$5))</f>
        <v>0</v>
      </c>
      <c r="L23" s="62">
        <f>(SUMIFS('Acc7'!$H:$H,'Acc7'!$G:$G,$A23,'Acc7'!$F:$F,L$5)-SUMIFS('Acc7'!$I:$I,'Acc7'!$G:$G,$A23,'Acc7'!$F:$F,L$5))</f>
        <v>0</v>
      </c>
      <c r="M23" s="62">
        <f>(SUMIFS('Acc7'!$H:$H,'Acc7'!$G:$G,$A23,'Acc7'!$F:$F,M$5)-SUMIFS('Acc7'!$I:$I,'Acc7'!$G:$G,$A23,'Acc7'!$F:$F,M$5))</f>
        <v>0</v>
      </c>
      <c r="N23" s="62">
        <f>(SUMIFS('Acc7'!$H:$H,'Acc7'!$G:$G,$A23,'Acc7'!$F:$F,N$5)-SUMIFS('Acc7'!$I:$I,'Acc7'!$G:$G,$A23,'Acc7'!$F:$F,N$5))</f>
        <v>0</v>
      </c>
      <c r="O23" s="62">
        <f>(SUMIFS('Acc7'!$H:$H,'Acc7'!$G:$G,$A23,'Acc7'!$F:$F,O$5)-SUMIFS('Acc7'!$I:$I,'Acc7'!$G:$G,$A23,'Acc7'!$F:$F,O$5))</f>
        <v>0</v>
      </c>
      <c r="P23" s="62">
        <f>(SUMIFS('Acc7'!$H:$H,'Acc7'!$G:$G,$A23,'Acc7'!$F:$F,P$5)-SUMIFS('Acc7'!$I:$I,'Acc7'!$G:$G,$A23,'Acc7'!$F:$F,P$5))</f>
        <v>0</v>
      </c>
      <c r="Q23" s="62">
        <f>(SUMIFS('Acc7'!$H:$H,'Acc7'!$G:$G,$A23,'Acc7'!$F:$F,Q$5)-SUMIFS('Acc7'!$I:$I,'Acc7'!$G:$G,$A23,'Acc7'!$F:$F,Q$5))</f>
        <v>0</v>
      </c>
      <c r="R23" s="62">
        <f>(SUMIFS('Acc7'!$H:$H,'Acc7'!$G:$G,$A23,'Acc7'!$F:$F,R$5)-SUMIFS('Acc7'!$I:$I,'Acc7'!$G:$G,$A23,'Acc7'!$F:$F,R$5))</f>
        <v>0</v>
      </c>
      <c r="S23" s="62">
        <f>(SUMIFS('Acc7'!$H:$H,'Acc7'!$G:$G,$A23,'Acc7'!$F:$F,S$5)-SUMIFS('Acc7'!$I:$I,'Acc7'!$G:$G,$A23,'Acc7'!$F:$F,S$5))</f>
        <v>0</v>
      </c>
      <c r="T23" s="62">
        <f>(SUMIFS('Acc7'!$H:$H,'Acc7'!$G:$G,$A23,'Acc7'!$F:$F,T$5)-SUMIFS('Acc7'!$I:$I,'Acc7'!$G:$G,$A23,'Acc7'!$F:$F,T$5))</f>
        <v>0</v>
      </c>
      <c r="U23" s="62">
        <f>(SUMIFS('Acc7'!$H:$H,'Acc7'!$G:$G,$A23,'Acc7'!$F:$F,U$5)-SUMIFS('Acc7'!$I:$I,'Acc7'!$G:$G,$A23,'Acc7'!$F:$F,U$5))</f>
        <v>0</v>
      </c>
      <c r="V23" s="62">
        <f>(SUMIFS('Acc7'!$H:$H,'Acc7'!$G:$G,$A23,'Acc7'!$F:$F,V$5)-SUMIFS('Acc7'!$I:$I,'Acc7'!$G:$G,$A23,'Acc7'!$F:$F,V$5))</f>
        <v>0</v>
      </c>
      <c r="W23" s="62">
        <f>(SUMIFS('Acc7'!$H:$H,'Acc7'!$G:$G,$A23,'Acc7'!$F:$F,W$5)-SUMIFS('Acc7'!$I:$I,'Acc7'!$G:$G,$A23,'Acc7'!$F:$F,W$5))</f>
        <v>0</v>
      </c>
      <c r="X23" s="62">
        <f>(SUMIFS('Acc7'!$H:$H,'Acc7'!$G:$G,$A23,'Acc7'!$F:$F,X$5)-SUMIFS('Acc7'!$I:$I,'Acc7'!$G:$G,$A23,'Acc7'!$F:$F,X$5))</f>
        <v>0</v>
      </c>
      <c r="Y23" s="62">
        <f>(SUMIFS('Acc7'!$H:$H,'Acc7'!$G:$G,$A23,'Acc7'!$F:$F,Y$5)-SUMIFS('Acc7'!$I:$I,'Acc7'!$G:$G,$A23,'Acc7'!$F:$F,Y$5))</f>
        <v>0</v>
      </c>
      <c r="Z23" s="62">
        <f>(SUMIFS('Acc7'!$H:$H,'Acc7'!$G:$G,$A23,'Acc7'!$F:$F,Z$5)-SUMIFS('Acc7'!$I:$I,'Acc7'!$G:$G,$A23,'Acc7'!$F:$F,Z$5))</f>
        <v>0</v>
      </c>
      <c r="AA23" s="62">
        <f>(SUMIFS('Acc7'!$H:$H,'Acc7'!$G:$G,$A23,'Acc7'!$F:$F,AA$5)-SUMIFS('Acc7'!$I:$I,'Acc7'!$G:$G,$A23,'Acc7'!$F:$F,AA$5))</f>
        <v>0</v>
      </c>
      <c r="AB23" s="62">
        <f>(SUMIFS('Acc7'!$H:$H,'Acc7'!$G:$G,$A23,'Acc7'!$F:$F,AB$5)-SUMIFS('Acc7'!$I:$I,'Acc7'!$G:$G,$A23,'Acc7'!$F:$F,AB$5))</f>
        <v>0</v>
      </c>
      <c r="AC23" s="62">
        <f>(SUMIFS('Acc7'!$H:$H,'Acc7'!$G:$G,$A23,'Acc7'!$F:$F,AC$5)-SUMIFS('Acc7'!$I:$I,'Acc7'!$G:$G,$A23,'Acc7'!$F:$F,AC$5))</f>
        <v>0</v>
      </c>
      <c r="AD23" s="62">
        <f>(SUMIFS('Acc7'!$H:$H,'Acc7'!$G:$G,$A23,'Acc7'!$F:$F,AD$5)-SUMIFS('Acc7'!$I:$I,'Acc7'!$G:$G,$A23,'Acc7'!$F:$F,AD$5))</f>
        <v>0</v>
      </c>
      <c r="AE23" s="62">
        <f>(SUMIFS('Acc7'!$H:$H,'Acc7'!$G:$G,$A23,'Acc7'!$F:$F,AE$5)-SUMIFS('Acc7'!$I:$I,'Acc7'!$G:$G,$A23,'Acc7'!$F:$F,AE$5))</f>
        <v>0</v>
      </c>
      <c r="AF23" s="62">
        <f>(SUMIFS('Acc7'!$H:$H,'Acc7'!$G:$G,$A23,'Acc7'!$F:$F,AF$5)-SUMIFS('Acc7'!$I:$I,'Acc7'!$G:$G,$A23,'Acc7'!$F:$F,AF$5))</f>
        <v>0</v>
      </c>
      <c r="AG23" s="62">
        <f>(SUMIFS('Acc7'!$H:$H,'Acc7'!$G:$G,$A23,'Acc7'!$F:$F,AG$5)-SUMIFS('Acc7'!$I:$I,'Acc7'!$G:$G,$A23,'Acc7'!$F:$F,AG$5))</f>
        <v>0</v>
      </c>
    </row>
    <row r="24" spans="1:33" x14ac:dyDescent="0.2">
      <c r="A24" s="55" t="str">
        <f>Lists!G26</f>
        <v>Receipt account 18</v>
      </c>
      <c r="B24" s="62">
        <f t="shared" si="1"/>
        <v>0</v>
      </c>
      <c r="C24" s="62">
        <f>(SUMIFS('Acc7'!$H:$H,'Acc7'!$G:$G,$A24,'Acc7'!$F:$F,C$5)-SUMIFS('Acc7'!$I:$I,'Acc7'!$G:$G,$A24,'Acc7'!$F:$F,C$5))</f>
        <v>0</v>
      </c>
      <c r="D24" s="62">
        <f>(SUMIFS('Acc7'!$H:$H,'Acc7'!$G:$G,$A24,'Acc7'!$F:$F,D$5)-SUMIFS('Acc7'!$I:$I,'Acc7'!$G:$G,$A24,'Acc7'!$F:$F,D$5))</f>
        <v>0</v>
      </c>
      <c r="E24" s="62">
        <f>(SUMIFS('Acc7'!$H:$H,'Acc7'!$G:$G,$A24,'Acc7'!$F:$F,E$5)-SUMIFS('Acc7'!$I:$I,'Acc7'!$G:$G,$A24,'Acc7'!$F:$F,E$5))</f>
        <v>0</v>
      </c>
      <c r="F24" s="62">
        <f>(SUMIFS('Acc7'!$H:$H,'Acc7'!$G:$G,$A24,'Acc7'!$F:$F,F$5)-SUMIFS('Acc7'!$I:$I,'Acc7'!$G:$G,$A24,'Acc7'!$F:$F,F$5))</f>
        <v>0</v>
      </c>
      <c r="G24" s="62">
        <f>(SUMIFS('Acc7'!$H:$H,'Acc7'!$G:$G,$A24,'Acc7'!$F:$F,G$5)-SUMIFS('Acc7'!$I:$I,'Acc7'!$G:$G,$A24,'Acc7'!$F:$F,G$5))</f>
        <v>0</v>
      </c>
      <c r="H24" s="62">
        <f>(SUMIFS('Acc7'!$H:$H,'Acc7'!$G:$G,$A24,'Acc7'!$F:$F,H$5)-SUMIFS('Acc7'!$I:$I,'Acc7'!$G:$G,$A24,'Acc7'!$F:$F,H$5))</f>
        <v>0</v>
      </c>
      <c r="I24" s="62">
        <f>(SUMIFS('Acc7'!$H:$H,'Acc7'!$G:$G,$A24,'Acc7'!$F:$F,I$5)-SUMIFS('Acc7'!$I:$I,'Acc7'!$G:$G,$A24,'Acc7'!$F:$F,I$5))</f>
        <v>0</v>
      </c>
      <c r="J24" s="62">
        <f>(SUMIFS('Acc7'!$H:$H,'Acc7'!$G:$G,$A24,'Acc7'!$F:$F,J$5)-SUMIFS('Acc7'!$I:$I,'Acc7'!$G:$G,$A24,'Acc7'!$F:$F,J$5))</f>
        <v>0</v>
      </c>
      <c r="K24" s="62">
        <f>(SUMIFS('Acc7'!$H:$H,'Acc7'!$G:$G,$A24,'Acc7'!$F:$F,K$5)-SUMIFS('Acc7'!$I:$I,'Acc7'!$G:$G,$A24,'Acc7'!$F:$F,K$5))</f>
        <v>0</v>
      </c>
      <c r="L24" s="62">
        <f>(SUMIFS('Acc7'!$H:$H,'Acc7'!$G:$G,$A24,'Acc7'!$F:$F,L$5)-SUMIFS('Acc7'!$I:$I,'Acc7'!$G:$G,$A24,'Acc7'!$F:$F,L$5))</f>
        <v>0</v>
      </c>
      <c r="M24" s="62">
        <f>(SUMIFS('Acc7'!$H:$H,'Acc7'!$G:$G,$A24,'Acc7'!$F:$F,M$5)-SUMIFS('Acc7'!$I:$I,'Acc7'!$G:$G,$A24,'Acc7'!$F:$F,M$5))</f>
        <v>0</v>
      </c>
      <c r="N24" s="62">
        <f>(SUMIFS('Acc7'!$H:$H,'Acc7'!$G:$G,$A24,'Acc7'!$F:$F,N$5)-SUMIFS('Acc7'!$I:$I,'Acc7'!$G:$G,$A24,'Acc7'!$F:$F,N$5))</f>
        <v>0</v>
      </c>
      <c r="O24" s="62">
        <f>(SUMIFS('Acc7'!$H:$H,'Acc7'!$G:$G,$A24,'Acc7'!$F:$F,O$5)-SUMIFS('Acc7'!$I:$I,'Acc7'!$G:$G,$A24,'Acc7'!$F:$F,O$5))</f>
        <v>0</v>
      </c>
      <c r="P24" s="62">
        <f>(SUMIFS('Acc7'!$H:$H,'Acc7'!$G:$G,$A24,'Acc7'!$F:$F,P$5)-SUMIFS('Acc7'!$I:$I,'Acc7'!$G:$G,$A24,'Acc7'!$F:$F,P$5))</f>
        <v>0</v>
      </c>
      <c r="Q24" s="62">
        <f>(SUMIFS('Acc7'!$H:$H,'Acc7'!$G:$G,$A24,'Acc7'!$F:$F,Q$5)-SUMIFS('Acc7'!$I:$I,'Acc7'!$G:$G,$A24,'Acc7'!$F:$F,Q$5))</f>
        <v>0</v>
      </c>
      <c r="R24" s="62">
        <f>(SUMIFS('Acc7'!$H:$H,'Acc7'!$G:$G,$A24,'Acc7'!$F:$F,R$5)-SUMIFS('Acc7'!$I:$I,'Acc7'!$G:$G,$A24,'Acc7'!$F:$F,R$5))</f>
        <v>0</v>
      </c>
      <c r="S24" s="62">
        <f>(SUMIFS('Acc7'!$H:$H,'Acc7'!$G:$G,$A24,'Acc7'!$F:$F,S$5)-SUMIFS('Acc7'!$I:$I,'Acc7'!$G:$G,$A24,'Acc7'!$F:$F,S$5))</f>
        <v>0</v>
      </c>
      <c r="T24" s="62">
        <f>(SUMIFS('Acc7'!$H:$H,'Acc7'!$G:$G,$A24,'Acc7'!$F:$F,T$5)-SUMIFS('Acc7'!$I:$I,'Acc7'!$G:$G,$A24,'Acc7'!$F:$F,T$5))</f>
        <v>0</v>
      </c>
      <c r="U24" s="62">
        <f>(SUMIFS('Acc7'!$H:$H,'Acc7'!$G:$G,$A24,'Acc7'!$F:$F,U$5)-SUMIFS('Acc7'!$I:$I,'Acc7'!$G:$G,$A24,'Acc7'!$F:$F,U$5))</f>
        <v>0</v>
      </c>
      <c r="V24" s="62">
        <f>(SUMIFS('Acc7'!$H:$H,'Acc7'!$G:$G,$A24,'Acc7'!$F:$F,V$5)-SUMIFS('Acc7'!$I:$I,'Acc7'!$G:$G,$A24,'Acc7'!$F:$F,V$5))</f>
        <v>0</v>
      </c>
      <c r="W24" s="62">
        <f>(SUMIFS('Acc7'!$H:$H,'Acc7'!$G:$G,$A24,'Acc7'!$F:$F,W$5)-SUMIFS('Acc7'!$I:$I,'Acc7'!$G:$G,$A24,'Acc7'!$F:$F,W$5))</f>
        <v>0</v>
      </c>
      <c r="X24" s="62">
        <f>(SUMIFS('Acc7'!$H:$H,'Acc7'!$G:$G,$A24,'Acc7'!$F:$F,X$5)-SUMIFS('Acc7'!$I:$I,'Acc7'!$G:$G,$A24,'Acc7'!$F:$F,X$5))</f>
        <v>0</v>
      </c>
      <c r="Y24" s="62">
        <f>(SUMIFS('Acc7'!$H:$H,'Acc7'!$G:$G,$A24,'Acc7'!$F:$F,Y$5)-SUMIFS('Acc7'!$I:$I,'Acc7'!$G:$G,$A24,'Acc7'!$F:$F,Y$5))</f>
        <v>0</v>
      </c>
      <c r="Z24" s="62">
        <f>(SUMIFS('Acc7'!$H:$H,'Acc7'!$G:$G,$A24,'Acc7'!$F:$F,Z$5)-SUMIFS('Acc7'!$I:$I,'Acc7'!$G:$G,$A24,'Acc7'!$F:$F,Z$5))</f>
        <v>0</v>
      </c>
      <c r="AA24" s="62">
        <f>(SUMIFS('Acc7'!$H:$H,'Acc7'!$G:$G,$A24,'Acc7'!$F:$F,AA$5)-SUMIFS('Acc7'!$I:$I,'Acc7'!$G:$G,$A24,'Acc7'!$F:$F,AA$5))</f>
        <v>0</v>
      </c>
      <c r="AB24" s="62">
        <f>(SUMIFS('Acc7'!$H:$H,'Acc7'!$G:$G,$A24,'Acc7'!$F:$F,AB$5)-SUMIFS('Acc7'!$I:$I,'Acc7'!$G:$G,$A24,'Acc7'!$F:$F,AB$5))</f>
        <v>0</v>
      </c>
      <c r="AC24" s="62">
        <f>(SUMIFS('Acc7'!$H:$H,'Acc7'!$G:$G,$A24,'Acc7'!$F:$F,AC$5)-SUMIFS('Acc7'!$I:$I,'Acc7'!$G:$G,$A24,'Acc7'!$F:$F,AC$5))</f>
        <v>0</v>
      </c>
      <c r="AD24" s="62">
        <f>(SUMIFS('Acc7'!$H:$H,'Acc7'!$G:$G,$A24,'Acc7'!$F:$F,AD$5)-SUMIFS('Acc7'!$I:$I,'Acc7'!$G:$G,$A24,'Acc7'!$F:$F,AD$5))</f>
        <v>0</v>
      </c>
      <c r="AE24" s="62">
        <f>(SUMIFS('Acc7'!$H:$H,'Acc7'!$G:$G,$A24,'Acc7'!$F:$F,AE$5)-SUMIFS('Acc7'!$I:$I,'Acc7'!$G:$G,$A24,'Acc7'!$F:$F,AE$5))</f>
        <v>0</v>
      </c>
      <c r="AF24" s="62">
        <f>(SUMIFS('Acc7'!$H:$H,'Acc7'!$G:$G,$A24,'Acc7'!$F:$F,AF$5)-SUMIFS('Acc7'!$I:$I,'Acc7'!$G:$G,$A24,'Acc7'!$F:$F,AF$5))</f>
        <v>0</v>
      </c>
      <c r="AG24" s="62">
        <f>(SUMIFS('Acc7'!$H:$H,'Acc7'!$G:$G,$A24,'Acc7'!$F:$F,AG$5)-SUMIFS('Acc7'!$I:$I,'Acc7'!$G:$G,$A24,'Acc7'!$F:$F,AG$5))</f>
        <v>0</v>
      </c>
    </row>
    <row r="25" spans="1:33" x14ac:dyDescent="0.2">
      <c r="A25" s="55" t="str">
        <f>Lists!G27</f>
        <v>Receipt account 19</v>
      </c>
      <c r="B25" s="62">
        <f t="shared" si="1"/>
        <v>0</v>
      </c>
      <c r="C25" s="62">
        <f>(SUMIFS('Acc7'!$H:$H,'Acc7'!$G:$G,$A25,'Acc7'!$F:$F,C$5)-SUMIFS('Acc7'!$I:$I,'Acc7'!$G:$G,$A25,'Acc7'!$F:$F,C$5))</f>
        <v>0</v>
      </c>
      <c r="D25" s="62">
        <f>(SUMIFS('Acc7'!$H:$H,'Acc7'!$G:$G,$A25,'Acc7'!$F:$F,D$5)-SUMIFS('Acc7'!$I:$I,'Acc7'!$G:$G,$A25,'Acc7'!$F:$F,D$5))</f>
        <v>0</v>
      </c>
      <c r="E25" s="62">
        <f>(SUMIFS('Acc7'!$H:$H,'Acc7'!$G:$G,$A25,'Acc7'!$F:$F,E$5)-SUMIFS('Acc7'!$I:$I,'Acc7'!$G:$G,$A25,'Acc7'!$F:$F,E$5))</f>
        <v>0</v>
      </c>
      <c r="F25" s="62">
        <f>(SUMIFS('Acc7'!$H:$H,'Acc7'!$G:$G,$A25,'Acc7'!$F:$F,F$5)-SUMIFS('Acc7'!$I:$I,'Acc7'!$G:$G,$A25,'Acc7'!$F:$F,F$5))</f>
        <v>0</v>
      </c>
      <c r="G25" s="62">
        <f>(SUMIFS('Acc7'!$H:$H,'Acc7'!$G:$G,$A25,'Acc7'!$F:$F,G$5)-SUMIFS('Acc7'!$I:$I,'Acc7'!$G:$G,$A25,'Acc7'!$F:$F,G$5))</f>
        <v>0</v>
      </c>
      <c r="H25" s="62">
        <f>(SUMIFS('Acc7'!$H:$H,'Acc7'!$G:$G,$A25,'Acc7'!$F:$F,H$5)-SUMIFS('Acc7'!$I:$I,'Acc7'!$G:$G,$A25,'Acc7'!$F:$F,H$5))</f>
        <v>0</v>
      </c>
      <c r="I25" s="62">
        <f>(SUMIFS('Acc7'!$H:$H,'Acc7'!$G:$G,$A25,'Acc7'!$F:$F,I$5)-SUMIFS('Acc7'!$I:$I,'Acc7'!$G:$G,$A25,'Acc7'!$F:$F,I$5))</f>
        <v>0</v>
      </c>
      <c r="J25" s="62">
        <f>(SUMIFS('Acc7'!$H:$H,'Acc7'!$G:$G,$A25,'Acc7'!$F:$F,J$5)-SUMIFS('Acc7'!$I:$I,'Acc7'!$G:$G,$A25,'Acc7'!$F:$F,J$5))</f>
        <v>0</v>
      </c>
      <c r="K25" s="62">
        <f>(SUMIFS('Acc7'!$H:$H,'Acc7'!$G:$G,$A25,'Acc7'!$F:$F,K$5)-SUMIFS('Acc7'!$I:$I,'Acc7'!$G:$G,$A25,'Acc7'!$F:$F,K$5))</f>
        <v>0</v>
      </c>
      <c r="L25" s="62">
        <f>(SUMIFS('Acc7'!$H:$H,'Acc7'!$G:$G,$A25,'Acc7'!$F:$F,L$5)-SUMIFS('Acc7'!$I:$I,'Acc7'!$G:$G,$A25,'Acc7'!$F:$F,L$5))</f>
        <v>0</v>
      </c>
      <c r="M25" s="62">
        <f>(SUMIFS('Acc7'!$H:$H,'Acc7'!$G:$G,$A25,'Acc7'!$F:$F,M$5)-SUMIFS('Acc7'!$I:$I,'Acc7'!$G:$G,$A25,'Acc7'!$F:$F,M$5))</f>
        <v>0</v>
      </c>
      <c r="N25" s="62">
        <f>(SUMIFS('Acc7'!$H:$H,'Acc7'!$G:$G,$A25,'Acc7'!$F:$F,N$5)-SUMIFS('Acc7'!$I:$I,'Acc7'!$G:$G,$A25,'Acc7'!$F:$F,N$5))</f>
        <v>0</v>
      </c>
      <c r="O25" s="62">
        <f>(SUMIFS('Acc7'!$H:$H,'Acc7'!$G:$G,$A25,'Acc7'!$F:$F,O$5)-SUMIFS('Acc7'!$I:$I,'Acc7'!$G:$G,$A25,'Acc7'!$F:$F,O$5))</f>
        <v>0</v>
      </c>
      <c r="P25" s="62">
        <f>(SUMIFS('Acc7'!$H:$H,'Acc7'!$G:$G,$A25,'Acc7'!$F:$F,P$5)-SUMIFS('Acc7'!$I:$I,'Acc7'!$G:$G,$A25,'Acc7'!$F:$F,P$5))</f>
        <v>0</v>
      </c>
      <c r="Q25" s="62">
        <f>(SUMIFS('Acc7'!$H:$H,'Acc7'!$G:$G,$A25,'Acc7'!$F:$F,Q$5)-SUMIFS('Acc7'!$I:$I,'Acc7'!$G:$G,$A25,'Acc7'!$F:$F,Q$5))</f>
        <v>0</v>
      </c>
      <c r="R25" s="62">
        <f>(SUMIFS('Acc7'!$H:$H,'Acc7'!$G:$G,$A25,'Acc7'!$F:$F,R$5)-SUMIFS('Acc7'!$I:$I,'Acc7'!$G:$G,$A25,'Acc7'!$F:$F,R$5))</f>
        <v>0</v>
      </c>
      <c r="S25" s="62">
        <f>(SUMIFS('Acc7'!$H:$H,'Acc7'!$G:$G,$A25,'Acc7'!$F:$F,S$5)-SUMIFS('Acc7'!$I:$I,'Acc7'!$G:$G,$A25,'Acc7'!$F:$F,S$5))</f>
        <v>0</v>
      </c>
      <c r="T25" s="62">
        <f>(SUMIFS('Acc7'!$H:$H,'Acc7'!$G:$G,$A25,'Acc7'!$F:$F,T$5)-SUMIFS('Acc7'!$I:$I,'Acc7'!$G:$G,$A25,'Acc7'!$F:$F,T$5))</f>
        <v>0</v>
      </c>
      <c r="U25" s="62">
        <f>(SUMIFS('Acc7'!$H:$H,'Acc7'!$G:$G,$A25,'Acc7'!$F:$F,U$5)-SUMIFS('Acc7'!$I:$I,'Acc7'!$G:$G,$A25,'Acc7'!$F:$F,U$5))</f>
        <v>0</v>
      </c>
      <c r="V25" s="62">
        <f>(SUMIFS('Acc7'!$H:$H,'Acc7'!$G:$G,$A25,'Acc7'!$F:$F,V$5)-SUMIFS('Acc7'!$I:$I,'Acc7'!$G:$G,$A25,'Acc7'!$F:$F,V$5))</f>
        <v>0</v>
      </c>
      <c r="W25" s="62">
        <f>(SUMIFS('Acc7'!$H:$H,'Acc7'!$G:$G,$A25,'Acc7'!$F:$F,W$5)-SUMIFS('Acc7'!$I:$I,'Acc7'!$G:$G,$A25,'Acc7'!$F:$F,W$5))</f>
        <v>0</v>
      </c>
      <c r="X25" s="62">
        <f>(SUMIFS('Acc7'!$H:$H,'Acc7'!$G:$G,$A25,'Acc7'!$F:$F,X$5)-SUMIFS('Acc7'!$I:$I,'Acc7'!$G:$G,$A25,'Acc7'!$F:$F,X$5))</f>
        <v>0</v>
      </c>
      <c r="Y25" s="62">
        <f>(SUMIFS('Acc7'!$H:$H,'Acc7'!$G:$G,$A25,'Acc7'!$F:$F,Y$5)-SUMIFS('Acc7'!$I:$I,'Acc7'!$G:$G,$A25,'Acc7'!$F:$F,Y$5))</f>
        <v>0</v>
      </c>
      <c r="Z25" s="62">
        <f>(SUMIFS('Acc7'!$H:$H,'Acc7'!$G:$G,$A25,'Acc7'!$F:$F,Z$5)-SUMIFS('Acc7'!$I:$I,'Acc7'!$G:$G,$A25,'Acc7'!$F:$F,Z$5))</f>
        <v>0</v>
      </c>
      <c r="AA25" s="62">
        <f>(SUMIFS('Acc7'!$H:$H,'Acc7'!$G:$G,$A25,'Acc7'!$F:$F,AA$5)-SUMIFS('Acc7'!$I:$I,'Acc7'!$G:$G,$A25,'Acc7'!$F:$F,AA$5))</f>
        <v>0</v>
      </c>
      <c r="AB25" s="62">
        <f>(SUMIFS('Acc7'!$H:$H,'Acc7'!$G:$G,$A25,'Acc7'!$F:$F,AB$5)-SUMIFS('Acc7'!$I:$I,'Acc7'!$G:$G,$A25,'Acc7'!$F:$F,AB$5))</f>
        <v>0</v>
      </c>
      <c r="AC25" s="62">
        <f>(SUMIFS('Acc7'!$H:$H,'Acc7'!$G:$G,$A25,'Acc7'!$F:$F,AC$5)-SUMIFS('Acc7'!$I:$I,'Acc7'!$G:$G,$A25,'Acc7'!$F:$F,AC$5))</f>
        <v>0</v>
      </c>
      <c r="AD25" s="62">
        <f>(SUMIFS('Acc7'!$H:$H,'Acc7'!$G:$G,$A25,'Acc7'!$F:$F,AD$5)-SUMIFS('Acc7'!$I:$I,'Acc7'!$G:$G,$A25,'Acc7'!$F:$F,AD$5))</f>
        <v>0</v>
      </c>
      <c r="AE25" s="62">
        <f>(SUMIFS('Acc7'!$H:$H,'Acc7'!$G:$G,$A25,'Acc7'!$F:$F,AE$5)-SUMIFS('Acc7'!$I:$I,'Acc7'!$G:$G,$A25,'Acc7'!$F:$F,AE$5))</f>
        <v>0</v>
      </c>
      <c r="AF25" s="62">
        <f>(SUMIFS('Acc7'!$H:$H,'Acc7'!$G:$G,$A25,'Acc7'!$F:$F,AF$5)-SUMIFS('Acc7'!$I:$I,'Acc7'!$G:$G,$A25,'Acc7'!$F:$F,AF$5))</f>
        <v>0</v>
      </c>
      <c r="AG25" s="62">
        <f>(SUMIFS('Acc7'!$H:$H,'Acc7'!$G:$G,$A25,'Acc7'!$F:$F,AG$5)-SUMIFS('Acc7'!$I:$I,'Acc7'!$G:$G,$A25,'Acc7'!$F:$F,AG$5))</f>
        <v>0</v>
      </c>
    </row>
    <row r="26" spans="1:33" x14ac:dyDescent="0.2">
      <c r="A26" s="55" t="str">
        <f>Lists!G28</f>
        <v>Receipt account 20</v>
      </c>
      <c r="B26" s="62">
        <f t="shared" si="1"/>
        <v>0</v>
      </c>
      <c r="C26" s="62">
        <f>(SUMIFS('Acc7'!$H:$H,'Acc7'!$G:$G,$A26,'Acc7'!$F:$F,C$5)-SUMIFS('Acc7'!$I:$I,'Acc7'!$G:$G,$A26,'Acc7'!$F:$F,C$5))</f>
        <v>0</v>
      </c>
      <c r="D26" s="62">
        <f>(SUMIFS('Acc7'!$H:$H,'Acc7'!$G:$G,$A26,'Acc7'!$F:$F,D$5)-SUMIFS('Acc7'!$I:$I,'Acc7'!$G:$G,$A26,'Acc7'!$F:$F,D$5))</f>
        <v>0</v>
      </c>
      <c r="E26" s="62">
        <f>(SUMIFS('Acc7'!$H:$H,'Acc7'!$G:$G,$A26,'Acc7'!$F:$F,E$5)-SUMIFS('Acc7'!$I:$I,'Acc7'!$G:$G,$A26,'Acc7'!$F:$F,E$5))</f>
        <v>0</v>
      </c>
      <c r="F26" s="62">
        <f>(SUMIFS('Acc7'!$H:$H,'Acc7'!$G:$G,$A26,'Acc7'!$F:$F,F$5)-SUMIFS('Acc7'!$I:$I,'Acc7'!$G:$G,$A26,'Acc7'!$F:$F,F$5))</f>
        <v>0</v>
      </c>
      <c r="G26" s="62">
        <f>(SUMIFS('Acc7'!$H:$H,'Acc7'!$G:$G,$A26,'Acc7'!$F:$F,G$5)-SUMIFS('Acc7'!$I:$I,'Acc7'!$G:$G,$A26,'Acc7'!$F:$F,G$5))</f>
        <v>0</v>
      </c>
      <c r="H26" s="62">
        <f>(SUMIFS('Acc7'!$H:$H,'Acc7'!$G:$G,$A26,'Acc7'!$F:$F,H$5)-SUMIFS('Acc7'!$I:$I,'Acc7'!$G:$G,$A26,'Acc7'!$F:$F,H$5))</f>
        <v>0</v>
      </c>
      <c r="I26" s="62">
        <f>(SUMIFS('Acc7'!$H:$H,'Acc7'!$G:$G,$A26,'Acc7'!$F:$F,I$5)-SUMIFS('Acc7'!$I:$I,'Acc7'!$G:$G,$A26,'Acc7'!$F:$F,I$5))</f>
        <v>0</v>
      </c>
      <c r="J26" s="62">
        <f>(SUMIFS('Acc7'!$H:$H,'Acc7'!$G:$G,$A26,'Acc7'!$F:$F,J$5)-SUMIFS('Acc7'!$I:$I,'Acc7'!$G:$G,$A26,'Acc7'!$F:$F,J$5))</f>
        <v>0</v>
      </c>
      <c r="K26" s="62">
        <f>(SUMIFS('Acc7'!$H:$H,'Acc7'!$G:$G,$A26,'Acc7'!$F:$F,K$5)-SUMIFS('Acc7'!$I:$I,'Acc7'!$G:$G,$A26,'Acc7'!$F:$F,K$5))</f>
        <v>0</v>
      </c>
      <c r="L26" s="62">
        <f>(SUMIFS('Acc7'!$H:$H,'Acc7'!$G:$G,$A26,'Acc7'!$F:$F,L$5)-SUMIFS('Acc7'!$I:$I,'Acc7'!$G:$G,$A26,'Acc7'!$F:$F,L$5))</f>
        <v>0</v>
      </c>
      <c r="M26" s="62">
        <f>(SUMIFS('Acc7'!$H:$H,'Acc7'!$G:$G,$A26,'Acc7'!$F:$F,M$5)-SUMIFS('Acc7'!$I:$I,'Acc7'!$G:$G,$A26,'Acc7'!$F:$F,M$5))</f>
        <v>0</v>
      </c>
      <c r="N26" s="62">
        <f>(SUMIFS('Acc7'!$H:$H,'Acc7'!$G:$G,$A26,'Acc7'!$F:$F,N$5)-SUMIFS('Acc7'!$I:$I,'Acc7'!$G:$G,$A26,'Acc7'!$F:$F,N$5))</f>
        <v>0</v>
      </c>
      <c r="O26" s="62">
        <f>(SUMIFS('Acc7'!$H:$H,'Acc7'!$G:$G,$A26,'Acc7'!$F:$F,O$5)-SUMIFS('Acc7'!$I:$I,'Acc7'!$G:$G,$A26,'Acc7'!$F:$F,O$5))</f>
        <v>0</v>
      </c>
      <c r="P26" s="62">
        <f>(SUMIFS('Acc7'!$H:$H,'Acc7'!$G:$G,$A26,'Acc7'!$F:$F,P$5)-SUMIFS('Acc7'!$I:$I,'Acc7'!$G:$G,$A26,'Acc7'!$F:$F,P$5))</f>
        <v>0</v>
      </c>
      <c r="Q26" s="62">
        <f>(SUMIFS('Acc7'!$H:$H,'Acc7'!$G:$G,$A26,'Acc7'!$F:$F,Q$5)-SUMIFS('Acc7'!$I:$I,'Acc7'!$G:$G,$A26,'Acc7'!$F:$F,Q$5))</f>
        <v>0</v>
      </c>
      <c r="R26" s="62">
        <f>(SUMIFS('Acc7'!$H:$H,'Acc7'!$G:$G,$A26,'Acc7'!$F:$F,R$5)-SUMIFS('Acc7'!$I:$I,'Acc7'!$G:$G,$A26,'Acc7'!$F:$F,R$5))</f>
        <v>0</v>
      </c>
      <c r="S26" s="62">
        <f>(SUMIFS('Acc7'!$H:$H,'Acc7'!$G:$G,$A26,'Acc7'!$F:$F,S$5)-SUMIFS('Acc7'!$I:$I,'Acc7'!$G:$G,$A26,'Acc7'!$F:$F,S$5))</f>
        <v>0</v>
      </c>
      <c r="T26" s="62">
        <f>(SUMIFS('Acc7'!$H:$H,'Acc7'!$G:$G,$A26,'Acc7'!$F:$F,T$5)-SUMIFS('Acc7'!$I:$I,'Acc7'!$G:$G,$A26,'Acc7'!$F:$F,T$5))</f>
        <v>0</v>
      </c>
      <c r="U26" s="62">
        <f>(SUMIFS('Acc7'!$H:$H,'Acc7'!$G:$G,$A26,'Acc7'!$F:$F,U$5)-SUMIFS('Acc7'!$I:$I,'Acc7'!$G:$G,$A26,'Acc7'!$F:$F,U$5))</f>
        <v>0</v>
      </c>
      <c r="V26" s="62">
        <f>(SUMIFS('Acc7'!$H:$H,'Acc7'!$G:$G,$A26,'Acc7'!$F:$F,V$5)-SUMIFS('Acc7'!$I:$I,'Acc7'!$G:$G,$A26,'Acc7'!$F:$F,V$5))</f>
        <v>0</v>
      </c>
      <c r="W26" s="62">
        <f>(SUMIFS('Acc7'!$H:$H,'Acc7'!$G:$G,$A26,'Acc7'!$F:$F,W$5)-SUMIFS('Acc7'!$I:$I,'Acc7'!$G:$G,$A26,'Acc7'!$F:$F,W$5))</f>
        <v>0</v>
      </c>
      <c r="X26" s="62">
        <f>(SUMIFS('Acc7'!$H:$H,'Acc7'!$G:$G,$A26,'Acc7'!$F:$F,X$5)-SUMIFS('Acc7'!$I:$I,'Acc7'!$G:$G,$A26,'Acc7'!$F:$F,X$5))</f>
        <v>0</v>
      </c>
      <c r="Y26" s="62">
        <f>(SUMIFS('Acc7'!$H:$H,'Acc7'!$G:$G,$A26,'Acc7'!$F:$F,Y$5)-SUMIFS('Acc7'!$I:$I,'Acc7'!$G:$G,$A26,'Acc7'!$F:$F,Y$5))</f>
        <v>0</v>
      </c>
      <c r="Z26" s="62">
        <f>(SUMIFS('Acc7'!$H:$H,'Acc7'!$G:$G,$A26,'Acc7'!$F:$F,Z$5)-SUMIFS('Acc7'!$I:$I,'Acc7'!$G:$G,$A26,'Acc7'!$F:$F,Z$5))</f>
        <v>0</v>
      </c>
      <c r="AA26" s="62">
        <f>(SUMIFS('Acc7'!$H:$H,'Acc7'!$G:$G,$A26,'Acc7'!$F:$F,AA$5)-SUMIFS('Acc7'!$I:$I,'Acc7'!$G:$G,$A26,'Acc7'!$F:$F,AA$5))</f>
        <v>0</v>
      </c>
      <c r="AB26" s="62">
        <f>(SUMIFS('Acc7'!$H:$H,'Acc7'!$G:$G,$A26,'Acc7'!$F:$F,AB$5)-SUMIFS('Acc7'!$I:$I,'Acc7'!$G:$G,$A26,'Acc7'!$F:$F,AB$5))</f>
        <v>0</v>
      </c>
      <c r="AC26" s="62">
        <f>(SUMIFS('Acc7'!$H:$H,'Acc7'!$G:$G,$A26,'Acc7'!$F:$F,AC$5)-SUMIFS('Acc7'!$I:$I,'Acc7'!$G:$G,$A26,'Acc7'!$F:$F,AC$5))</f>
        <v>0</v>
      </c>
      <c r="AD26" s="62">
        <f>(SUMIFS('Acc7'!$H:$H,'Acc7'!$G:$G,$A26,'Acc7'!$F:$F,AD$5)-SUMIFS('Acc7'!$I:$I,'Acc7'!$G:$G,$A26,'Acc7'!$F:$F,AD$5))</f>
        <v>0</v>
      </c>
      <c r="AE26" s="62">
        <f>(SUMIFS('Acc7'!$H:$H,'Acc7'!$G:$G,$A26,'Acc7'!$F:$F,AE$5)-SUMIFS('Acc7'!$I:$I,'Acc7'!$G:$G,$A26,'Acc7'!$F:$F,AE$5))</f>
        <v>0</v>
      </c>
      <c r="AF26" s="62">
        <f>(SUMIFS('Acc7'!$H:$H,'Acc7'!$G:$G,$A26,'Acc7'!$F:$F,AF$5)-SUMIFS('Acc7'!$I:$I,'Acc7'!$G:$G,$A26,'Acc7'!$F:$F,AF$5))</f>
        <v>0</v>
      </c>
      <c r="AG26" s="62">
        <f>(SUMIFS('Acc7'!$H:$H,'Acc7'!$G:$G,$A26,'Acc7'!$F:$F,AG$5)-SUMIFS('Acc7'!$I:$I,'Acc7'!$G:$G,$A26,'Acc7'!$F:$F,AG$5))</f>
        <v>0</v>
      </c>
    </row>
    <row r="27" spans="1:33" x14ac:dyDescent="0.2">
      <c r="A27" s="55" t="str">
        <f>Lists!G29</f>
        <v>Receipt account 21</v>
      </c>
      <c r="B27" s="62">
        <f t="shared" si="1"/>
        <v>0</v>
      </c>
      <c r="C27" s="62">
        <f>(SUMIFS('Acc7'!$H:$H,'Acc7'!$G:$G,$A27,'Acc7'!$F:$F,C$5)-SUMIFS('Acc7'!$I:$I,'Acc7'!$G:$G,$A27,'Acc7'!$F:$F,C$5))</f>
        <v>0</v>
      </c>
      <c r="D27" s="62">
        <f>(SUMIFS('Acc7'!$H:$H,'Acc7'!$G:$G,$A27,'Acc7'!$F:$F,D$5)-SUMIFS('Acc7'!$I:$I,'Acc7'!$G:$G,$A27,'Acc7'!$F:$F,D$5))</f>
        <v>0</v>
      </c>
      <c r="E27" s="62">
        <f>(SUMIFS('Acc7'!$H:$H,'Acc7'!$G:$G,$A27,'Acc7'!$F:$F,E$5)-SUMIFS('Acc7'!$I:$I,'Acc7'!$G:$G,$A27,'Acc7'!$F:$F,E$5))</f>
        <v>0</v>
      </c>
      <c r="F27" s="62">
        <f>(SUMIFS('Acc7'!$H:$H,'Acc7'!$G:$G,$A27,'Acc7'!$F:$F,F$5)-SUMIFS('Acc7'!$I:$I,'Acc7'!$G:$G,$A27,'Acc7'!$F:$F,F$5))</f>
        <v>0</v>
      </c>
      <c r="G27" s="62">
        <f>(SUMIFS('Acc7'!$H:$H,'Acc7'!$G:$G,$A27,'Acc7'!$F:$F,G$5)-SUMIFS('Acc7'!$I:$I,'Acc7'!$G:$G,$A27,'Acc7'!$F:$F,G$5))</f>
        <v>0</v>
      </c>
      <c r="H27" s="62">
        <f>(SUMIFS('Acc7'!$H:$H,'Acc7'!$G:$G,$A27,'Acc7'!$F:$F,H$5)-SUMIFS('Acc7'!$I:$I,'Acc7'!$G:$G,$A27,'Acc7'!$F:$F,H$5))</f>
        <v>0</v>
      </c>
      <c r="I27" s="62">
        <f>(SUMIFS('Acc7'!$H:$H,'Acc7'!$G:$G,$A27,'Acc7'!$F:$F,I$5)-SUMIFS('Acc7'!$I:$I,'Acc7'!$G:$G,$A27,'Acc7'!$F:$F,I$5))</f>
        <v>0</v>
      </c>
      <c r="J27" s="62">
        <f>(SUMIFS('Acc7'!$H:$H,'Acc7'!$G:$G,$A27,'Acc7'!$F:$F,J$5)-SUMIFS('Acc7'!$I:$I,'Acc7'!$G:$G,$A27,'Acc7'!$F:$F,J$5))</f>
        <v>0</v>
      </c>
      <c r="K27" s="62">
        <f>(SUMIFS('Acc7'!$H:$H,'Acc7'!$G:$G,$A27,'Acc7'!$F:$F,K$5)-SUMIFS('Acc7'!$I:$I,'Acc7'!$G:$G,$A27,'Acc7'!$F:$F,K$5))</f>
        <v>0</v>
      </c>
      <c r="L27" s="62">
        <f>(SUMIFS('Acc7'!$H:$H,'Acc7'!$G:$G,$A27,'Acc7'!$F:$F,L$5)-SUMIFS('Acc7'!$I:$I,'Acc7'!$G:$G,$A27,'Acc7'!$F:$F,L$5))</f>
        <v>0</v>
      </c>
      <c r="M27" s="62">
        <f>(SUMIFS('Acc7'!$H:$H,'Acc7'!$G:$G,$A27,'Acc7'!$F:$F,M$5)-SUMIFS('Acc7'!$I:$I,'Acc7'!$G:$G,$A27,'Acc7'!$F:$F,M$5))</f>
        <v>0</v>
      </c>
      <c r="N27" s="62">
        <f>(SUMIFS('Acc7'!$H:$H,'Acc7'!$G:$G,$A27,'Acc7'!$F:$F,N$5)-SUMIFS('Acc7'!$I:$I,'Acc7'!$G:$G,$A27,'Acc7'!$F:$F,N$5))</f>
        <v>0</v>
      </c>
      <c r="O27" s="62">
        <f>(SUMIFS('Acc7'!$H:$H,'Acc7'!$G:$G,$A27,'Acc7'!$F:$F,O$5)-SUMIFS('Acc7'!$I:$I,'Acc7'!$G:$G,$A27,'Acc7'!$F:$F,O$5))</f>
        <v>0</v>
      </c>
      <c r="P27" s="62">
        <f>(SUMIFS('Acc7'!$H:$H,'Acc7'!$G:$G,$A27,'Acc7'!$F:$F,P$5)-SUMIFS('Acc7'!$I:$I,'Acc7'!$G:$G,$A27,'Acc7'!$F:$F,P$5))</f>
        <v>0</v>
      </c>
      <c r="Q27" s="62">
        <f>(SUMIFS('Acc7'!$H:$H,'Acc7'!$G:$G,$A27,'Acc7'!$F:$F,Q$5)-SUMIFS('Acc7'!$I:$I,'Acc7'!$G:$G,$A27,'Acc7'!$F:$F,Q$5))</f>
        <v>0</v>
      </c>
      <c r="R27" s="62">
        <f>(SUMIFS('Acc7'!$H:$H,'Acc7'!$G:$G,$A27,'Acc7'!$F:$F,R$5)-SUMIFS('Acc7'!$I:$I,'Acc7'!$G:$G,$A27,'Acc7'!$F:$F,R$5))</f>
        <v>0</v>
      </c>
      <c r="S27" s="62">
        <f>(SUMIFS('Acc7'!$H:$H,'Acc7'!$G:$G,$A27,'Acc7'!$F:$F,S$5)-SUMIFS('Acc7'!$I:$I,'Acc7'!$G:$G,$A27,'Acc7'!$F:$F,S$5))</f>
        <v>0</v>
      </c>
      <c r="T27" s="62">
        <f>(SUMIFS('Acc7'!$H:$H,'Acc7'!$G:$G,$A27,'Acc7'!$F:$F,T$5)-SUMIFS('Acc7'!$I:$I,'Acc7'!$G:$G,$A27,'Acc7'!$F:$F,T$5))</f>
        <v>0</v>
      </c>
      <c r="U27" s="62">
        <f>(SUMIFS('Acc7'!$H:$H,'Acc7'!$G:$G,$A27,'Acc7'!$F:$F,U$5)-SUMIFS('Acc7'!$I:$I,'Acc7'!$G:$G,$A27,'Acc7'!$F:$F,U$5))</f>
        <v>0</v>
      </c>
      <c r="V27" s="62">
        <f>(SUMIFS('Acc7'!$H:$H,'Acc7'!$G:$G,$A27,'Acc7'!$F:$F,V$5)-SUMIFS('Acc7'!$I:$I,'Acc7'!$G:$G,$A27,'Acc7'!$F:$F,V$5))</f>
        <v>0</v>
      </c>
      <c r="W27" s="62">
        <f>(SUMIFS('Acc7'!$H:$H,'Acc7'!$G:$G,$A27,'Acc7'!$F:$F,W$5)-SUMIFS('Acc7'!$I:$I,'Acc7'!$G:$G,$A27,'Acc7'!$F:$F,W$5))</f>
        <v>0</v>
      </c>
      <c r="X27" s="62">
        <f>(SUMIFS('Acc7'!$H:$H,'Acc7'!$G:$G,$A27,'Acc7'!$F:$F,X$5)-SUMIFS('Acc7'!$I:$I,'Acc7'!$G:$G,$A27,'Acc7'!$F:$F,X$5))</f>
        <v>0</v>
      </c>
      <c r="Y27" s="62">
        <f>(SUMIFS('Acc7'!$H:$H,'Acc7'!$G:$G,$A27,'Acc7'!$F:$F,Y$5)-SUMIFS('Acc7'!$I:$I,'Acc7'!$G:$G,$A27,'Acc7'!$F:$F,Y$5))</f>
        <v>0</v>
      </c>
      <c r="Z27" s="62">
        <f>(SUMIFS('Acc7'!$H:$H,'Acc7'!$G:$G,$A27,'Acc7'!$F:$F,Z$5)-SUMIFS('Acc7'!$I:$I,'Acc7'!$G:$G,$A27,'Acc7'!$F:$F,Z$5))</f>
        <v>0</v>
      </c>
      <c r="AA27" s="62">
        <f>(SUMIFS('Acc7'!$H:$H,'Acc7'!$G:$G,$A27,'Acc7'!$F:$F,AA$5)-SUMIFS('Acc7'!$I:$I,'Acc7'!$G:$G,$A27,'Acc7'!$F:$F,AA$5))</f>
        <v>0</v>
      </c>
      <c r="AB27" s="62">
        <f>(SUMIFS('Acc7'!$H:$H,'Acc7'!$G:$G,$A27,'Acc7'!$F:$F,AB$5)-SUMIFS('Acc7'!$I:$I,'Acc7'!$G:$G,$A27,'Acc7'!$F:$F,AB$5))</f>
        <v>0</v>
      </c>
      <c r="AC27" s="62">
        <f>(SUMIFS('Acc7'!$H:$H,'Acc7'!$G:$G,$A27,'Acc7'!$F:$F,AC$5)-SUMIFS('Acc7'!$I:$I,'Acc7'!$G:$G,$A27,'Acc7'!$F:$F,AC$5))</f>
        <v>0</v>
      </c>
      <c r="AD27" s="62">
        <f>(SUMIFS('Acc7'!$H:$H,'Acc7'!$G:$G,$A27,'Acc7'!$F:$F,AD$5)-SUMIFS('Acc7'!$I:$I,'Acc7'!$G:$G,$A27,'Acc7'!$F:$F,AD$5))</f>
        <v>0</v>
      </c>
      <c r="AE27" s="62">
        <f>(SUMIFS('Acc7'!$H:$H,'Acc7'!$G:$G,$A27,'Acc7'!$F:$F,AE$5)-SUMIFS('Acc7'!$I:$I,'Acc7'!$G:$G,$A27,'Acc7'!$F:$F,AE$5))</f>
        <v>0</v>
      </c>
      <c r="AF27" s="62">
        <f>(SUMIFS('Acc7'!$H:$H,'Acc7'!$G:$G,$A27,'Acc7'!$F:$F,AF$5)-SUMIFS('Acc7'!$I:$I,'Acc7'!$G:$G,$A27,'Acc7'!$F:$F,AF$5))</f>
        <v>0</v>
      </c>
      <c r="AG27" s="62">
        <f>(SUMIFS('Acc7'!$H:$H,'Acc7'!$G:$G,$A27,'Acc7'!$F:$F,AG$5)-SUMIFS('Acc7'!$I:$I,'Acc7'!$G:$G,$A27,'Acc7'!$F:$F,AG$5))</f>
        <v>0</v>
      </c>
    </row>
    <row r="28" spans="1:33" x14ac:dyDescent="0.2">
      <c r="A28" s="55" t="str">
        <f>Lists!G30</f>
        <v>Receipt account 22</v>
      </c>
      <c r="B28" s="62">
        <f t="shared" si="1"/>
        <v>0</v>
      </c>
      <c r="C28" s="62">
        <f>(SUMIFS('Acc7'!$H:$H,'Acc7'!$G:$G,$A28,'Acc7'!$F:$F,C$5)-SUMIFS('Acc7'!$I:$I,'Acc7'!$G:$G,$A28,'Acc7'!$F:$F,C$5))</f>
        <v>0</v>
      </c>
      <c r="D28" s="62">
        <f>(SUMIFS('Acc7'!$H:$H,'Acc7'!$G:$G,$A28,'Acc7'!$F:$F,D$5)-SUMIFS('Acc7'!$I:$I,'Acc7'!$G:$G,$A28,'Acc7'!$F:$F,D$5))</f>
        <v>0</v>
      </c>
      <c r="E28" s="62">
        <f>(SUMIFS('Acc7'!$H:$H,'Acc7'!$G:$G,$A28,'Acc7'!$F:$F,E$5)-SUMIFS('Acc7'!$I:$I,'Acc7'!$G:$G,$A28,'Acc7'!$F:$F,E$5))</f>
        <v>0</v>
      </c>
      <c r="F28" s="62">
        <f>(SUMIFS('Acc7'!$H:$H,'Acc7'!$G:$G,$A28,'Acc7'!$F:$F,F$5)-SUMIFS('Acc7'!$I:$I,'Acc7'!$G:$G,$A28,'Acc7'!$F:$F,F$5))</f>
        <v>0</v>
      </c>
      <c r="G28" s="62">
        <f>(SUMIFS('Acc7'!$H:$H,'Acc7'!$G:$G,$A28,'Acc7'!$F:$F,G$5)-SUMIFS('Acc7'!$I:$I,'Acc7'!$G:$G,$A28,'Acc7'!$F:$F,G$5))</f>
        <v>0</v>
      </c>
      <c r="H28" s="62">
        <f>(SUMIFS('Acc7'!$H:$H,'Acc7'!$G:$G,$A28,'Acc7'!$F:$F,H$5)-SUMIFS('Acc7'!$I:$I,'Acc7'!$G:$G,$A28,'Acc7'!$F:$F,H$5))</f>
        <v>0</v>
      </c>
      <c r="I28" s="62">
        <f>(SUMIFS('Acc7'!$H:$H,'Acc7'!$G:$G,$A28,'Acc7'!$F:$F,I$5)-SUMIFS('Acc7'!$I:$I,'Acc7'!$G:$G,$A28,'Acc7'!$F:$F,I$5))</f>
        <v>0</v>
      </c>
      <c r="J28" s="62">
        <f>(SUMIFS('Acc7'!$H:$H,'Acc7'!$G:$G,$A28,'Acc7'!$F:$F,J$5)-SUMIFS('Acc7'!$I:$I,'Acc7'!$G:$G,$A28,'Acc7'!$F:$F,J$5))</f>
        <v>0</v>
      </c>
      <c r="K28" s="62">
        <f>(SUMIFS('Acc7'!$H:$H,'Acc7'!$G:$G,$A28,'Acc7'!$F:$F,K$5)-SUMIFS('Acc7'!$I:$I,'Acc7'!$G:$G,$A28,'Acc7'!$F:$F,K$5))</f>
        <v>0</v>
      </c>
      <c r="L28" s="62">
        <f>(SUMIFS('Acc7'!$H:$H,'Acc7'!$G:$G,$A28,'Acc7'!$F:$F,L$5)-SUMIFS('Acc7'!$I:$I,'Acc7'!$G:$G,$A28,'Acc7'!$F:$F,L$5))</f>
        <v>0</v>
      </c>
      <c r="M28" s="62">
        <f>(SUMIFS('Acc7'!$H:$H,'Acc7'!$G:$G,$A28,'Acc7'!$F:$F,M$5)-SUMIFS('Acc7'!$I:$I,'Acc7'!$G:$G,$A28,'Acc7'!$F:$F,M$5))</f>
        <v>0</v>
      </c>
      <c r="N28" s="62">
        <f>(SUMIFS('Acc7'!$H:$H,'Acc7'!$G:$G,$A28,'Acc7'!$F:$F,N$5)-SUMIFS('Acc7'!$I:$I,'Acc7'!$G:$G,$A28,'Acc7'!$F:$F,N$5))</f>
        <v>0</v>
      </c>
      <c r="O28" s="62">
        <f>(SUMIFS('Acc7'!$H:$H,'Acc7'!$G:$G,$A28,'Acc7'!$F:$F,O$5)-SUMIFS('Acc7'!$I:$I,'Acc7'!$G:$G,$A28,'Acc7'!$F:$F,O$5))</f>
        <v>0</v>
      </c>
      <c r="P28" s="62">
        <f>(SUMIFS('Acc7'!$H:$H,'Acc7'!$G:$G,$A28,'Acc7'!$F:$F,P$5)-SUMIFS('Acc7'!$I:$I,'Acc7'!$G:$G,$A28,'Acc7'!$F:$F,P$5))</f>
        <v>0</v>
      </c>
      <c r="Q28" s="62">
        <f>(SUMIFS('Acc7'!$H:$H,'Acc7'!$G:$G,$A28,'Acc7'!$F:$F,Q$5)-SUMIFS('Acc7'!$I:$I,'Acc7'!$G:$G,$A28,'Acc7'!$F:$F,Q$5))</f>
        <v>0</v>
      </c>
      <c r="R28" s="62">
        <f>(SUMIFS('Acc7'!$H:$H,'Acc7'!$G:$G,$A28,'Acc7'!$F:$F,R$5)-SUMIFS('Acc7'!$I:$I,'Acc7'!$G:$G,$A28,'Acc7'!$F:$F,R$5))</f>
        <v>0</v>
      </c>
      <c r="S28" s="62">
        <f>(SUMIFS('Acc7'!$H:$H,'Acc7'!$G:$G,$A28,'Acc7'!$F:$F,S$5)-SUMIFS('Acc7'!$I:$I,'Acc7'!$G:$G,$A28,'Acc7'!$F:$F,S$5))</f>
        <v>0</v>
      </c>
      <c r="T28" s="62">
        <f>(SUMIFS('Acc7'!$H:$H,'Acc7'!$G:$G,$A28,'Acc7'!$F:$F,T$5)-SUMIFS('Acc7'!$I:$I,'Acc7'!$G:$G,$A28,'Acc7'!$F:$F,T$5))</f>
        <v>0</v>
      </c>
      <c r="U28" s="62">
        <f>(SUMIFS('Acc7'!$H:$H,'Acc7'!$G:$G,$A28,'Acc7'!$F:$F,U$5)-SUMIFS('Acc7'!$I:$I,'Acc7'!$G:$G,$A28,'Acc7'!$F:$F,U$5))</f>
        <v>0</v>
      </c>
      <c r="V28" s="62">
        <f>(SUMIFS('Acc7'!$H:$H,'Acc7'!$G:$G,$A28,'Acc7'!$F:$F,V$5)-SUMIFS('Acc7'!$I:$I,'Acc7'!$G:$G,$A28,'Acc7'!$F:$F,V$5))</f>
        <v>0</v>
      </c>
      <c r="W28" s="62">
        <f>(SUMIFS('Acc7'!$H:$H,'Acc7'!$G:$G,$A28,'Acc7'!$F:$F,W$5)-SUMIFS('Acc7'!$I:$I,'Acc7'!$G:$G,$A28,'Acc7'!$F:$F,W$5))</f>
        <v>0</v>
      </c>
      <c r="X28" s="62">
        <f>(SUMIFS('Acc7'!$H:$H,'Acc7'!$G:$G,$A28,'Acc7'!$F:$F,X$5)-SUMIFS('Acc7'!$I:$I,'Acc7'!$G:$G,$A28,'Acc7'!$F:$F,X$5))</f>
        <v>0</v>
      </c>
      <c r="Y28" s="62">
        <f>(SUMIFS('Acc7'!$H:$H,'Acc7'!$G:$G,$A28,'Acc7'!$F:$F,Y$5)-SUMIFS('Acc7'!$I:$I,'Acc7'!$G:$G,$A28,'Acc7'!$F:$F,Y$5))</f>
        <v>0</v>
      </c>
      <c r="Z28" s="62">
        <f>(SUMIFS('Acc7'!$H:$H,'Acc7'!$G:$G,$A28,'Acc7'!$F:$F,Z$5)-SUMIFS('Acc7'!$I:$I,'Acc7'!$G:$G,$A28,'Acc7'!$F:$F,Z$5))</f>
        <v>0</v>
      </c>
      <c r="AA28" s="62">
        <f>(SUMIFS('Acc7'!$H:$H,'Acc7'!$G:$G,$A28,'Acc7'!$F:$F,AA$5)-SUMIFS('Acc7'!$I:$I,'Acc7'!$G:$G,$A28,'Acc7'!$F:$F,AA$5))</f>
        <v>0</v>
      </c>
      <c r="AB28" s="62">
        <f>(SUMIFS('Acc7'!$H:$H,'Acc7'!$G:$G,$A28,'Acc7'!$F:$F,AB$5)-SUMIFS('Acc7'!$I:$I,'Acc7'!$G:$G,$A28,'Acc7'!$F:$F,AB$5))</f>
        <v>0</v>
      </c>
      <c r="AC28" s="62">
        <f>(SUMIFS('Acc7'!$H:$H,'Acc7'!$G:$G,$A28,'Acc7'!$F:$F,AC$5)-SUMIFS('Acc7'!$I:$I,'Acc7'!$G:$G,$A28,'Acc7'!$F:$F,AC$5))</f>
        <v>0</v>
      </c>
      <c r="AD28" s="62">
        <f>(SUMIFS('Acc7'!$H:$H,'Acc7'!$G:$G,$A28,'Acc7'!$F:$F,AD$5)-SUMIFS('Acc7'!$I:$I,'Acc7'!$G:$G,$A28,'Acc7'!$F:$F,AD$5))</f>
        <v>0</v>
      </c>
      <c r="AE28" s="62">
        <f>(SUMIFS('Acc7'!$H:$H,'Acc7'!$G:$G,$A28,'Acc7'!$F:$F,AE$5)-SUMIFS('Acc7'!$I:$I,'Acc7'!$G:$G,$A28,'Acc7'!$F:$F,AE$5))</f>
        <v>0</v>
      </c>
      <c r="AF28" s="62">
        <f>(SUMIFS('Acc7'!$H:$H,'Acc7'!$G:$G,$A28,'Acc7'!$F:$F,AF$5)-SUMIFS('Acc7'!$I:$I,'Acc7'!$G:$G,$A28,'Acc7'!$F:$F,AF$5))</f>
        <v>0</v>
      </c>
      <c r="AG28" s="62">
        <f>(SUMIFS('Acc7'!$H:$H,'Acc7'!$G:$G,$A28,'Acc7'!$F:$F,AG$5)-SUMIFS('Acc7'!$I:$I,'Acc7'!$G:$G,$A28,'Acc7'!$F:$F,AG$5))</f>
        <v>0</v>
      </c>
    </row>
    <row r="29" spans="1:33" x14ac:dyDescent="0.2">
      <c r="A29" s="55" t="str">
        <f>Lists!G31</f>
        <v>Receipt account 23</v>
      </c>
      <c r="B29" s="62">
        <f t="shared" si="1"/>
        <v>0</v>
      </c>
      <c r="C29" s="62">
        <f>(SUMIFS('Acc7'!$H:$H,'Acc7'!$G:$G,$A29,'Acc7'!$F:$F,C$5)-SUMIFS('Acc7'!$I:$I,'Acc7'!$G:$G,$A29,'Acc7'!$F:$F,C$5))</f>
        <v>0</v>
      </c>
      <c r="D29" s="62">
        <f>(SUMIFS('Acc7'!$H:$H,'Acc7'!$G:$G,$A29,'Acc7'!$F:$F,D$5)-SUMIFS('Acc7'!$I:$I,'Acc7'!$G:$G,$A29,'Acc7'!$F:$F,D$5))</f>
        <v>0</v>
      </c>
      <c r="E29" s="62">
        <f>(SUMIFS('Acc7'!$H:$H,'Acc7'!$G:$G,$A29,'Acc7'!$F:$F,E$5)-SUMIFS('Acc7'!$I:$I,'Acc7'!$G:$G,$A29,'Acc7'!$F:$F,E$5))</f>
        <v>0</v>
      </c>
      <c r="F29" s="62">
        <f>(SUMIFS('Acc7'!$H:$H,'Acc7'!$G:$G,$A29,'Acc7'!$F:$F,F$5)-SUMIFS('Acc7'!$I:$I,'Acc7'!$G:$G,$A29,'Acc7'!$F:$F,F$5))</f>
        <v>0</v>
      </c>
      <c r="G29" s="62">
        <f>(SUMIFS('Acc7'!$H:$H,'Acc7'!$G:$G,$A29,'Acc7'!$F:$F,G$5)-SUMIFS('Acc7'!$I:$I,'Acc7'!$G:$G,$A29,'Acc7'!$F:$F,G$5))</f>
        <v>0</v>
      </c>
      <c r="H29" s="62">
        <f>(SUMIFS('Acc7'!$H:$H,'Acc7'!$G:$G,$A29,'Acc7'!$F:$F,H$5)-SUMIFS('Acc7'!$I:$I,'Acc7'!$G:$G,$A29,'Acc7'!$F:$F,H$5))</f>
        <v>0</v>
      </c>
      <c r="I29" s="62">
        <f>(SUMIFS('Acc7'!$H:$H,'Acc7'!$G:$G,$A29,'Acc7'!$F:$F,I$5)-SUMIFS('Acc7'!$I:$I,'Acc7'!$G:$G,$A29,'Acc7'!$F:$F,I$5))</f>
        <v>0</v>
      </c>
      <c r="J29" s="62">
        <f>(SUMIFS('Acc7'!$H:$H,'Acc7'!$G:$G,$A29,'Acc7'!$F:$F,J$5)-SUMIFS('Acc7'!$I:$I,'Acc7'!$G:$G,$A29,'Acc7'!$F:$F,J$5))</f>
        <v>0</v>
      </c>
      <c r="K29" s="62">
        <f>(SUMIFS('Acc7'!$H:$H,'Acc7'!$G:$G,$A29,'Acc7'!$F:$F,K$5)-SUMIFS('Acc7'!$I:$I,'Acc7'!$G:$G,$A29,'Acc7'!$F:$F,K$5))</f>
        <v>0</v>
      </c>
      <c r="L29" s="62">
        <f>(SUMIFS('Acc7'!$H:$H,'Acc7'!$G:$G,$A29,'Acc7'!$F:$F,L$5)-SUMIFS('Acc7'!$I:$I,'Acc7'!$G:$G,$A29,'Acc7'!$F:$F,L$5))</f>
        <v>0</v>
      </c>
      <c r="M29" s="62">
        <f>(SUMIFS('Acc7'!$H:$H,'Acc7'!$G:$G,$A29,'Acc7'!$F:$F,M$5)-SUMIFS('Acc7'!$I:$I,'Acc7'!$G:$G,$A29,'Acc7'!$F:$F,M$5))</f>
        <v>0</v>
      </c>
      <c r="N29" s="62">
        <f>(SUMIFS('Acc7'!$H:$H,'Acc7'!$G:$G,$A29,'Acc7'!$F:$F,N$5)-SUMIFS('Acc7'!$I:$I,'Acc7'!$G:$G,$A29,'Acc7'!$F:$F,N$5))</f>
        <v>0</v>
      </c>
      <c r="O29" s="62">
        <f>(SUMIFS('Acc7'!$H:$H,'Acc7'!$G:$G,$A29,'Acc7'!$F:$F,O$5)-SUMIFS('Acc7'!$I:$I,'Acc7'!$G:$G,$A29,'Acc7'!$F:$F,O$5))</f>
        <v>0</v>
      </c>
      <c r="P29" s="62">
        <f>(SUMIFS('Acc7'!$H:$H,'Acc7'!$G:$G,$A29,'Acc7'!$F:$F,P$5)-SUMIFS('Acc7'!$I:$I,'Acc7'!$G:$G,$A29,'Acc7'!$F:$F,P$5))</f>
        <v>0</v>
      </c>
      <c r="Q29" s="62">
        <f>(SUMIFS('Acc7'!$H:$H,'Acc7'!$G:$G,$A29,'Acc7'!$F:$F,Q$5)-SUMIFS('Acc7'!$I:$I,'Acc7'!$G:$G,$A29,'Acc7'!$F:$F,Q$5))</f>
        <v>0</v>
      </c>
      <c r="R29" s="62">
        <f>(SUMIFS('Acc7'!$H:$H,'Acc7'!$G:$G,$A29,'Acc7'!$F:$F,R$5)-SUMIFS('Acc7'!$I:$I,'Acc7'!$G:$G,$A29,'Acc7'!$F:$F,R$5))</f>
        <v>0</v>
      </c>
      <c r="S29" s="62">
        <f>(SUMIFS('Acc7'!$H:$H,'Acc7'!$G:$G,$A29,'Acc7'!$F:$F,S$5)-SUMIFS('Acc7'!$I:$I,'Acc7'!$G:$G,$A29,'Acc7'!$F:$F,S$5))</f>
        <v>0</v>
      </c>
      <c r="T29" s="62">
        <f>(SUMIFS('Acc7'!$H:$H,'Acc7'!$G:$G,$A29,'Acc7'!$F:$F,T$5)-SUMIFS('Acc7'!$I:$I,'Acc7'!$G:$G,$A29,'Acc7'!$F:$F,T$5))</f>
        <v>0</v>
      </c>
      <c r="U29" s="62">
        <f>(SUMIFS('Acc7'!$H:$H,'Acc7'!$G:$G,$A29,'Acc7'!$F:$F,U$5)-SUMIFS('Acc7'!$I:$I,'Acc7'!$G:$G,$A29,'Acc7'!$F:$F,U$5))</f>
        <v>0</v>
      </c>
      <c r="V29" s="62">
        <f>(SUMIFS('Acc7'!$H:$H,'Acc7'!$G:$G,$A29,'Acc7'!$F:$F,V$5)-SUMIFS('Acc7'!$I:$I,'Acc7'!$G:$G,$A29,'Acc7'!$F:$F,V$5))</f>
        <v>0</v>
      </c>
      <c r="W29" s="62">
        <f>(SUMIFS('Acc7'!$H:$H,'Acc7'!$G:$G,$A29,'Acc7'!$F:$F,W$5)-SUMIFS('Acc7'!$I:$I,'Acc7'!$G:$G,$A29,'Acc7'!$F:$F,W$5))</f>
        <v>0</v>
      </c>
      <c r="X29" s="62">
        <f>(SUMIFS('Acc7'!$H:$H,'Acc7'!$G:$G,$A29,'Acc7'!$F:$F,X$5)-SUMIFS('Acc7'!$I:$I,'Acc7'!$G:$G,$A29,'Acc7'!$F:$F,X$5))</f>
        <v>0</v>
      </c>
      <c r="Y29" s="62">
        <f>(SUMIFS('Acc7'!$H:$H,'Acc7'!$G:$G,$A29,'Acc7'!$F:$F,Y$5)-SUMIFS('Acc7'!$I:$I,'Acc7'!$G:$G,$A29,'Acc7'!$F:$F,Y$5))</f>
        <v>0</v>
      </c>
      <c r="Z29" s="62">
        <f>(SUMIFS('Acc7'!$H:$H,'Acc7'!$G:$G,$A29,'Acc7'!$F:$F,Z$5)-SUMIFS('Acc7'!$I:$I,'Acc7'!$G:$G,$A29,'Acc7'!$F:$F,Z$5))</f>
        <v>0</v>
      </c>
      <c r="AA29" s="62">
        <f>(SUMIFS('Acc7'!$H:$H,'Acc7'!$G:$G,$A29,'Acc7'!$F:$F,AA$5)-SUMIFS('Acc7'!$I:$I,'Acc7'!$G:$G,$A29,'Acc7'!$F:$F,AA$5))</f>
        <v>0</v>
      </c>
      <c r="AB29" s="62">
        <f>(SUMIFS('Acc7'!$H:$H,'Acc7'!$G:$G,$A29,'Acc7'!$F:$F,AB$5)-SUMIFS('Acc7'!$I:$I,'Acc7'!$G:$G,$A29,'Acc7'!$F:$F,AB$5))</f>
        <v>0</v>
      </c>
      <c r="AC29" s="62">
        <f>(SUMIFS('Acc7'!$H:$H,'Acc7'!$G:$G,$A29,'Acc7'!$F:$F,AC$5)-SUMIFS('Acc7'!$I:$I,'Acc7'!$G:$G,$A29,'Acc7'!$F:$F,AC$5))</f>
        <v>0</v>
      </c>
      <c r="AD29" s="62">
        <f>(SUMIFS('Acc7'!$H:$H,'Acc7'!$G:$G,$A29,'Acc7'!$F:$F,AD$5)-SUMIFS('Acc7'!$I:$I,'Acc7'!$G:$G,$A29,'Acc7'!$F:$F,AD$5))</f>
        <v>0</v>
      </c>
      <c r="AE29" s="62">
        <f>(SUMIFS('Acc7'!$H:$H,'Acc7'!$G:$G,$A29,'Acc7'!$F:$F,AE$5)-SUMIFS('Acc7'!$I:$I,'Acc7'!$G:$G,$A29,'Acc7'!$F:$F,AE$5))</f>
        <v>0</v>
      </c>
      <c r="AF29" s="62">
        <f>(SUMIFS('Acc7'!$H:$H,'Acc7'!$G:$G,$A29,'Acc7'!$F:$F,AF$5)-SUMIFS('Acc7'!$I:$I,'Acc7'!$G:$G,$A29,'Acc7'!$F:$F,AF$5))</f>
        <v>0</v>
      </c>
      <c r="AG29" s="62">
        <f>(SUMIFS('Acc7'!$H:$H,'Acc7'!$G:$G,$A29,'Acc7'!$F:$F,AG$5)-SUMIFS('Acc7'!$I:$I,'Acc7'!$G:$G,$A29,'Acc7'!$F:$F,AG$5))</f>
        <v>0</v>
      </c>
    </row>
    <row r="30" spans="1:33" x14ac:dyDescent="0.2">
      <c r="A30" s="55" t="str">
        <f>Lists!G32</f>
        <v>Receipt account 24</v>
      </c>
      <c r="B30" s="62">
        <f t="shared" si="1"/>
        <v>0</v>
      </c>
      <c r="C30" s="62">
        <f>(SUMIFS('Acc7'!$H:$H,'Acc7'!$G:$G,$A30,'Acc7'!$F:$F,C$5)-SUMIFS('Acc7'!$I:$I,'Acc7'!$G:$G,$A30,'Acc7'!$F:$F,C$5))</f>
        <v>0</v>
      </c>
      <c r="D30" s="62">
        <f>(SUMIFS('Acc7'!$H:$H,'Acc7'!$G:$G,$A30,'Acc7'!$F:$F,D$5)-SUMIFS('Acc7'!$I:$I,'Acc7'!$G:$G,$A30,'Acc7'!$F:$F,D$5))</f>
        <v>0</v>
      </c>
      <c r="E30" s="62">
        <f>(SUMIFS('Acc7'!$H:$H,'Acc7'!$G:$G,$A30,'Acc7'!$F:$F,E$5)-SUMIFS('Acc7'!$I:$I,'Acc7'!$G:$G,$A30,'Acc7'!$F:$F,E$5))</f>
        <v>0</v>
      </c>
      <c r="F30" s="62">
        <f>(SUMIFS('Acc7'!$H:$H,'Acc7'!$G:$G,$A30,'Acc7'!$F:$F,F$5)-SUMIFS('Acc7'!$I:$I,'Acc7'!$G:$G,$A30,'Acc7'!$F:$F,F$5))</f>
        <v>0</v>
      </c>
      <c r="G30" s="62">
        <f>(SUMIFS('Acc7'!$H:$H,'Acc7'!$G:$G,$A30,'Acc7'!$F:$F,G$5)-SUMIFS('Acc7'!$I:$I,'Acc7'!$G:$G,$A30,'Acc7'!$F:$F,G$5))</f>
        <v>0</v>
      </c>
      <c r="H30" s="62">
        <f>(SUMIFS('Acc7'!$H:$H,'Acc7'!$G:$G,$A30,'Acc7'!$F:$F,H$5)-SUMIFS('Acc7'!$I:$I,'Acc7'!$G:$G,$A30,'Acc7'!$F:$F,H$5))</f>
        <v>0</v>
      </c>
      <c r="I30" s="62">
        <f>(SUMIFS('Acc7'!$H:$H,'Acc7'!$G:$G,$A30,'Acc7'!$F:$F,I$5)-SUMIFS('Acc7'!$I:$I,'Acc7'!$G:$G,$A30,'Acc7'!$F:$F,I$5))</f>
        <v>0</v>
      </c>
      <c r="J30" s="62">
        <f>(SUMIFS('Acc7'!$H:$H,'Acc7'!$G:$G,$A30,'Acc7'!$F:$F,J$5)-SUMIFS('Acc7'!$I:$I,'Acc7'!$G:$G,$A30,'Acc7'!$F:$F,J$5))</f>
        <v>0</v>
      </c>
      <c r="K30" s="62">
        <f>(SUMIFS('Acc7'!$H:$H,'Acc7'!$G:$G,$A30,'Acc7'!$F:$F,K$5)-SUMIFS('Acc7'!$I:$I,'Acc7'!$G:$G,$A30,'Acc7'!$F:$F,K$5))</f>
        <v>0</v>
      </c>
      <c r="L30" s="62">
        <f>(SUMIFS('Acc7'!$H:$H,'Acc7'!$G:$G,$A30,'Acc7'!$F:$F,L$5)-SUMIFS('Acc7'!$I:$I,'Acc7'!$G:$G,$A30,'Acc7'!$F:$F,L$5))</f>
        <v>0</v>
      </c>
      <c r="M30" s="62">
        <f>(SUMIFS('Acc7'!$H:$H,'Acc7'!$G:$G,$A30,'Acc7'!$F:$F,M$5)-SUMIFS('Acc7'!$I:$I,'Acc7'!$G:$G,$A30,'Acc7'!$F:$F,M$5))</f>
        <v>0</v>
      </c>
      <c r="N30" s="62">
        <f>(SUMIFS('Acc7'!$H:$H,'Acc7'!$G:$G,$A30,'Acc7'!$F:$F,N$5)-SUMIFS('Acc7'!$I:$I,'Acc7'!$G:$G,$A30,'Acc7'!$F:$F,N$5))</f>
        <v>0</v>
      </c>
      <c r="O30" s="62">
        <f>(SUMIFS('Acc7'!$H:$H,'Acc7'!$G:$G,$A30,'Acc7'!$F:$F,O$5)-SUMIFS('Acc7'!$I:$I,'Acc7'!$G:$G,$A30,'Acc7'!$F:$F,O$5))</f>
        <v>0</v>
      </c>
      <c r="P30" s="62">
        <f>(SUMIFS('Acc7'!$H:$H,'Acc7'!$G:$G,$A30,'Acc7'!$F:$F,P$5)-SUMIFS('Acc7'!$I:$I,'Acc7'!$G:$G,$A30,'Acc7'!$F:$F,P$5))</f>
        <v>0</v>
      </c>
      <c r="Q30" s="62">
        <f>(SUMIFS('Acc7'!$H:$H,'Acc7'!$G:$G,$A30,'Acc7'!$F:$F,Q$5)-SUMIFS('Acc7'!$I:$I,'Acc7'!$G:$G,$A30,'Acc7'!$F:$F,Q$5))</f>
        <v>0</v>
      </c>
      <c r="R30" s="62">
        <f>(SUMIFS('Acc7'!$H:$H,'Acc7'!$G:$G,$A30,'Acc7'!$F:$F,R$5)-SUMIFS('Acc7'!$I:$I,'Acc7'!$G:$G,$A30,'Acc7'!$F:$F,R$5))</f>
        <v>0</v>
      </c>
      <c r="S30" s="62">
        <f>(SUMIFS('Acc7'!$H:$H,'Acc7'!$G:$G,$A30,'Acc7'!$F:$F,S$5)-SUMIFS('Acc7'!$I:$I,'Acc7'!$G:$G,$A30,'Acc7'!$F:$F,S$5))</f>
        <v>0</v>
      </c>
      <c r="T30" s="62">
        <f>(SUMIFS('Acc7'!$H:$H,'Acc7'!$G:$G,$A30,'Acc7'!$F:$F,T$5)-SUMIFS('Acc7'!$I:$I,'Acc7'!$G:$G,$A30,'Acc7'!$F:$F,T$5))</f>
        <v>0</v>
      </c>
      <c r="U30" s="62">
        <f>(SUMIFS('Acc7'!$H:$H,'Acc7'!$G:$G,$A30,'Acc7'!$F:$F,U$5)-SUMIFS('Acc7'!$I:$I,'Acc7'!$G:$G,$A30,'Acc7'!$F:$F,U$5))</f>
        <v>0</v>
      </c>
      <c r="V30" s="62">
        <f>(SUMIFS('Acc7'!$H:$H,'Acc7'!$G:$G,$A30,'Acc7'!$F:$F,V$5)-SUMIFS('Acc7'!$I:$I,'Acc7'!$G:$G,$A30,'Acc7'!$F:$F,V$5))</f>
        <v>0</v>
      </c>
      <c r="W30" s="62">
        <f>(SUMIFS('Acc7'!$H:$H,'Acc7'!$G:$G,$A30,'Acc7'!$F:$F,W$5)-SUMIFS('Acc7'!$I:$I,'Acc7'!$G:$G,$A30,'Acc7'!$F:$F,W$5))</f>
        <v>0</v>
      </c>
      <c r="X30" s="62">
        <f>(SUMIFS('Acc7'!$H:$H,'Acc7'!$G:$G,$A30,'Acc7'!$F:$F,X$5)-SUMIFS('Acc7'!$I:$I,'Acc7'!$G:$G,$A30,'Acc7'!$F:$F,X$5))</f>
        <v>0</v>
      </c>
      <c r="Y30" s="62">
        <f>(SUMIFS('Acc7'!$H:$H,'Acc7'!$G:$G,$A30,'Acc7'!$F:$F,Y$5)-SUMIFS('Acc7'!$I:$I,'Acc7'!$G:$G,$A30,'Acc7'!$F:$F,Y$5))</f>
        <v>0</v>
      </c>
      <c r="Z30" s="62">
        <f>(SUMIFS('Acc7'!$H:$H,'Acc7'!$G:$G,$A30,'Acc7'!$F:$F,Z$5)-SUMIFS('Acc7'!$I:$I,'Acc7'!$G:$G,$A30,'Acc7'!$F:$F,Z$5))</f>
        <v>0</v>
      </c>
      <c r="AA30" s="62">
        <f>(SUMIFS('Acc7'!$H:$H,'Acc7'!$G:$G,$A30,'Acc7'!$F:$F,AA$5)-SUMIFS('Acc7'!$I:$I,'Acc7'!$G:$G,$A30,'Acc7'!$F:$F,AA$5))</f>
        <v>0</v>
      </c>
      <c r="AB30" s="62">
        <f>(SUMIFS('Acc7'!$H:$H,'Acc7'!$G:$G,$A30,'Acc7'!$F:$F,AB$5)-SUMIFS('Acc7'!$I:$I,'Acc7'!$G:$G,$A30,'Acc7'!$F:$F,AB$5))</f>
        <v>0</v>
      </c>
      <c r="AC30" s="62">
        <f>(SUMIFS('Acc7'!$H:$H,'Acc7'!$G:$G,$A30,'Acc7'!$F:$F,AC$5)-SUMIFS('Acc7'!$I:$I,'Acc7'!$G:$G,$A30,'Acc7'!$F:$F,AC$5))</f>
        <v>0</v>
      </c>
      <c r="AD30" s="62">
        <f>(SUMIFS('Acc7'!$H:$H,'Acc7'!$G:$G,$A30,'Acc7'!$F:$F,AD$5)-SUMIFS('Acc7'!$I:$I,'Acc7'!$G:$G,$A30,'Acc7'!$F:$F,AD$5))</f>
        <v>0</v>
      </c>
      <c r="AE30" s="62">
        <f>(SUMIFS('Acc7'!$H:$H,'Acc7'!$G:$G,$A30,'Acc7'!$F:$F,AE$5)-SUMIFS('Acc7'!$I:$I,'Acc7'!$G:$G,$A30,'Acc7'!$F:$F,AE$5))</f>
        <v>0</v>
      </c>
      <c r="AF30" s="62">
        <f>(SUMIFS('Acc7'!$H:$H,'Acc7'!$G:$G,$A30,'Acc7'!$F:$F,AF$5)-SUMIFS('Acc7'!$I:$I,'Acc7'!$G:$G,$A30,'Acc7'!$F:$F,AF$5))</f>
        <v>0</v>
      </c>
      <c r="AG30" s="62">
        <f>(SUMIFS('Acc7'!$H:$H,'Acc7'!$G:$G,$A30,'Acc7'!$F:$F,AG$5)-SUMIFS('Acc7'!$I:$I,'Acc7'!$G:$G,$A30,'Acc7'!$F:$F,AG$5))</f>
        <v>0</v>
      </c>
    </row>
    <row r="31" spans="1:33" x14ac:dyDescent="0.2">
      <c r="A31" s="55" t="str">
        <f>Lists!G33</f>
        <v>Receipt account 25</v>
      </c>
      <c r="B31" s="62">
        <f t="shared" si="1"/>
        <v>0</v>
      </c>
      <c r="C31" s="62">
        <f>(SUMIFS('Acc7'!$H:$H,'Acc7'!$G:$G,$A31,'Acc7'!$F:$F,C$5)-SUMIFS('Acc7'!$I:$I,'Acc7'!$G:$G,$A31,'Acc7'!$F:$F,C$5))</f>
        <v>0</v>
      </c>
      <c r="D31" s="62">
        <f>(SUMIFS('Acc7'!$H:$H,'Acc7'!$G:$G,$A31,'Acc7'!$F:$F,D$5)-SUMIFS('Acc7'!$I:$I,'Acc7'!$G:$G,$A31,'Acc7'!$F:$F,D$5))</f>
        <v>0</v>
      </c>
      <c r="E31" s="62">
        <f>(SUMIFS('Acc7'!$H:$H,'Acc7'!$G:$G,$A31,'Acc7'!$F:$F,E$5)-SUMIFS('Acc7'!$I:$I,'Acc7'!$G:$G,$A31,'Acc7'!$F:$F,E$5))</f>
        <v>0</v>
      </c>
      <c r="F31" s="62">
        <f>(SUMIFS('Acc7'!$H:$H,'Acc7'!$G:$G,$A31,'Acc7'!$F:$F,F$5)-SUMIFS('Acc7'!$I:$I,'Acc7'!$G:$G,$A31,'Acc7'!$F:$F,F$5))</f>
        <v>0</v>
      </c>
      <c r="G31" s="62">
        <f>(SUMIFS('Acc7'!$H:$H,'Acc7'!$G:$G,$A31,'Acc7'!$F:$F,G$5)-SUMIFS('Acc7'!$I:$I,'Acc7'!$G:$G,$A31,'Acc7'!$F:$F,G$5))</f>
        <v>0</v>
      </c>
      <c r="H31" s="62">
        <f>(SUMIFS('Acc7'!$H:$H,'Acc7'!$G:$G,$A31,'Acc7'!$F:$F,H$5)-SUMIFS('Acc7'!$I:$I,'Acc7'!$G:$G,$A31,'Acc7'!$F:$F,H$5))</f>
        <v>0</v>
      </c>
      <c r="I31" s="62">
        <f>(SUMIFS('Acc7'!$H:$H,'Acc7'!$G:$G,$A31,'Acc7'!$F:$F,I$5)-SUMIFS('Acc7'!$I:$I,'Acc7'!$G:$G,$A31,'Acc7'!$F:$F,I$5))</f>
        <v>0</v>
      </c>
      <c r="J31" s="62">
        <f>(SUMIFS('Acc7'!$H:$H,'Acc7'!$G:$G,$A31,'Acc7'!$F:$F,J$5)-SUMIFS('Acc7'!$I:$I,'Acc7'!$G:$G,$A31,'Acc7'!$F:$F,J$5))</f>
        <v>0</v>
      </c>
      <c r="K31" s="62">
        <f>(SUMIFS('Acc7'!$H:$H,'Acc7'!$G:$G,$A31,'Acc7'!$F:$F,K$5)-SUMIFS('Acc7'!$I:$I,'Acc7'!$G:$G,$A31,'Acc7'!$F:$F,K$5))</f>
        <v>0</v>
      </c>
      <c r="L31" s="62">
        <f>(SUMIFS('Acc7'!$H:$H,'Acc7'!$G:$G,$A31,'Acc7'!$F:$F,L$5)-SUMIFS('Acc7'!$I:$I,'Acc7'!$G:$G,$A31,'Acc7'!$F:$F,L$5))</f>
        <v>0</v>
      </c>
      <c r="M31" s="62">
        <f>(SUMIFS('Acc7'!$H:$H,'Acc7'!$G:$G,$A31,'Acc7'!$F:$F,M$5)-SUMIFS('Acc7'!$I:$I,'Acc7'!$G:$G,$A31,'Acc7'!$F:$F,M$5))</f>
        <v>0</v>
      </c>
      <c r="N31" s="62">
        <f>(SUMIFS('Acc7'!$H:$H,'Acc7'!$G:$G,$A31,'Acc7'!$F:$F,N$5)-SUMIFS('Acc7'!$I:$I,'Acc7'!$G:$G,$A31,'Acc7'!$F:$F,N$5))</f>
        <v>0</v>
      </c>
      <c r="O31" s="62">
        <f>(SUMIFS('Acc7'!$H:$H,'Acc7'!$G:$G,$A31,'Acc7'!$F:$F,O$5)-SUMIFS('Acc7'!$I:$I,'Acc7'!$G:$G,$A31,'Acc7'!$F:$F,O$5))</f>
        <v>0</v>
      </c>
      <c r="P31" s="62">
        <f>(SUMIFS('Acc7'!$H:$H,'Acc7'!$G:$G,$A31,'Acc7'!$F:$F,P$5)-SUMIFS('Acc7'!$I:$I,'Acc7'!$G:$G,$A31,'Acc7'!$F:$F,P$5))</f>
        <v>0</v>
      </c>
      <c r="Q31" s="62">
        <f>(SUMIFS('Acc7'!$H:$H,'Acc7'!$G:$G,$A31,'Acc7'!$F:$F,Q$5)-SUMIFS('Acc7'!$I:$I,'Acc7'!$G:$G,$A31,'Acc7'!$F:$F,Q$5))</f>
        <v>0</v>
      </c>
      <c r="R31" s="62">
        <f>(SUMIFS('Acc7'!$H:$H,'Acc7'!$G:$G,$A31,'Acc7'!$F:$F,R$5)-SUMIFS('Acc7'!$I:$I,'Acc7'!$G:$G,$A31,'Acc7'!$F:$F,R$5))</f>
        <v>0</v>
      </c>
      <c r="S31" s="62">
        <f>(SUMIFS('Acc7'!$H:$H,'Acc7'!$G:$G,$A31,'Acc7'!$F:$F,S$5)-SUMIFS('Acc7'!$I:$I,'Acc7'!$G:$G,$A31,'Acc7'!$F:$F,S$5))</f>
        <v>0</v>
      </c>
      <c r="T31" s="62">
        <f>(SUMIFS('Acc7'!$H:$H,'Acc7'!$G:$G,$A31,'Acc7'!$F:$F,T$5)-SUMIFS('Acc7'!$I:$I,'Acc7'!$G:$G,$A31,'Acc7'!$F:$F,T$5))</f>
        <v>0</v>
      </c>
      <c r="U31" s="62">
        <f>(SUMIFS('Acc7'!$H:$H,'Acc7'!$G:$G,$A31,'Acc7'!$F:$F,U$5)-SUMIFS('Acc7'!$I:$I,'Acc7'!$G:$G,$A31,'Acc7'!$F:$F,U$5))</f>
        <v>0</v>
      </c>
      <c r="V31" s="62">
        <f>(SUMIFS('Acc7'!$H:$H,'Acc7'!$G:$G,$A31,'Acc7'!$F:$F,V$5)-SUMIFS('Acc7'!$I:$I,'Acc7'!$G:$G,$A31,'Acc7'!$F:$F,V$5))</f>
        <v>0</v>
      </c>
      <c r="W31" s="62">
        <f>(SUMIFS('Acc7'!$H:$H,'Acc7'!$G:$G,$A31,'Acc7'!$F:$F,W$5)-SUMIFS('Acc7'!$I:$I,'Acc7'!$G:$G,$A31,'Acc7'!$F:$F,W$5))</f>
        <v>0</v>
      </c>
      <c r="X31" s="62">
        <f>(SUMIFS('Acc7'!$H:$H,'Acc7'!$G:$G,$A31,'Acc7'!$F:$F,X$5)-SUMIFS('Acc7'!$I:$I,'Acc7'!$G:$G,$A31,'Acc7'!$F:$F,X$5))</f>
        <v>0</v>
      </c>
      <c r="Y31" s="62">
        <f>(SUMIFS('Acc7'!$H:$H,'Acc7'!$G:$G,$A31,'Acc7'!$F:$F,Y$5)-SUMIFS('Acc7'!$I:$I,'Acc7'!$G:$G,$A31,'Acc7'!$F:$F,Y$5))</f>
        <v>0</v>
      </c>
      <c r="Z31" s="62">
        <f>(SUMIFS('Acc7'!$H:$H,'Acc7'!$G:$G,$A31,'Acc7'!$F:$F,Z$5)-SUMIFS('Acc7'!$I:$I,'Acc7'!$G:$G,$A31,'Acc7'!$F:$F,Z$5))</f>
        <v>0</v>
      </c>
      <c r="AA31" s="62">
        <f>(SUMIFS('Acc7'!$H:$H,'Acc7'!$G:$G,$A31,'Acc7'!$F:$F,AA$5)-SUMIFS('Acc7'!$I:$I,'Acc7'!$G:$G,$A31,'Acc7'!$F:$F,AA$5))</f>
        <v>0</v>
      </c>
      <c r="AB31" s="62">
        <f>(SUMIFS('Acc7'!$H:$H,'Acc7'!$G:$G,$A31,'Acc7'!$F:$F,AB$5)-SUMIFS('Acc7'!$I:$I,'Acc7'!$G:$G,$A31,'Acc7'!$F:$F,AB$5))</f>
        <v>0</v>
      </c>
      <c r="AC31" s="62">
        <f>(SUMIFS('Acc7'!$H:$H,'Acc7'!$G:$G,$A31,'Acc7'!$F:$F,AC$5)-SUMIFS('Acc7'!$I:$I,'Acc7'!$G:$G,$A31,'Acc7'!$F:$F,AC$5))</f>
        <v>0</v>
      </c>
      <c r="AD31" s="62">
        <f>(SUMIFS('Acc7'!$H:$H,'Acc7'!$G:$G,$A31,'Acc7'!$F:$F,AD$5)-SUMIFS('Acc7'!$I:$I,'Acc7'!$G:$G,$A31,'Acc7'!$F:$F,AD$5))</f>
        <v>0</v>
      </c>
      <c r="AE31" s="62">
        <f>(SUMIFS('Acc7'!$H:$H,'Acc7'!$G:$G,$A31,'Acc7'!$F:$F,AE$5)-SUMIFS('Acc7'!$I:$I,'Acc7'!$G:$G,$A31,'Acc7'!$F:$F,AE$5))</f>
        <v>0</v>
      </c>
      <c r="AF31" s="62">
        <f>(SUMIFS('Acc7'!$H:$H,'Acc7'!$G:$G,$A31,'Acc7'!$F:$F,AF$5)-SUMIFS('Acc7'!$I:$I,'Acc7'!$G:$G,$A31,'Acc7'!$F:$F,AF$5))</f>
        <v>0</v>
      </c>
      <c r="AG31" s="62">
        <f>(SUMIFS('Acc7'!$H:$H,'Acc7'!$G:$G,$A31,'Acc7'!$F:$F,AG$5)-SUMIFS('Acc7'!$I:$I,'Acc7'!$G:$G,$A31,'Acc7'!$F:$F,AG$5))</f>
        <v>0</v>
      </c>
    </row>
    <row r="32" spans="1:33" x14ac:dyDescent="0.2">
      <c r="A32" s="55" t="str">
        <f>Lists!G34</f>
        <v>Receipt account 26</v>
      </c>
      <c r="B32" s="62">
        <f t="shared" si="1"/>
        <v>0</v>
      </c>
      <c r="C32" s="62">
        <f>(SUMIFS('Acc7'!$H:$H,'Acc7'!$G:$G,$A32,'Acc7'!$F:$F,C$5)-SUMIFS('Acc7'!$I:$I,'Acc7'!$G:$G,$A32,'Acc7'!$F:$F,C$5))</f>
        <v>0</v>
      </c>
      <c r="D32" s="62">
        <f>(SUMIFS('Acc7'!$H:$H,'Acc7'!$G:$G,$A32,'Acc7'!$F:$F,D$5)-SUMIFS('Acc7'!$I:$I,'Acc7'!$G:$G,$A32,'Acc7'!$F:$F,D$5))</f>
        <v>0</v>
      </c>
      <c r="E32" s="62">
        <f>(SUMIFS('Acc7'!$H:$H,'Acc7'!$G:$G,$A32,'Acc7'!$F:$F,E$5)-SUMIFS('Acc7'!$I:$I,'Acc7'!$G:$G,$A32,'Acc7'!$F:$F,E$5))</f>
        <v>0</v>
      </c>
      <c r="F32" s="62">
        <f>(SUMIFS('Acc7'!$H:$H,'Acc7'!$G:$G,$A32,'Acc7'!$F:$F,F$5)-SUMIFS('Acc7'!$I:$I,'Acc7'!$G:$G,$A32,'Acc7'!$F:$F,F$5))</f>
        <v>0</v>
      </c>
      <c r="G32" s="62">
        <f>(SUMIFS('Acc7'!$H:$H,'Acc7'!$G:$G,$A32,'Acc7'!$F:$F,G$5)-SUMIFS('Acc7'!$I:$I,'Acc7'!$G:$G,$A32,'Acc7'!$F:$F,G$5))</f>
        <v>0</v>
      </c>
      <c r="H32" s="62">
        <f>(SUMIFS('Acc7'!$H:$H,'Acc7'!$G:$G,$A32,'Acc7'!$F:$F,H$5)-SUMIFS('Acc7'!$I:$I,'Acc7'!$G:$G,$A32,'Acc7'!$F:$F,H$5))</f>
        <v>0</v>
      </c>
      <c r="I32" s="62">
        <f>(SUMIFS('Acc7'!$H:$H,'Acc7'!$G:$G,$A32,'Acc7'!$F:$F,I$5)-SUMIFS('Acc7'!$I:$I,'Acc7'!$G:$G,$A32,'Acc7'!$F:$F,I$5))</f>
        <v>0</v>
      </c>
      <c r="J32" s="62">
        <f>(SUMIFS('Acc7'!$H:$H,'Acc7'!$G:$G,$A32,'Acc7'!$F:$F,J$5)-SUMIFS('Acc7'!$I:$I,'Acc7'!$G:$G,$A32,'Acc7'!$F:$F,J$5))</f>
        <v>0</v>
      </c>
      <c r="K32" s="62">
        <f>(SUMIFS('Acc7'!$H:$H,'Acc7'!$G:$G,$A32,'Acc7'!$F:$F,K$5)-SUMIFS('Acc7'!$I:$I,'Acc7'!$G:$G,$A32,'Acc7'!$F:$F,K$5))</f>
        <v>0</v>
      </c>
      <c r="L32" s="62">
        <f>(SUMIFS('Acc7'!$H:$H,'Acc7'!$G:$G,$A32,'Acc7'!$F:$F,L$5)-SUMIFS('Acc7'!$I:$I,'Acc7'!$G:$G,$A32,'Acc7'!$F:$F,L$5))</f>
        <v>0</v>
      </c>
      <c r="M32" s="62">
        <f>(SUMIFS('Acc7'!$H:$H,'Acc7'!$G:$G,$A32,'Acc7'!$F:$F,M$5)-SUMIFS('Acc7'!$I:$I,'Acc7'!$G:$G,$A32,'Acc7'!$F:$F,M$5))</f>
        <v>0</v>
      </c>
      <c r="N32" s="62">
        <f>(SUMIFS('Acc7'!$H:$H,'Acc7'!$G:$G,$A32,'Acc7'!$F:$F,N$5)-SUMIFS('Acc7'!$I:$I,'Acc7'!$G:$G,$A32,'Acc7'!$F:$F,N$5))</f>
        <v>0</v>
      </c>
      <c r="O32" s="62">
        <f>(SUMIFS('Acc7'!$H:$H,'Acc7'!$G:$G,$A32,'Acc7'!$F:$F,O$5)-SUMIFS('Acc7'!$I:$I,'Acc7'!$G:$G,$A32,'Acc7'!$F:$F,O$5))</f>
        <v>0</v>
      </c>
      <c r="P32" s="62">
        <f>(SUMIFS('Acc7'!$H:$H,'Acc7'!$G:$G,$A32,'Acc7'!$F:$F,P$5)-SUMIFS('Acc7'!$I:$I,'Acc7'!$G:$G,$A32,'Acc7'!$F:$F,P$5))</f>
        <v>0</v>
      </c>
      <c r="Q32" s="62">
        <f>(SUMIFS('Acc7'!$H:$H,'Acc7'!$G:$G,$A32,'Acc7'!$F:$F,Q$5)-SUMIFS('Acc7'!$I:$I,'Acc7'!$G:$G,$A32,'Acc7'!$F:$F,Q$5))</f>
        <v>0</v>
      </c>
      <c r="R32" s="62">
        <f>(SUMIFS('Acc7'!$H:$H,'Acc7'!$G:$G,$A32,'Acc7'!$F:$F,R$5)-SUMIFS('Acc7'!$I:$I,'Acc7'!$G:$G,$A32,'Acc7'!$F:$F,R$5))</f>
        <v>0</v>
      </c>
      <c r="S32" s="62">
        <f>(SUMIFS('Acc7'!$H:$H,'Acc7'!$G:$G,$A32,'Acc7'!$F:$F,S$5)-SUMIFS('Acc7'!$I:$I,'Acc7'!$G:$G,$A32,'Acc7'!$F:$F,S$5))</f>
        <v>0</v>
      </c>
      <c r="T32" s="62">
        <f>(SUMIFS('Acc7'!$H:$H,'Acc7'!$G:$G,$A32,'Acc7'!$F:$F,T$5)-SUMIFS('Acc7'!$I:$I,'Acc7'!$G:$G,$A32,'Acc7'!$F:$F,T$5))</f>
        <v>0</v>
      </c>
      <c r="U32" s="62">
        <f>(SUMIFS('Acc7'!$H:$H,'Acc7'!$G:$G,$A32,'Acc7'!$F:$F,U$5)-SUMIFS('Acc7'!$I:$I,'Acc7'!$G:$G,$A32,'Acc7'!$F:$F,U$5))</f>
        <v>0</v>
      </c>
      <c r="V32" s="62">
        <f>(SUMIFS('Acc7'!$H:$H,'Acc7'!$G:$G,$A32,'Acc7'!$F:$F,V$5)-SUMIFS('Acc7'!$I:$I,'Acc7'!$G:$G,$A32,'Acc7'!$F:$F,V$5))</f>
        <v>0</v>
      </c>
      <c r="W32" s="62">
        <f>(SUMIFS('Acc7'!$H:$H,'Acc7'!$G:$G,$A32,'Acc7'!$F:$F,W$5)-SUMIFS('Acc7'!$I:$I,'Acc7'!$G:$G,$A32,'Acc7'!$F:$F,W$5))</f>
        <v>0</v>
      </c>
      <c r="X32" s="62">
        <f>(SUMIFS('Acc7'!$H:$H,'Acc7'!$G:$G,$A32,'Acc7'!$F:$F,X$5)-SUMIFS('Acc7'!$I:$I,'Acc7'!$G:$G,$A32,'Acc7'!$F:$F,X$5))</f>
        <v>0</v>
      </c>
      <c r="Y32" s="62">
        <f>(SUMIFS('Acc7'!$H:$H,'Acc7'!$G:$G,$A32,'Acc7'!$F:$F,Y$5)-SUMIFS('Acc7'!$I:$I,'Acc7'!$G:$G,$A32,'Acc7'!$F:$F,Y$5))</f>
        <v>0</v>
      </c>
      <c r="Z32" s="62">
        <f>(SUMIFS('Acc7'!$H:$H,'Acc7'!$G:$G,$A32,'Acc7'!$F:$F,Z$5)-SUMIFS('Acc7'!$I:$I,'Acc7'!$G:$G,$A32,'Acc7'!$F:$F,Z$5))</f>
        <v>0</v>
      </c>
      <c r="AA32" s="62">
        <f>(SUMIFS('Acc7'!$H:$H,'Acc7'!$G:$G,$A32,'Acc7'!$F:$F,AA$5)-SUMIFS('Acc7'!$I:$I,'Acc7'!$G:$G,$A32,'Acc7'!$F:$F,AA$5))</f>
        <v>0</v>
      </c>
      <c r="AB32" s="62">
        <f>(SUMIFS('Acc7'!$H:$H,'Acc7'!$G:$G,$A32,'Acc7'!$F:$F,AB$5)-SUMIFS('Acc7'!$I:$I,'Acc7'!$G:$G,$A32,'Acc7'!$F:$F,AB$5))</f>
        <v>0</v>
      </c>
      <c r="AC32" s="62">
        <f>(SUMIFS('Acc7'!$H:$H,'Acc7'!$G:$G,$A32,'Acc7'!$F:$F,AC$5)-SUMIFS('Acc7'!$I:$I,'Acc7'!$G:$G,$A32,'Acc7'!$F:$F,AC$5))</f>
        <v>0</v>
      </c>
      <c r="AD32" s="62">
        <f>(SUMIFS('Acc7'!$H:$H,'Acc7'!$G:$G,$A32,'Acc7'!$F:$F,AD$5)-SUMIFS('Acc7'!$I:$I,'Acc7'!$G:$G,$A32,'Acc7'!$F:$F,AD$5))</f>
        <v>0</v>
      </c>
      <c r="AE32" s="62">
        <f>(SUMIFS('Acc7'!$H:$H,'Acc7'!$G:$G,$A32,'Acc7'!$F:$F,AE$5)-SUMIFS('Acc7'!$I:$I,'Acc7'!$G:$G,$A32,'Acc7'!$F:$F,AE$5))</f>
        <v>0</v>
      </c>
      <c r="AF32" s="62">
        <f>(SUMIFS('Acc7'!$H:$H,'Acc7'!$G:$G,$A32,'Acc7'!$F:$F,AF$5)-SUMIFS('Acc7'!$I:$I,'Acc7'!$G:$G,$A32,'Acc7'!$F:$F,AF$5))</f>
        <v>0</v>
      </c>
      <c r="AG32" s="62">
        <f>(SUMIFS('Acc7'!$H:$H,'Acc7'!$G:$G,$A32,'Acc7'!$F:$F,AG$5)-SUMIFS('Acc7'!$I:$I,'Acc7'!$G:$G,$A32,'Acc7'!$F:$F,AG$5))</f>
        <v>0</v>
      </c>
    </row>
    <row r="33" spans="1:33" x14ac:dyDescent="0.2">
      <c r="A33" s="55" t="str">
        <f>Lists!G35</f>
        <v>Receipt account 27</v>
      </c>
      <c r="B33" s="62">
        <f t="shared" si="1"/>
        <v>0</v>
      </c>
      <c r="C33" s="62">
        <f>(SUMIFS('Acc7'!$H:$H,'Acc7'!$G:$G,$A33,'Acc7'!$F:$F,C$5)-SUMIFS('Acc7'!$I:$I,'Acc7'!$G:$G,$A33,'Acc7'!$F:$F,C$5))</f>
        <v>0</v>
      </c>
      <c r="D33" s="62">
        <f>(SUMIFS('Acc7'!$H:$H,'Acc7'!$G:$G,$A33,'Acc7'!$F:$F,D$5)-SUMIFS('Acc7'!$I:$I,'Acc7'!$G:$G,$A33,'Acc7'!$F:$F,D$5))</f>
        <v>0</v>
      </c>
      <c r="E33" s="62">
        <f>(SUMIFS('Acc7'!$H:$H,'Acc7'!$G:$G,$A33,'Acc7'!$F:$F,E$5)-SUMIFS('Acc7'!$I:$I,'Acc7'!$G:$G,$A33,'Acc7'!$F:$F,E$5))</f>
        <v>0</v>
      </c>
      <c r="F33" s="62">
        <f>(SUMIFS('Acc7'!$H:$H,'Acc7'!$G:$G,$A33,'Acc7'!$F:$F,F$5)-SUMIFS('Acc7'!$I:$I,'Acc7'!$G:$G,$A33,'Acc7'!$F:$F,F$5))</f>
        <v>0</v>
      </c>
      <c r="G33" s="62">
        <f>(SUMIFS('Acc7'!$H:$H,'Acc7'!$G:$G,$A33,'Acc7'!$F:$F,G$5)-SUMIFS('Acc7'!$I:$I,'Acc7'!$G:$G,$A33,'Acc7'!$F:$F,G$5))</f>
        <v>0</v>
      </c>
      <c r="H33" s="62">
        <f>(SUMIFS('Acc7'!$H:$H,'Acc7'!$G:$G,$A33,'Acc7'!$F:$F,H$5)-SUMIFS('Acc7'!$I:$I,'Acc7'!$G:$G,$A33,'Acc7'!$F:$F,H$5))</f>
        <v>0</v>
      </c>
      <c r="I33" s="62">
        <f>(SUMIFS('Acc7'!$H:$H,'Acc7'!$G:$G,$A33,'Acc7'!$F:$F,I$5)-SUMIFS('Acc7'!$I:$I,'Acc7'!$G:$G,$A33,'Acc7'!$F:$F,I$5))</f>
        <v>0</v>
      </c>
      <c r="J33" s="62">
        <f>(SUMIFS('Acc7'!$H:$H,'Acc7'!$G:$G,$A33,'Acc7'!$F:$F,J$5)-SUMIFS('Acc7'!$I:$I,'Acc7'!$G:$G,$A33,'Acc7'!$F:$F,J$5))</f>
        <v>0</v>
      </c>
      <c r="K33" s="62">
        <f>(SUMIFS('Acc7'!$H:$H,'Acc7'!$G:$G,$A33,'Acc7'!$F:$F,K$5)-SUMIFS('Acc7'!$I:$I,'Acc7'!$G:$G,$A33,'Acc7'!$F:$F,K$5))</f>
        <v>0</v>
      </c>
      <c r="L33" s="62">
        <f>(SUMIFS('Acc7'!$H:$H,'Acc7'!$G:$G,$A33,'Acc7'!$F:$F,L$5)-SUMIFS('Acc7'!$I:$I,'Acc7'!$G:$G,$A33,'Acc7'!$F:$F,L$5))</f>
        <v>0</v>
      </c>
      <c r="M33" s="62">
        <f>(SUMIFS('Acc7'!$H:$H,'Acc7'!$G:$G,$A33,'Acc7'!$F:$F,M$5)-SUMIFS('Acc7'!$I:$I,'Acc7'!$G:$G,$A33,'Acc7'!$F:$F,M$5))</f>
        <v>0</v>
      </c>
      <c r="N33" s="62">
        <f>(SUMIFS('Acc7'!$H:$H,'Acc7'!$G:$G,$A33,'Acc7'!$F:$F,N$5)-SUMIFS('Acc7'!$I:$I,'Acc7'!$G:$G,$A33,'Acc7'!$F:$F,N$5))</f>
        <v>0</v>
      </c>
      <c r="O33" s="62">
        <f>(SUMIFS('Acc7'!$H:$H,'Acc7'!$G:$G,$A33,'Acc7'!$F:$F,O$5)-SUMIFS('Acc7'!$I:$I,'Acc7'!$G:$G,$A33,'Acc7'!$F:$F,O$5))</f>
        <v>0</v>
      </c>
      <c r="P33" s="62">
        <f>(SUMIFS('Acc7'!$H:$H,'Acc7'!$G:$G,$A33,'Acc7'!$F:$F,P$5)-SUMIFS('Acc7'!$I:$I,'Acc7'!$G:$G,$A33,'Acc7'!$F:$F,P$5))</f>
        <v>0</v>
      </c>
      <c r="Q33" s="62">
        <f>(SUMIFS('Acc7'!$H:$H,'Acc7'!$G:$G,$A33,'Acc7'!$F:$F,Q$5)-SUMIFS('Acc7'!$I:$I,'Acc7'!$G:$G,$A33,'Acc7'!$F:$F,Q$5))</f>
        <v>0</v>
      </c>
      <c r="R33" s="62">
        <f>(SUMIFS('Acc7'!$H:$H,'Acc7'!$G:$G,$A33,'Acc7'!$F:$F,R$5)-SUMIFS('Acc7'!$I:$I,'Acc7'!$G:$G,$A33,'Acc7'!$F:$F,R$5))</f>
        <v>0</v>
      </c>
      <c r="S33" s="62">
        <f>(SUMIFS('Acc7'!$H:$H,'Acc7'!$G:$G,$A33,'Acc7'!$F:$F,S$5)-SUMIFS('Acc7'!$I:$I,'Acc7'!$G:$G,$A33,'Acc7'!$F:$F,S$5))</f>
        <v>0</v>
      </c>
      <c r="T33" s="62">
        <f>(SUMIFS('Acc7'!$H:$H,'Acc7'!$G:$G,$A33,'Acc7'!$F:$F,T$5)-SUMIFS('Acc7'!$I:$I,'Acc7'!$G:$G,$A33,'Acc7'!$F:$F,T$5))</f>
        <v>0</v>
      </c>
      <c r="U33" s="62">
        <f>(SUMIFS('Acc7'!$H:$H,'Acc7'!$G:$G,$A33,'Acc7'!$F:$F,U$5)-SUMIFS('Acc7'!$I:$I,'Acc7'!$G:$G,$A33,'Acc7'!$F:$F,U$5))</f>
        <v>0</v>
      </c>
      <c r="V33" s="62">
        <f>(SUMIFS('Acc7'!$H:$H,'Acc7'!$G:$G,$A33,'Acc7'!$F:$F,V$5)-SUMIFS('Acc7'!$I:$I,'Acc7'!$G:$G,$A33,'Acc7'!$F:$F,V$5))</f>
        <v>0</v>
      </c>
      <c r="W33" s="62">
        <f>(SUMIFS('Acc7'!$H:$H,'Acc7'!$G:$G,$A33,'Acc7'!$F:$F,W$5)-SUMIFS('Acc7'!$I:$I,'Acc7'!$G:$G,$A33,'Acc7'!$F:$F,W$5))</f>
        <v>0</v>
      </c>
      <c r="X33" s="62">
        <f>(SUMIFS('Acc7'!$H:$H,'Acc7'!$G:$G,$A33,'Acc7'!$F:$F,X$5)-SUMIFS('Acc7'!$I:$I,'Acc7'!$G:$G,$A33,'Acc7'!$F:$F,X$5))</f>
        <v>0</v>
      </c>
      <c r="Y33" s="62">
        <f>(SUMIFS('Acc7'!$H:$H,'Acc7'!$G:$G,$A33,'Acc7'!$F:$F,Y$5)-SUMIFS('Acc7'!$I:$I,'Acc7'!$G:$G,$A33,'Acc7'!$F:$F,Y$5))</f>
        <v>0</v>
      </c>
      <c r="Z33" s="62">
        <f>(SUMIFS('Acc7'!$H:$H,'Acc7'!$G:$G,$A33,'Acc7'!$F:$F,Z$5)-SUMIFS('Acc7'!$I:$I,'Acc7'!$G:$G,$A33,'Acc7'!$F:$F,Z$5))</f>
        <v>0</v>
      </c>
      <c r="AA33" s="62">
        <f>(SUMIFS('Acc7'!$H:$H,'Acc7'!$G:$G,$A33,'Acc7'!$F:$F,AA$5)-SUMIFS('Acc7'!$I:$I,'Acc7'!$G:$G,$A33,'Acc7'!$F:$F,AA$5))</f>
        <v>0</v>
      </c>
      <c r="AB33" s="62">
        <f>(SUMIFS('Acc7'!$H:$H,'Acc7'!$G:$G,$A33,'Acc7'!$F:$F,AB$5)-SUMIFS('Acc7'!$I:$I,'Acc7'!$G:$G,$A33,'Acc7'!$F:$F,AB$5))</f>
        <v>0</v>
      </c>
      <c r="AC33" s="62">
        <f>(SUMIFS('Acc7'!$H:$H,'Acc7'!$G:$G,$A33,'Acc7'!$F:$F,AC$5)-SUMIFS('Acc7'!$I:$I,'Acc7'!$G:$G,$A33,'Acc7'!$F:$F,AC$5))</f>
        <v>0</v>
      </c>
      <c r="AD33" s="62">
        <f>(SUMIFS('Acc7'!$H:$H,'Acc7'!$G:$G,$A33,'Acc7'!$F:$F,AD$5)-SUMIFS('Acc7'!$I:$I,'Acc7'!$G:$G,$A33,'Acc7'!$F:$F,AD$5))</f>
        <v>0</v>
      </c>
      <c r="AE33" s="62">
        <f>(SUMIFS('Acc7'!$H:$H,'Acc7'!$G:$G,$A33,'Acc7'!$F:$F,AE$5)-SUMIFS('Acc7'!$I:$I,'Acc7'!$G:$G,$A33,'Acc7'!$F:$F,AE$5))</f>
        <v>0</v>
      </c>
      <c r="AF33" s="62">
        <f>(SUMIFS('Acc7'!$H:$H,'Acc7'!$G:$G,$A33,'Acc7'!$F:$F,AF$5)-SUMIFS('Acc7'!$I:$I,'Acc7'!$G:$G,$A33,'Acc7'!$F:$F,AF$5))</f>
        <v>0</v>
      </c>
      <c r="AG33" s="62">
        <f>(SUMIFS('Acc7'!$H:$H,'Acc7'!$G:$G,$A33,'Acc7'!$F:$F,AG$5)-SUMIFS('Acc7'!$I:$I,'Acc7'!$G:$G,$A33,'Acc7'!$F:$F,AG$5))</f>
        <v>0</v>
      </c>
    </row>
    <row r="34" spans="1:33" x14ac:dyDescent="0.2">
      <c r="A34" s="55" t="str">
        <f>Lists!G36</f>
        <v>Receipt account 28</v>
      </c>
      <c r="B34" s="62">
        <f t="shared" si="1"/>
        <v>0</v>
      </c>
      <c r="C34" s="62">
        <f>(SUMIFS('Acc7'!$H:$H,'Acc7'!$G:$G,$A34,'Acc7'!$F:$F,C$5)-SUMIFS('Acc7'!$I:$I,'Acc7'!$G:$G,$A34,'Acc7'!$F:$F,C$5))</f>
        <v>0</v>
      </c>
      <c r="D34" s="62">
        <f>(SUMIFS('Acc7'!$H:$H,'Acc7'!$G:$G,$A34,'Acc7'!$F:$F,D$5)-SUMIFS('Acc7'!$I:$I,'Acc7'!$G:$G,$A34,'Acc7'!$F:$F,D$5))</f>
        <v>0</v>
      </c>
      <c r="E34" s="62">
        <f>(SUMIFS('Acc7'!$H:$H,'Acc7'!$G:$G,$A34,'Acc7'!$F:$F,E$5)-SUMIFS('Acc7'!$I:$I,'Acc7'!$G:$G,$A34,'Acc7'!$F:$F,E$5))</f>
        <v>0</v>
      </c>
      <c r="F34" s="62">
        <f>(SUMIFS('Acc7'!$H:$H,'Acc7'!$G:$G,$A34,'Acc7'!$F:$F,F$5)-SUMIFS('Acc7'!$I:$I,'Acc7'!$G:$G,$A34,'Acc7'!$F:$F,F$5))</f>
        <v>0</v>
      </c>
      <c r="G34" s="62">
        <f>(SUMIFS('Acc7'!$H:$H,'Acc7'!$G:$G,$A34,'Acc7'!$F:$F,G$5)-SUMIFS('Acc7'!$I:$I,'Acc7'!$G:$G,$A34,'Acc7'!$F:$F,G$5))</f>
        <v>0</v>
      </c>
      <c r="H34" s="62">
        <f>(SUMIFS('Acc7'!$H:$H,'Acc7'!$G:$G,$A34,'Acc7'!$F:$F,H$5)-SUMIFS('Acc7'!$I:$I,'Acc7'!$G:$G,$A34,'Acc7'!$F:$F,H$5))</f>
        <v>0</v>
      </c>
      <c r="I34" s="62">
        <f>(SUMIFS('Acc7'!$H:$H,'Acc7'!$G:$G,$A34,'Acc7'!$F:$F,I$5)-SUMIFS('Acc7'!$I:$I,'Acc7'!$G:$G,$A34,'Acc7'!$F:$F,I$5))</f>
        <v>0</v>
      </c>
      <c r="J34" s="62">
        <f>(SUMIFS('Acc7'!$H:$H,'Acc7'!$G:$G,$A34,'Acc7'!$F:$F,J$5)-SUMIFS('Acc7'!$I:$I,'Acc7'!$G:$G,$A34,'Acc7'!$F:$F,J$5))</f>
        <v>0</v>
      </c>
      <c r="K34" s="62">
        <f>(SUMIFS('Acc7'!$H:$H,'Acc7'!$G:$G,$A34,'Acc7'!$F:$F,K$5)-SUMIFS('Acc7'!$I:$I,'Acc7'!$G:$G,$A34,'Acc7'!$F:$F,K$5))</f>
        <v>0</v>
      </c>
      <c r="L34" s="62">
        <f>(SUMIFS('Acc7'!$H:$H,'Acc7'!$G:$G,$A34,'Acc7'!$F:$F,L$5)-SUMIFS('Acc7'!$I:$I,'Acc7'!$G:$G,$A34,'Acc7'!$F:$F,L$5))</f>
        <v>0</v>
      </c>
      <c r="M34" s="62">
        <f>(SUMIFS('Acc7'!$H:$H,'Acc7'!$G:$G,$A34,'Acc7'!$F:$F,M$5)-SUMIFS('Acc7'!$I:$I,'Acc7'!$G:$G,$A34,'Acc7'!$F:$F,M$5))</f>
        <v>0</v>
      </c>
      <c r="N34" s="62">
        <f>(SUMIFS('Acc7'!$H:$H,'Acc7'!$G:$G,$A34,'Acc7'!$F:$F,N$5)-SUMIFS('Acc7'!$I:$I,'Acc7'!$G:$G,$A34,'Acc7'!$F:$F,N$5))</f>
        <v>0</v>
      </c>
      <c r="O34" s="62">
        <f>(SUMIFS('Acc7'!$H:$H,'Acc7'!$G:$G,$A34,'Acc7'!$F:$F,O$5)-SUMIFS('Acc7'!$I:$I,'Acc7'!$G:$G,$A34,'Acc7'!$F:$F,O$5))</f>
        <v>0</v>
      </c>
      <c r="P34" s="62">
        <f>(SUMIFS('Acc7'!$H:$H,'Acc7'!$G:$G,$A34,'Acc7'!$F:$F,P$5)-SUMIFS('Acc7'!$I:$I,'Acc7'!$G:$G,$A34,'Acc7'!$F:$F,P$5))</f>
        <v>0</v>
      </c>
      <c r="Q34" s="62">
        <f>(SUMIFS('Acc7'!$H:$H,'Acc7'!$G:$G,$A34,'Acc7'!$F:$F,Q$5)-SUMIFS('Acc7'!$I:$I,'Acc7'!$G:$G,$A34,'Acc7'!$F:$F,Q$5))</f>
        <v>0</v>
      </c>
      <c r="R34" s="62">
        <f>(SUMIFS('Acc7'!$H:$H,'Acc7'!$G:$G,$A34,'Acc7'!$F:$F,R$5)-SUMIFS('Acc7'!$I:$I,'Acc7'!$G:$G,$A34,'Acc7'!$F:$F,R$5))</f>
        <v>0</v>
      </c>
      <c r="S34" s="62">
        <f>(SUMIFS('Acc7'!$H:$H,'Acc7'!$G:$G,$A34,'Acc7'!$F:$F,S$5)-SUMIFS('Acc7'!$I:$I,'Acc7'!$G:$G,$A34,'Acc7'!$F:$F,S$5))</f>
        <v>0</v>
      </c>
      <c r="T34" s="62">
        <f>(SUMIFS('Acc7'!$H:$H,'Acc7'!$G:$G,$A34,'Acc7'!$F:$F,T$5)-SUMIFS('Acc7'!$I:$I,'Acc7'!$G:$G,$A34,'Acc7'!$F:$F,T$5))</f>
        <v>0</v>
      </c>
      <c r="U34" s="62">
        <f>(SUMIFS('Acc7'!$H:$H,'Acc7'!$G:$G,$A34,'Acc7'!$F:$F,U$5)-SUMIFS('Acc7'!$I:$I,'Acc7'!$G:$G,$A34,'Acc7'!$F:$F,U$5))</f>
        <v>0</v>
      </c>
      <c r="V34" s="62">
        <f>(SUMIFS('Acc7'!$H:$H,'Acc7'!$G:$G,$A34,'Acc7'!$F:$F,V$5)-SUMIFS('Acc7'!$I:$I,'Acc7'!$G:$G,$A34,'Acc7'!$F:$F,V$5))</f>
        <v>0</v>
      </c>
      <c r="W34" s="62">
        <f>(SUMIFS('Acc7'!$H:$H,'Acc7'!$G:$G,$A34,'Acc7'!$F:$F,W$5)-SUMIFS('Acc7'!$I:$I,'Acc7'!$G:$G,$A34,'Acc7'!$F:$F,W$5))</f>
        <v>0</v>
      </c>
      <c r="X34" s="62">
        <f>(SUMIFS('Acc7'!$H:$H,'Acc7'!$G:$G,$A34,'Acc7'!$F:$F,X$5)-SUMIFS('Acc7'!$I:$I,'Acc7'!$G:$G,$A34,'Acc7'!$F:$F,X$5))</f>
        <v>0</v>
      </c>
      <c r="Y34" s="62">
        <f>(SUMIFS('Acc7'!$H:$H,'Acc7'!$G:$G,$A34,'Acc7'!$F:$F,Y$5)-SUMIFS('Acc7'!$I:$I,'Acc7'!$G:$G,$A34,'Acc7'!$F:$F,Y$5))</f>
        <v>0</v>
      </c>
      <c r="Z34" s="62">
        <f>(SUMIFS('Acc7'!$H:$H,'Acc7'!$G:$G,$A34,'Acc7'!$F:$F,Z$5)-SUMIFS('Acc7'!$I:$I,'Acc7'!$G:$G,$A34,'Acc7'!$F:$F,Z$5))</f>
        <v>0</v>
      </c>
      <c r="AA34" s="62">
        <f>(SUMIFS('Acc7'!$H:$H,'Acc7'!$G:$G,$A34,'Acc7'!$F:$F,AA$5)-SUMIFS('Acc7'!$I:$I,'Acc7'!$G:$G,$A34,'Acc7'!$F:$F,AA$5))</f>
        <v>0</v>
      </c>
      <c r="AB34" s="62">
        <f>(SUMIFS('Acc7'!$H:$H,'Acc7'!$G:$G,$A34,'Acc7'!$F:$F,AB$5)-SUMIFS('Acc7'!$I:$I,'Acc7'!$G:$G,$A34,'Acc7'!$F:$F,AB$5))</f>
        <v>0</v>
      </c>
      <c r="AC34" s="62">
        <f>(SUMIFS('Acc7'!$H:$H,'Acc7'!$G:$G,$A34,'Acc7'!$F:$F,AC$5)-SUMIFS('Acc7'!$I:$I,'Acc7'!$G:$G,$A34,'Acc7'!$F:$F,AC$5))</f>
        <v>0</v>
      </c>
      <c r="AD34" s="62">
        <f>(SUMIFS('Acc7'!$H:$H,'Acc7'!$G:$G,$A34,'Acc7'!$F:$F,AD$5)-SUMIFS('Acc7'!$I:$I,'Acc7'!$G:$G,$A34,'Acc7'!$F:$F,AD$5))</f>
        <v>0</v>
      </c>
      <c r="AE34" s="62">
        <f>(SUMIFS('Acc7'!$H:$H,'Acc7'!$G:$G,$A34,'Acc7'!$F:$F,AE$5)-SUMIFS('Acc7'!$I:$I,'Acc7'!$G:$G,$A34,'Acc7'!$F:$F,AE$5))</f>
        <v>0</v>
      </c>
      <c r="AF34" s="62">
        <f>(SUMIFS('Acc7'!$H:$H,'Acc7'!$G:$G,$A34,'Acc7'!$F:$F,AF$5)-SUMIFS('Acc7'!$I:$I,'Acc7'!$G:$G,$A34,'Acc7'!$F:$F,AF$5))</f>
        <v>0</v>
      </c>
      <c r="AG34" s="62">
        <f>(SUMIFS('Acc7'!$H:$H,'Acc7'!$G:$G,$A34,'Acc7'!$F:$F,AG$5)-SUMIFS('Acc7'!$I:$I,'Acc7'!$G:$G,$A34,'Acc7'!$F:$F,AG$5))</f>
        <v>0</v>
      </c>
    </row>
    <row r="35" spans="1:33" x14ac:dyDescent="0.2">
      <c r="A35" s="55" t="str">
        <f>Lists!G37</f>
        <v>Receipt account 29</v>
      </c>
      <c r="B35" s="62">
        <f t="shared" si="1"/>
        <v>0</v>
      </c>
      <c r="C35" s="62">
        <f>(SUMIFS('Acc7'!$H:$H,'Acc7'!$G:$G,$A35,'Acc7'!$F:$F,C$5)-SUMIFS('Acc7'!$I:$I,'Acc7'!$G:$G,$A35,'Acc7'!$F:$F,C$5))</f>
        <v>0</v>
      </c>
      <c r="D35" s="62">
        <f>(SUMIFS('Acc7'!$H:$H,'Acc7'!$G:$G,$A35,'Acc7'!$F:$F,D$5)-SUMIFS('Acc7'!$I:$I,'Acc7'!$G:$G,$A35,'Acc7'!$F:$F,D$5))</f>
        <v>0</v>
      </c>
      <c r="E35" s="62">
        <f>(SUMIFS('Acc7'!$H:$H,'Acc7'!$G:$G,$A35,'Acc7'!$F:$F,E$5)-SUMIFS('Acc7'!$I:$I,'Acc7'!$G:$G,$A35,'Acc7'!$F:$F,E$5))</f>
        <v>0</v>
      </c>
      <c r="F35" s="62">
        <f>(SUMIFS('Acc7'!$H:$H,'Acc7'!$G:$G,$A35,'Acc7'!$F:$F,F$5)-SUMIFS('Acc7'!$I:$I,'Acc7'!$G:$G,$A35,'Acc7'!$F:$F,F$5))</f>
        <v>0</v>
      </c>
      <c r="G35" s="62">
        <f>(SUMIFS('Acc7'!$H:$H,'Acc7'!$G:$G,$A35,'Acc7'!$F:$F,G$5)-SUMIFS('Acc7'!$I:$I,'Acc7'!$G:$G,$A35,'Acc7'!$F:$F,G$5))</f>
        <v>0</v>
      </c>
      <c r="H35" s="62">
        <f>(SUMIFS('Acc7'!$H:$H,'Acc7'!$G:$G,$A35,'Acc7'!$F:$F,H$5)-SUMIFS('Acc7'!$I:$I,'Acc7'!$G:$G,$A35,'Acc7'!$F:$F,H$5))</f>
        <v>0</v>
      </c>
      <c r="I35" s="62">
        <f>(SUMIFS('Acc7'!$H:$H,'Acc7'!$G:$G,$A35,'Acc7'!$F:$F,I$5)-SUMIFS('Acc7'!$I:$I,'Acc7'!$G:$G,$A35,'Acc7'!$F:$F,I$5))</f>
        <v>0</v>
      </c>
      <c r="J35" s="62">
        <f>(SUMIFS('Acc7'!$H:$H,'Acc7'!$G:$G,$A35,'Acc7'!$F:$F,J$5)-SUMIFS('Acc7'!$I:$I,'Acc7'!$G:$G,$A35,'Acc7'!$F:$F,J$5))</f>
        <v>0</v>
      </c>
      <c r="K35" s="62">
        <f>(SUMIFS('Acc7'!$H:$H,'Acc7'!$G:$G,$A35,'Acc7'!$F:$F,K$5)-SUMIFS('Acc7'!$I:$I,'Acc7'!$G:$G,$A35,'Acc7'!$F:$F,K$5))</f>
        <v>0</v>
      </c>
      <c r="L35" s="62">
        <f>(SUMIFS('Acc7'!$H:$H,'Acc7'!$G:$G,$A35,'Acc7'!$F:$F,L$5)-SUMIFS('Acc7'!$I:$I,'Acc7'!$G:$G,$A35,'Acc7'!$F:$F,L$5))</f>
        <v>0</v>
      </c>
      <c r="M35" s="62">
        <f>(SUMIFS('Acc7'!$H:$H,'Acc7'!$G:$G,$A35,'Acc7'!$F:$F,M$5)-SUMIFS('Acc7'!$I:$I,'Acc7'!$G:$G,$A35,'Acc7'!$F:$F,M$5))</f>
        <v>0</v>
      </c>
      <c r="N35" s="62">
        <f>(SUMIFS('Acc7'!$H:$H,'Acc7'!$G:$G,$A35,'Acc7'!$F:$F,N$5)-SUMIFS('Acc7'!$I:$I,'Acc7'!$G:$G,$A35,'Acc7'!$F:$F,N$5))</f>
        <v>0</v>
      </c>
      <c r="O35" s="62">
        <f>(SUMIFS('Acc7'!$H:$H,'Acc7'!$G:$G,$A35,'Acc7'!$F:$F,O$5)-SUMIFS('Acc7'!$I:$I,'Acc7'!$G:$G,$A35,'Acc7'!$F:$F,O$5))</f>
        <v>0</v>
      </c>
      <c r="P35" s="62">
        <f>(SUMIFS('Acc7'!$H:$H,'Acc7'!$G:$G,$A35,'Acc7'!$F:$F,P$5)-SUMIFS('Acc7'!$I:$I,'Acc7'!$G:$G,$A35,'Acc7'!$F:$F,P$5))</f>
        <v>0</v>
      </c>
      <c r="Q35" s="62">
        <f>(SUMIFS('Acc7'!$H:$H,'Acc7'!$G:$G,$A35,'Acc7'!$F:$F,Q$5)-SUMIFS('Acc7'!$I:$I,'Acc7'!$G:$G,$A35,'Acc7'!$F:$F,Q$5))</f>
        <v>0</v>
      </c>
      <c r="R35" s="62">
        <f>(SUMIFS('Acc7'!$H:$H,'Acc7'!$G:$G,$A35,'Acc7'!$F:$F,R$5)-SUMIFS('Acc7'!$I:$I,'Acc7'!$G:$G,$A35,'Acc7'!$F:$F,R$5))</f>
        <v>0</v>
      </c>
      <c r="S35" s="62">
        <f>(SUMIFS('Acc7'!$H:$H,'Acc7'!$G:$G,$A35,'Acc7'!$F:$F,S$5)-SUMIFS('Acc7'!$I:$I,'Acc7'!$G:$G,$A35,'Acc7'!$F:$F,S$5))</f>
        <v>0</v>
      </c>
      <c r="T35" s="62">
        <f>(SUMIFS('Acc7'!$H:$H,'Acc7'!$G:$G,$A35,'Acc7'!$F:$F,T$5)-SUMIFS('Acc7'!$I:$I,'Acc7'!$G:$G,$A35,'Acc7'!$F:$F,T$5))</f>
        <v>0</v>
      </c>
      <c r="U35" s="62">
        <f>(SUMIFS('Acc7'!$H:$H,'Acc7'!$G:$G,$A35,'Acc7'!$F:$F,U$5)-SUMIFS('Acc7'!$I:$I,'Acc7'!$G:$G,$A35,'Acc7'!$F:$F,U$5))</f>
        <v>0</v>
      </c>
      <c r="V35" s="62">
        <f>(SUMIFS('Acc7'!$H:$H,'Acc7'!$G:$G,$A35,'Acc7'!$F:$F,V$5)-SUMIFS('Acc7'!$I:$I,'Acc7'!$G:$G,$A35,'Acc7'!$F:$F,V$5))</f>
        <v>0</v>
      </c>
      <c r="W35" s="62">
        <f>(SUMIFS('Acc7'!$H:$H,'Acc7'!$G:$G,$A35,'Acc7'!$F:$F,W$5)-SUMIFS('Acc7'!$I:$I,'Acc7'!$G:$G,$A35,'Acc7'!$F:$F,W$5))</f>
        <v>0</v>
      </c>
      <c r="X35" s="62">
        <f>(SUMIFS('Acc7'!$H:$H,'Acc7'!$G:$G,$A35,'Acc7'!$F:$F,X$5)-SUMIFS('Acc7'!$I:$I,'Acc7'!$G:$G,$A35,'Acc7'!$F:$F,X$5))</f>
        <v>0</v>
      </c>
      <c r="Y35" s="62">
        <f>(SUMIFS('Acc7'!$H:$H,'Acc7'!$G:$G,$A35,'Acc7'!$F:$F,Y$5)-SUMIFS('Acc7'!$I:$I,'Acc7'!$G:$G,$A35,'Acc7'!$F:$F,Y$5))</f>
        <v>0</v>
      </c>
      <c r="Z35" s="62">
        <f>(SUMIFS('Acc7'!$H:$H,'Acc7'!$G:$G,$A35,'Acc7'!$F:$F,Z$5)-SUMIFS('Acc7'!$I:$I,'Acc7'!$G:$G,$A35,'Acc7'!$F:$F,Z$5))</f>
        <v>0</v>
      </c>
      <c r="AA35" s="62">
        <f>(SUMIFS('Acc7'!$H:$H,'Acc7'!$G:$G,$A35,'Acc7'!$F:$F,AA$5)-SUMIFS('Acc7'!$I:$I,'Acc7'!$G:$G,$A35,'Acc7'!$F:$F,AA$5))</f>
        <v>0</v>
      </c>
      <c r="AB35" s="62">
        <f>(SUMIFS('Acc7'!$H:$H,'Acc7'!$G:$G,$A35,'Acc7'!$F:$F,AB$5)-SUMIFS('Acc7'!$I:$I,'Acc7'!$G:$G,$A35,'Acc7'!$F:$F,AB$5))</f>
        <v>0</v>
      </c>
      <c r="AC35" s="62">
        <f>(SUMIFS('Acc7'!$H:$H,'Acc7'!$G:$G,$A35,'Acc7'!$F:$F,AC$5)-SUMIFS('Acc7'!$I:$I,'Acc7'!$G:$G,$A35,'Acc7'!$F:$F,AC$5))</f>
        <v>0</v>
      </c>
      <c r="AD35" s="62">
        <f>(SUMIFS('Acc7'!$H:$H,'Acc7'!$G:$G,$A35,'Acc7'!$F:$F,AD$5)-SUMIFS('Acc7'!$I:$I,'Acc7'!$G:$G,$A35,'Acc7'!$F:$F,AD$5))</f>
        <v>0</v>
      </c>
      <c r="AE35" s="62">
        <f>(SUMIFS('Acc7'!$H:$H,'Acc7'!$G:$G,$A35,'Acc7'!$F:$F,AE$5)-SUMIFS('Acc7'!$I:$I,'Acc7'!$G:$G,$A35,'Acc7'!$F:$F,AE$5))</f>
        <v>0</v>
      </c>
      <c r="AF35" s="62">
        <f>(SUMIFS('Acc7'!$H:$H,'Acc7'!$G:$G,$A35,'Acc7'!$F:$F,AF$5)-SUMIFS('Acc7'!$I:$I,'Acc7'!$G:$G,$A35,'Acc7'!$F:$F,AF$5))</f>
        <v>0</v>
      </c>
      <c r="AG35" s="62">
        <f>(SUMIFS('Acc7'!$H:$H,'Acc7'!$G:$G,$A35,'Acc7'!$F:$F,AG$5)-SUMIFS('Acc7'!$I:$I,'Acc7'!$G:$G,$A35,'Acc7'!$F:$F,AG$5))</f>
        <v>0</v>
      </c>
    </row>
    <row r="36" spans="1:33" x14ac:dyDescent="0.2">
      <c r="A36" s="55" t="str">
        <f>Lists!G38</f>
        <v>Receipt account 30</v>
      </c>
      <c r="B36" s="62">
        <f t="shared" si="1"/>
        <v>0</v>
      </c>
      <c r="C36" s="62">
        <f>(SUMIFS('Acc7'!$H:$H,'Acc7'!$G:$G,$A36,'Acc7'!$F:$F,C$5)-SUMIFS('Acc7'!$I:$I,'Acc7'!$G:$G,$A36,'Acc7'!$F:$F,C$5))</f>
        <v>0</v>
      </c>
      <c r="D36" s="62">
        <f>(SUMIFS('Acc7'!$H:$H,'Acc7'!$G:$G,$A36,'Acc7'!$F:$F,D$5)-SUMIFS('Acc7'!$I:$I,'Acc7'!$G:$G,$A36,'Acc7'!$F:$F,D$5))</f>
        <v>0</v>
      </c>
      <c r="E36" s="62">
        <f>(SUMIFS('Acc7'!$H:$H,'Acc7'!$G:$G,$A36,'Acc7'!$F:$F,E$5)-SUMIFS('Acc7'!$I:$I,'Acc7'!$G:$G,$A36,'Acc7'!$F:$F,E$5))</f>
        <v>0</v>
      </c>
      <c r="F36" s="62">
        <f>(SUMIFS('Acc7'!$H:$H,'Acc7'!$G:$G,$A36,'Acc7'!$F:$F,F$5)-SUMIFS('Acc7'!$I:$I,'Acc7'!$G:$G,$A36,'Acc7'!$F:$F,F$5))</f>
        <v>0</v>
      </c>
      <c r="G36" s="62">
        <f>(SUMIFS('Acc7'!$H:$H,'Acc7'!$G:$G,$A36,'Acc7'!$F:$F,G$5)-SUMIFS('Acc7'!$I:$I,'Acc7'!$G:$G,$A36,'Acc7'!$F:$F,G$5))</f>
        <v>0</v>
      </c>
      <c r="H36" s="62">
        <f>(SUMIFS('Acc7'!$H:$H,'Acc7'!$G:$G,$A36,'Acc7'!$F:$F,H$5)-SUMIFS('Acc7'!$I:$I,'Acc7'!$G:$G,$A36,'Acc7'!$F:$F,H$5))</f>
        <v>0</v>
      </c>
      <c r="I36" s="62">
        <f>(SUMIFS('Acc7'!$H:$H,'Acc7'!$G:$G,$A36,'Acc7'!$F:$F,I$5)-SUMIFS('Acc7'!$I:$I,'Acc7'!$G:$G,$A36,'Acc7'!$F:$F,I$5))</f>
        <v>0</v>
      </c>
      <c r="J36" s="62">
        <f>(SUMIFS('Acc7'!$H:$H,'Acc7'!$G:$G,$A36,'Acc7'!$F:$F,J$5)-SUMIFS('Acc7'!$I:$I,'Acc7'!$G:$G,$A36,'Acc7'!$F:$F,J$5))</f>
        <v>0</v>
      </c>
      <c r="K36" s="62">
        <f>(SUMIFS('Acc7'!$H:$H,'Acc7'!$G:$G,$A36,'Acc7'!$F:$F,K$5)-SUMIFS('Acc7'!$I:$I,'Acc7'!$G:$G,$A36,'Acc7'!$F:$F,K$5))</f>
        <v>0</v>
      </c>
      <c r="L36" s="62">
        <f>(SUMIFS('Acc7'!$H:$H,'Acc7'!$G:$G,$A36,'Acc7'!$F:$F,L$5)-SUMIFS('Acc7'!$I:$I,'Acc7'!$G:$G,$A36,'Acc7'!$F:$F,L$5))</f>
        <v>0</v>
      </c>
      <c r="M36" s="62">
        <f>(SUMIFS('Acc7'!$H:$H,'Acc7'!$G:$G,$A36,'Acc7'!$F:$F,M$5)-SUMIFS('Acc7'!$I:$I,'Acc7'!$G:$G,$A36,'Acc7'!$F:$F,M$5))</f>
        <v>0</v>
      </c>
      <c r="N36" s="62">
        <f>(SUMIFS('Acc7'!$H:$H,'Acc7'!$G:$G,$A36,'Acc7'!$F:$F,N$5)-SUMIFS('Acc7'!$I:$I,'Acc7'!$G:$G,$A36,'Acc7'!$F:$F,N$5))</f>
        <v>0</v>
      </c>
      <c r="O36" s="62">
        <f>(SUMIFS('Acc7'!$H:$H,'Acc7'!$G:$G,$A36,'Acc7'!$F:$F,O$5)-SUMIFS('Acc7'!$I:$I,'Acc7'!$G:$G,$A36,'Acc7'!$F:$F,O$5))</f>
        <v>0</v>
      </c>
      <c r="P36" s="62">
        <f>(SUMIFS('Acc7'!$H:$H,'Acc7'!$G:$G,$A36,'Acc7'!$F:$F,P$5)-SUMIFS('Acc7'!$I:$I,'Acc7'!$G:$G,$A36,'Acc7'!$F:$F,P$5))</f>
        <v>0</v>
      </c>
      <c r="Q36" s="62">
        <f>(SUMIFS('Acc7'!$H:$H,'Acc7'!$G:$G,$A36,'Acc7'!$F:$F,Q$5)-SUMIFS('Acc7'!$I:$I,'Acc7'!$G:$G,$A36,'Acc7'!$F:$F,Q$5))</f>
        <v>0</v>
      </c>
      <c r="R36" s="62">
        <f>(SUMIFS('Acc7'!$H:$H,'Acc7'!$G:$G,$A36,'Acc7'!$F:$F,R$5)-SUMIFS('Acc7'!$I:$I,'Acc7'!$G:$G,$A36,'Acc7'!$F:$F,R$5))</f>
        <v>0</v>
      </c>
      <c r="S36" s="62">
        <f>(SUMIFS('Acc7'!$H:$H,'Acc7'!$G:$G,$A36,'Acc7'!$F:$F,S$5)-SUMIFS('Acc7'!$I:$I,'Acc7'!$G:$G,$A36,'Acc7'!$F:$F,S$5))</f>
        <v>0</v>
      </c>
      <c r="T36" s="62">
        <f>(SUMIFS('Acc7'!$H:$H,'Acc7'!$G:$G,$A36,'Acc7'!$F:$F,T$5)-SUMIFS('Acc7'!$I:$I,'Acc7'!$G:$G,$A36,'Acc7'!$F:$F,T$5))</f>
        <v>0</v>
      </c>
      <c r="U36" s="62">
        <f>(SUMIFS('Acc7'!$H:$H,'Acc7'!$G:$G,$A36,'Acc7'!$F:$F,U$5)-SUMIFS('Acc7'!$I:$I,'Acc7'!$G:$G,$A36,'Acc7'!$F:$F,U$5))</f>
        <v>0</v>
      </c>
      <c r="V36" s="62">
        <f>(SUMIFS('Acc7'!$H:$H,'Acc7'!$G:$G,$A36,'Acc7'!$F:$F,V$5)-SUMIFS('Acc7'!$I:$I,'Acc7'!$G:$G,$A36,'Acc7'!$F:$F,V$5))</f>
        <v>0</v>
      </c>
      <c r="W36" s="62">
        <f>(SUMIFS('Acc7'!$H:$H,'Acc7'!$G:$G,$A36,'Acc7'!$F:$F,W$5)-SUMIFS('Acc7'!$I:$I,'Acc7'!$G:$G,$A36,'Acc7'!$F:$F,W$5))</f>
        <v>0</v>
      </c>
      <c r="X36" s="62">
        <f>(SUMIFS('Acc7'!$H:$H,'Acc7'!$G:$G,$A36,'Acc7'!$F:$F,X$5)-SUMIFS('Acc7'!$I:$I,'Acc7'!$G:$G,$A36,'Acc7'!$F:$F,X$5))</f>
        <v>0</v>
      </c>
      <c r="Y36" s="62">
        <f>(SUMIFS('Acc7'!$H:$H,'Acc7'!$G:$G,$A36,'Acc7'!$F:$F,Y$5)-SUMIFS('Acc7'!$I:$I,'Acc7'!$G:$G,$A36,'Acc7'!$F:$F,Y$5))</f>
        <v>0</v>
      </c>
      <c r="Z36" s="62">
        <f>(SUMIFS('Acc7'!$H:$H,'Acc7'!$G:$G,$A36,'Acc7'!$F:$F,Z$5)-SUMIFS('Acc7'!$I:$I,'Acc7'!$G:$G,$A36,'Acc7'!$F:$F,Z$5))</f>
        <v>0</v>
      </c>
      <c r="AA36" s="62">
        <f>(SUMIFS('Acc7'!$H:$H,'Acc7'!$G:$G,$A36,'Acc7'!$F:$F,AA$5)-SUMIFS('Acc7'!$I:$I,'Acc7'!$G:$G,$A36,'Acc7'!$F:$F,AA$5))</f>
        <v>0</v>
      </c>
      <c r="AB36" s="62">
        <f>(SUMIFS('Acc7'!$H:$H,'Acc7'!$G:$G,$A36,'Acc7'!$F:$F,AB$5)-SUMIFS('Acc7'!$I:$I,'Acc7'!$G:$G,$A36,'Acc7'!$F:$F,AB$5))</f>
        <v>0</v>
      </c>
      <c r="AC36" s="62">
        <f>(SUMIFS('Acc7'!$H:$H,'Acc7'!$G:$G,$A36,'Acc7'!$F:$F,AC$5)-SUMIFS('Acc7'!$I:$I,'Acc7'!$G:$G,$A36,'Acc7'!$F:$F,AC$5))</f>
        <v>0</v>
      </c>
      <c r="AD36" s="62">
        <f>(SUMIFS('Acc7'!$H:$H,'Acc7'!$G:$G,$A36,'Acc7'!$F:$F,AD$5)-SUMIFS('Acc7'!$I:$I,'Acc7'!$G:$G,$A36,'Acc7'!$F:$F,AD$5))</f>
        <v>0</v>
      </c>
      <c r="AE36" s="62">
        <f>(SUMIFS('Acc7'!$H:$H,'Acc7'!$G:$G,$A36,'Acc7'!$F:$F,AE$5)-SUMIFS('Acc7'!$I:$I,'Acc7'!$G:$G,$A36,'Acc7'!$F:$F,AE$5))</f>
        <v>0</v>
      </c>
      <c r="AF36" s="62">
        <f>(SUMIFS('Acc7'!$H:$H,'Acc7'!$G:$G,$A36,'Acc7'!$F:$F,AF$5)-SUMIFS('Acc7'!$I:$I,'Acc7'!$G:$G,$A36,'Acc7'!$F:$F,AF$5))</f>
        <v>0</v>
      </c>
      <c r="AG36" s="62">
        <f>(SUMIFS('Acc7'!$H:$H,'Acc7'!$G:$G,$A36,'Acc7'!$F:$F,AG$5)-SUMIFS('Acc7'!$I:$I,'Acc7'!$G:$G,$A36,'Acc7'!$F:$F,AG$5))</f>
        <v>0</v>
      </c>
    </row>
    <row r="37" spans="1:33" ht="15" x14ac:dyDescent="0.2">
      <c r="B37" s="63">
        <f>SUM(B7:B36)</f>
        <v>0</v>
      </c>
      <c r="C37" s="63">
        <f t="shared" ref="C37:AG37" si="2">SUM(C7:C36)</f>
        <v>0</v>
      </c>
      <c r="D37" s="63">
        <f>SUM(D7:D36)</f>
        <v>0</v>
      </c>
      <c r="E37" s="63">
        <f t="shared" si="2"/>
        <v>0</v>
      </c>
      <c r="F37" s="63">
        <f t="shared" si="2"/>
        <v>0</v>
      </c>
      <c r="G37" s="63">
        <f t="shared" si="2"/>
        <v>0</v>
      </c>
      <c r="H37" s="63">
        <f t="shared" si="2"/>
        <v>0</v>
      </c>
      <c r="I37" s="63">
        <f t="shared" si="2"/>
        <v>0</v>
      </c>
      <c r="J37" s="63">
        <f t="shared" si="2"/>
        <v>0</v>
      </c>
      <c r="K37" s="63">
        <f t="shared" si="2"/>
        <v>0</v>
      </c>
      <c r="L37" s="63">
        <f t="shared" si="2"/>
        <v>0</v>
      </c>
      <c r="M37" s="63">
        <f t="shared" si="2"/>
        <v>0</v>
      </c>
      <c r="N37" s="63">
        <f t="shared" si="2"/>
        <v>0</v>
      </c>
      <c r="O37" s="63">
        <f t="shared" si="2"/>
        <v>0</v>
      </c>
      <c r="P37" s="63">
        <f t="shared" si="2"/>
        <v>0</v>
      </c>
      <c r="Q37" s="63">
        <f t="shared" si="2"/>
        <v>0</v>
      </c>
      <c r="R37" s="63">
        <f t="shared" si="2"/>
        <v>0</v>
      </c>
      <c r="S37" s="63">
        <f t="shared" si="2"/>
        <v>0</v>
      </c>
      <c r="T37" s="63">
        <f t="shared" si="2"/>
        <v>0</v>
      </c>
      <c r="U37" s="63">
        <f t="shared" si="2"/>
        <v>0</v>
      </c>
      <c r="V37" s="63">
        <f t="shared" si="2"/>
        <v>0</v>
      </c>
      <c r="W37" s="63">
        <f t="shared" si="2"/>
        <v>0</v>
      </c>
      <c r="X37" s="63">
        <f t="shared" si="2"/>
        <v>0</v>
      </c>
      <c r="Y37" s="63">
        <f t="shared" si="2"/>
        <v>0</v>
      </c>
      <c r="Z37" s="63">
        <f t="shared" si="2"/>
        <v>0</v>
      </c>
      <c r="AA37" s="63">
        <f t="shared" si="2"/>
        <v>0</v>
      </c>
      <c r="AB37" s="63">
        <f t="shared" si="2"/>
        <v>0</v>
      </c>
      <c r="AC37" s="63">
        <f t="shared" si="2"/>
        <v>0</v>
      </c>
      <c r="AD37" s="63">
        <f t="shared" si="2"/>
        <v>0</v>
      </c>
      <c r="AE37" s="63">
        <f t="shared" si="2"/>
        <v>0</v>
      </c>
      <c r="AF37" s="63">
        <f t="shared" si="2"/>
        <v>0</v>
      </c>
      <c r="AG37" s="63">
        <f t="shared" si="2"/>
        <v>0</v>
      </c>
    </row>
    <row r="38" spans="1:33" ht="15" x14ac:dyDescent="0.25">
      <c r="A38" s="64" t="s">
        <v>53</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row>
    <row r="39" spans="1:33" x14ac:dyDescent="0.2">
      <c r="A39" s="55" t="str">
        <f>Lists!G40</f>
        <v>17 Costs of fundraising activities</v>
      </c>
      <c r="B39" s="62">
        <f t="shared" ref="B39:B68" si="3">SUM(C39:AG39)</f>
        <v>0</v>
      </c>
      <c r="C39" s="62">
        <f>-(SUMIFS('Acc7'!$H:$H,'Acc7'!$G:$G,$A39,'Acc7'!$F:$F,C$5)-SUMIFS('Acc7'!$I:$I,'Acc7'!$G:$G,$A39,'Acc7'!$F:$F,C$5))</f>
        <v>0</v>
      </c>
      <c r="D39" s="62">
        <f>-(SUMIFS('Acc7'!$H:$H,'Acc7'!$G:$G,$A39,'Acc7'!$F:$F,D$5)-SUMIFS('Acc7'!$I:$I,'Acc7'!$G:$G,$A39,'Acc7'!$F:$F,D$5))</f>
        <v>0</v>
      </c>
      <c r="E39" s="62">
        <f>-(SUMIFS('Acc7'!$H:$H,'Acc7'!$G:$G,$A39,'Acc7'!$F:$F,E$5)-SUMIFS('Acc7'!$I:$I,'Acc7'!$G:$G,$A39,'Acc7'!$F:$F,E$5))</f>
        <v>0</v>
      </c>
      <c r="F39" s="62">
        <f>-(SUMIFS('Acc7'!$H:$H,'Acc7'!$G:$G,$A39,'Acc7'!$F:$F,F$5)-SUMIFS('Acc7'!$I:$I,'Acc7'!$G:$G,$A39,'Acc7'!$F:$F,F$5))</f>
        <v>0</v>
      </c>
      <c r="G39" s="62">
        <f>-(SUMIFS('Acc7'!$H:$H,'Acc7'!$G:$G,$A39,'Acc7'!$F:$F,G$5)-SUMIFS('Acc7'!$I:$I,'Acc7'!$G:$G,$A39,'Acc7'!$F:$F,G$5))</f>
        <v>0</v>
      </c>
      <c r="H39" s="62">
        <f>-(SUMIFS('Acc7'!$H:$H,'Acc7'!$G:$G,$A39,'Acc7'!$F:$F,H$5)-SUMIFS('Acc7'!$I:$I,'Acc7'!$G:$G,$A39,'Acc7'!$F:$F,H$5))</f>
        <v>0</v>
      </c>
      <c r="I39" s="62">
        <f>-(SUMIFS('Acc7'!$H:$H,'Acc7'!$G:$G,$A39,'Acc7'!$F:$F,I$5)-SUMIFS('Acc7'!$I:$I,'Acc7'!$G:$G,$A39,'Acc7'!$F:$F,I$5))</f>
        <v>0</v>
      </c>
      <c r="J39" s="62">
        <f>-(SUMIFS('Acc7'!$H:$H,'Acc7'!$G:$G,$A39,'Acc7'!$F:$F,J$5)-SUMIFS('Acc7'!$I:$I,'Acc7'!$G:$G,$A39,'Acc7'!$F:$F,J$5))</f>
        <v>0</v>
      </c>
      <c r="K39" s="62">
        <f>-(SUMIFS('Acc7'!$H:$H,'Acc7'!$G:$G,$A39,'Acc7'!$F:$F,K$5)-SUMIFS('Acc7'!$I:$I,'Acc7'!$G:$G,$A39,'Acc7'!$F:$F,K$5))</f>
        <v>0</v>
      </c>
      <c r="L39" s="62">
        <f>-(SUMIFS('Acc7'!$H:$H,'Acc7'!$G:$G,$A39,'Acc7'!$F:$F,L$5)-SUMIFS('Acc7'!$I:$I,'Acc7'!$G:$G,$A39,'Acc7'!$F:$F,L$5))</f>
        <v>0</v>
      </c>
      <c r="M39" s="62">
        <f>-(SUMIFS('Acc7'!$H:$H,'Acc7'!$G:$G,$A39,'Acc7'!$F:$F,M$5)-SUMIFS('Acc7'!$I:$I,'Acc7'!$G:$G,$A39,'Acc7'!$F:$F,M$5))</f>
        <v>0</v>
      </c>
      <c r="N39" s="62">
        <f>-(SUMIFS('Acc7'!$H:$H,'Acc7'!$G:$G,$A39,'Acc7'!$F:$F,N$5)-SUMIFS('Acc7'!$I:$I,'Acc7'!$G:$G,$A39,'Acc7'!$F:$F,N$5))</f>
        <v>0</v>
      </c>
      <c r="O39" s="62">
        <f>-(SUMIFS('Acc7'!$H:$H,'Acc7'!$G:$G,$A39,'Acc7'!$F:$F,O$5)-SUMIFS('Acc7'!$I:$I,'Acc7'!$G:$G,$A39,'Acc7'!$F:$F,O$5))</f>
        <v>0</v>
      </c>
      <c r="P39" s="62">
        <f>-(SUMIFS('Acc7'!$H:$H,'Acc7'!$G:$G,$A39,'Acc7'!$F:$F,P$5)-SUMIFS('Acc7'!$I:$I,'Acc7'!$G:$G,$A39,'Acc7'!$F:$F,P$5))</f>
        <v>0</v>
      </c>
      <c r="Q39" s="62">
        <f>-(SUMIFS('Acc7'!$H:$H,'Acc7'!$G:$G,$A39,'Acc7'!$F:$F,Q$5)-SUMIFS('Acc7'!$I:$I,'Acc7'!$G:$G,$A39,'Acc7'!$F:$F,Q$5))</f>
        <v>0</v>
      </c>
      <c r="R39" s="62">
        <f>-(SUMIFS('Acc7'!$H:$H,'Acc7'!$G:$G,$A39,'Acc7'!$F:$F,R$5)-SUMIFS('Acc7'!$I:$I,'Acc7'!$G:$G,$A39,'Acc7'!$F:$F,R$5))</f>
        <v>0</v>
      </c>
      <c r="S39" s="62">
        <f>-(SUMIFS('Acc7'!$H:$H,'Acc7'!$G:$G,$A39,'Acc7'!$F:$F,S$5)-SUMIFS('Acc7'!$I:$I,'Acc7'!$G:$G,$A39,'Acc7'!$F:$F,S$5))</f>
        <v>0</v>
      </c>
      <c r="T39" s="62">
        <f>-(SUMIFS('Acc7'!$H:$H,'Acc7'!$G:$G,$A39,'Acc7'!$F:$F,T$5)-SUMIFS('Acc7'!$I:$I,'Acc7'!$G:$G,$A39,'Acc7'!$F:$F,T$5))</f>
        <v>0</v>
      </c>
      <c r="U39" s="62">
        <f>-(SUMIFS('Acc7'!$H:$H,'Acc7'!$G:$G,$A39,'Acc7'!$F:$F,U$5)-SUMIFS('Acc7'!$I:$I,'Acc7'!$G:$G,$A39,'Acc7'!$F:$F,U$5))</f>
        <v>0</v>
      </c>
      <c r="V39" s="62">
        <f>-(SUMIFS('Acc7'!$H:$H,'Acc7'!$G:$G,$A39,'Acc7'!$F:$F,V$5)-SUMIFS('Acc7'!$I:$I,'Acc7'!$G:$G,$A39,'Acc7'!$F:$F,V$5))</f>
        <v>0</v>
      </c>
      <c r="W39" s="62">
        <f>-(SUMIFS('Acc7'!$H:$H,'Acc7'!$G:$G,$A39,'Acc7'!$F:$F,W$5)-SUMIFS('Acc7'!$I:$I,'Acc7'!$G:$G,$A39,'Acc7'!$F:$F,W$5))</f>
        <v>0</v>
      </c>
      <c r="X39" s="62">
        <f>-(SUMIFS('Acc7'!$H:$H,'Acc7'!$G:$G,$A39,'Acc7'!$F:$F,X$5)-SUMIFS('Acc7'!$I:$I,'Acc7'!$G:$G,$A39,'Acc7'!$F:$F,X$5))</f>
        <v>0</v>
      </c>
      <c r="Y39" s="62">
        <f>-(SUMIFS('Acc7'!$H:$H,'Acc7'!$G:$G,$A39,'Acc7'!$F:$F,Y$5)-SUMIFS('Acc7'!$I:$I,'Acc7'!$G:$G,$A39,'Acc7'!$F:$F,Y$5))</f>
        <v>0</v>
      </c>
      <c r="Z39" s="62">
        <f>-(SUMIFS('Acc7'!$H:$H,'Acc7'!$G:$G,$A39,'Acc7'!$F:$F,Z$5)-SUMIFS('Acc7'!$I:$I,'Acc7'!$G:$G,$A39,'Acc7'!$F:$F,Z$5))</f>
        <v>0</v>
      </c>
      <c r="AA39" s="62">
        <f>-(SUMIFS('Acc7'!$H:$H,'Acc7'!$G:$G,$A39,'Acc7'!$F:$F,AA$5)-SUMIFS('Acc7'!$I:$I,'Acc7'!$G:$G,$A39,'Acc7'!$F:$F,AA$5))</f>
        <v>0</v>
      </c>
      <c r="AB39" s="62">
        <f>-(SUMIFS('Acc7'!$H:$H,'Acc7'!$G:$G,$A39,'Acc7'!$F:$F,AB$5)-SUMIFS('Acc7'!$I:$I,'Acc7'!$G:$G,$A39,'Acc7'!$F:$F,AB$5))</f>
        <v>0</v>
      </c>
      <c r="AC39" s="62">
        <f>-(SUMIFS('Acc7'!$H:$H,'Acc7'!$G:$G,$A39,'Acc7'!$F:$F,AC$5)-SUMIFS('Acc7'!$I:$I,'Acc7'!$G:$G,$A39,'Acc7'!$F:$F,AC$5))</f>
        <v>0</v>
      </c>
      <c r="AD39" s="62">
        <f>-(SUMIFS('Acc7'!$H:$H,'Acc7'!$G:$G,$A39,'Acc7'!$F:$F,AD$5)-SUMIFS('Acc7'!$I:$I,'Acc7'!$G:$G,$A39,'Acc7'!$F:$F,AD$5))</f>
        <v>0</v>
      </c>
      <c r="AE39" s="62">
        <f>-(SUMIFS('Acc7'!$H:$H,'Acc7'!$G:$G,$A39,'Acc7'!$F:$F,AE$5)-SUMIFS('Acc7'!$I:$I,'Acc7'!$G:$G,$A39,'Acc7'!$F:$F,AE$5))</f>
        <v>0</v>
      </c>
      <c r="AF39" s="62">
        <f>-(SUMIFS('Acc7'!$H:$H,'Acc7'!$G:$G,$A39,'Acc7'!$F:$F,AF$5)-SUMIFS('Acc7'!$I:$I,'Acc7'!$G:$G,$A39,'Acc7'!$F:$F,AF$5))</f>
        <v>0</v>
      </c>
      <c r="AG39" s="62">
        <f>-(SUMIFS('Acc7'!$H:$H,'Acc7'!$G:$G,$A39,'Acc7'!$F:$F,AG$5)-SUMIFS('Acc7'!$I:$I,'Acc7'!$G:$G,$A39,'Acc7'!$F:$F,AG$5))</f>
        <v>0</v>
      </c>
    </row>
    <row r="40" spans="1:33" x14ac:dyDescent="0.2">
      <c r="A40" s="55" t="str">
        <f>Lists!G41</f>
        <v>18 Mission giving and donations</v>
      </c>
      <c r="B40" s="62">
        <f t="shared" si="3"/>
        <v>0</v>
      </c>
      <c r="C40" s="62">
        <f>-(SUMIFS('Acc7'!$H:$H,'Acc7'!$G:$G,$A40,'Acc7'!$F:$F,C$5)-SUMIFS('Acc7'!$I:$I,'Acc7'!$G:$G,$A40,'Acc7'!$F:$F,C$5))</f>
        <v>0</v>
      </c>
      <c r="D40" s="62">
        <f>-(SUMIFS('Acc7'!$H:$H,'Acc7'!$G:$G,$A40,'Acc7'!$F:$F,D$5)-SUMIFS('Acc7'!$I:$I,'Acc7'!$G:$G,$A40,'Acc7'!$F:$F,D$5))</f>
        <v>0</v>
      </c>
      <c r="E40" s="62">
        <f>-(SUMIFS('Acc7'!$H:$H,'Acc7'!$G:$G,$A40,'Acc7'!$F:$F,E$5)-SUMIFS('Acc7'!$I:$I,'Acc7'!$G:$G,$A40,'Acc7'!$F:$F,E$5))</f>
        <v>0</v>
      </c>
      <c r="F40" s="62">
        <f>-(SUMIFS('Acc7'!$H:$H,'Acc7'!$G:$G,$A40,'Acc7'!$F:$F,F$5)-SUMIFS('Acc7'!$I:$I,'Acc7'!$G:$G,$A40,'Acc7'!$F:$F,F$5))</f>
        <v>0</v>
      </c>
      <c r="G40" s="62">
        <f>-(SUMIFS('Acc7'!$H:$H,'Acc7'!$G:$G,$A40,'Acc7'!$F:$F,G$5)-SUMIFS('Acc7'!$I:$I,'Acc7'!$G:$G,$A40,'Acc7'!$F:$F,G$5))</f>
        <v>0</v>
      </c>
      <c r="H40" s="62">
        <f>-(SUMIFS('Acc7'!$H:$H,'Acc7'!$G:$G,$A40,'Acc7'!$F:$F,H$5)-SUMIFS('Acc7'!$I:$I,'Acc7'!$G:$G,$A40,'Acc7'!$F:$F,H$5))</f>
        <v>0</v>
      </c>
      <c r="I40" s="62">
        <f>-(SUMIFS('Acc7'!$H:$H,'Acc7'!$G:$G,$A40,'Acc7'!$F:$F,I$5)-SUMIFS('Acc7'!$I:$I,'Acc7'!$G:$G,$A40,'Acc7'!$F:$F,I$5))</f>
        <v>0</v>
      </c>
      <c r="J40" s="62">
        <f>-(SUMIFS('Acc7'!$H:$H,'Acc7'!$G:$G,$A40,'Acc7'!$F:$F,J$5)-SUMIFS('Acc7'!$I:$I,'Acc7'!$G:$G,$A40,'Acc7'!$F:$F,J$5))</f>
        <v>0</v>
      </c>
      <c r="K40" s="62">
        <f>-(SUMIFS('Acc7'!$H:$H,'Acc7'!$G:$G,$A40,'Acc7'!$F:$F,K$5)-SUMIFS('Acc7'!$I:$I,'Acc7'!$G:$G,$A40,'Acc7'!$F:$F,K$5))</f>
        <v>0</v>
      </c>
      <c r="L40" s="62">
        <f>-(SUMIFS('Acc7'!$H:$H,'Acc7'!$G:$G,$A40,'Acc7'!$F:$F,L$5)-SUMIFS('Acc7'!$I:$I,'Acc7'!$G:$G,$A40,'Acc7'!$F:$F,L$5))</f>
        <v>0</v>
      </c>
      <c r="M40" s="62">
        <f>-(SUMIFS('Acc7'!$H:$H,'Acc7'!$G:$G,$A40,'Acc7'!$F:$F,M$5)-SUMIFS('Acc7'!$I:$I,'Acc7'!$G:$G,$A40,'Acc7'!$F:$F,M$5))</f>
        <v>0</v>
      </c>
      <c r="N40" s="62">
        <f>-(SUMIFS('Acc7'!$H:$H,'Acc7'!$G:$G,$A40,'Acc7'!$F:$F,N$5)-SUMIFS('Acc7'!$I:$I,'Acc7'!$G:$G,$A40,'Acc7'!$F:$F,N$5))</f>
        <v>0</v>
      </c>
      <c r="O40" s="62">
        <f>-(SUMIFS('Acc7'!$H:$H,'Acc7'!$G:$G,$A40,'Acc7'!$F:$F,O$5)-SUMIFS('Acc7'!$I:$I,'Acc7'!$G:$G,$A40,'Acc7'!$F:$F,O$5))</f>
        <v>0</v>
      </c>
      <c r="P40" s="62">
        <f>-(SUMIFS('Acc7'!$H:$H,'Acc7'!$G:$G,$A40,'Acc7'!$F:$F,P$5)-SUMIFS('Acc7'!$I:$I,'Acc7'!$G:$G,$A40,'Acc7'!$F:$F,P$5))</f>
        <v>0</v>
      </c>
      <c r="Q40" s="62">
        <f>-(SUMIFS('Acc7'!$H:$H,'Acc7'!$G:$G,$A40,'Acc7'!$F:$F,Q$5)-SUMIFS('Acc7'!$I:$I,'Acc7'!$G:$G,$A40,'Acc7'!$F:$F,Q$5))</f>
        <v>0</v>
      </c>
      <c r="R40" s="62">
        <f>-(SUMIFS('Acc7'!$H:$H,'Acc7'!$G:$G,$A40,'Acc7'!$F:$F,R$5)-SUMIFS('Acc7'!$I:$I,'Acc7'!$G:$G,$A40,'Acc7'!$F:$F,R$5))</f>
        <v>0</v>
      </c>
      <c r="S40" s="62">
        <f>-(SUMIFS('Acc7'!$H:$H,'Acc7'!$G:$G,$A40,'Acc7'!$F:$F,S$5)-SUMIFS('Acc7'!$I:$I,'Acc7'!$G:$G,$A40,'Acc7'!$F:$F,S$5))</f>
        <v>0</v>
      </c>
      <c r="T40" s="62">
        <f>-(SUMIFS('Acc7'!$H:$H,'Acc7'!$G:$G,$A40,'Acc7'!$F:$F,T$5)-SUMIFS('Acc7'!$I:$I,'Acc7'!$G:$G,$A40,'Acc7'!$F:$F,T$5))</f>
        <v>0</v>
      </c>
      <c r="U40" s="62">
        <f>-(SUMIFS('Acc7'!$H:$H,'Acc7'!$G:$G,$A40,'Acc7'!$F:$F,U$5)-SUMIFS('Acc7'!$I:$I,'Acc7'!$G:$G,$A40,'Acc7'!$F:$F,U$5))</f>
        <v>0</v>
      </c>
      <c r="V40" s="62">
        <f>-(SUMIFS('Acc7'!$H:$H,'Acc7'!$G:$G,$A40,'Acc7'!$F:$F,V$5)-SUMIFS('Acc7'!$I:$I,'Acc7'!$G:$G,$A40,'Acc7'!$F:$F,V$5))</f>
        <v>0</v>
      </c>
      <c r="W40" s="62">
        <f>-(SUMIFS('Acc7'!$H:$H,'Acc7'!$G:$G,$A40,'Acc7'!$F:$F,W$5)-SUMIFS('Acc7'!$I:$I,'Acc7'!$G:$G,$A40,'Acc7'!$F:$F,W$5))</f>
        <v>0</v>
      </c>
      <c r="X40" s="62">
        <f>-(SUMIFS('Acc7'!$H:$H,'Acc7'!$G:$G,$A40,'Acc7'!$F:$F,X$5)-SUMIFS('Acc7'!$I:$I,'Acc7'!$G:$G,$A40,'Acc7'!$F:$F,X$5))</f>
        <v>0</v>
      </c>
      <c r="Y40" s="62">
        <f>-(SUMIFS('Acc7'!$H:$H,'Acc7'!$G:$G,$A40,'Acc7'!$F:$F,Y$5)-SUMIFS('Acc7'!$I:$I,'Acc7'!$G:$G,$A40,'Acc7'!$F:$F,Y$5))</f>
        <v>0</v>
      </c>
      <c r="Z40" s="62">
        <f>-(SUMIFS('Acc7'!$H:$H,'Acc7'!$G:$G,$A40,'Acc7'!$F:$F,Z$5)-SUMIFS('Acc7'!$I:$I,'Acc7'!$G:$G,$A40,'Acc7'!$F:$F,Z$5))</f>
        <v>0</v>
      </c>
      <c r="AA40" s="62">
        <f>-(SUMIFS('Acc7'!$H:$H,'Acc7'!$G:$G,$A40,'Acc7'!$F:$F,AA$5)-SUMIFS('Acc7'!$I:$I,'Acc7'!$G:$G,$A40,'Acc7'!$F:$F,AA$5))</f>
        <v>0</v>
      </c>
      <c r="AB40" s="62">
        <f>-(SUMIFS('Acc7'!$H:$H,'Acc7'!$G:$G,$A40,'Acc7'!$F:$F,AB$5)-SUMIFS('Acc7'!$I:$I,'Acc7'!$G:$G,$A40,'Acc7'!$F:$F,AB$5))</f>
        <v>0</v>
      </c>
      <c r="AC40" s="62">
        <f>-(SUMIFS('Acc7'!$H:$H,'Acc7'!$G:$G,$A40,'Acc7'!$F:$F,AC$5)-SUMIFS('Acc7'!$I:$I,'Acc7'!$G:$G,$A40,'Acc7'!$F:$F,AC$5))</f>
        <v>0</v>
      </c>
      <c r="AD40" s="62">
        <f>-(SUMIFS('Acc7'!$H:$H,'Acc7'!$G:$G,$A40,'Acc7'!$F:$F,AD$5)-SUMIFS('Acc7'!$I:$I,'Acc7'!$G:$G,$A40,'Acc7'!$F:$F,AD$5))</f>
        <v>0</v>
      </c>
      <c r="AE40" s="62">
        <f>-(SUMIFS('Acc7'!$H:$H,'Acc7'!$G:$G,$A40,'Acc7'!$F:$F,AE$5)-SUMIFS('Acc7'!$I:$I,'Acc7'!$G:$G,$A40,'Acc7'!$F:$F,AE$5))</f>
        <v>0</v>
      </c>
      <c r="AF40" s="62">
        <f>-(SUMIFS('Acc7'!$H:$H,'Acc7'!$G:$G,$A40,'Acc7'!$F:$F,AF$5)-SUMIFS('Acc7'!$I:$I,'Acc7'!$G:$G,$A40,'Acc7'!$F:$F,AF$5))</f>
        <v>0</v>
      </c>
      <c r="AG40" s="62">
        <f>-(SUMIFS('Acc7'!$H:$H,'Acc7'!$G:$G,$A40,'Acc7'!$F:$F,AG$5)-SUMIFS('Acc7'!$I:$I,'Acc7'!$G:$G,$A40,'Acc7'!$F:$F,AG$5))</f>
        <v>0</v>
      </c>
    </row>
    <row r="41" spans="1:33" x14ac:dyDescent="0.2">
      <c r="A41" s="55" t="str">
        <f>Lists!G42</f>
        <v>19 Diocesan parish share contribution</v>
      </c>
      <c r="B41" s="62">
        <f t="shared" si="3"/>
        <v>0</v>
      </c>
      <c r="C41" s="62">
        <f>-(SUMIFS('Acc7'!$H:$H,'Acc7'!$G:$G,$A41,'Acc7'!$F:$F,C$5)-SUMIFS('Acc7'!$I:$I,'Acc7'!$G:$G,$A41,'Acc7'!$F:$F,C$5))</f>
        <v>0</v>
      </c>
      <c r="D41" s="62">
        <f>-(SUMIFS('Acc7'!$H:$H,'Acc7'!$G:$G,$A41,'Acc7'!$F:$F,D$5)-SUMIFS('Acc7'!$I:$I,'Acc7'!$G:$G,$A41,'Acc7'!$F:$F,D$5))</f>
        <v>0</v>
      </c>
      <c r="E41" s="62">
        <f>-(SUMIFS('Acc7'!$H:$H,'Acc7'!$G:$G,$A41,'Acc7'!$F:$F,E$5)-SUMIFS('Acc7'!$I:$I,'Acc7'!$G:$G,$A41,'Acc7'!$F:$F,E$5))</f>
        <v>0</v>
      </c>
      <c r="F41" s="62">
        <f>-(SUMIFS('Acc7'!$H:$H,'Acc7'!$G:$G,$A41,'Acc7'!$F:$F,F$5)-SUMIFS('Acc7'!$I:$I,'Acc7'!$G:$G,$A41,'Acc7'!$F:$F,F$5))</f>
        <v>0</v>
      </c>
      <c r="G41" s="62">
        <f>-(SUMIFS('Acc7'!$H:$H,'Acc7'!$G:$G,$A41,'Acc7'!$F:$F,G$5)-SUMIFS('Acc7'!$I:$I,'Acc7'!$G:$G,$A41,'Acc7'!$F:$F,G$5))</f>
        <v>0</v>
      </c>
      <c r="H41" s="62">
        <f>-(SUMIFS('Acc7'!$H:$H,'Acc7'!$G:$G,$A41,'Acc7'!$F:$F,H$5)-SUMIFS('Acc7'!$I:$I,'Acc7'!$G:$G,$A41,'Acc7'!$F:$F,H$5))</f>
        <v>0</v>
      </c>
      <c r="I41" s="62">
        <f>-(SUMIFS('Acc7'!$H:$H,'Acc7'!$G:$G,$A41,'Acc7'!$F:$F,I$5)-SUMIFS('Acc7'!$I:$I,'Acc7'!$G:$G,$A41,'Acc7'!$F:$F,I$5))</f>
        <v>0</v>
      </c>
      <c r="J41" s="62">
        <f>-(SUMIFS('Acc7'!$H:$H,'Acc7'!$G:$G,$A41,'Acc7'!$F:$F,J$5)-SUMIFS('Acc7'!$I:$I,'Acc7'!$G:$G,$A41,'Acc7'!$F:$F,J$5))</f>
        <v>0</v>
      </c>
      <c r="K41" s="62">
        <f>-(SUMIFS('Acc7'!$H:$H,'Acc7'!$G:$G,$A41,'Acc7'!$F:$F,K$5)-SUMIFS('Acc7'!$I:$I,'Acc7'!$G:$G,$A41,'Acc7'!$F:$F,K$5))</f>
        <v>0</v>
      </c>
      <c r="L41" s="62">
        <f>-(SUMIFS('Acc7'!$H:$H,'Acc7'!$G:$G,$A41,'Acc7'!$F:$F,L$5)-SUMIFS('Acc7'!$I:$I,'Acc7'!$G:$G,$A41,'Acc7'!$F:$F,L$5))</f>
        <v>0</v>
      </c>
      <c r="M41" s="62">
        <f>-(SUMIFS('Acc7'!$H:$H,'Acc7'!$G:$G,$A41,'Acc7'!$F:$F,M$5)-SUMIFS('Acc7'!$I:$I,'Acc7'!$G:$G,$A41,'Acc7'!$F:$F,M$5))</f>
        <v>0</v>
      </c>
      <c r="N41" s="62">
        <f>-(SUMIFS('Acc7'!$H:$H,'Acc7'!$G:$G,$A41,'Acc7'!$F:$F,N$5)-SUMIFS('Acc7'!$I:$I,'Acc7'!$G:$G,$A41,'Acc7'!$F:$F,N$5))</f>
        <v>0</v>
      </c>
      <c r="O41" s="62">
        <f>-(SUMIFS('Acc7'!$H:$H,'Acc7'!$G:$G,$A41,'Acc7'!$F:$F,O$5)-SUMIFS('Acc7'!$I:$I,'Acc7'!$G:$G,$A41,'Acc7'!$F:$F,O$5))</f>
        <v>0</v>
      </c>
      <c r="P41" s="62">
        <f>-(SUMIFS('Acc7'!$H:$H,'Acc7'!$G:$G,$A41,'Acc7'!$F:$F,P$5)-SUMIFS('Acc7'!$I:$I,'Acc7'!$G:$G,$A41,'Acc7'!$F:$F,P$5))</f>
        <v>0</v>
      </c>
      <c r="Q41" s="62">
        <f>-(SUMIFS('Acc7'!$H:$H,'Acc7'!$G:$G,$A41,'Acc7'!$F:$F,Q$5)-SUMIFS('Acc7'!$I:$I,'Acc7'!$G:$G,$A41,'Acc7'!$F:$F,Q$5))</f>
        <v>0</v>
      </c>
      <c r="R41" s="62">
        <f>-(SUMIFS('Acc7'!$H:$H,'Acc7'!$G:$G,$A41,'Acc7'!$F:$F,R$5)-SUMIFS('Acc7'!$I:$I,'Acc7'!$G:$G,$A41,'Acc7'!$F:$F,R$5))</f>
        <v>0</v>
      </c>
      <c r="S41" s="62">
        <f>-(SUMIFS('Acc7'!$H:$H,'Acc7'!$G:$G,$A41,'Acc7'!$F:$F,S$5)-SUMIFS('Acc7'!$I:$I,'Acc7'!$G:$G,$A41,'Acc7'!$F:$F,S$5))</f>
        <v>0</v>
      </c>
      <c r="T41" s="62">
        <f>-(SUMIFS('Acc7'!$H:$H,'Acc7'!$G:$G,$A41,'Acc7'!$F:$F,T$5)-SUMIFS('Acc7'!$I:$I,'Acc7'!$G:$G,$A41,'Acc7'!$F:$F,T$5))</f>
        <v>0</v>
      </c>
      <c r="U41" s="62">
        <f>-(SUMIFS('Acc7'!$H:$H,'Acc7'!$G:$G,$A41,'Acc7'!$F:$F,U$5)-SUMIFS('Acc7'!$I:$I,'Acc7'!$G:$G,$A41,'Acc7'!$F:$F,U$5))</f>
        <v>0</v>
      </c>
      <c r="V41" s="62">
        <f>-(SUMIFS('Acc7'!$H:$H,'Acc7'!$G:$G,$A41,'Acc7'!$F:$F,V$5)-SUMIFS('Acc7'!$I:$I,'Acc7'!$G:$G,$A41,'Acc7'!$F:$F,V$5))</f>
        <v>0</v>
      </c>
      <c r="W41" s="62">
        <f>-(SUMIFS('Acc7'!$H:$H,'Acc7'!$G:$G,$A41,'Acc7'!$F:$F,W$5)-SUMIFS('Acc7'!$I:$I,'Acc7'!$G:$G,$A41,'Acc7'!$F:$F,W$5))</f>
        <v>0</v>
      </c>
      <c r="X41" s="62">
        <f>-(SUMIFS('Acc7'!$H:$H,'Acc7'!$G:$G,$A41,'Acc7'!$F:$F,X$5)-SUMIFS('Acc7'!$I:$I,'Acc7'!$G:$G,$A41,'Acc7'!$F:$F,X$5))</f>
        <v>0</v>
      </c>
      <c r="Y41" s="62">
        <f>-(SUMIFS('Acc7'!$H:$H,'Acc7'!$G:$G,$A41,'Acc7'!$F:$F,Y$5)-SUMIFS('Acc7'!$I:$I,'Acc7'!$G:$G,$A41,'Acc7'!$F:$F,Y$5))</f>
        <v>0</v>
      </c>
      <c r="Z41" s="62">
        <f>-(SUMIFS('Acc7'!$H:$H,'Acc7'!$G:$G,$A41,'Acc7'!$F:$F,Z$5)-SUMIFS('Acc7'!$I:$I,'Acc7'!$G:$G,$A41,'Acc7'!$F:$F,Z$5))</f>
        <v>0</v>
      </c>
      <c r="AA41" s="62">
        <f>-(SUMIFS('Acc7'!$H:$H,'Acc7'!$G:$G,$A41,'Acc7'!$F:$F,AA$5)-SUMIFS('Acc7'!$I:$I,'Acc7'!$G:$G,$A41,'Acc7'!$F:$F,AA$5))</f>
        <v>0</v>
      </c>
      <c r="AB41" s="62">
        <f>-(SUMIFS('Acc7'!$H:$H,'Acc7'!$G:$G,$A41,'Acc7'!$F:$F,AB$5)-SUMIFS('Acc7'!$I:$I,'Acc7'!$G:$G,$A41,'Acc7'!$F:$F,AB$5))</f>
        <v>0</v>
      </c>
      <c r="AC41" s="62">
        <f>-(SUMIFS('Acc7'!$H:$H,'Acc7'!$G:$G,$A41,'Acc7'!$F:$F,AC$5)-SUMIFS('Acc7'!$I:$I,'Acc7'!$G:$G,$A41,'Acc7'!$F:$F,AC$5))</f>
        <v>0</v>
      </c>
      <c r="AD41" s="62">
        <f>-(SUMIFS('Acc7'!$H:$H,'Acc7'!$G:$G,$A41,'Acc7'!$F:$F,AD$5)-SUMIFS('Acc7'!$I:$I,'Acc7'!$G:$G,$A41,'Acc7'!$F:$F,AD$5))</f>
        <v>0</v>
      </c>
      <c r="AE41" s="62">
        <f>-(SUMIFS('Acc7'!$H:$H,'Acc7'!$G:$G,$A41,'Acc7'!$F:$F,AE$5)-SUMIFS('Acc7'!$I:$I,'Acc7'!$G:$G,$A41,'Acc7'!$F:$F,AE$5))</f>
        <v>0</v>
      </c>
      <c r="AF41" s="62">
        <f>-(SUMIFS('Acc7'!$H:$H,'Acc7'!$G:$G,$A41,'Acc7'!$F:$F,AF$5)-SUMIFS('Acc7'!$I:$I,'Acc7'!$G:$G,$A41,'Acc7'!$F:$F,AF$5))</f>
        <v>0</v>
      </c>
      <c r="AG41" s="62">
        <f>-(SUMIFS('Acc7'!$H:$H,'Acc7'!$G:$G,$A41,'Acc7'!$F:$F,AG$5)-SUMIFS('Acc7'!$I:$I,'Acc7'!$G:$G,$A41,'Acc7'!$F:$F,AG$5))</f>
        <v>0</v>
      </c>
    </row>
    <row r="42" spans="1:33" x14ac:dyDescent="0.2">
      <c r="A42" s="55" t="str">
        <f>Lists!G43</f>
        <v>20 Salaries, wages and honoraria</v>
      </c>
      <c r="B42" s="62">
        <f t="shared" si="3"/>
        <v>0</v>
      </c>
      <c r="C42" s="62">
        <f>-(SUMIFS('Acc7'!$H:$H,'Acc7'!$G:$G,$A42,'Acc7'!$F:$F,C$5)-SUMIFS('Acc7'!$I:$I,'Acc7'!$G:$G,$A42,'Acc7'!$F:$F,C$5))</f>
        <v>0</v>
      </c>
      <c r="D42" s="62">
        <f>-(SUMIFS('Acc7'!$H:$H,'Acc7'!$G:$G,$A42,'Acc7'!$F:$F,D$5)-SUMIFS('Acc7'!$I:$I,'Acc7'!$G:$G,$A42,'Acc7'!$F:$F,D$5))</f>
        <v>0</v>
      </c>
      <c r="E42" s="62">
        <f>-(SUMIFS('Acc7'!$H:$H,'Acc7'!$G:$G,$A42,'Acc7'!$F:$F,E$5)-SUMIFS('Acc7'!$I:$I,'Acc7'!$G:$G,$A42,'Acc7'!$F:$F,E$5))</f>
        <v>0</v>
      </c>
      <c r="F42" s="62">
        <f>-(SUMIFS('Acc7'!$H:$H,'Acc7'!$G:$G,$A42,'Acc7'!$F:$F,F$5)-SUMIFS('Acc7'!$I:$I,'Acc7'!$G:$G,$A42,'Acc7'!$F:$F,F$5))</f>
        <v>0</v>
      </c>
      <c r="G42" s="62">
        <f>-(SUMIFS('Acc7'!$H:$H,'Acc7'!$G:$G,$A42,'Acc7'!$F:$F,G$5)-SUMIFS('Acc7'!$I:$I,'Acc7'!$G:$G,$A42,'Acc7'!$F:$F,G$5))</f>
        <v>0</v>
      </c>
      <c r="H42" s="62">
        <f>-(SUMIFS('Acc7'!$H:$H,'Acc7'!$G:$G,$A42,'Acc7'!$F:$F,H$5)-SUMIFS('Acc7'!$I:$I,'Acc7'!$G:$G,$A42,'Acc7'!$F:$F,H$5))</f>
        <v>0</v>
      </c>
      <c r="I42" s="62">
        <f>-(SUMIFS('Acc7'!$H:$H,'Acc7'!$G:$G,$A42,'Acc7'!$F:$F,I$5)-SUMIFS('Acc7'!$I:$I,'Acc7'!$G:$G,$A42,'Acc7'!$F:$F,I$5))</f>
        <v>0</v>
      </c>
      <c r="J42" s="62">
        <f>-(SUMIFS('Acc7'!$H:$H,'Acc7'!$G:$G,$A42,'Acc7'!$F:$F,J$5)-SUMIFS('Acc7'!$I:$I,'Acc7'!$G:$G,$A42,'Acc7'!$F:$F,J$5))</f>
        <v>0</v>
      </c>
      <c r="K42" s="62">
        <f>-(SUMIFS('Acc7'!$H:$H,'Acc7'!$G:$G,$A42,'Acc7'!$F:$F,K$5)-SUMIFS('Acc7'!$I:$I,'Acc7'!$G:$G,$A42,'Acc7'!$F:$F,K$5))</f>
        <v>0</v>
      </c>
      <c r="L42" s="62">
        <f>-(SUMIFS('Acc7'!$H:$H,'Acc7'!$G:$G,$A42,'Acc7'!$F:$F,L$5)-SUMIFS('Acc7'!$I:$I,'Acc7'!$G:$G,$A42,'Acc7'!$F:$F,L$5))</f>
        <v>0</v>
      </c>
      <c r="M42" s="62">
        <f>-(SUMIFS('Acc7'!$H:$H,'Acc7'!$G:$G,$A42,'Acc7'!$F:$F,M$5)-SUMIFS('Acc7'!$I:$I,'Acc7'!$G:$G,$A42,'Acc7'!$F:$F,M$5))</f>
        <v>0</v>
      </c>
      <c r="N42" s="62">
        <f>-(SUMIFS('Acc7'!$H:$H,'Acc7'!$G:$G,$A42,'Acc7'!$F:$F,N$5)-SUMIFS('Acc7'!$I:$I,'Acc7'!$G:$G,$A42,'Acc7'!$F:$F,N$5))</f>
        <v>0</v>
      </c>
      <c r="O42" s="62">
        <f>-(SUMIFS('Acc7'!$H:$H,'Acc7'!$G:$G,$A42,'Acc7'!$F:$F,O$5)-SUMIFS('Acc7'!$I:$I,'Acc7'!$G:$G,$A42,'Acc7'!$F:$F,O$5))</f>
        <v>0</v>
      </c>
      <c r="P42" s="62">
        <f>-(SUMIFS('Acc7'!$H:$H,'Acc7'!$G:$G,$A42,'Acc7'!$F:$F,P$5)-SUMIFS('Acc7'!$I:$I,'Acc7'!$G:$G,$A42,'Acc7'!$F:$F,P$5))</f>
        <v>0</v>
      </c>
      <c r="Q42" s="62">
        <f>-(SUMIFS('Acc7'!$H:$H,'Acc7'!$G:$G,$A42,'Acc7'!$F:$F,Q$5)-SUMIFS('Acc7'!$I:$I,'Acc7'!$G:$G,$A42,'Acc7'!$F:$F,Q$5))</f>
        <v>0</v>
      </c>
      <c r="R42" s="62">
        <f>-(SUMIFS('Acc7'!$H:$H,'Acc7'!$G:$G,$A42,'Acc7'!$F:$F,R$5)-SUMIFS('Acc7'!$I:$I,'Acc7'!$G:$G,$A42,'Acc7'!$F:$F,R$5))</f>
        <v>0</v>
      </c>
      <c r="S42" s="62">
        <f>-(SUMIFS('Acc7'!$H:$H,'Acc7'!$G:$G,$A42,'Acc7'!$F:$F,S$5)-SUMIFS('Acc7'!$I:$I,'Acc7'!$G:$G,$A42,'Acc7'!$F:$F,S$5))</f>
        <v>0</v>
      </c>
      <c r="T42" s="62">
        <f>-(SUMIFS('Acc7'!$H:$H,'Acc7'!$G:$G,$A42,'Acc7'!$F:$F,T$5)-SUMIFS('Acc7'!$I:$I,'Acc7'!$G:$G,$A42,'Acc7'!$F:$F,T$5))</f>
        <v>0</v>
      </c>
      <c r="U42" s="62">
        <f>-(SUMIFS('Acc7'!$H:$H,'Acc7'!$G:$G,$A42,'Acc7'!$F:$F,U$5)-SUMIFS('Acc7'!$I:$I,'Acc7'!$G:$G,$A42,'Acc7'!$F:$F,U$5))</f>
        <v>0</v>
      </c>
      <c r="V42" s="62">
        <f>-(SUMIFS('Acc7'!$H:$H,'Acc7'!$G:$G,$A42,'Acc7'!$F:$F,V$5)-SUMIFS('Acc7'!$I:$I,'Acc7'!$G:$G,$A42,'Acc7'!$F:$F,V$5))</f>
        <v>0</v>
      </c>
      <c r="W42" s="62">
        <f>-(SUMIFS('Acc7'!$H:$H,'Acc7'!$G:$G,$A42,'Acc7'!$F:$F,W$5)-SUMIFS('Acc7'!$I:$I,'Acc7'!$G:$G,$A42,'Acc7'!$F:$F,W$5))</f>
        <v>0</v>
      </c>
      <c r="X42" s="62">
        <f>-(SUMIFS('Acc7'!$H:$H,'Acc7'!$G:$G,$A42,'Acc7'!$F:$F,X$5)-SUMIFS('Acc7'!$I:$I,'Acc7'!$G:$G,$A42,'Acc7'!$F:$F,X$5))</f>
        <v>0</v>
      </c>
      <c r="Y42" s="62">
        <f>-(SUMIFS('Acc7'!$H:$H,'Acc7'!$G:$G,$A42,'Acc7'!$F:$F,Y$5)-SUMIFS('Acc7'!$I:$I,'Acc7'!$G:$G,$A42,'Acc7'!$F:$F,Y$5))</f>
        <v>0</v>
      </c>
      <c r="Z42" s="62">
        <f>-(SUMIFS('Acc7'!$H:$H,'Acc7'!$G:$G,$A42,'Acc7'!$F:$F,Z$5)-SUMIFS('Acc7'!$I:$I,'Acc7'!$G:$G,$A42,'Acc7'!$F:$F,Z$5))</f>
        <v>0</v>
      </c>
      <c r="AA42" s="62">
        <f>-(SUMIFS('Acc7'!$H:$H,'Acc7'!$G:$G,$A42,'Acc7'!$F:$F,AA$5)-SUMIFS('Acc7'!$I:$I,'Acc7'!$G:$G,$A42,'Acc7'!$F:$F,AA$5))</f>
        <v>0</v>
      </c>
      <c r="AB42" s="62">
        <f>-(SUMIFS('Acc7'!$H:$H,'Acc7'!$G:$G,$A42,'Acc7'!$F:$F,AB$5)-SUMIFS('Acc7'!$I:$I,'Acc7'!$G:$G,$A42,'Acc7'!$F:$F,AB$5))</f>
        <v>0</v>
      </c>
      <c r="AC42" s="62">
        <f>-(SUMIFS('Acc7'!$H:$H,'Acc7'!$G:$G,$A42,'Acc7'!$F:$F,AC$5)-SUMIFS('Acc7'!$I:$I,'Acc7'!$G:$G,$A42,'Acc7'!$F:$F,AC$5))</f>
        <v>0</v>
      </c>
      <c r="AD42" s="62">
        <f>-(SUMIFS('Acc7'!$H:$H,'Acc7'!$G:$G,$A42,'Acc7'!$F:$F,AD$5)-SUMIFS('Acc7'!$I:$I,'Acc7'!$G:$G,$A42,'Acc7'!$F:$F,AD$5))</f>
        <v>0</v>
      </c>
      <c r="AE42" s="62">
        <f>-(SUMIFS('Acc7'!$H:$H,'Acc7'!$G:$G,$A42,'Acc7'!$F:$F,AE$5)-SUMIFS('Acc7'!$I:$I,'Acc7'!$G:$G,$A42,'Acc7'!$F:$F,AE$5))</f>
        <v>0</v>
      </c>
      <c r="AF42" s="62">
        <f>-(SUMIFS('Acc7'!$H:$H,'Acc7'!$G:$G,$A42,'Acc7'!$F:$F,AF$5)-SUMIFS('Acc7'!$I:$I,'Acc7'!$G:$G,$A42,'Acc7'!$F:$F,AF$5))</f>
        <v>0</v>
      </c>
      <c r="AG42" s="62">
        <f>-(SUMIFS('Acc7'!$H:$H,'Acc7'!$G:$G,$A42,'Acc7'!$F:$F,AG$5)-SUMIFS('Acc7'!$I:$I,'Acc7'!$G:$G,$A42,'Acc7'!$F:$F,AG$5))</f>
        <v>0</v>
      </c>
    </row>
    <row r="43" spans="1:33" x14ac:dyDescent="0.2">
      <c r="A43" s="55" t="str">
        <f>Lists!G44</f>
        <v>21 Clergy and staff expenses</v>
      </c>
      <c r="B43" s="62">
        <f t="shared" si="3"/>
        <v>0</v>
      </c>
      <c r="C43" s="62">
        <f>-(SUMIFS('Acc7'!$H:$H,'Acc7'!$G:$G,$A43,'Acc7'!$F:$F,C$5)-SUMIFS('Acc7'!$I:$I,'Acc7'!$G:$G,$A43,'Acc7'!$F:$F,C$5))</f>
        <v>0</v>
      </c>
      <c r="D43" s="62">
        <f>-(SUMIFS('Acc7'!$H:$H,'Acc7'!$G:$G,$A43,'Acc7'!$F:$F,D$5)-SUMIFS('Acc7'!$I:$I,'Acc7'!$G:$G,$A43,'Acc7'!$F:$F,D$5))</f>
        <v>0</v>
      </c>
      <c r="E43" s="62">
        <f>-(SUMIFS('Acc7'!$H:$H,'Acc7'!$G:$G,$A43,'Acc7'!$F:$F,E$5)-SUMIFS('Acc7'!$I:$I,'Acc7'!$G:$G,$A43,'Acc7'!$F:$F,E$5))</f>
        <v>0</v>
      </c>
      <c r="F43" s="62">
        <f>-(SUMIFS('Acc7'!$H:$H,'Acc7'!$G:$G,$A43,'Acc7'!$F:$F,F$5)-SUMIFS('Acc7'!$I:$I,'Acc7'!$G:$G,$A43,'Acc7'!$F:$F,F$5))</f>
        <v>0</v>
      </c>
      <c r="G43" s="62">
        <f>-(SUMIFS('Acc7'!$H:$H,'Acc7'!$G:$G,$A43,'Acc7'!$F:$F,G$5)-SUMIFS('Acc7'!$I:$I,'Acc7'!$G:$G,$A43,'Acc7'!$F:$F,G$5))</f>
        <v>0</v>
      </c>
      <c r="H43" s="62">
        <f>-(SUMIFS('Acc7'!$H:$H,'Acc7'!$G:$G,$A43,'Acc7'!$F:$F,H$5)-SUMIFS('Acc7'!$I:$I,'Acc7'!$G:$G,$A43,'Acc7'!$F:$F,H$5))</f>
        <v>0</v>
      </c>
      <c r="I43" s="62">
        <f>-(SUMIFS('Acc7'!$H:$H,'Acc7'!$G:$G,$A43,'Acc7'!$F:$F,I$5)-SUMIFS('Acc7'!$I:$I,'Acc7'!$G:$G,$A43,'Acc7'!$F:$F,I$5))</f>
        <v>0</v>
      </c>
      <c r="J43" s="62">
        <f>-(SUMIFS('Acc7'!$H:$H,'Acc7'!$G:$G,$A43,'Acc7'!$F:$F,J$5)-SUMIFS('Acc7'!$I:$I,'Acc7'!$G:$G,$A43,'Acc7'!$F:$F,J$5))</f>
        <v>0</v>
      </c>
      <c r="K43" s="62">
        <f>-(SUMIFS('Acc7'!$H:$H,'Acc7'!$G:$G,$A43,'Acc7'!$F:$F,K$5)-SUMIFS('Acc7'!$I:$I,'Acc7'!$G:$G,$A43,'Acc7'!$F:$F,K$5))</f>
        <v>0</v>
      </c>
      <c r="L43" s="62">
        <f>-(SUMIFS('Acc7'!$H:$H,'Acc7'!$G:$G,$A43,'Acc7'!$F:$F,L$5)-SUMIFS('Acc7'!$I:$I,'Acc7'!$G:$G,$A43,'Acc7'!$F:$F,L$5))</f>
        <v>0</v>
      </c>
      <c r="M43" s="62">
        <f>-(SUMIFS('Acc7'!$H:$H,'Acc7'!$G:$G,$A43,'Acc7'!$F:$F,M$5)-SUMIFS('Acc7'!$I:$I,'Acc7'!$G:$G,$A43,'Acc7'!$F:$F,M$5))</f>
        <v>0</v>
      </c>
      <c r="N43" s="62">
        <f>-(SUMIFS('Acc7'!$H:$H,'Acc7'!$G:$G,$A43,'Acc7'!$F:$F,N$5)-SUMIFS('Acc7'!$I:$I,'Acc7'!$G:$G,$A43,'Acc7'!$F:$F,N$5))</f>
        <v>0</v>
      </c>
      <c r="O43" s="62">
        <f>-(SUMIFS('Acc7'!$H:$H,'Acc7'!$G:$G,$A43,'Acc7'!$F:$F,O$5)-SUMIFS('Acc7'!$I:$I,'Acc7'!$G:$G,$A43,'Acc7'!$F:$F,O$5))</f>
        <v>0</v>
      </c>
      <c r="P43" s="62">
        <f>-(SUMIFS('Acc7'!$H:$H,'Acc7'!$G:$G,$A43,'Acc7'!$F:$F,P$5)-SUMIFS('Acc7'!$I:$I,'Acc7'!$G:$G,$A43,'Acc7'!$F:$F,P$5))</f>
        <v>0</v>
      </c>
      <c r="Q43" s="62">
        <f>-(SUMIFS('Acc7'!$H:$H,'Acc7'!$G:$G,$A43,'Acc7'!$F:$F,Q$5)-SUMIFS('Acc7'!$I:$I,'Acc7'!$G:$G,$A43,'Acc7'!$F:$F,Q$5))</f>
        <v>0</v>
      </c>
      <c r="R43" s="62">
        <f>-(SUMIFS('Acc7'!$H:$H,'Acc7'!$G:$G,$A43,'Acc7'!$F:$F,R$5)-SUMIFS('Acc7'!$I:$I,'Acc7'!$G:$G,$A43,'Acc7'!$F:$F,R$5))</f>
        <v>0</v>
      </c>
      <c r="S43" s="62">
        <f>-(SUMIFS('Acc7'!$H:$H,'Acc7'!$G:$G,$A43,'Acc7'!$F:$F,S$5)-SUMIFS('Acc7'!$I:$I,'Acc7'!$G:$G,$A43,'Acc7'!$F:$F,S$5))</f>
        <v>0</v>
      </c>
      <c r="T43" s="62">
        <f>-(SUMIFS('Acc7'!$H:$H,'Acc7'!$G:$G,$A43,'Acc7'!$F:$F,T$5)-SUMIFS('Acc7'!$I:$I,'Acc7'!$G:$G,$A43,'Acc7'!$F:$F,T$5))</f>
        <v>0</v>
      </c>
      <c r="U43" s="62">
        <f>-(SUMIFS('Acc7'!$H:$H,'Acc7'!$G:$G,$A43,'Acc7'!$F:$F,U$5)-SUMIFS('Acc7'!$I:$I,'Acc7'!$G:$G,$A43,'Acc7'!$F:$F,U$5))</f>
        <v>0</v>
      </c>
      <c r="V43" s="62">
        <f>-(SUMIFS('Acc7'!$H:$H,'Acc7'!$G:$G,$A43,'Acc7'!$F:$F,V$5)-SUMIFS('Acc7'!$I:$I,'Acc7'!$G:$G,$A43,'Acc7'!$F:$F,V$5))</f>
        <v>0</v>
      </c>
      <c r="W43" s="62">
        <f>-(SUMIFS('Acc7'!$H:$H,'Acc7'!$G:$G,$A43,'Acc7'!$F:$F,W$5)-SUMIFS('Acc7'!$I:$I,'Acc7'!$G:$G,$A43,'Acc7'!$F:$F,W$5))</f>
        <v>0</v>
      </c>
      <c r="X43" s="62">
        <f>-(SUMIFS('Acc7'!$H:$H,'Acc7'!$G:$G,$A43,'Acc7'!$F:$F,X$5)-SUMIFS('Acc7'!$I:$I,'Acc7'!$G:$G,$A43,'Acc7'!$F:$F,X$5))</f>
        <v>0</v>
      </c>
      <c r="Y43" s="62">
        <f>-(SUMIFS('Acc7'!$H:$H,'Acc7'!$G:$G,$A43,'Acc7'!$F:$F,Y$5)-SUMIFS('Acc7'!$I:$I,'Acc7'!$G:$G,$A43,'Acc7'!$F:$F,Y$5))</f>
        <v>0</v>
      </c>
      <c r="Z43" s="62">
        <f>-(SUMIFS('Acc7'!$H:$H,'Acc7'!$G:$G,$A43,'Acc7'!$F:$F,Z$5)-SUMIFS('Acc7'!$I:$I,'Acc7'!$G:$G,$A43,'Acc7'!$F:$F,Z$5))</f>
        <v>0</v>
      </c>
      <c r="AA43" s="62">
        <f>-(SUMIFS('Acc7'!$H:$H,'Acc7'!$G:$G,$A43,'Acc7'!$F:$F,AA$5)-SUMIFS('Acc7'!$I:$I,'Acc7'!$G:$G,$A43,'Acc7'!$F:$F,AA$5))</f>
        <v>0</v>
      </c>
      <c r="AB43" s="62">
        <f>-(SUMIFS('Acc7'!$H:$H,'Acc7'!$G:$G,$A43,'Acc7'!$F:$F,AB$5)-SUMIFS('Acc7'!$I:$I,'Acc7'!$G:$G,$A43,'Acc7'!$F:$F,AB$5))</f>
        <v>0</v>
      </c>
      <c r="AC43" s="62">
        <f>-(SUMIFS('Acc7'!$H:$H,'Acc7'!$G:$G,$A43,'Acc7'!$F:$F,AC$5)-SUMIFS('Acc7'!$I:$I,'Acc7'!$G:$G,$A43,'Acc7'!$F:$F,AC$5))</f>
        <v>0</v>
      </c>
      <c r="AD43" s="62">
        <f>-(SUMIFS('Acc7'!$H:$H,'Acc7'!$G:$G,$A43,'Acc7'!$F:$F,AD$5)-SUMIFS('Acc7'!$I:$I,'Acc7'!$G:$G,$A43,'Acc7'!$F:$F,AD$5))</f>
        <v>0</v>
      </c>
      <c r="AE43" s="62">
        <f>-(SUMIFS('Acc7'!$H:$H,'Acc7'!$G:$G,$A43,'Acc7'!$F:$F,AE$5)-SUMIFS('Acc7'!$I:$I,'Acc7'!$G:$G,$A43,'Acc7'!$F:$F,AE$5))</f>
        <v>0</v>
      </c>
      <c r="AF43" s="62">
        <f>-(SUMIFS('Acc7'!$H:$H,'Acc7'!$G:$G,$A43,'Acc7'!$F:$F,AF$5)-SUMIFS('Acc7'!$I:$I,'Acc7'!$G:$G,$A43,'Acc7'!$F:$F,AF$5))</f>
        <v>0</v>
      </c>
      <c r="AG43" s="62">
        <f>-(SUMIFS('Acc7'!$H:$H,'Acc7'!$G:$G,$A43,'Acc7'!$F:$F,AG$5)-SUMIFS('Acc7'!$I:$I,'Acc7'!$G:$G,$A43,'Acc7'!$F:$F,AG$5))</f>
        <v>0</v>
      </c>
    </row>
    <row r="44" spans="1:33" x14ac:dyDescent="0.2">
      <c r="A44" s="55" t="str">
        <f>Lists!G45</f>
        <v>22 Mission and evangelism costs</v>
      </c>
      <c r="B44" s="62">
        <f t="shared" si="3"/>
        <v>0</v>
      </c>
      <c r="C44" s="62">
        <f>-(SUMIFS('Acc7'!$H:$H,'Acc7'!$G:$G,$A44,'Acc7'!$F:$F,C$5)-SUMIFS('Acc7'!$I:$I,'Acc7'!$G:$G,$A44,'Acc7'!$F:$F,C$5))</f>
        <v>0</v>
      </c>
      <c r="D44" s="62">
        <f>-(SUMIFS('Acc7'!$H:$H,'Acc7'!$G:$G,$A44,'Acc7'!$F:$F,D$5)-SUMIFS('Acc7'!$I:$I,'Acc7'!$G:$G,$A44,'Acc7'!$F:$F,D$5))</f>
        <v>0</v>
      </c>
      <c r="E44" s="62">
        <f>-(SUMIFS('Acc7'!$H:$H,'Acc7'!$G:$G,$A44,'Acc7'!$F:$F,E$5)-SUMIFS('Acc7'!$I:$I,'Acc7'!$G:$G,$A44,'Acc7'!$F:$F,E$5))</f>
        <v>0</v>
      </c>
      <c r="F44" s="62">
        <f>-(SUMIFS('Acc7'!$H:$H,'Acc7'!$G:$G,$A44,'Acc7'!$F:$F,F$5)-SUMIFS('Acc7'!$I:$I,'Acc7'!$G:$G,$A44,'Acc7'!$F:$F,F$5))</f>
        <v>0</v>
      </c>
      <c r="G44" s="62">
        <f>-(SUMIFS('Acc7'!$H:$H,'Acc7'!$G:$G,$A44,'Acc7'!$F:$F,G$5)-SUMIFS('Acc7'!$I:$I,'Acc7'!$G:$G,$A44,'Acc7'!$F:$F,G$5))</f>
        <v>0</v>
      </c>
      <c r="H44" s="62">
        <f>-(SUMIFS('Acc7'!$H:$H,'Acc7'!$G:$G,$A44,'Acc7'!$F:$F,H$5)-SUMIFS('Acc7'!$I:$I,'Acc7'!$G:$G,$A44,'Acc7'!$F:$F,H$5))</f>
        <v>0</v>
      </c>
      <c r="I44" s="62">
        <f>-(SUMIFS('Acc7'!$H:$H,'Acc7'!$G:$G,$A44,'Acc7'!$F:$F,I$5)-SUMIFS('Acc7'!$I:$I,'Acc7'!$G:$G,$A44,'Acc7'!$F:$F,I$5))</f>
        <v>0</v>
      </c>
      <c r="J44" s="62">
        <f>-(SUMIFS('Acc7'!$H:$H,'Acc7'!$G:$G,$A44,'Acc7'!$F:$F,J$5)-SUMIFS('Acc7'!$I:$I,'Acc7'!$G:$G,$A44,'Acc7'!$F:$F,J$5))</f>
        <v>0</v>
      </c>
      <c r="K44" s="62">
        <f>-(SUMIFS('Acc7'!$H:$H,'Acc7'!$G:$G,$A44,'Acc7'!$F:$F,K$5)-SUMIFS('Acc7'!$I:$I,'Acc7'!$G:$G,$A44,'Acc7'!$F:$F,K$5))</f>
        <v>0</v>
      </c>
      <c r="L44" s="62">
        <f>-(SUMIFS('Acc7'!$H:$H,'Acc7'!$G:$G,$A44,'Acc7'!$F:$F,L$5)-SUMIFS('Acc7'!$I:$I,'Acc7'!$G:$G,$A44,'Acc7'!$F:$F,L$5))</f>
        <v>0</v>
      </c>
      <c r="M44" s="62">
        <f>-(SUMIFS('Acc7'!$H:$H,'Acc7'!$G:$G,$A44,'Acc7'!$F:$F,M$5)-SUMIFS('Acc7'!$I:$I,'Acc7'!$G:$G,$A44,'Acc7'!$F:$F,M$5))</f>
        <v>0</v>
      </c>
      <c r="N44" s="62">
        <f>-(SUMIFS('Acc7'!$H:$H,'Acc7'!$G:$G,$A44,'Acc7'!$F:$F,N$5)-SUMIFS('Acc7'!$I:$I,'Acc7'!$G:$G,$A44,'Acc7'!$F:$F,N$5))</f>
        <v>0</v>
      </c>
      <c r="O44" s="62">
        <f>-(SUMIFS('Acc7'!$H:$H,'Acc7'!$G:$G,$A44,'Acc7'!$F:$F,O$5)-SUMIFS('Acc7'!$I:$I,'Acc7'!$G:$G,$A44,'Acc7'!$F:$F,O$5))</f>
        <v>0</v>
      </c>
      <c r="P44" s="62">
        <f>-(SUMIFS('Acc7'!$H:$H,'Acc7'!$G:$G,$A44,'Acc7'!$F:$F,P$5)-SUMIFS('Acc7'!$I:$I,'Acc7'!$G:$G,$A44,'Acc7'!$F:$F,P$5))</f>
        <v>0</v>
      </c>
      <c r="Q44" s="62">
        <f>-(SUMIFS('Acc7'!$H:$H,'Acc7'!$G:$G,$A44,'Acc7'!$F:$F,Q$5)-SUMIFS('Acc7'!$I:$I,'Acc7'!$G:$G,$A44,'Acc7'!$F:$F,Q$5))</f>
        <v>0</v>
      </c>
      <c r="R44" s="62">
        <f>-(SUMIFS('Acc7'!$H:$H,'Acc7'!$G:$G,$A44,'Acc7'!$F:$F,R$5)-SUMIFS('Acc7'!$I:$I,'Acc7'!$G:$G,$A44,'Acc7'!$F:$F,R$5))</f>
        <v>0</v>
      </c>
      <c r="S44" s="62">
        <f>-(SUMIFS('Acc7'!$H:$H,'Acc7'!$G:$G,$A44,'Acc7'!$F:$F,S$5)-SUMIFS('Acc7'!$I:$I,'Acc7'!$G:$G,$A44,'Acc7'!$F:$F,S$5))</f>
        <v>0</v>
      </c>
      <c r="T44" s="62">
        <f>-(SUMIFS('Acc7'!$H:$H,'Acc7'!$G:$G,$A44,'Acc7'!$F:$F,T$5)-SUMIFS('Acc7'!$I:$I,'Acc7'!$G:$G,$A44,'Acc7'!$F:$F,T$5))</f>
        <v>0</v>
      </c>
      <c r="U44" s="62">
        <f>-(SUMIFS('Acc7'!$H:$H,'Acc7'!$G:$G,$A44,'Acc7'!$F:$F,U$5)-SUMIFS('Acc7'!$I:$I,'Acc7'!$G:$G,$A44,'Acc7'!$F:$F,U$5))</f>
        <v>0</v>
      </c>
      <c r="V44" s="62">
        <f>-(SUMIFS('Acc7'!$H:$H,'Acc7'!$G:$G,$A44,'Acc7'!$F:$F,V$5)-SUMIFS('Acc7'!$I:$I,'Acc7'!$G:$G,$A44,'Acc7'!$F:$F,V$5))</f>
        <v>0</v>
      </c>
      <c r="W44" s="62">
        <f>-(SUMIFS('Acc7'!$H:$H,'Acc7'!$G:$G,$A44,'Acc7'!$F:$F,W$5)-SUMIFS('Acc7'!$I:$I,'Acc7'!$G:$G,$A44,'Acc7'!$F:$F,W$5))</f>
        <v>0</v>
      </c>
      <c r="X44" s="62">
        <f>-(SUMIFS('Acc7'!$H:$H,'Acc7'!$G:$G,$A44,'Acc7'!$F:$F,X$5)-SUMIFS('Acc7'!$I:$I,'Acc7'!$G:$G,$A44,'Acc7'!$F:$F,X$5))</f>
        <v>0</v>
      </c>
      <c r="Y44" s="62">
        <f>-(SUMIFS('Acc7'!$H:$H,'Acc7'!$G:$G,$A44,'Acc7'!$F:$F,Y$5)-SUMIFS('Acc7'!$I:$I,'Acc7'!$G:$G,$A44,'Acc7'!$F:$F,Y$5))</f>
        <v>0</v>
      </c>
      <c r="Z44" s="62">
        <f>-(SUMIFS('Acc7'!$H:$H,'Acc7'!$G:$G,$A44,'Acc7'!$F:$F,Z$5)-SUMIFS('Acc7'!$I:$I,'Acc7'!$G:$G,$A44,'Acc7'!$F:$F,Z$5))</f>
        <v>0</v>
      </c>
      <c r="AA44" s="62">
        <f>-(SUMIFS('Acc7'!$H:$H,'Acc7'!$G:$G,$A44,'Acc7'!$F:$F,AA$5)-SUMIFS('Acc7'!$I:$I,'Acc7'!$G:$G,$A44,'Acc7'!$F:$F,AA$5))</f>
        <v>0</v>
      </c>
      <c r="AB44" s="62">
        <f>-(SUMIFS('Acc7'!$H:$H,'Acc7'!$G:$G,$A44,'Acc7'!$F:$F,AB$5)-SUMIFS('Acc7'!$I:$I,'Acc7'!$G:$G,$A44,'Acc7'!$F:$F,AB$5))</f>
        <v>0</v>
      </c>
      <c r="AC44" s="62">
        <f>-(SUMIFS('Acc7'!$H:$H,'Acc7'!$G:$G,$A44,'Acc7'!$F:$F,AC$5)-SUMIFS('Acc7'!$I:$I,'Acc7'!$G:$G,$A44,'Acc7'!$F:$F,AC$5))</f>
        <v>0</v>
      </c>
      <c r="AD44" s="62">
        <f>-(SUMIFS('Acc7'!$H:$H,'Acc7'!$G:$G,$A44,'Acc7'!$F:$F,AD$5)-SUMIFS('Acc7'!$I:$I,'Acc7'!$G:$G,$A44,'Acc7'!$F:$F,AD$5))</f>
        <v>0</v>
      </c>
      <c r="AE44" s="62">
        <f>-(SUMIFS('Acc7'!$H:$H,'Acc7'!$G:$G,$A44,'Acc7'!$F:$F,AE$5)-SUMIFS('Acc7'!$I:$I,'Acc7'!$G:$G,$A44,'Acc7'!$F:$F,AE$5))</f>
        <v>0</v>
      </c>
      <c r="AF44" s="62">
        <f>-(SUMIFS('Acc7'!$H:$H,'Acc7'!$G:$G,$A44,'Acc7'!$F:$F,AF$5)-SUMIFS('Acc7'!$I:$I,'Acc7'!$G:$G,$A44,'Acc7'!$F:$F,AF$5))</f>
        <v>0</v>
      </c>
      <c r="AG44" s="62">
        <f>-(SUMIFS('Acc7'!$H:$H,'Acc7'!$G:$G,$A44,'Acc7'!$F:$F,AG$5)-SUMIFS('Acc7'!$I:$I,'Acc7'!$G:$G,$A44,'Acc7'!$F:$F,AG$5))</f>
        <v>0</v>
      </c>
    </row>
    <row r="45" spans="1:33" x14ac:dyDescent="0.2">
      <c r="A45" s="55" t="str">
        <f>Lists!G46</f>
        <v>23 Church running expenses (inc governance)</v>
      </c>
      <c r="B45" s="62">
        <f t="shared" si="3"/>
        <v>0</v>
      </c>
      <c r="C45" s="62">
        <f>-(SUMIFS('Acc7'!$H:$H,'Acc7'!$G:$G,$A45,'Acc7'!$F:$F,C$5)-SUMIFS('Acc7'!$I:$I,'Acc7'!$G:$G,$A45,'Acc7'!$F:$F,C$5))</f>
        <v>0</v>
      </c>
      <c r="D45" s="62">
        <f>-(SUMIFS('Acc7'!$H:$H,'Acc7'!$G:$G,$A45,'Acc7'!$F:$F,D$5)-SUMIFS('Acc7'!$I:$I,'Acc7'!$G:$G,$A45,'Acc7'!$F:$F,D$5))</f>
        <v>0</v>
      </c>
      <c r="E45" s="62">
        <f>-(SUMIFS('Acc7'!$H:$H,'Acc7'!$G:$G,$A45,'Acc7'!$F:$F,E$5)-SUMIFS('Acc7'!$I:$I,'Acc7'!$G:$G,$A45,'Acc7'!$F:$F,E$5))</f>
        <v>0</v>
      </c>
      <c r="F45" s="62">
        <f>-(SUMIFS('Acc7'!$H:$H,'Acc7'!$G:$G,$A45,'Acc7'!$F:$F,F$5)-SUMIFS('Acc7'!$I:$I,'Acc7'!$G:$G,$A45,'Acc7'!$F:$F,F$5))</f>
        <v>0</v>
      </c>
      <c r="G45" s="62">
        <f>-(SUMIFS('Acc7'!$H:$H,'Acc7'!$G:$G,$A45,'Acc7'!$F:$F,G$5)-SUMIFS('Acc7'!$I:$I,'Acc7'!$G:$G,$A45,'Acc7'!$F:$F,G$5))</f>
        <v>0</v>
      </c>
      <c r="H45" s="62">
        <f>-(SUMIFS('Acc7'!$H:$H,'Acc7'!$G:$G,$A45,'Acc7'!$F:$F,H$5)-SUMIFS('Acc7'!$I:$I,'Acc7'!$G:$G,$A45,'Acc7'!$F:$F,H$5))</f>
        <v>0</v>
      </c>
      <c r="I45" s="62">
        <f>-(SUMIFS('Acc7'!$H:$H,'Acc7'!$G:$G,$A45,'Acc7'!$F:$F,I$5)-SUMIFS('Acc7'!$I:$I,'Acc7'!$G:$G,$A45,'Acc7'!$F:$F,I$5))</f>
        <v>0</v>
      </c>
      <c r="J45" s="62">
        <f>-(SUMIFS('Acc7'!$H:$H,'Acc7'!$G:$G,$A45,'Acc7'!$F:$F,J$5)-SUMIFS('Acc7'!$I:$I,'Acc7'!$G:$G,$A45,'Acc7'!$F:$F,J$5))</f>
        <v>0</v>
      </c>
      <c r="K45" s="62">
        <f>-(SUMIFS('Acc7'!$H:$H,'Acc7'!$G:$G,$A45,'Acc7'!$F:$F,K$5)-SUMIFS('Acc7'!$I:$I,'Acc7'!$G:$G,$A45,'Acc7'!$F:$F,K$5))</f>
        <v>0</v>
      </c>
      <c r="L45" s="62">
        <f>-(SUMIFS('Acc7'!$H:$H,'Acc7'!$G:$G,$A45,'Acc7'!$F:$F,L$5)-SUMIFS('Acc7'!$I:$I,'Acc7'!$G:$G,$A45,'Acc7'!$F:$F,L$5))</f>
        <v>0</v>
      </c>
      <c r="M45" s="62">
        <f>-(SUMIFS('Acc7'!$H:$H,'Acc7'!$G:$G,$A45,'Acc7'!$F:$F,M$5)-SUMIFS('Acc7'!$I:$I,'Acc7'!$G:$G,$A45,'Acc7'!$F:$F,M$5))</f>
        <v>0</v>
      </c>
      <c r="N45" s="62">
        <f>-(SUMIFS('Acc7'!$H:$H,'Acc7'!$G:$G,$A45,'Acc7'!$F:$F,N$5)-SUMIFS('Acc7'!$I:$I,'Acc7'!$G:$G,$A45,'Acc7'!$F:$F,N$5))</f>
        <v>0</v>
      </c>
      <c r="O45" s="62">
        <f>-(SUMIFS('Acc7'!$H:$H,'Acc7'!$G:$G,$A45,'Acc7'!$F:$F,O$5)-SUMIFS('Acc7'!$I:$I,'Acc7'!$G:$G,$A45,'Acc7'!$F:$F,O$5))</f>
        <v>0</v>
      </c>
      <c r="P45" s="62">
        <f>-(SUMIFS('Acc7'!$H:$H,'Acc7'!$G:$G,$A45,'Acc7'!$F:$F,P$5)-SUMIFS('Acc7'!$I:$I,'Acc7'!$G:$G,$A45,'Acc7'!$F:$F,P$5))</f>
        <v>0</v>
      </c>
      <c r="Q45" s="62">
        <f>-(SUMIFS('Acc7'!$H:$H,'Acc7'!$G:$G,$A45,'Acc7'!$F:$F,Q$5)-SUMIFS('Acc7'!$I:$I,'Acc7'!$G:$G,$A45,'Acc7'!$F:$F,Q$5))</f>
        <v>0</v>
      </c>
      <c r="R45" s="62">
        <f>-(SUMIFS('Acc7'!$H:$H,'Acc7'!$G:$G,$A45,'Acc7'!$F:$F,R$5)-SUMIFS('Acc7'!$I:$I,'Acc7'!$G:$G,$A45,'Acc7'!$F:$F,R$5))</f>
        <v>0</v>
      </c>
      <c r="S45" s="62">
        <f>-(SUMIFS('Acc7'!$H:$H,'Acc7'!$G:$G,$A45,'Acc7'!$F:$F,S$5)-SUMIFS('Acc7'!$I:$I,'Acc7'!$G:$G,$A45,'Acc7'!$F:$F,S$5))</f>
        <v>0</v>
      </c>
      <c r="T45" s="62">
        <f>-(SUMIFS('Acc7'!$H:$H,'Acc7'!$G:$G,$A45,'Acc7'!$F:$F,T$5)-SUMIFS('Acc7'!$I:$I,'Acc7'!$G:$G,$A45,'Acc7'!$F:$F,T$5))</f>
        <v>0</v>
      </c>
      <c r="U45" s="62">
        <f>-(SUMIFS('Acc7'!$H:$H,'Acc7'!$G:$G,$A45,'Acc7'!$F:$F,U$5)-SUMIFS('Acc7'!$I:$I,'Acc7'!$G:$G,$A45,'Acc7'!$F:$F,U$5))</f>
        <v>0</v>
      </c>
      <c r="V45" s="62">
        <f>-(SUMIFS('Acc7'!$H:$H,'Acc7'!$G:$G,$A45,'Acc7'!$F:$F,V$5)-SUMIFS('Acc7'!$I:$I,'Acc7'!$G:$G,$A45,'Acc7'!$F:$F,V$5))</f>
        <v>0</v>
      </c>
      <c r="W45" s="62">
        <f>-(SUMIFS('Acc7'!$H:$H,'Acc7'!$G:$G,$A45,'Acc7'!$F:$F,W$5)-SUMIFS('Acc7'!$I:$I,'Acc7'!$G:$G,$A45,'Acc7'!$F:$F,W$5))</f>
        <v>0</v>
      </c>
      <c r="X45" s="62">
        <f>-(SUMIFS('Acc7'!$H:$H,'Acc7'!$G:$G,$A45,'Acc7'!$F:$F,X$5)-SUMIFS('Acc7'!$I:$I,'Acc7'!$G:$G,$A45,'Acc7'!$F:$F,X$5))</f>
        <v>0</v>
      </c>
      <c r="Y45" s="62">
        <f>-(SUMIFS('Acc7'!$H:$H,'Acc7'!$G:$G,$A45,'Acc7'!$F:$F,Y$5)-SUMIFS('Acc7'!$I:$I,'Acc7'!$G:$G,$A45,'Acc7'!$F:$F,Y$5))</f>
        <v>0</v>
      </c>
      <c r="Z45" s="62">
        <f>-(SUMIFS('Acc7'!$H:$H,'Acc7'!$G:$G,$A45,'Acc7'!$F:$F,Z$5)-SUMIFS('Acc7'!$I:$I,'Acc7'!$G:$G,$A45,'Acc7'!$F:$F,Z$5))</f>
        <v>0</v>
      </c>
      <c r="AA45" s="62">
        <f>-(SUMIFS('Acc7'!$H:$H,'Acc7'!$G:$G,$A45,'Acc7'!$F:$F,AA$5)-SUMIFS('Acc7'!$I:$I,'Acc7'!$G:$G,$A45,'Acc7'!$F:$F,AA$5))</f>
        <v>0</v>
      </c>
      <c r="AB45" s="62">
        <f>-(SUMIFS('Acc7'!$H:$H,'Acc7'!$G:$G,$A45,'Acc7'!$F:$F,AB$5)-SUMIFS('Acc7'!$I:$I,'Acc7'!$G:$G,$A45,'Acc7'!$F:$F,AB$5))</f>
        <v>0</v>
      </c>
      <c r="AC45" s="62">
        <f>-(SUMIFS('Acc7'!$H:$H,'Acc7'!$G:$G,$A45,'Acc7'!$F:$F,AC$5)-SUMIFS('Acc7'!$I:$I,'Acc7'!$G:$G,$A45,'Acc7'!$F:$F,AC$5))</f>
        <v>0</v>
      </c>
      <c r="AD45" s="62">
        <f>-(SUMIFS('Acc7'!$H:$H,'Acc7'!$G:$G,$A45,'Acc7'!$F:$F,AD$5)-SUMIFS('Acc7'!$I:$I,'Acc7'!$G:$G,$A45,'Acc7'!$F:$F,AD$5))</f>
        <v>0</v>
      </c>
      <c r="AE45" s="62">
        <f>-(SUMIFS('Acc7'!$H:$H,'Acc7'!$G:$G,$A45,'Acc7'!$F:$F,AE$5)-SUMIFS('Acc7'!$I:$I,'Acc7'!$G:$G,$A45,'Acc7'!$F:$F,AE$5))</f>
        <v>0</v>
      </c>
      <c r="AF45" s="62">
        <f>-(SUMIFS('Acc7'!$H:$H,'Acc7'!$G:$G,$A45,'Acc7'!$F:$F,AF$5)-SUMIFS('Acc7'!$I:$I,'Acc7'!$G:$G,$A45,'Acc7'!$F:$F,AF$5))</f>
        <v>0</v>
      </c>
      <c r="AG45" s="62">
        <f>-(SUMIFS('Acc7'!$H:$H,'Acc7'!$G:$G,$A45,'Acc7'!$F:$F,AG$5)-SUMIFS('Acc7'!$I:$I,'Acc7'!$G:$G,$A45,'Acc7'!$F:$F,AG$5))</f>
        <v>0</v>
      </c>
    </row>
    <row r="46" spans="1:33" x14ac:dyDescent="0.2">
      <c r="A46" s="55" t="str">
        <f>Lists!G47</f>
        <v>24 Church utility bills</v>
      </c>
      <c r="B46" s="62">
        <f t="shared" si="3"/>
        <v>0</v>
      </c>
      <c r="C46" s="62">
        <f>-(SUMIFS('Acc7'!$H:$H,'Acc7'!$G:$G,$A46,'Acc7'!$F:$F,C$5)-SUMIFS('Acc7'!$I:$I,'Acc7'!$G:$G,$A46,'Acc7'!$F:$F,C$5))</f>
        <v>0</v>
      </c>
      <c r="D46" s="62">
        <f>-(SUMIFS('Acc7'!$H:$H,'Acc7'!$G:$G,$A46,'Acc7'!$F:$F,D$5)-SUMIFS('Acc7'!$I:$I,'Acc7'!$G:$G,$A46,'Acc7'!$F:$F,D$5))</f>
        <v>0</v>
      </c>
      <c r="E46" s="62">
        <f>-(SUMIFS('Acc7'!$H:$H,'Acc7'!$G:$G,$A46,'Acc7'!$F:$F,E$5)-SUMIFS('Acc7'!$I:$I,'Acc7'!$G:$G,$A46,'Acc7'!$F:$F,E$5))</f>
        <v>0</v>
      </c>
      <c r="F46" s="62">
        <f>-(SUMIFS('Acc7'!$H:$H,'Acc7'!$G:$G,$A46,'Acc7'!$F:$F,F$5)-SUMIFS('Acc7'!$I:$I,'Acc7'!$G:$G,$A46,'Acc7'!$F:$F,F$5))</f>
        <v>0</v>
      </c>
      <c r="G46" s="62">
        <f>-(SUMIFS('Acc7'!$H:$H,'Acc7'!$G:$G,$A46,'Acc7'!$F:$F,G$5)-SUMIFS('Acc7'!$I:$I,'Acc7'!$G:$G,$A46,'Acc7'!$F:$F,G$5))</f>
        <v>0</v>
      </c>
      <c r="H46" s="62">
        <f>-(SUMIFS('Acc7'!$H:$H,'Acc7'!$G:$G,$A46,'Acc7'!$F:$F,H$5)-SUMIFS('Acc7'!$I:$I,'Acc7'!$G:$G,$A46,'Acc7'!$F:$F,H$5))</f>
        <v>0</v>
      </c>
      <c r="I46" s="62">
        <f>-(SUMIFS('Acc7'!$H:$H,'Acc7'!$G:$G,$A46,'Acc7'!$F:$F,I$5)-SUMIFS('Acc7'!$I:$I,'Acc7'!$G:$G,$A46,'Acc7'!$F:$F,I$5))</f>
        <v>0</v>
      </c>
      <c r="J46" s="62">
        <f>-(SUMIFS('Acc7'!$H:$H,'Acc7'!$G:$G,$A46,'Acc7'!$F:$F,J$5)-SUMIFS('Acc7'!$I:$I,'Acc7'!$G:$G,$A46,'Acc7'!$F:$F,J$5))</f>
        <v>0</v>
      </c>
      <c r="K46" s="62">
        <f>-(SUMIFS('Acc7'!$H:$H,'Acc7'!$G:$G,$A46,'Acc7'!$F:$F,K$5)-SUMIFS('Acc7'!$I:$I,'Acc7'!$G:$G,$A46,'Acc7'!$F:$F,K$5))</f>
        <v>0</v>
      </c>
      <c r="L46" s="62">
        <f>-(SUMIFS('Acc7'!$H:$H,'Acc7'!$G:$G,$A46,'Acc7'!$F:$F,L$5)-SUMIFS('Acc7'!$I:$I,'Acc7'!$G:$G,$A46,'Acc7'!$F:$F,L$5))</f>
        <v>0</v>
      </c>
      <c r="M46" s="62">
        <f>-(SUMIFS('Acc7'!$H:$H,'Acc7'!$G:$G,$A46,'Acc7'!$F:$F,M$5)-SUMIFS('Acc7'!$I:$I,'Acc7'!$G:$G,$A46,'Acc7'!$F:$F,M$5))</f>
        <v>0</v>
      </c>
      <c r="N46" s="62">
        <f>-(SUMIFS('Acc7'!$H:$H,'Acc7'!$G:$G,$A46,'Acc7'!$F:$F,N$5)-SUMIFS('Acc7'!$I:$I,'Acc7'!$G:$G,$A46,'Acc7'!$F:$F,N$5))</f>
        <v>0</v>
      </c>
      <c r="O46" s="62">
        <f>-(SUMIFS('Acc7'!$H:$H,'Acc7'!$G:$G,$A46,'Acc7'!$F:$F,O$5)-SUMIFS('Acc7'!$I:$I,'Acc7'!$G:$G,$A46,'Acc7'!$F:$F,O$5))</f>
        <v>0</v>
      </c>
      <c r="P46" s="62">
        <f>-(SUMIFS('Acc7'!$H:$H,'Acc7'!$G:$G,$A46,'Acc7'!$F:$F,P$5)-SUMIFS('Acc7'!$I:$I,'Acc7'!$G:$G,$A46,'Acc7'!$F:$F,P$5))</f>
        <v>0</v>
      </c>
      <c r="Q46" s="62">
        <f>-(SUMIFS('Acc7'!$H:$H,'Acc7'!$G:$G,$A46,'Acc7'!$F:$F,Q$5)-SUMIFS('Acc7'!$I:$I,'Acc7'!$G:$G,$A46,'Acc7'!$F:$F,Q$5))</f>
        <v>0</v>
      </c>
      <c r="R46" s="62">
        <f>-(SUMIFS('Acc7'!$H:$H,'Acc7'!$G:$G,$A46,'Acc7'!$F:$F,R$5)-SUMIFS('Acc7'!$I:$I,'Acc7'!$G:$G,$A46,'Acc7'!$F:$F,R$5))</f>
        <v>0</v>
      </c>
      <c r="S46" s="62">
        <f>-(SUMIFS('Acc7'!$H:$H,'Acc7'!$G:$G,$A46,'Acc7'!$F:$F,S$5)-SUMIFS('Acc7'!$I:$I,'Acc7'!$G:$G,$A46,'Acc7'!$F:$F,S$5))</f>
        <v>0</v>
      </c>
      <c r="T46" s="62">
        <f>-(SUMIFS('Acc7'!$H:$H,'Acc7'!$G:$G,$A46,'Acc7'!$F:$F,T$5)-SUMIFS('Acc7'!$I:$I,'Acc7'!$G:$G,$A46,'Acc7'!$F:$F,T$5))</f>
        <v>0</v>
      </c>
      <c r="U46" s="62">
        <f>-(SUMIFS('Acc7'!$H:$H,'Acc7'!$G:$G,$A46,'Acc7'!$F:$F,U$5)-SUMIFS('Acc7'!$I:$I,'Acc7'!$G:$G,$A46,'Acc7'!$F:$F,U$5))</f>
        <v>0</v>
      </c>
      <c r="V46" s="62">
        <f>-(SUMIFS('Acc7'!$H:$H,'Acc7'!$G:$G,$A46,'Acc7'!$F:$F,V$5)-SUMIFS('Acc7'!$I:$I,'Acc7'!$G:$G,$A46,'Acc7'!$F:$F,V$5))</f>
        <v>0</v>
      </c>
      <c r="W46" s="62">
        <f>-(SUMIFS('Acc7'!$H:$H,'Acc7'!$G:$G,$A46,'Acc7'!$F:$F,W$5)-SUMIFS('Acc7'!$I:$I,'Acc7'!$G:$G,$A46,'Acc7'!$F:$F,W$5))</f>
        <v>0</v>
      </c>
      <c r="X46" s="62">
        <f>-(SUMIFS('Acc7'!$H:$H,'Acc7'!$G:$G,$A46,'Acc7'!$F:$F,X$5)-SUMIFS('Acc7'!$I:$I,'Acc7'!$G:$G,$A46,'Acc7'!$F:$F,X$5))</f>
        <v>0</v>
      </c>
      <c r="Y46" s="62">
        <f>-(SUMIFS('Acc7'!$H:$H,'Acc7'!$G:$G,$A46,'Acc7'!$F:$F,Y$5)-SUMIFS('Acc7'!$I:$I,'Acc7'!$G:$G,$A46,'Acc7'!$F:$F,Y$5))</f>
        <v>0</v>
      </c>
      <c r="Z46" s="62">
        <f>-(SUMIFS('Acc7'!$H:$H,'Acc7'!$G:$G,$A46,'Acc7'!$F:$F,Z$5)-SUMIFS('Acc7'!$I:$I,'Acc7'!$G:$G,$A46,'Acc7'!$F:$F,Z$5))</f>
        <v>0</v>
      </c>
      <c r="AA46" s="62">
        <f>-(SUMIFS('Acc7'!$H:$H,'Acc7'!$G:$G,$A46,'Acc7'!$F:$F,AA$5)-SUMIFS('Acc7'!$I:$I,'Acc7'!$G:$G,$A46,'Acc7'!$F:$F,AA$5))</f>
        <v>0</v>
      </c>
      <c r="AB46" s="62">
        <f>-(SUMIFS('Acc7'!$H:$H,'Acc7'!$G:$G,$A46,'Acc7'!$F:$F,AB$5)-SUMIFS('Acc7'!$I:$I,'Acc7'!$G:$G,$A46,'Acc7'!$F:$F,AB$5))</f>
        <v>0</v>
      </c>
      <c r="AC46" s="62">
        <f>-(SUMIFS('Acc7'!$H:$H,'Acc7'!$G:$G,$A46,'Acc7'!$F:$F,AC$5)-SUMIFS('Acc7'!$I:$I,'Acc7'!$G:$G,$A46,'Acc7'!$F:$F,AC$5))</f>
        <v>0</v>
      </c>
      <c r="AD46" s="62">
        <f>-(SUMIFS('Acc7'!$H:$H,'Acc7'!$G:$G,$A46,'Acc7'!$F:$F,AD$5)-SUMIFS('Acc7'!$I:$I,'Acc7'!$G:$G,$A46,'Acc7'!$F:$F,AD$5))</f>
        <v>0</v>
      </c>
      <c r="AE46" s="62">
        <f>-(SUMIFS('Acc7'!$H:$H,'Acc7'!$G:$G,$A46,'Acc7'!$F:$F,AE$5)-SUMIFS('Acc7'!$I:$I,'Acc7'!$G:$G,$A46,'Acc7'!$F:$F,AE$5))</f>
        <v>0</v>
      </c>
      <c r="AF46" s="62">
        <f>-(SUMIFS('Acc7'!$H:$H,'Acc7'!$G:$G,$A46,'Acc7'!$F:$F,AF$5)-SUMIFS('Acc7'!$I:$I,'Acc7'!$G:$G,$A46,'Acc7'!$F:$F,AF$5))</f>
        <v>0</v>
      </c>
      <c r="AG46" s="62">
        <f>-(SUMIFS('Acc7'!$H:$H,'Acc7'!$G:$G,$A46,'Acc7'!$F:$F,AG$5)-SUMIFS('Acc7'!$I:$I,'Acc7'!$G:$G,$A46,'Acc7'!$F:$F,AG$5))</f>
        <v>0</v>
      </c>
    </row>
    <row r="47" spans="1:33" x14ac:dyDescent="0.2">
      <c r="A47" s="55" t="str">
        <f>Lists!G48</f>
        <v>25 Costs of trading</v>
      </c>
      <c r="B47" s="62">
        <f t="shared" si="3"/>
        <v>0</v>
      </c>
      <c r="C47" s="62">
        <f>-(SUMIFS('Acc7'!$H:$H,'Acc7'!$G:$G,$A47,'Acc7'!$F:$F,C$5)-SUMIFS('Acc7'!$I:$I,'Acc7'!$G:$G,$A47,'Acc7'!$F:$F,C$5))</f>
        <v>0</v>
      </c>
      <c r="D47" s="62">
        <f>-(SUMIFS('Acc7'!$H:$H,'Acc7'!$G:$G,$A47,'Acc7'!$F:$F,D$5)-SUMIFS('Acc7'!$I:$I,'Acc7'!$G:$G,$A47,'Acc7'!$F:$F,D$5))</f>
        <v>0</v>
      </c>
      <c r="E47" s="62">
        <f>-(SUMIFS('Acc7'!$H:$H,'Acc7'!$G:$G,$A47,'Acc7'!$F:$F,E$5)-SUMIFS('Acc7'!$I:$I,'Acc7'!$G:$G,$A47,'Acc7'!$F:$F,E$5))</f>
        <v>0</v>
      </c>
      <c r="F47" s="62">
        <f>-(SUMIFS('Acc7'!$H:$H,'Acc7'!$G:$G,$A47,'Acc7'!$F:$F,F$5)-SUMIFS('Acc7'!$I:$I,'Acc7'!$G:$G,$A47,'Acc7'!$F:$F,F$5))</f>
        <v>0</v>
      </c>
      <c r="G47" s="62">
        <f>-(SUMIFS('Acc7'!$H:$H,'Acc7'!$G:$G,$A47,'Acc7'!$F:$F,G$5)-SUMIFS('Acc7'!$I:$I,'Acc7'!$G:$G,$A47,'Acc7'!$F:$F,G$5))</f>
        <v>0</v>
      </c>
      <c r="H47" s="62">
        <f>-(SUMIFS('Acc7'!$H:$H,'Acc7'!$G:$G,$A47,'Acc7'!$F:$F,H$5)-SUMIFS('Acc7'!$I:$I,'Acc7'!$G:$G,$A47,'Acc7'!$F:$F,H$5))</f>
        <v>0</v>
      </c>
      <c r="I47" s="62">
        <f>-(SUMIFS('Acc7'!$H:$H,'Acc7'!$G:$G,$A47,'Acc7'!$F:$F,I$5)-SUMIFS('Acc7'!$I:$I,'Acc7'!$G:$G,$A47,'Acc7'!$F:$F,I$5))</f>
        <v>0</v>
      </c>
      <c r="J47" s="62">
        <f>-(SUMIFS('Acc7'!$H:$H,'Acc7'!$G:$G,$A47,'Acc7'!$F:$F,J$5)-SUMIFS('Acc7'!$I:$I,'Acc7'!$G:$G,$A47,'Acc7'!$F:$F,J$5))</f>
        <v>0</v>
      </c>
      <c r="K47" s="62">
        <f>-(SUMIFS('Acc7'!$H:$H,'Acc7'!$G:$G,$A47,'Acc7'!$F:$F,K$5)-SUMIFS('Acc7'!$I:$I,'Acc7'!$G:$G,$A47,'Acc7'!$F:$F,K$5))</f>
        <v>0</v>
      </c>
      <c r="L47" s="62">
        <f>-(SUMIFS('Acc7'!$H:$H,'Acc7'!$G:$G,$A47,'Acc7'!$F:$F,L$5)-SUMIFS('Acc7'!$I:$I,'Acc7'!$G:$G,$A47,'Acc7'!$F:$F,L$5))</f>
        <v>0</v>
      </c>
      <c r="M47" s="62">
        <f>-(SUMIFS('Acc7'!$H:$H,'Acc7'!$G:$G,$A47,'Acc7'!$F:$F,M$5)-SUMIFS('Acc7'!$I:$I,'Acc7'!$G:$G,$A47,'Acc7'!$F:$F,M$5))</f>
        <v>0</v>
      </c>
      <c r="N47" s="62">
        <f>-(SUMIFS('Acc7'!$H:$H,'Acc7'!$G:$G,$A47,'Acc7'!$F:$F,N$5)-SUMIFS('Acc7'!$I:$I,'Acc7'!$G:$G,$A47,'Acc7'!$F:$F,N$5))</f>
        <v>0</v>
      </c>
      <c r="O47" s="62">
        <f>-(SUMIFS('Acc7'!$H:$H,'Acc7'!$G:$G,$A47,'Acc7'!$F:$F,O$5)-SUMIFS('Acc7'!$I:$I,'Acc7'!$G:$G,$A47,'Acc7'!$F:$F,O$5))</f>
        <v>0</v>
      </c>
      <c r="P47" s="62">
        <f>-(SUMIFS('Acc7'!$H:$H,'Acc7'!$G:$G,$A47,'Acc7'!$F:$F,P$5)-SUMIFS('Acc7'!$I:$I,'Acc7'!$G:$G,$A47,'Acc7'!$F:$F,P$5))</f>
        <v>0</v>
      </c>
      <c r="Q47" s="62">
        <f>-(SUMIFS('Acc7'!$H:$H,'Acc7'!$G:$G,$A47,'Acc7'!$F:$F,Q$5)-SUMIFS('Acc7'!$I:$I,'Acc7'!$G:$G,$A47,'Acc7'!$F:$F,Q$5))</f>
        <v>0</v>
      </c>
      <c r="R47" s="62">
        <f>-(SUMIFS('Acc7'!$H:$H,'Acc7'!$G:$G,$A47,'Acc7'!$F:$F,R$5)-SUMIFS('Acc7'!$I:$I,'Acc7'!$G:$G,$A47,'Acc7'!$F:$F,R$5))</f>
        <v>0</v>
      </c>
      <c r="S47" s="62">
        <f>-(SUMIFS('Acc7'!$H:$H,'Acc7'!$G:$G,$A47,'Acc7'!$F:$F,S$5)-SUMIFS('Acc7'!$I:$I,'Acc7'!$G:$G,$A47,'Acc7'!$F:$F,S$5))</f>
        <v>0</v>
      </c>
      <c r="T47" s="62">
        <f>-(SUMIFS('Acc7'!$H:$H,'Acc7'!$G:$G,$A47,'Acc7'!$F:$F,T$5)-SUMIFS('Acc7'!$I:$I,'Acc7'!$G:$G,$A47,'Acc7'!$F:$F,T$5))</f>
        <v>0</v>
      </c>
      <c r="U47" s="62">
        <f>-(SUMIFS('Acc7'!$H:$H,'Acc7'!$G:$G,$A47,'Acc7'!$F:$F,U$5)-SUMIFS('Acc7'!$I:$I,'Acc7'!$G:$G,$A47,'Acc7'!$F:$F,U$5))</f>
        <v>0</v>
      </c>
      <c r="V47" s="62">
        <f>-(SUMIFS('Acc7'!$H:$H,'Acc7'!$G:$G,$A47,'Acc7'!$F:$F,V$5)-SUMIFS('Acc7'!$I:$I,'Acc7'!$G:$G,$A47,'Acc7'!$F:$F,V$5))</f>
        <v>0</v>
      </c>
      <c r="W47" s="62">
        <f>-(SUMIFS('Acc7'!$H:$H,'Acc7'!$G:$G,$A47,'Acc7'!$F:$F,W$5)-SUMIFS('Acc7'!$I:$I,'Acc7'!$G:$G,$A47,'Acc7'!$F:$F,W$5))</f>
        <v>0</v>
      </c>
      <c r="X47" s="62">
        <f>-(SUMIFS('Acc7'!$H:$H,'Acc7'!$G:$G,$A47,'Acc7'!$F:$F,X$5)-SUMIFS('Acc7'!$I:$I,'Acc7'!$G:$G,$A47,'Acc7'!$F:$F,X$5))</f>
        <v>0</v>
      </c>
      <c r="Y47" s="62">
        <f>-(SUMIFS('Acc7'!$H:$H,'Acc7'!$G:$G,$A47,'Acc7'!$F:$F,Y$5)-SUMIFS('Acc7'!$I:$I,'Acc7'!$G:$G,$A47,'Acc7'!$F:$F,Y$5))</f>
        <v>0</v>
      </c>
      <c r="Z47" s="62">
        <f>-(SUMIFS('Acc7'!$H:$H,'Acc7'!$G:$G,$A47,'Acc7'!$F:$F,Z$5)-SUMIFS('Acc7'!$I:$I,'Acc7'!$G:$G,$A47,'Acc7'!$F:$F,Z$5))</f>
        <v>0</v>
      </c>
      <c r="AA47" s="62">
        <f>-(SUMIFS('Acc7'!$H:$H,'Acc7'!$G:$G,$A47,'Acc7'!$F:$F,AA$5)-SUMIFS('Acc7'!$I:$I,'Acc7'!$G:$G,$A47,'Acc7'!$F:$F,AA$5))</f>
        <v>0</v>
      </c>
      <c r="AB47" s="62">
        <f>-(SUMIFS('Acc7'!$H:$H,'Acc7'!$G:$G,$A47,'Acc7'!$F:$F,AB$5)-SUMIFS('Acc7'!$I:$I,'Acc7'!$G:$G,$A47,'Acc7'!$F:$F,AB$5))</f>
        <v>0</v>
      </c>
      <c r="AC47" s="62">
        <f>-(SUMIFS('Acc7'!$H:$H,'Acc7'!$G:$G,$A47,'Acc7'!$F:$F,AC$5)-SUMIFS('Acc7'!$I:$I,'Acc7'!$G:$G,$A47,'Acc7'!$F:$F,AC$5))</f>
        <v>0</v>
      </c>
      <c r="AD47" s="62">
        <f>-(SUMIFS('Acc7'!$H:$H,'Acc7'!$G:$G,$A47,'Acc7'!$F:$F,AD$5)-SUMIFS('Acc7'!$I:$I,'Acc7'!$G:$G,$A47,'Acc7'!$F:$F,AD$5))</f>
        <v>0</v>
      </c>
      <c r="AE47" s="62">
        <f>-(SUMIFS('Acc7'!$H:$H,'Acc7'!$G:$G,$A47,'Acc7'!$F:$F,AE$5)-SUMIFS('Acc7'!$I:$I,'Acc7'!$G:$G,$A47,'Acc7'!$F:$F,AE$5))</f>
        <v>0</v>
      </c>
      <c r="AF47" s="62">
        <f>-(SUMIFS('Acc7'!$H:$H,'Acc7'!$G:$G,$A47,'Acc7'!$F:$F,AF$5)-SUMIFS('Acc7'!$I:$I,'Acc7'!$G:$G,$A47,'Acc7'!$F:$F,AF$5))</f>
        <v>0</v>
      </c>
      <c r="AG47" s="62">
        <f>-(SUMIFS('Acc7'!$H:$H,'Acc7'!$G:$G,$A47,'Acc7'!$F:$F,AG$5)-SUMIFS('Acc7'!$I:$I,'Acc7'!$G:$G,$A47,'Acc7'!$F:$F,AG$5))</f>
        <v>0</v>
      </c>
    </row>
    <row r="48" spans="1:33" x14ac:dyDescent="0.2">
      <c r="A48" s="55" t="str">
        <f>Lists!G49</f>
        <v>27 Major repairs to the church building</v>
      </c>
      <c r="B48" s="62">
        <f t="shared" si="3"/>
        <v>0</v>
      </c>
      <c r="C48" s="62">
        <f>-(SUMIFS('Acc7'!$H:$H,'Acc7'!$G:$G,$A48,'Acc7'!$F:$F,C$5)-SUMIFS('Acc7'!$I:$I,'Acc7'!$G:$G,$A48,'Acc7'!$F:$F,C$5))</f>
        <v>0</v>
      </c>
      <c r="D48" s="62">
        <f>-(SUMIFS('Acc7'!$H:$H,'Acc7'!$G:$G,$A48,'Acc7'!$F:$F,D$5)-SUMIFS('Acc7'!$I:$I,'Acc7'!$G:$G,$A48,'Acc7'!$F:$F,D$5))</f>
        <v>0</v>
      </c>
      <c r="E48" s="62">
        <f>-(SUMIFS('Acc7'!$H:$H,'Acc7'!$G:$G,$A48,'Acc7'!$F:$F,E$5)-SUMIFS('Acc7'!$I:$I,'Acc7'!$G:$G,$A48,'Acc7'!$F:$F,E$5))</f>
        <v>0</v>
      </c>
      <c r="F48" s="62">
        <f>-(SUMIFS('Acc7'!$H:$H,'Acc7'!$G:$G,$A48,'Acc7'!$F:$F,F$5)-SUMIFS('Acc7'!$I:$I,'Acc7'!$G:$G,$A48,'Acc7'!$F:$F,F$5))</f>
        <v>0</v>
      </c>
      <c r="G48" s="62">
        <f>-(SUMIFS('Acc7'!$H:$H,'Acc7'!$G:$G,$A48,'Acc7'!$F:$F,G$5)-SUMIFS('Acc7'!$I:$I,'Acc7'!$G:$G,$A48,'Acc7'!$F:$F,G$5))</f>
        <v>0</v>
      </c>
      <c r="H48" s="62">
        <f>-(SUMIFS('Acc7'!$H:$H,'Acc7'!$G:$G,$A48,'Acc7'!$F:$F,H$5)-SUMIFS('Acc7'!$I:$I,'Acc7'!$G:$G,$A48,'Acc7'!$F:$F,H$5))</f>
        <v>0</v>
      </c>
      <c r="I48" s="62">
        <f>-(SUMIFS('Acc7'!$H:$H,'Acc7'!$G:$G,$A48,'Acc7'!$F:$F,I$5)-SUMIFS('Acc7'!$I:$I,'Acc7'!$G:$G,$A48,'Acc7'!$F:$F,I$5))</f>
        <v>0</v>
      </c>
      <c r="J48" s="62">
        <f>-(SUMIFS('Acc7'!$H:$H,'Acc7'!$G:$G,$A48,'Acc7'!$F:$F,J$5)-SUMIFS('Acc7'!$I:$I,'Acc7'!$G:$G,$A48,'Acc7'!$F:$F,J$5))</f>
        <v>0</v>
      </c>
      <c r="K48" s="62">
        <f>-(SUMIFS('Acc7'!$H:$H,'Acc7'!$G:$G,$A48,'Acc7'!$F:$F,K$5)-SUMIFS('Acc7'!$I:$I,'Acc7'!$G:$G,$A48,'Acc7'!$F:$F,K$5))</f>
        <v>0</v>
      </c>
      <c r="L48" s="62">
        <f>-(SUMIFS('Acc7'!$H:$H,'Acc7'!$G:$G,$A48,'Acc7'!$F:$F,L$5)-SUMIFS('Acc7'!$I:$I,'Acc7'!$G:$G,$A48,'Acc7'!$F:$F,L$5))</f>
        <v>0</v>
      </c>
      <c r="M48" s="62">
        <f>-(SUMIFS('Acc7'!$H:$H,'Acc7'!$G:$G,$A48,'Acc7'!$F:$F,M$5)-SUMIFS('Acc7'!$I:$I,'Acc7'!$G:$G,$A48,'Acc7'!$F:$F,M$5))</f>
        <v>0</v>
      </c>
      <c r="N48" s="62">
        <f>-(SUMIFS('Acc7'!$H:$H,'Acc7'!$G:$G,$A48,'Acc7'!$F:$F,N$5)-SUMIFS('Acc7'!$I:$I,'Acc7'!$G:$G,$A48,'Acc7'!$F:$F,N$5))</f>
        <v>0</v>
      </c>
      <c r="O48" s="62">
        <f>-(SUMIFS('Acc7'!$H:$H,'Acc7'!$G:$G,$A48,'Acc7'!$F:$F,O$5)-SUMIFS('Acc7'!$I:$I,'Acc7'!$G:$G,$A48,'Acc7'!$F:$F,O$5))</f>
        <v>0</v>
      </c>
      <c r="P48" s="62">
        <f>-(SUMIFS('Acc7'!$H:$H,'Acc7'!$G:$G,$A48,'Acc7'!$F:$F,P$5)-SUMIFS('Acc7'!$I:$I,'Acc7'!$G:$G,$A48,'Acc7'!$F:$F,P$5))</f>
        <v>0</v>
      </c>
      <c r="Q48" s="62">
        <f>-(SUMIFS('Acc7'!$H:$H,'Acc7'!$G:$G,$A48,'Acc7'!$F:$F,Q$5)-SUMIFS('Acc7'!$I:$I,'Acc7'!$G:$G,$A48,'Acc7'!$F:$F,Q$5))</f>
        <v>0</v>
      </c>
      <c r="R48" s="62">
        <f>-(SUMIFS('Acc7'!$H:$H,'Acc7'!$G:$G,$A48,'Acc7'!$F:$F,R$5)-SUMIFS('Acc7'!$I:$I,'Acc7'!$G:$G,$A48,'Acc7'!$F:$F,R$5))</f>
        <v>0</v>
      </c>
      <c r="S48" s="62">
        <f>-(SUMIFS('Acc7'!$H:$H,'Acc7'!$G:$G,$A48,'Acc7'!$F:$F,S$5)-SUMIFS('Acc7'!$I:$I,'Acc7'!$G:$G,$A48,'Acc7'!$F:$F,S$5))</f>
        <v>0</v>
      </c>
      <c r="T48" s="62">
        <f>-(SUMIFS('Acc7'!$H:$H,'Acc7'!$G:$G,$A48,'Acc7'!$F:$F,T$5)-SUMIFS('Acc7'!$I:$I,'Acc7'!$G:$G,$A48,'Acc7'!$F:$F,T$5))</f>
        <v>0</v>
      </c>
      <c r="U48" s="62">
        <f>-(SUMIFS('Acc7'!$H:$H,'Acc7'!$G:$G,$A48,'Acc7'!$F:$F,U$5)-SUMIFS('Acc7'!$I:$I,'Acc7'!$G:$G,$A48,'Acc7'!$F:$F,U$5))</f>
        <v>0</v>
      </c>
      <c r="V48" s="62">
        <f>-(SUMIFS('Acc7'!$H:$H,'Acc7'!$G:$G,$A48,'Acc7'!$F:$F,V$5)-SUMIFS('Acc7'!$I:$I,'Acc7'!$G:$G,$A48,'Acc7'!$F:$F,V$5))</f>
        <v>0</v>
      </c>
      <c r="W48" s="62">
        <f>-(SUMIFS('Acc7'!$H:$H,'Acc7'!$G:$G,$A48,'Acc7'!$F:$F,W$5)-SUMIFS('Acc7'!$I:$I,'Acc7'!$G:$G,$A48,'Acc7'!$F:$F,W$5))</f>
        <v>0</v>
      </c>
      <c r="X48" s="62">
        <f>-(SUMIFS('Acc7'!$H:$H,'Acc7'!$G:$G,$A48,'Acc7'!$F:$F,X$5)-SUMIFS('Acc7'!$I:$I,'Acc7'!$G:$G,$A48,'Acc7'!$F:$F,X$5))</f>
        <v>0</v>
      </c>
      <c r="Y48" s="62">
        <f>-(SUMIFS('Acc7'!$H:$H,'Acc7'!$G:$G,$A48,'Acc7'!$F:$F,Y$5)-SUMIFS('Acc7'!$I:$I,'Acc7'!$G:$G,$A48,'Acc7'!$F:$F,Y$5))</f>
        <v>0</v>
      </c>
      <c r="Z48" s="62">
        <f>-(SUMIFS('Acc7'!$H:$H,'Acc7'!$G:$G,$A48,'Acc7'!$F:$F,Z$5)-SUMIFS('Acc7'!$I:$I,'Acc7'!$G:$G,$A48,'Acc7'!$F:$F,Z$5))</f>
        <v>0</v>
      </c>
      <c r="AA48" s="62">
        <f>-(SUMIFS('Acc7'!$H:$H,'Acc7'!$G:$G,$A48,'Acc7'!$F:$F,AA$5)-SUMIFS('Acc7'!$I:$I,'Acc7'!$G:$G,$A48,'Acc7'!$F:$F,AA$5))</f>
        <v>0</v>
      </c>
      <c r="AB48" s="62">
        <f>-(SUMIFS('Acc7'!$H:$H,'Acc7'!$G:$G,$A48,'Acc7'!$F:$F,AB$5)-SUMIFS('Acc7'!$I:$I,'Acc7'!$G:$G,$A48,'Acc7'!$F:$F,AB$5))</f>
        <v>0</v>
      </c>
      <c r="AC48" s="62">
        <f>-(SUMIFS('Acc7'!$H:$H,'Acc7'!$G:$G,$A48,'Acc7'!$F:$F,AC$5)-SUMIFS('Acc7'!$I:$I,'Acc7'!$G:$G,$A48,'Acc7'!$F:$F,AC$5))</f>
        <v>0</v>
      </c>
      <c r="AD48" s="62">
        <f>-(SUMIFS('Acc7'!$H:$H,'Acc7'!$G:$G,$A48,'Acc7'!$F:$F,AD$5)-SUMIFS('Acc7'!$I:$I,'Acc7'!$G:$G,$A48,'Acc7'!$F:$F,AD$5))</f>
        <v>0</v>
      </c>
      <c r="AE48" s="62">
        <f>-(SUMIFS('Acc7'!$H:$H,'Acc7'!$G:$G,$A48,'Acc7'!$F:$F,AE$5)-SUMIFS('Acc7'!$I:$I,'Acc7'!$G:$G,$A48,'Acc7'!$F:$F,AE$5))</f>
        <v>0</v>
      </c>
      <c r="AF48" s="62">
        <f>-(SUMIFS('Acc7'!$H:$H,'Acc7'!$G:$G,$A48,'Acc7'!$F:$F,AF$5)-SUMIFS('Acc7'!$I:$I,'Acc7'!$G:$G,$A48,'Acc7'!$F:$F,AF$5))</f>
        <v>0</v>
      </c>
      <c r="AG48" s="62">
        <f>-(SUMIFS('Acc7'!$H:$H,'Acc7'!$G:$G,$A48,'Acc7'!$F:$F,AG$5)-SUMIFS('Acc7'!$I:$I,'Acc7'!$G:$G,$A48,'Acc7'!$F:$F,AG$5))</f>
        <v>0</v>
      </c>
    </row>
    <row r="49" spans="1:33" x14ac:dyDescent="0.2">
      <c r="A49" s="55" t="str">
        <f>Lists!G50</f>
        <v>28 Major repairs and redecoration to church hall/ other</v>
      </c>
      <c r="B49" s="62">
        <f t="shared" si="3"/>
        <v>0</v>
      </c>
      <c r="C49" s="62">
        <f>-(SUMIFS('Acc7'!$H:$H,'Acc7'!$G:$G,$A49,'Acc7'!$F:$F,C$5)-SUMIFS('Acc7'!$I:$I,'Acc7'!$G:$G,$A49,'Acc7'!$F:$F,C$5))</f>
        <v>0</v>
      </c>
      <c r="D49" s="62">
        <f>-(SUMIFS('Acc7'!$H:$H,'Acc7'!$G:$G,$A49,'Acc7'!$F:$F,D$5)-SUMIFS('Acc7'!$I:$I,'Acc7'!$G:$G,$A49,'Acc7'!$F:$F,D$5))</f>
        <v>0</v>
      </c>
      <c r="E49" s="62">
        <f>-(SUMIFS('Acc7'!$H:$H,'Acc7'!$G:$G,$A49,'Acc7'!$F:$F,E$5)-SUMIFS('Acc7'!$I:$I,'Acc7'!$G:$G,$A49,'Acc7'!$F:$F,E$5))</f>
        <v>0</v>
      </c>
      <c r="F49" s="62">
        <f>-(SUMIFS('Acc7'!$H:$H,'Acc7'!$G:$G,$A49,'Acc7'!$F:$F,F$5)-SUMIFS('Acc7'!$I:$I,'Acc7'!$G:$G,$A49,'Acc7'!$F:$F,F$5))</f>
        <v>0</v>
      </c>
      <c r="G49" s="62">
        <f>-(SUMIFS('Acc7'!$H:$H,'Acc7'!$G:$G,$A49,'Acc7'!$F:$F,G$5)-SUMIFS('Acc7'!$I:$I,'Acc7'!$G:$G,$A49,'Acc7'!$F:$F,G$5))</f>
        <v>0</v>
      </c>
      <c r="H49" s="62">
        <f>-(SUMIFS('Acc7'!$H:$H,'Acc7'!$G:$G,$A49,'Acc7'!$F:$F,H$5)-SUMIFS('Acc7'!$I:$I,'Acc7'!$G:$G,$A49,'Acc7'!$F:$F,H$5))</f>
        <v>0</v>
      </c>
      <c r="I49" s="62">
        <f>-(SUMIFS('Acc7'!$H:$H,'Acc7'!$G:$G,$A49,'Acc7'!$F:$F,I$5)-SUMIFS('Acc7'!$I:$I,'Acc7'!$G:$G,$A49,'Acc7'!$F:$F,I$5))</f>
        <v>0</v>
      </c>
      <c r="J49" s="62">
        <f>-(SUMIFS('Acc7'!$H:$H,'Acc7'!$G:$G,$A49,'Acc7'!$F:$F,J$5)-SUMIFS('Acc7'!$I:$I,'Acc7'!$G:$G,$A49,'Acc7'!$F:$F,J$5))</f>
        <v>0</v>
      </c>
      <c r="K49" s="62">
        <f>-(SUMIFS('Acc7'!$H:$H,'Acc7'!$G:$G,$A49,'Acc7'!$F:$F,K$5)-SUMIFS('Acc7'!$I:$I,'Acc7'!$G:$G,$A49,'Acc7'!$F:$F,K$5))</f>
        <v>0</v>
      </c>
      <c r="L49" s="62">
        <f>-(SUMIFS('Acc7'!$H:$H,'Acc7'!$G:$G,$A49,'Acc7'!$F:$F,L$5)-SUMIFS('Acc7'!$I:$I,'Acc7'!$G:$G,$A49,'Acc7'!$F:$F,L$5))</f>
        <v>0</v>
      </c>
      <c r="M49" s="62">
        <f>-(SUMIFS('Acc7'!$H:$H,'Acc7'!$G:$G,$A49,'Acc7'!$F:$F,M$5)-SUMIFS('Acc7'!$I:$I,'Acc7'!$G:$G,$A49,'Acc7'!$F:$F,M$5))</f>
        <v>0</v>
      </c>
      <c r="N49" s="62">
        <f>-(SUMIFS('Acc7'!$H:$H,'Acc7'!$G:$G,$A49,'Acc7'!$F:$F,N$5)-SUMIFS('Acc7'!$I:$I,'Acc7'!$G:$G,$A49,'Acc7'!$F:$F,N$5))</f>
        <v>0</v>
      </c>
      <c r="O49" s="62">
        <f>-(SUMIFS('Acc7'!$H:$H,'Acc7'!$G:$G,$A49,'Acc7'!$F:$F,O$5)-SUMIFS('Acc7'!$I:$I,'Acc7'!$G:$G,$A49,'Acc7'!$F:$F,O$5))</f>
        <v>0</v>
      </c>
      <c r="P49" s="62">
        <f>-(SUMIFS('Acc7'!$H:$H,'Acc7'!$G:$G,$A49,'Acc7'!$F:$F,P$5)-SUMIFS('Acc7'!$I:$I,'Acc7'!$G:$G,$A49,'Acc7'!$F:$F,P$5))</f>
        <v>0</v>
      </c>
      <c r="Q49" s="62">
        <f>-(SUMIFS('Acc7'!$H:$H,'Acc7'!$G:$G,$A49,'Acc7'!$F:$F,Q$5)-SUMIFS('Acc7'!$I:$I,'Acc7'!$G:$G,$A49,'Acc7'!$F:$F,Q$5))</f>
        <v>0</v>
      </c>
      <c r="R49" s="62">
        <f>-(SUMIFS('Acc7'!$H:$H,'Acc7'!$G:$G,$A49,'Acc7'!$F:$F,R$5)-SUMIFS('Acc7'!$I:$I,'Acc7'!$G:$G,$A49,'Acc7'!$F:$F,R$5))</f>
        <v>0</v>
      </c>
      <c r="S49" s="62">
        <f>-(SUMIFS('Acc7'!$H:$H,'Acc7'!$G:$G,$A49,'Acc7'!$F:$F,S$5)-SUMIFS('Acc7'!$I:$I,'Acc7'!$G:$G,$A49,'Acc7'!$F:$F,S$5))</f>
        <v>0</v>
      </c>
      <c r="T49" s="62">
        <f>-(SUMIFS('Acc7'!$H:$H,'Acc7'!$G:$G,$A49,'Acc7'!$F:$F,T$5)-SUMIFS('Acc7'!$I:$I,'Acc7'!$G:$G,$A49,'Acc7'!$F:$F,T$5))</f>
        <v>0</v>
      </c>
      <c r="U49" s="62">
        <f>-(SUMIFS('Acc7'!$H:$H,'Acc7'!$G:$G,$A49,'Acc7'!$F:$F,U$5)-SUMIFS('Acc7'!$I:$I,'Acc7'!$G:$G,$A49,'Acc7'!$F:$F,U$5))</f>
        <v>0</v>
      </c>
      <c r="V49" s="62">
        <f>-(SUMIFS('Acc7'!$H:$H,'Acc7'!$G:$G,$A49,'Acc7'!$F:$F,V$5)-SUMIFS('Acc7'!$I:$I,'Acc7'!$G:$G,$A49,'Acc7'!$F:$F,V$5))</f>
        <v>0</v>
      </c>
      <c r="W49" s="62">
        <f>-(SUMIFS('Acc7'!$H:$H,'Acc7'!$G:$G,$A49,'Acc7'!$F:$F,W$5)-SUMIFS('Acc7'!$I:$I,'Acc7'!$G:$G,$A49,'Acc7'!$F:$F,W$5))</f>
        <v>0</v>
      </c>
      <c r="X49" s="62">
        <f>-(SUMIFS('Acc7'!$H:$H,'Acc7'!$G:$G,$A49,'Acc7'!$F:$F,X$5)-SUMIFS('Acc7'!$I:$I,'Acc7'!$G:$G,$A49,'Acc7'!$F:$F,X$5))</f>
        <v>0</v>
      </c>
      <c r="Y49" s="62">
        <f>-(SUMIFS('Acc7'!$H:$H,'Acc7'!$G:$G,$A49,'Acc7'!$F:$F,Y$5)-SUMIFS('Acc7'!$I:$I,'Acc7'!$G:$G,$A49,'Acc7'!$F:$F,Y$5))</f>
        <v>0</v>
      </c>
      <c r="Z49" s="62">
        <f>-(SUMIFS('Acc7'!$H:$H,'Acc7'!$G:$G,$A49,'Acc7'!$F:$F,Z$5)-SUMIFS('Acc7'!$I:$I,'Acc7'!$G:$G,$A49,'Acc7'!$F:$F,Z$5))</f>
        <v>0</v>
      </c>
      <c r="AA49" s="62">
        <f>-(SUMIFS('Acc7'!$H:$H,'Acc7'!$G:$G,$A49,'Acc7'!$F:$F,AA$5)-SUMIFS('Acc7'!$I:$I,'Acc7'!$G:$G,$A49,'Acc7'!$F:$F,AA$5))</f>
        <v>0</v>
      </c>
      <c r="AB49" s="62">
        <f>-(SUMIFS('Acc7'!$H:$H,'Acc7'!$G:$G,$A49,'Acc7'!$F:$F,AB$5)-SUMIFS('Acc7'!$I:$I,'Acc7'!$G:$G,$A49,'Acc7'!$F:$F,AB$5))</f>
        <v>0</v>
      </c>
      <c r="AC49" s="62">
        <f>-(SUMIFS('Acc7'!$H:$H,'Acc7'!$G:$G,$A49,'Acc7'!$F:$F,AC$5)-SUMIFS('Acc7'!$I:$I,'Acc7'!$G:$G,$A49,'Acc7'!$F:$F,AC$5))</f>
        <v>0</v>
      </c>
      <c r="AD49" s="62">
        <f>-(SUMIFS('Acc7'!$H:$H,'Acc7'!$G:$G,$A49,'Acc7'!$F:$F,AD$5)-SUMIFS('Acc7'!$I:$I,'Acc7'!$G:$G,$A49,'Acc7'!$F:$F,AD$5))</f>
        <v>0</v>
      </c>
      <c r="AE49" s="62">
        <f>-(SUMIFS('Acc7'!$H:$H,'Acc7'!$G:$G,$A49,'Acc7'!$F:$F,AE$5)-SUMIFS('Acc7'!$I:$I,'Acc7'!$G:$G,$A49,'Acc7'!$F:$F,AE$5))</f>
        <v>0</v>
      </c>
      <c r="AF49" s="62">
        <f>-(SUMIFS('Acc7'!$H:$H,'Acc7'!$G:$G,$A49,'Acc7'!$F:$F,AF$5)-SUMIFS('Acc7'!$I:$I,'Acc7'!$G:$G,$A49,'Acc7'!$F:$F,AF$5))</f>
        <v>0</v>
      </c>
      <c r="AG49" s="62">
        <f>-(SUMIFS('Acc7'!$H:$H,'Acc7'!$G:$G,$A49,'Acc7'!$F:$F,AG$5)-SUMIFS('Acc7'!$I:$I,'Acc7'!$G:$G,$A49,'Acc7'!$F:$F,AG$5))</f>
        <v>0</v>
      </c>
    </row>
    <row r="50" spans="1:33" x14ac:dyDescent="0.2">
      <c r="A50" s="55" t="str">
        <f>Lists!G51</f>
        <v>29 New building work to the church, hall, clergy housing / other</v>
      </c>
      <c r="B50" s="62">
        <f t="shared" si="3"/>
        <v>0</v>
      </c>
      <c r="C50" s="62">
        <f>-(SUMIFS('Acc7'!$H:$H,'Acc7'!$G:$G,$A50,'Acc7'!$F:$F,C$5)-SUMIFS('Acc7'!$I:$I,'Acc7'!$G:$G,$A50,'Acc7'!$F:$F,C$5))</f>
        <v>0</v>
      </c>
      <c r="D50" s="62">
        <f>-(SUMIFS('Acc7'!$H:$H,'Acc7'!$G:$G,$A50,'Acc7'!$F:$F,D$5)-SUMIFS('Acc7'!$I:$I,'Acc7'!$G:$G,$A50,'Acc7'!$F:$F,D$5))</f>
        <v>0</v>
      </c>
      <c r="E50" s="62">
        <f>-(SUMIFS('Acc7'!$H:$H,'Acc7'!$G:$G,$A50,'Acc7'!$F:$F,E$5)-SUMIFS('Acc7'!$I:$I,'Acc7'!$G:$G,$A50,'Acc7'!$F:$F,E$5))</f>
        <v>0</v>
      </c>
      <c r="F50" s="62">
        <f>-(SUMIFS('Acc7'!$H:$H,'Acc7'!$G:$G,$A50,'Acc7'!$F:$F,F$5)-SUMIFS('Acc7'!$I:$I,'Acc7'!$G:$G,$A50,'Acc7'!$F:$F,F$5))</f>
        <v>0</v>
      </c>
      <c r="G50" s="62">
        <f>-(SUMIFS('Acc7'!$H:$H,'Acc7'!$G:$G,$A50,'Acc7'!$F:$F,G$5)-SUMIFS('Acc7'!$I:$I,'Acc7'!$G:$G,$A50,'Acc7'!$F:$F,G$5))</f>
        <v>0</v>
      </c>
      <c r="H50" s="62">
        <f>-(SUMIFS('Acc7'!$H:$H,'Acc7'!$G:$G,$A50,'Acc7'!$F:$F,H$5)-SUMIFS('Acc7'!$I:$I,'Acc7'!$G:$G,$A50,'Acc7'!$F:$F,H$5))</f>
        <v>0</v>
      </c>
      <c r="I50" s="62">
        <f>-(SUMIFS('Acc7'!$H:$H,'Acc7'!$G:$G,$A50,'Acc7'!$F:$F,I$5)-SUMIFS('Acc7'!$I:$I,'Acc7'!$G:$G,$A50,'Acc7'!$F:$F,I$5))</f>
        <v>0</v>
      </c>
      <c r="J50" s="62">
        <f>-(SUMIFS('Acc7'!$H:$H,'Acc7'!$G:$G,$A50,'Acc7'!$F:$F,J$5)-SUMIFS('Acc7'!$I:$I,'Acc7'!$G:$G,$A50,'Acc7'!$F:$F,J$5))</f>
        <v>0</v>
      </c>
      <c r="K50" s="62">
        <f>-(SUMIFS('Acc7'!$H:$H,'Acc7'!$G:$G,$A50,'Acc7'!$F:$F,K$5)-SUMIFS('Acc7'!$I:$I,'Acc7'!$G:$G,$A50,'Acc7'!$F:$F,K$5))</f>
        <v>0</v>
      </c>
      <c r="L50" s="62">
        <f>-(SUMIFS('Acc7'!$H:$H,'Acc7'!$G:$G,$A50,'Acc7'!$F:$F,L$5)-SUMIFS('Acc7'!$I:$I,'Acc7'!$G:$G,$A50,'Acc7'!$F:$F,L$5))</f>
        <v>0</v>
      </c>
      <c r="M50" s="62">
        <f>-(SUMIFS('Acc7'!$H:$H,'Acc7'!$G:$G,$A50,'Acc7'!$F:$F,M$5)-SUMIFS('Acc7'!$I:$I,'Acc7'!$G:$G,$A50,'Acc7'!$F:$F,M$5))</f>
        <v>0</v>
      </c>
      <c r="N50" s="62">
        <f>-(SUMIFS('Acc7'!$H:$H,'Acc7'!$G:$G,$A50,'Acc7'!$F:$F,N$5)-SUMIFS('Acc7'!$I:$I,'Acc7'!$G:$G,$A50,'Acc7'!$F:$F,N$5))</f>
        <v>0</v>
      </c>
      <c r="O50" s="62">
        <f>-(SUMIFS('Acc7'!$H:$H,'Acc7'!$G:$G,$A50,'Acc7'!$F:$F,O$5)-SUMIFS('Acc7'!$I:$I,'Acc7'!$G:$G,$A50,'Acc7'!$F:$F,O$5))</f>
        <v>0</v>
      </c>
      <c r="P50" s="62">
        <f>-(SUMIFS('Acc7'!$H:$H,'Acc7'!$G:$G,$A50,'Acc7'!$F:$F,P$5)-SUMIFS('Acc7'!$I:$I,'Acc7'!$G:$G,$A50,'Acc7'!$F:$F,P$5))</f>
        <v>0</v>
      </c>
      <c r="Q50" s="62">
        <f>-(SUMIFS('Acc7'!$H:$H,'Acc7'!$G:$G,$A50,'Acc7'!$F:$F,Q$5)-SUMIFS('Acc7'!$I:$I,'Acc7'!$G:$G,$A50,'Acc7'!$F:$F,Q$5))</f>
        <v>0</v>
      </c>
      <c r="R50" s="62">
        <f>-(SUMIFS('Acc7'!$H:$H,'Acc7'!$G:$G,$A50,'Acc7'!$F:$F,R$5)-SUMIFS('Acc7'!$I:$I,'Acc7'!$G:$G,$A50,'Acc7'!$F:$F,R$5))</f>
        <v>0</v>
      </c>
      <c r="S50" s="62">
        <f>-(SUMIFS('Acc7'!$H:$H,'Acc7'!$G:$G,$A50,'Acc7'!$F:$F,S$5)-SUMIFS('Acc7'!$I:$I,'Acc7'!$G:$G,$A50,'Acc7'!$F:$F,S$5))</f>
        <v>0</v>
      </c>
      <c r="T50" s="62">
        <f>-(SUMIFS('Acc7'!$H:$H,'Acc7'!$G:$G,$A50,'Acc7'!$F:$F,T$5)-SUMIFS('Acc7'!$I:$I,'Acc7'!$G:$G,$A50,'Acc7'!$F:$F,T$5))</f>
        <v>0</v>
      </c>
      <c r="U50" s="62">
        <f>-(SUMIFS('Acc7'!$H:$H,'Acc7'!$G:$G,$A50,'Acc7'!$F:$F,U$5)-SUMIFS('Acc7'!$I:$I,'Acc7'!$G:$G,$A50,'Acc7'!$F:$F,U$5))</f>
        <v>0</v>
      </c>
      <c r="V50" s="62">
        <f>-(SUMIFS('Acc7'!$H:$H,'Acc7'!$G:$G,$A50,'Acc7'!$F:$F,V$5)-SUMIFS('Acc7'!$I:$I,'Acc7'!$G:$G,$A50,'Acc7'!$F:$F,V$5))</f>
        <v>0</v>
      </c>
      <c r="W50" s="62">
        <f>-(SUMIFS('Acc7'!$H:$H,'Acc7'!$G:$G,$A50,'Acc7'!$F:$F,W$5)-SUMIFS('Acc7'!$I:$I,'Acc7'!$G:$G,$A50,'Acc7'!$F:$F,W$5))</f>
        <v>0</v>
      </c>
      <c r="X50" s="62">
        <f>-(SUMIFS('Acc7'!$H:$H,'Acc7'!$G:$G,$A50,'Acc7'!$F:$F,X$5)-SUMIFS('Acc7'!$I:$I,'Acc7'!$G:$G,$A50,'Acc7'!$F:$F,X$5))</f>
        <v>0</v>
      </c>
      <c r="Y50" s="62">
        <f>-(SUMIFS('Acc7'!$H:$H,'Acc7'!$G:$G,$A50,'Acc7'!$F:$F,Y$5)-SUMIFS('Acc7'!$I:$I,'Acc7'!$G:$G,$A50,'Acc7'!$F:$F,Y$5))</f>
        <v>0</v>
      </c>
      <c r="Z50" s="62">
        <f>-(SUMIFS('Acc7'!$H:$H,'Acc7'!$G:$G,$A50,'Acc7'!$F:$F,Z$5)-SUMIFS('Acc7'!$I:$I,'Acc7'!$G:$G,$A50,'Acc7'!$F:$F,Z$5))</f>
        <v>0</v>
      </c>
      <c r="AA50" s="62">
        <f>-(SUMIFS('Acc7'!$H:$H,'Acc7'!$G:$G,$A50,'Acc7'!$F:$F,AA$5)-SUMIFS('Acc7'!$I:$I,'Acc7'!$G:$G,$A50,'Acc7'!$F:$F,AA$5))</f>
        <v>0</v>
      </c>
      <c r="AB50" s="62">
        <f>-(SUMIFS('Acc7'!$H:$H,'Acc7'!$G:$G,$A50,'Acc7'!$F:$F,AB$5)-SUMIFS('Acc7'!$I:$I,'Acc7'!$G:$G,$A50,'Acc7'!$F:$F,AB$5))</f>
        <v>0</v>
      </c>
      <c r="AC50" s="62">
        <f>-(SUMIFS('Acc7'!$H:$H,'Acc7'!$G:$G,$A50,'Acc7'!$F:$F,AC$5)-SUMIFS('Acc7'!$I:$I,'Acc7'!$G:$G,$A50,'Acc7'!$F:$F,AC$5))</f>
        <v>0</v>
      </c>
      <c r="AD50" s="62">
        <f>-(SUMIFS('Acc7'!$H:$H,'Acc7'!$G:$G,$A50,'Acc7'!$F:$F,AD$5)-SUMIFS('Acc7'!$I:$I,'Acc7'!$G:$G,$A50,'Acc7'!$F:$F,AD$5))</f>
        <v>0</v>
      </c>
      <c r="AE50" s="62">
        <f>-(SUMIFS('Acc7'!$H:$H,'Acc7'!$G:$G,$A50,'Acc7'!$F:$F,AE$5)-SUMIFS('Acc7'!$I:$I,'Acc7'!$G:$G,$A50,'Acc7'!$F:$F,AE$5))</f>
        <v>0</v>
      </c>
      <c r="AF50" s="62">
        <f>-(SUMIFS('Acc7'!$H:$H,'Acc7'!$G:$G,$A50,'Acc7'!$F:$F,AF$5)-SUMIFS('Acc7'!$I:$I,'Acc7'!$G:$G,$A50,'Acc7'!$F:$F,AF$5))</f>
        <v>0</v>
      </c>
      <c r="AG50" s="62">
        <f>-(SUMIFS('Acc7'!$H:$H,'Acc7'!$G:$G,$A50,'Acc7'!$F:$F,AG$5)-SUMIFS('Acc7'!$I:$I,'Acc7'!$G:$G,$A50,'Acc7'!$F:$F,AG$5))</f>
        <v>0</v>
      </c>
    </row>
    <row r="51" spans="1:33" x14ac:dyDescent="0.2">
      <c r="A51" s="55" t="str">
        <f>Lists!G52</f>
        <v>99 Other payments</v>
      </c>
      <c r="B51" s="62">
        <f t="shared" si="3"/>
        <v>0</v>
      </c>
      <c r="C51" s="62">
        <f>-(SUMIFS('Acc7'!$H:$H,'Acc7'!$G:$G,$A51,'Acc7'!$F:$F,C$5)-SUMIFS('Acc7'!$I:$I,'Acc7'!$G:$G,$A51,'Acc7'!$F:$F,C$5))</f>
        <v>0</v>
      </c>
      <c r="D51" s="62">
        <f>-(SUMIFS('Acc7'!$H:$H,'Acc7'!$G:$G,$A51,'Acc7'!$F:$F,D$5)-SUMIFS('Acc7'!$I:$I,'Acc7'!$G:$G,$A51,'Acc7'!$F:$F,D$5))</f>
        <v>0</v>
      </c>
      <c r="E51" s="62">
        <f>-(SUMIFS('Acc7'!$H:$H,'Acc7'!$G:$G,$A51,'Acc7'!$F:$F,E$5)-SUMIFS('Acc7'!$I:$I,'Acc7'!$G:$G,$A51,'Acc7'!$F:$F,E$5))</f>
        <v>0</v>
      </c>
      <c r="F51" s="62">
        <f>-(SUMIFS('Acc7'!$H:$H,'Acc7'!$G:$G,$A51,'Acc7'!$F:$F,F$5)-SUMIFS('Acc7'!$I:$I,'Acc7'!$G:$G,$A51,'Acc7'!$F:$F,F$5))</f>
        <v>0</v>
      </c>
      <c r="G51" s="62">
        <f>-(SUMIFS('Acc7'!$H:$H,'Acc7'!$G:$G,$A51,'Acc7'!$F:$F,G$5)-SUMIFS('Acc7'!$I:$I,'Acc7'!$G:$G,$A51,'Acc7'!$F:$F,G$5))</f>
        <v>0</v>
      </c>
      <c r="H51" s="62">
        <f>-(SUMIFS('Acc7'!$H:$H,'Acc7'!$G:$G,$A51,'Acc7'!$F:$F,H$5)-SUMIFS('Acc7'!$I:$I,'Acc7'!$G:$G,$A51,'Acc7'!$F:$F,H$5))</f>
        <v>0</v>
      </c>
      <c r="I51" s="62">
        <f>-(SUMIFS('Acc7'!$H:$H,'Acc7'!$G:$G,$A51,'Acc7'!$F:$F,I$5)-SUMIFS('Acc7'!$I:$I,'Acc7'!$G:$G,$A51,'Acc7'!$F:$F,I$5))</f>
        <v>0</v>
      </c>
      <c r="J51" s="62">
        <f>-(SUMIFS('Acc7'!$H:$H,'Acc7'!$G:$G,$A51,'Acc7'!$F:$F,J$5)-SUMIFS('Acc7'!$I:$I,'Acc7'!$G:$G,$A51,'Acc7'!$F:$F,J$5))</f>
        <v>0</v>
      </c>
      <c r="K51" s="62">
        <f>-(SUMIFS('Acc7'!$H:$H,'Acc7'!$G:$G,$A51,'Acc7'!$F:$F,K$5)-SUMIFS('Acc7'!$I:$I,'Acc7'!$G:$G,$A51,'Acc7'!$F:$F,K$5))</f>
        <v>0</v>
      </c>
      <c r="L51" s="62">
        <f>-(SUMIFS('Acc7'!$H:$H,'Acc7'!$G:$G,$A51,'Acc7'!$F:$F,L$5)-SUMIFS('Acc7'!$I:$I,'Acc7'!$G:$G,$A51,'Acc7'!$F:$F,L$5))</f>
        <v>0</v>
      </c>
      <c r="M51" s="62">
        <f>-(SUMIFS('Acc7'!$H:$H,'Acc7'!$G:$G,$A51,'Acc7'!$F:$F,M$5)-SUMIFS('Acc7'!$I:$I,'Acc7'!$G:$G,$A51,'Acc7'!$F:$F,M$5))</f>
        <v>0</v>
      </c>
      <c r="N51" s="62">
        <f>-(SUMIFS('Acc7'!$H:$H,'Acc7'!$G:$G,$A51,'Acc7'!$F:$F,N$5)-SUMIFS('Acc7'!$I:$I,'Acc7'!$G:$G,$A51,'Acc7'!$F:$F,N$5))</f>
        <v>0</v>
      </c>
      <c r="O51" s="62">
        <f>-(SUMIFS('Acc7'!$H:$H,'Acc7'!$G:$G,$A51,'Acc7'!$F:$F,O$5)-SUMIFS('Acc7'!$I:$I,'Acc7'!$G:$G,$A51,'Acc7'!$F:$F,O$5))</f>
        <v>0</v>
      </c>
      <c r="P51" s="62">
        <f>-(SUMIFS('Acc7'!$H:$H,'Acc7'!$G:$G,$A51,'Acc7'!$F:$F,P$5)-SUMIFS('Acc7'!$I:$I,'Acc7'!$G:$G,$A51,'Acc7'!$F:$F,P$5))</f>
        <v>0</v>
      </c>
      <c r="Q51" s="62">
        <f>-(SUMIFS('Acc7'!$H:$H,'Acc7'!$G:$G,$A51,'Acc7'!$F:$F,Q$5)-SUMIFS('Acc7'!$I:$I,'Acc7'!$G:$G,$A51,'Acc7'!$F:$F,Q$5))</f>
        <v>0</v>
      </c>
      <c r="R51" s="62">
        <f>-(SUMIFS('Acc7'!$H:$H,'Acc7'!$G:$G,$A51,'Acc7'!$F:$F,R$5)-SUMIFS('Acc7'!$I:$I,'Acc7'!$G:$G,$A51,'Acc7'!$F:$F,R$5))</f>
        <v>0</v>
      </c>
      <c r="S51" s="62">
        <f>-(SUMIFS('Acc7'!$H:$H,'Acc7'!$G:$G,$A51,'Acc7'!$F:$F,S$5)-SUMIFS('Acc7'!$I:$I,'Acc7'!$G:$G,$A51,'Acc7'!$F:$F,S$5))</f>
        <v>0</v>
      </c>
      <c r="T51" s="62">
        <f>-(SUMIFS('Acc7'!$H:$H,'Acc7'!$G:$G,$A51,'Acc7'!$F:$F,T$5)-SUMIFS('Acc7'!$I:$I,'Acc7'!$G:$G,$A51,'Acc7'!$F:$F,T$5))</f>
        <v>0</v>
      </c>
      <c r="U51" s="62">
        <f>-(SUMIFS('Acc7'!$H:$H,'Acc7'!$G:$G,$A51,'Acc7'!$F:$F,U$5)-SUMIFS('Acc7'!$I:$I,'Acc7'!$G:$G,$A51,'Acc7'!$F:$F,U$5))</f>
        <v>0</v>
      </c>
      <c r="V51" s="62">
        <f>-(SUMIFS('Acc7'!$H:$H,'Acc7'!$G:$G,$A51,'Acc7'!$F:$F,V$5)-SUMIFS('Acc7'!$I:$I,'Acc7'!$G:$G,$A51,'Acc7'!$F:$F,V$5))</f>
        <v>0</v>
      </c>
      <c r="W51" s="62">
        <f>-(SUMIFS('Acc7'!$H:$H,'Acc7'!$G:$G,$A51,'Acc7'!$F:$F,W$5)-SUMIFS('Acc7'!$I:$I,'Acc7'!$G:$G,$A51,'Acc7'!$F:$F,W$5))</f>
        <v>0</v>
      </c>
      <c r="X51" s="62">
        <f>-(SUMIFS('Acc7'!$H:$H,'Acc7'!$G:$G,$A51,'Acc7'!$F:$F,X$5)-SUMIFS('Acc7'!$I:$I,'Acc7'!$G:$G,$A51,'Acc7'!$F:$F,X$5))</f>
        <v>0</v>
      </c>
      <c r="Y51" s="62">
        <f>-(SUMIFS('Acc7'!$H:$H,'Acc7'!$G:$G,$A51,'Acc7'!$F:$F,Y$5)-SUMIFS('Acc7'!$I:$I,'Acc7'!$G:$G,$A51,'Acc7'!$F:$F,Y$5))</f>
        <v>0</v>
      </c>
      <c r="Z51" s="62">
        <f>-(SUMIFS('Acc7'!$H:$H,'Acc7'!$G:$G,$A51,'Acc7'!$F:$F,Z$5)-SUMIFS('Acc7'!$I:$I,'Acc7'!$G:$G,$A51,'Acc7'!$F:$F,Z$5))</f>
        <v>0</v>
      </c>
      <c r="AA51" s="62">
        <f>-(SUMIFS('Acc7'!$H:$H,'Acc7'!$G:$G,$A51,'Acc7'!$F:$F,AA$5)-SUMIFS('Acc7'!$I:$I,'Acc7'!$G:$G,$A51,'Acc7'!$F:$F,AA$5))</f>
        <v>0</v>
      </c>
      <c r="AB51" s="62">
        <f>-(SUMIFS('Acc7'!$H:$H,'Acc7'!$G:$G,$A51,'Acc7'!$F:$F,AB$5)-SUMIFS('Acc7'!$I:$I,'Acc7'!$G:$G,$A51,'Acc7'!$F:$F,AB$5))</f>
        <v>0</v>
      </c>
      <c r="AC51" s="62">
        <f>-(SUMIFS('Acc7'!$H:$H,'Acc7'!$G:$G,$A51,'Acc7'!$F:$F,AC$5)-SUMIFS('Acc7'!$I:$I,'Acc7'!$G:$G,$A51,'Acc7'!$F:$F,AC$5))</f>
        <v>0</v>
      </c>
      <c r="AD51" s="62">
        <f>-(SUMIFS('Acc7'!$H:$H,'Acc7'!$G:$G,$A51,'Acc7'!$F:$F,AD$5)-SUMIFS('Acc7'!$I:$I,'Acc7'!$G:$G,$A51,'Acc7'!$F:$F,AD$5))</f>
        <v>0</v>
      </c>
      <c r="AE51" s="62">
        <f>-(SUMIFS('Acc7'!$H:$H,'Acc7'!$G:$G,$A51,'Acc7'!$F:$F,AE$5)-SUMIFS('Acc7'!$I:$I,'Acc7'!$G:$G,$A51,'Acc7'!$F:$F,AE$5))</f>
        <v>0</v>
      </c>
      <c r="AF51" s="62">
        <f>-(SUMIFS('Acc7'!$H:$H,'Acc7'!$G:$G,$A51,'Acc7'!$F:$F,AF$5)-SUMIFS('Acc7'!$I:$I,'Acc7'!$G:$G,$A51,'Acc7'!$F:$F,AF$5))</f>
        <v>0</v>
      </c>
      <c r="AG51" s="62">
        <f>-(SUMIFS('Acc7'!$H:$H,'Acc7'!$G:$G,$A51,'Acc7'!$F:$F,AG$5)-SUMIFS('Acc7'!$I:$I,'Acc7'!$G:$G,$A51,'Acc7'!$F:$F,AG$5))</f>
        <v>0</v>
      </c>
    </row>
    <row r="52" spans="1:33" x14ac:dyDescent="0.2">
      <c r="A52" s="55" t="str">
        <f>Lists!G53</f>
        <v>Payment account 14</v>
      </c>
      <c r="B52" s="62">
        <f t="shared" si="3"/>
        <v>0</v>
      </c>
      <c r="C52" s="62">
        <f>-(SUMIFS('Acc7'!$H:$H,'Acc7'!$G:$G,$A52,'Acc7'!$F:$F,C$5)-SUMIFS('Acc7'!$I:$I,'Acc7'!$G:$G,$A52,'Acc7'!$F:$F,C$5))</f>
        <v>0</v>
      </c>
      <c r="D52" s="62">
        <f>-(SUMIFS('Acc7'!$H:$H,'Acc7'!$G:$G,$A52,'Acc7'!$F:$F,D$5)-SUMIFS('Acc7'!$I:$I,'Acc7'!$G:$G,$A52,'Acc7'!$F:$F,D$5))</f>
        <v>0</v>
      </c>
      <c r="E52" s="62">
        <f>-(SUMIFS('Acc7'!$H:$H,'Acc7'!$G:$G,$A52,'Acc7'!$F:$F,E$5)-SUMIFS('Acc7'!$I:$I,'Acc7'!$G:$G,$A52,'Acc7'!$F:$F,E$5))</f>
        <v>0</v>
      </c>
      <c r="F52" s="62">
        <f>-(SUMIFS('Acc7'!$H:$H,'Acc7'!$G:$G,$A52,'Acc7'!$F:$F,F$5)-SUMIFS('Acc7'!$I:$I,'Acc7'!$G:$G,$A52,'Acc7'!$F:$F,F$5))</f>
        <v>0</v>
      </c>
      <c r="G52" s="62">
        <f>-(SUMIFS('Acc7'!$H:$H,'Acc7'!$G:$G,$A52,'Acc7'!$F:$F,G$5)-SUMIFS('Acc7'!$I:$I,'Acc7'!$G:$G,$A52,'Acc7'!$F:$F,G$5))</f>
        <v>0</v>
      </c>
      <c r="H52" s="62">
        <f>-(SUMIFS('Acc7'!$H:$H,'Acc7'!$G:$G,$A52,'Acc7'!$F:$F,H$5)-SUMIFS('Acc7'!$I:$I,'Acc7'!$G:$G,$A52,'Acc7'!$F:$F,H$5))</f>
        <v>0</v>
      </c>
      <c r="I52" s="62">
        <f>-(SUMIFS('Acc7'!$H:$H,'Acc7'!$G:$G,$A52,'Acc7'!$F:$F,I$5)-SUMIFS('Acc7'!$I:$I,'Acc7'!$G:$G,$A52,'Acc7'!$F:$F,I$5))</f>
        <v>0</v>
      </c>
      <c r="J52" s="62">
        <f>-(SUMIFS('Acc7'!$H:$H,'Acc7'!$G:$G,$A52,'Acc7'!$F:$F,J$5)-SUMIFS('Acc7'!$I:$I,'Acc7'!$G:$G,$A52,'Acc7'!$F:$F,J$5))</f>
        <v>0</v>
      </c>
      <c r="K52" s="62">
        <f>-(SUMIFS('Acc7'!$H:$H,'Acc7'!$G:$G,$A52,'Acc7'!$F:$F,K$5)-SUMIFS('Acc7'!$I:$I,'Acc7'!$G:$G,$A52,'Acc7'!$F:$F,K$5))</f>
        <v>0</v>
      </c>
      <c r="L52" s="62">
        <f>-(SUMIFS('Acc7'!$H:$H,'Acc7'!$G:$G,$A52,'Acc7'!$F:$F,L$5)-SUMIFS('Acc7'!$I:$I,'Acc7'!$G:$G,$A52,'Acc7'!$F:$F,L$5))</f>
        <v>0</v>
      </c>
      <c r="M52" s="62">
        <f>-(SUMIFS('Acc7'!$H:$H,'Acc7'!$G:$G,$A52,'Acc7'!$F:$F,M$5)-SUMIFS('Acc7'!$I:$I,'Acc7'!$G:$G,$A52,'Acc7'!$F:$F,M$5))</f>
        <v>0</v>
      </c>
      <c r="N52" s="62">
        <f>-(SUMIFS('Acc7'!$H:$H,'Acc7'!$G:$G,$A52,'Acc7'!$F:$F,N$5)-SUMIFS('Acc7'!$I:$I,'Acc7'!$G:$G,$A52,'Acc7'!$F:$F,N$5))</f>
        <v>0</v>
      </c>
      <c r="O52" s="62">
        <f>-(SUMIFS('Acc7'!$H:$H,'Acc7'!$G:$G,$A52,'Acc7'!$F:$F,O$5)-SUMIFS('Acc7'!$I:$I,'Acc7'!$G:$G,$A52,'Acc7'!$F:$F,O$5))</f>
        <v>0</v>
      </c>
      <c r="P52" s="62">
        <f>-(SUMIFS('Acc7'!$H:$H,'Acc7'!$G:$G,$A52,'Acc7'!$F:$F,P$5)-SUMIFS('Acc7'!$I:$I,'Acc7'!$G:$G,$A52,'Acc7'!$F:$F,P$5))</f>
        <v>0</v>
      </c>
      <c r="Q52" s="62">
        <f>-(SUMIFS('Acc7'!$H:$H,'Acc7'!$G:$G,$A52,'Acc7'!$F:$F,Q$5)-SUMIFS('Acc7'!$I:$I,'Acc7'!$G:$G,$A52,'Acc7'!$F:$F,Q$5))</f>
        <v>0</v>
      </c>
      <c r="R52" s="62">
        <f>-(SUMIFS('Acc7'!$H:$H,'Acc7'!$G:$G,$A52,'Acc7'!$F:$F,R$5)-SUMIFS('Acc7'!$I:$I,'Acc7'!$G:$G,$A52,'Acc7'!$F:$F,R$5))</f>
        <v>0</v>
      </c>
      <c r="S52" s="62">
        <f>-(SUMIFS('Acc7'!$H:$H,'Acc7'!$G:$G,$A52,'Acc7'!$F:$F,S$5)-SUMIFS('Acc7'!$I:$I,'Acc7'!$G:$G,$A52,'Acc7'!$F:$F,S$5))</f>
        <v>0</v>
      </c>
      <c r="T52" s="62">
        <f>-(SUMIFS('Acc7'!$H:$H,'Acc7'!$G:$G,$A52,'Acc7'!$F:$F,T$5)-SUMIFS('Acc7'!$I:$I,'Acc7'!$G:$G,$A52,'Acc7'!$F:$F,T$5))</f>
        <v>0</v>
      </c>
      <c r="U52" s="62">
        <f>-(SUMIFS('Acc7'!$H:$H,'Acc7'!$G:$G,$A52,'Acc7'!$F:$F,U$5)-SUMIFS('Acc7'!$I:$I,'Acc7'!$G:$G,$A52,'Acc7'!$F:$F,U$5))</f>
        <v>0</v>
      </c>
      <c r="V52" s="62">
        <f>-(SUMIFS('Acc7'!$H:$H,'Acc7'!$G:$G,$A52,'Acc7'!$F:$F,V$5)-SUMIFS('Acc7'!$I:$I,'Acc7'!$G:$G,$A52,'Acc7'!$F:$F,V$5))</f>
        <v>0</v>
      </c>
      <c r="W52" s="62">
        <f>-(SUMIFS('Acc7'!$H:$H,'Acc7'!$G:$G,$A52,'Acc7'!$F:$F,W$5)-SUMIFS('Acc7'!$I:$I,'Acc7'!$G:$G,$A52,'Acc7'!$F:$F,W$5))</f>
        <v>0</v>
      </c>
      <c r="X52" s="62">
        <f>-(SUMIFS('Acc7'!$H:$H,'Acc7'!$G:$G,$A52,'Acc7'!$F:$F,X$5)-SUMIFS('Acc7'!$I:$I,'Acc7'!$G:$G,$A52,'Acc7'!$F:$F,X$5))</f>
        <v>0</v>
      </c>
      <c r="Y52" s="62">
        <f>-(SUMIFS('Acc7'!$H:$H,'Acc7'!$G:$G,$A52,'Acc7'!$F:$F,Y$5)-SUMIFS('Acc7'!$I:$I,'Acc7'!$G:$G,$A52,'Acc7'!$F:$F,Y$5))</f>
        <v>0</v>
      </c>
      <c r="Z52" s="62">
        <f>-(SUMIFS('Acc7'!$H:$H,'Acc7'!$G:$G,$A52,'Acc7'!$F:$F,Z$5)-SUMIFS('Acc7'!$I:$I,'Acc7'!$G:$G,$A52,'Acc7'!$F:$F,Z$5))</f>
        <v>0</v>
      </c>
      <c r="AA52" s="62">
        <f>-(SUMIFS('Acc7'!$H:$H,'Acc7'!$G:$G,$A52,'Acc7'!$F:$F,AA$5)-SUMIFS('Acc7'!$I:$I,'Acc7'!$G:$G,$A52,'Acc7'!$F:$F,AA$5))</f>
        <v>0</v>
      </c>
      <c r="AB52" s="62">
        <f>-(SUMIFS('Acc7'!$H:$H,'Acc7'!$G:$G,$A52,'Acc7'!$F:$F,AB$5)-SUMIFS('Acc7'!$I:$I,'Acc7'!$G:$G,$A52,'Acc7'!$F:$F,AB$5))</f>
        <v>0</v>
      </c>
      <c r="AC52" s="62">
        <f>-(SUMIFS('Acc7'!$H:$H,'Acc7'!$G:$G,$A52,'Acc7'!$F:$F,AC$5)-SUMIFS('Acc7'!$I:$I,'Acc7'!$G:$G,$A52,'Acc7'!$F:$F,AC$5))</f>
        <v>0</v>
      </c>
      <c r="AD52" s="62">
        <f>-(SUMIFS('Acc7'!$H:$H,'Acc7'!$G:$G,$A52,'Acc7'!$F:$F,AD$5)-SUMIFS('Acc7'!$I:$I,'Acc7'!$G:$G,$A52,'Acc7'!$F:$F,AD$5))</f>
        <v>0</v>
      </c>
      <c r="AE52" s="62">
        <f>-(SUMIFS('Acc7'!$H:$H,'Acc7'!$G:$G,$A52,'Acc7'!$F:$F,AE$5)-SUMIFS('Acc7'!$I:$I,'Acc7'!$G:$G,$A52,'Acc7'!$F:$F,AE$5))</f>
        <v>0</v>
      </c>
      <c r="AF52" s="62">
        <f>-(SUMIFS('Acc7'!$H:$H,'Acc7'!$G:$G,$A52,'Acc7'!$F:$F,AF$5)-SUMIFS('Acc7'!$I:$I,'Acc7'!$G:$G,$A52,'Acc7'!$F:$F,AF$5))</f>
        <v>0</v>
      </c>
      <c r="AG52" s="62">
        <f>-(SUMIFS('Acc7'!$H:$H,'Acc7'!$G:$G,$A52,'Acc7'!$F:$F,AG$5)-SUMIFS('Acc7'!$I:$I,'Acc7'!$G:$G,$A52,'Acc7'!$F:$F,AG$5))</f>
        <v>0</v>
      </c>
    </row>
    <row r="53" spans="1:33" x14ac:dyDescent="0.2">
      <c r="A53" s="55" t="str">
        <f>Lists!G54</f>
        <v>Payment account 15</v>
      </c>
      <c r="B53" s="62">
        <f t="shared" si="3"/>
        <v>0</v>
      </c>
      <c r="C53" s="62">
        <f>-(SUMIFS('Acc7'!$H:$H,'Acc7'!$G:$G,$A53,'Acc7'!$F:$F,C$5)-SUMIFS('Acc7'!$I:$I,'Acc7'!$G:$G,$A53,'Acc7'!$F:$F,C$5))</f>
        <v>0</v>
      </c>
      <c r="D53" s="62">
        <f>-(SUMIFS('Acc7'!$H:$H,'Acc7'!$G:$G,$A53,'Acc7'!$F:$F,D$5)-SUMIFS('Acc7'!$I:$I,'Acc7'!$G:$G,$A53,'Acc7'!$F:$F,D$5))</f>
        <v>0</v>
      </c>
      <c r="E53" s="62">
        <f>-(SUMIFS('Acc7'!$H:$H,'Acc7'!$G:$G,$A53,'Acc7'!$F:$F,E$5)-SUMIFS('Acc7'!$I:$I,'Acc7'!$G:$G,$A53,'Acc7'!$F:$F,E$5))</f>
        <v>0</v>
      </c>
      <c r="F53" s="62">
        <f>-(SUMIFS('Acc7'!$H:$H,'Acc7'!$G:$G,$A53,'Acc7'!$F:$F,F$5)-SUMIFS('Acc7'!$I:$I,'Acc7'!$G:$G,$A53,'Acc7'!$F:$F,F$5))</f>
        <v>0</v>
      </c>
      <c r="G53" s="62">
        <f>-(SUMIFS('Acc7'!$H:$H,'Acc7'!$G:$G,$A53,'Acc7'!$F:$F,G$5)-SUMIFS('Acc7'!$I:$I,'Acc7'!$G:$G,$A53,'Acc7'!$F:$F,G$5))</f>
        <v>0</v>
      </c>
      <c r="H53" s="62">
        <f>-(SUMIFS('Acc7'!$H:$H,'Acc7'!$G:$G,$A53,'Acc7'!$F:$F,H$5)-SUMIFS('Acc7'!$I:$I,'Acc7'!$G:$G,$A53,'Acc7'!$F:$F,H$5))</f>
        <v>0</v>
      </c>
      <c r="I53" s="62">
        <f>-(SUMIFS('Acc7'!$H:$H,'Acc7'!$G:$G,$A53,'Acc7'!$F:$F,I$5)-SUMIFS('Acc7'!$I:$I,'Acc7'!$G:$G,$A53,'Acc7'!$F:$F,I$5))</f>
        <v>0</v>
      </c>
      <c r="J53" s="62">
        <f>-(SUMIFS('Acc7'!$H:$H,'Acc7'!$G:$G,$A53,'Acc7'!$F:$F,J$5)-SUMIFS('Acc7'!$I:$I,'Acc7'!$G:$G,$A53,'Acc7'!$F:$F,J$5))</f>
        <v>0</v>
      </c>
      <c r="K53" s="62">
        <f>-(SUMIFS('Acc7'!$H:$H,'Acc7'!$G:$G,$A53,'Acc7'!$F:$F,K$5)-SUMIFS('Acc7'!$I:$I,'Acc7'!$G:$G,$A53,'Acc7'!$F:$F,K$5))</f>
        <v>0</v>
      </c>
      <c r="L53" s="62">
        <f>-(SUMIFS('Acc7'!$H:$H,'Acc7'!$G:$G,$A53,'Acc7'!$F:$F,L$5)-SUMIFS('Acc7'!$I:$I,'Acc7'!$G:$G,$A53,'Acc7'!$F:$F,L$5))</f>
        <v>0</v>
      </c>
      <c r="M53" s="62">
        <f>-(SUMIFS('Acc7'!$H:$H,'Acc7'!$G:$G,$A53,'Acc7'!$F:$F,M$5)-SUMIFS('Acc7'!$I:$I,'Acc7'!$G:$G,$A53,'Acc7'!$F:$F,M$5))</f>
        <v>0</v>
      </c>
      <c r="N53" s="62">
        <f>-(SUMIFS('Acc7'!$H:$H,'Acc7'!$G:$G,$A53,'Acc7'!$F:$F,N$5)-SUMIFS('Acc7'!$I:$I,'Acc7'!$G:$G,$A53,'Acc7'!$F:$F,N$5))</f>
        <v>0</v>
      </c>
      <c r="O53" s="62">
        <f>-(SUMIFS('Acc7'!$H:$H,'Acc7'!$G:$G,$A53,'Acc7'!$F:$F,O$5)-SUMIFS('Acc7'!$I:$I,'Acc7'!$G:$G,$A53,'Acc7'!$F:$F,O$5))</f>
        <v>0</v>
      </c>
      <c r="P53" s="62">
        <f>-(SUMIFS('Acc7'!$H:$H,'Acc7'!$G:$G,$A53,'Acc7'!$F:$F,P$5)-SUMIFS('Acc7'!$I:$I,'Acc7'!$G:$G,$A53,'Acc7'!$F:$F,P$5))</f>
        <v>0</v>
      </c>
      <c r="Q53" s="62">
        <f>-(SUMIFS('Acc7'!$H:$H,'Acc7'!$G:$G,$A53,'Acc7'!$F:$F,Q$5)-SUMIFS('Acc7'!$I:$I,'Acc7'!$G:$G,$A53,'Acc7'!$F:$F,Q$5))</f>
        <v>0</v>
      </c>
      <c r="R53" s="62">
        <f>-(SUMIFS('Acc7'!$H:$H,'Acc7'!$G:$G,$A53,'Acc7'!$F:$F,R$5)-SUMIFS('Acc7'!$I:$I,'Acc7'!$G:$G,$A53,'Acc7'!$F:$F,R$5))</f>
        <v>0</v>
      </c>
      <c r="S53" s="62">
        <f>-(SUMIFS('Acc7'!$H:$H,'Acc7'!$G:$G,$A53,'Acc7'!$F:$F,S$5)-SUMIFS('Acc7'!$I:$I,'Acc7'!$G:$G,$A53,'Acc7'!$F:$F,S$5))</f>
        <v>0</v>
      </c>
      <c r="T53" s="62">
        <f>-(SUMIFS('Acc7'!$H:$H,'Acc7'!$G:$G,$A53,'Acc7'!$F:$F,T$5)-SUMIFS('Acc7'!$I:$I,'Acc7'!$G:$G,$A53,'Acc7'!$F:$F,T$5))</f>
        <v>0</v>
      </c>
      <c r="U53" s="62">
        <f>-(SUMIFS('Acc7'!$H:$H,'Acc7'!$G:$G,$A53,'Acc7'!$F:$F,U$5)-SUMIFS('Acc7'!$I:$I,'Acc7'!$G:$G,$A53,'Acc7'!$F:$F,U$5))</f>
        <v>0</v>
      </c>
      <c r="V53" s="62">
        <f>-(SUMIFS('Acc7'!$H:$H,'Acc7'!$G:$G,$A53,'Acc7'!$F:$F,V$5)-SUMIFS('Acc7'!$I:$I,'Acc7'!$G:$G,$A53,'Acc7'!$F:$F,V$5))</f>
        <v>0</v>
      </c>
      <c r="W53" s="62">
        <f>-(SUMIFS('Acc7'!$H:$H,'Acc7'!$G:$G,$A53,'Acc7'!$F:$F,W$5)-SUMIFS('Acc7'!$I:$I,'Acc7'!$G:$G,$A53,'Acc7'!$F:$F,W$5))</f>
        <v>0</v>
      </c>
      <c r="X53" s="62">
        <f>-(SUMIFS('Acc7'!$H:$H,'Acc7'!$G:$G,$A53,'Acc7'!$F:$F,X$5)-SUMIFS('Acc7'!$I:$I,'Acc7'!$G:$G,$A53,'Acc7'!$F:$F,X$5))</f>
        <v>0</v>
      </c>
      <c r="Y53" s="62">
        <f>-(SUMIFS('Acc7'!$H:$H,'Acc7'!$G:$G,$A53,'Acc7'!$F:$F,Y$5)-SUMIFS('Acc7'!$I:$I,'Acc7'!$G:$G,$A53,'Acc7'!$F:$F,Y$5))</f>
        <v>0</v>
      </c>
      <c r="Z53" s="62">
        <f>-(SUMIFS('Acc7'!$H:$H,'Acc7'!$G:$G,$A53,'Acc7'!$F:$F,Z$5)-SUMIFS('Acc7'!$I:$I,'Acc7'!$G:$G,$A53,'Acc7'!$F:$F,Z$5))</f>
        <v>0</v>
      </c>
      <c r="AA53" s="62">
        <f>-(SUMIFS('Acc7'!$H:$H,'Acc7'!$G:$G,$A53,'Acc7'!$F:$F,AA$5)-SUMIFS('Acc7'!$I:$I,'Acc7'!$G:$G,$A53,'Acc7'!$F:$F,AA$5))</f>
        <v>0</v>
      </c>
      <c r="AB53" s="62">
        <f>-(SUMIFS('Acc7'!$H:$H,'Acc7'!$G:$G,$A53,'Acc7'!$F:$F,AB$5)-SUMIFS('Acc7'!$I:$I,'Acc7'!$G:$G,$A53,'Acc7'!$F:$F,AB$5))</f>
        <v>0</v>
      </c>
      <c r="AC53" s="62">
        <f>-(SUMIFS('Acc7'!$H:$H,'Acc7'!$G:$G,$A53,'Acc7'!$F:$F,AC$5)-SUMIFS('Acc7'!$I:$I,'Acc7'!$G:$G,$A53,'Acc7'!$F:$F,AC$5))</f>
        <v>0</v>
      </c>
      <c r="AD53" s="62">
        <f>-(SUMIFS('Acc7'!$H:$H,'Acc7'!$G:$G,$A53,'Acc7'!$F:$F,AD$5)-SUMIFS('Acc7'!$I:$I,'Acc7'!$G:$G,$A53,'Acc7'!$F:$F,AD$5))</f>
        <v>0</v>
      </c>
      <c r="AE53" s="62">
        <f>-(SUMIFS('Acc7'!$H:$H,'Acc7'!$G:$G,$A53,'Acc7'!$F:$F,AE$5)-SUMIFS('Acc7'!$I:$I,'Acc7'!$G:$G,$A53,'Acc7'!$F:$F,AE$5))</f>
        <v>0</v>
      </c>
      <c r="AF53" s="62">
        <f>-(SUMIFS('Acc7'!$H:$H,'Acc7'!$G:$G,$A53,'Acc7'!$F:$F,AF$5)-SUMIFS('Acc7'!$I:$I,'Acc7'!$G:$G,$A53,'Acc7'!$F:$F,AF$5))</f>
        <v>0</v>
      </c>
      <c r="AG53" s="62">
        <f>-(SUMIFS('Acc7'!$H:$H,'Acc7'!$G:$G,$A53,'Acc7'!$F:$F,AG$5)-SUMIFS('Acc7'!$I:$I,'Acc7'!$G:$G,$A53,'Acc7'!$F:$F,AG$5))</f>
        <v>0</v>
      </c>
    </row>
    <row r="54" spans="1:33" x14ac:dyDescent="0.2">
      <c r="A54" s="55" t="str">
        <f>Lists!G55</f>
        <v>Payment account 16</v>
      </c>
      <c r="B54" s="62">
        <f t="shared" si="3"/>
        <v>0</v>
      </c>
      <c r="C54" s="62">
        <f>-(SUMIFS('Acc7'!$H:$H,'Acc7'!$G:$G,$A54,'Acc7'!$F:$F,C$5)-SUMIFS('Acc7'!$I:$I,'Acc7'!$G:$G,$A54,'Acc7'!$F:$F,C$5))</f>
        <v>0</v>
      </c>
      <c r="D54" s="62">
        <f>-(SUMIFS('Acc7'!$H:$H,'Acc7'!$G:$G,$A54,'Acc7'!$F:$F,D$5)-SUMIFS('Acc7'!$I:$I,'Acc7'!$G:$G,$A54,'Acc7'!$F:$F,D$5))</f>
        <v>0</v>
      </c>
      <c r="E54" s="62">
        <f>-(SUMIFS('Acc7'!$H:$H,'Acc7'!$G:$G,$A54,'Acc7'!$F:$F,E$5)-SUMIFS('Acc7'!$I:$I,'Acc7'!$G:$G,$A54,'Acc7'!$F:$F,E$5))</f>
        <v>0</v>
      </c>
      <c r="F54" s="62">
        <f>-(SUMIFS('Acc7'!$H:$H,'Acc7'!$G:$G,$A54,'Acc7'!$F:$F,F$5)-SUMIFS('Acc7'!$I:$I,'Acc7'!$G:$G,$A54,'Acc7'!$F:$F,F$5))</f>
        <v>0</v>
      </c>
      <c r="G54" s="62">
        <f>-(SUMIFS('Acc7'!$H:$H,'Acc7'!$G:$G,$A54,'Acc7'!$F:$F,G$5)-SUMIFS('Acc7'!$I:$I,'Acc7'!$G:$G,$A54,'Acc7'!$F:$F,G$5))</f>
        <v>0</v>
      </c>
      <c r="H54" s="62">
        <f>-(SUMIFS('Acc7'!$H:$H,'Acc7'!$G:$G,$A54,'Acc7'!$F:$F,H$5)-SUMIFS('Acc7'!$I:$I,'Acc7'!$G:$G,$A54,'Acc7'!$F:$F,H$5))</f>
        <v>0</v>
      </c>
      <c r="I54" s="62">
        <f>-(SUMIFS('Acc7'!$H:$H,'Acc7'!$G:$G,$A54,'Acc7'!$F:$F,I$5)-SUMIFS('Acc7'!$I:$I,'Acc7'!$G:$G,$A54,'Acc7'!$F:$F,I$5))</f>
        <v>0</v>
      </c>
      <c r="J54" s="62">
        <f>-(SUMIFS('Acc7'!$H:$H,'Acc7'!$G:$G,$A54,'Acc7'!$F:$F,J$5)-SUMIFS('Acc7'!$I:$I,'Acc7'!$G:$G,$A54,'Acc7'!$F:$F,J$5))</f>
        <v>0</v>
      </c>
      <c r="K54" s="62">
        <f>-(SUMIFS('Acc7'!$H:$H,'Acc7'!$G:$G,$A54,'Acc7'!$F:$F,K$5)-SUMIFS('Acc7'!$I:$I,'Acc7'!$G:$G,$A54,'Acc7'!$F:$F,K$5))</f>
        <v>0</v>
      </c>
      <c r="L54" s="62">
        <f>-(SUMIFS('Acc7'!$H:$H,'Acc7'!$G:$G,$A54,'Acc7'!$F:$F,L$5)-SUMIFS('Acc7'!$I:$I,'Acc7'!$G:$G,$A54,'Acc7'!$F:$F,L$5))</f>
        <v>0</v>
      </c>
      <c r="M54" s="62">
        <f>-(SUMIFS('Acc7'!$H:$H,'Acc7'!$G:$G,$A54,'Acc7'!$F:$F,M$5)-SUMIFS('Acc7'!$I:$I,'Acc7'!$G:$G,$A54,'Acc7'!$F:$F,M$5))</f>
        <v>0</v>
      </c>
      <c r="N54" s="62">
        <f>-(SUMIFS('Acc7'!$H:$H,'Acc7'!$G:$G,$A54,'Acc7'!$F:$F,N$5)-SUMIFS('Acc7'!$I:$I,'Acc7'!$G:$G,$A54,'Acc7'!$F:$F,N$5))</f>
        <v>0</v>
      </c>
      <c r="O54" s="62">
        <f>-(SUMIFS('Acc7'!$H:$H,'Acc7'!$G:$G,$A54,'Acc7'!$F:$F,O$5)-SUMIFS('Acc7'!$I:$I,'Acc7'!$G:$G,$A54,'Acc7'!$F:$F,O$5))</f>
        <v>0</v>
      </c>
      <c r="P54" s="62">
        <f>-(SUMIFS('Acc7'!$H:$H,'Acc7'!$G:$G,$A54,'Acc7'!$F:$F,P$5)-SUMIFS('Acc7'!$I:$I,'Acc7'!$G:$G,$A54,'Acc7'!$F:$F,P$5))</f>
        <v>0</v>
      </c>
      <c r="Q54" s="62">
        <f>-(SUMIFS('Acc7'!$H:$H,'Acc7'!$G:$G,$A54,'Acc7'!$F:$F,Q$5)-SUMIFS('Acc7'!$I:$I,'Acc7'!$G:$G,$A54,'Acc7'!$F:$F,Q$5))</f>
        <v>0</v>
      </c>
      <c r="R54" s="62">
        <f>-(SUMIFS('Acc7'!$H:$H,'Acc7'!$G:$G,$A54,'Acc7'!$F:$F,R$5)-SUMIFS('Acc7'!$I:$I,'Acc7'!$G:$G,$A54,'Acc7'!$F:$F,R$5))</f>
        <v>0</v>
      </c>
      <c r="S54" s="62">
        <f>-(SUMIFS('Acc7'!$H:$H,'Acc7'!$G:$G,$A54,'Acc7'!$F:$F,S$5)-SUMIFS('Acc7'!$I:$I,'Acc7'!$G:$G,$A54,'Acc7'!$F:$F,S$5))</f>
        <v>0</v>
      </c>
      <c r="T54" s="62">
        <f>-(SUMIFS('Acc7'!$H:$H,'Acc7'!$G:$G,$A54,'Acc7'!$F:$F,T$5)-SUMIFS('Acc7'!$I:$I,'Acc7'!$G:$G,$A54,'Acc7'!$F:$F,T$5))</f>
        <v>0</v>
      </c>
      <c r="U54" s="62">
        <f>-(SUMIFS('Acc7'!$H:$H,'Acc7'!$G:$G,$A54,'Acc7'!$F:$F,U$5)-SUMIFS('Acc7'!$I:$I,'Acc7'!$G:$G,$A54,'Acc7'!$F:$F,U$5))</f>
        <v>0</v>
      </c>
      <c r="V54" s="62">
        <f>-(SUMIFS('Acc7'!$H:$H,'Acc7'!$G:$G,$A54,'Acc7'!$F:$F,V$5)-SUMIFS('Acc7'!$I:$I,'Acc7'!$G:$G,$A54,'Acc7'!$F:$F,V$5))</f>
        <v>0</v>
      </c>
      <c r="W54" s="62">
        <f>-(SUMIFS('Acc7'!$H:$H,'Acc7'!$G:$G,$A54,'Acc7'!$F:$F,W$5)-SUMIFS('Acc7'!$I:$I,'Acc7'!$G:$G,$A54,'Acc7'!$F:$F,W$5))</f>
        <v>0</v>
      </c>
      <c r="X54" s="62">
        <f>-(SUMIFS('Acc7'!$H:$H,'Acc7'!$G:$G,$A54,'Acc7'!$F:$F,X$5)-SUMIFS('Acc7'!$I:$I,'Acc7'!$G:$G,$A54,'Acc7'!$F:$F,X$5))</f>
        <v>0</v>
      </c>
      <c r="Y54" s="62">
        <f>-(SUMIFS('Acc7'!$H:$H,'Acc7'!$G:$G,$A54,'Acc7'!$F:$F,Y$5)-SUMIFS('Acc7'!$I:$I,'Acc7'!$G:$G,$A54,'Acc7'!$F:$F,Y$5))</f>
        <v>0</v>
      </c>
      <c r="Z54" s="62">
        <f>-(SUMIFS('Acc7'!$H:$H,'Acc7'!$G:$G,$A54,'Acc7'!$F:$F,Z$5)-SUMIFS('Acc7'!$I:$I,'Acc7'!$G:$G,$A54,'Acc7'!$F:$F,Z$5))</f>
        <v>0</v>
      </c>
      <c r="AA54" s="62">
        <f>-(SUMIFS('Acc7'!$H:$H,'Acc7'!$G:$G,$A54,'Acc7'!$F:$F,AA$5)-SUMIFS('Acc7'!$I:$I,'Acc7'!$G:$G,$A54,'Acc7'!$F:$F,AA$5))</f>
        <v>0</v>
      </c>
      <c r="AB54" s="62">
        <f>-(SUMIFS('Acc7'!$H:$H,'Acc7'!$G:$G,$A54,'Acc7'!$F:$F,AB$5)-SUMIFS('Acc7'!$I:$I,'Acc7'!$G:$G,$A54,'Acc7'!$F:$F,AB$5))</f>
        <v>0</v>
      </c>
      <c r="AC54" s="62">
        <f>-(SUMIFS('Acc7'!$H:$H,'Acc7'!$G:$G,$A54,'Acc7'!$F:$F,AC$5)-SUMIFS('Acc7'!$I:$I,'Acc7'!$G:$G,$A54,'Acc7'!$F:$F,AC$5))</f>
        <v>0</v>
      </c>
      <c r="AD54" s="62">
        <f>-(SUMIFS('Acc7'!$H:$H,'Acc7'!$G:$G,$A54,'Acc7'!$F:$F,AD$5)-SUMIFS('Acc7'!$I:$I,'Acc7'!$G:$G,$A54,'Acc7'!$F:$F,AD$5))</f>
        <v>0</v>
      </c>
      <c r="AE54" s="62">
        <f>-(SUMIFS('Acc7'!$H:$H,'Acc7'!$G:$G,$A54,'Acc7'!$F:$F,AE$5)-SUMIFS('Acc7'!$I:$I,'Acc7'!$G:$G,$A54,'Acc7'!$F:$F,AE$5))</f>
        <v>0</v>
      </c>
      <c r="AF54" s="62">
        <f>-(SUMIFS('Acc7'!$H:$H,'Acc7'!$G:$G,$A54,'Acc7'!$F:$F,AF$5)-SUMIFS('Acc7'!$I:$I,'Acc7'!$G:$G,$A54,'Acc7'!$F:$F,AF$5))</f>
        <v>0</v>
      </c>
      <c r="AG54" s="62">
        <f>-(SUMIFS('Acc7'!$H:$H,'Acc7'!$G:$G,$A54,'Acc7'!$F:$F,AG$5)-SUMIFS('Acc7'!$I:$I,'Acc7'!$G:$G,$A54,'Acc7'!$F:$F,AG$5))</f>
        <v>0</v>
      </c>
    </row>
    <row r="55" spans="1:33" x14ac:dyDescent="0.2">
      <c r="A55" s="55" t="str">
        <f>Lists!G56</f>
        <v>Payment account 17</v>
      </c>
      <c r="B55" s="62">
        <f t="shared" si="3"/>
        <v>0</v>
      </c>
      <c r="C55" s="62">
        <f>-(SUMIFS('Acc7'!$H:$H,'Acc7'!$G:$G,$A55,'Acc7'!$F:$F,C$5)-SUMIFS('Acc7'!$I:$I,'Acc7'!$G:$G,$A55,'Acc7'!$F:$F,C$5))</f>
        <v>0</v>
      </c>
      <c r="D55" s="62">
        <f>-(SUMIFS('Acc7'!$H:$H,'Acc7'!$G:$G,$A55,'Acc7'!$F:$F,D$5)-SUMIFS('Acc7'!$I:$I,'Acc7'!$G:$G,$A55,'Acc7'!$F:$F,D$5))</f>
        <v>0</v>
      </c>
      <c r="E55" s="62">
        <f>-(SUMIFS('Acc7'!$H:$H,'Acc7'!$G:$G,$A55,'Acc7'!$F:$F,E$5)-SUMIFS('Acc7'!$I:$I,'Acc7'!$G:$G,$A55,'Acc7'!$F:$F,E$5))</f>
        <v>0</v>
      </c>
      <c r="F55" s="62">
        <f>-(SUMIFS('Acc7'!$H:$H,'Acc7'!$G:$G,$A55,'Acc7'!$F:$F,F$5)-SUMIFS('Acc7'!$I:$I,'Acc7'!$G:$G,$A55,'Acc7'!$F:$F,F$5))</f>
        <v>0</v>
      </c>
      <c r="G55" s="62">
        <f>-(SUMIFS('Acc7'!$H:$H,'Acc7'!$G:$G,$A55,'Acc7'!$F:$F,G$5)-SUMIFS('Acc7'!$I:$I,'Acc7'!$G:$G,$A55,'Acc7'!$F:$F,G$5))</f>
        <v>0</v>
      </c>
      <c r="H55" s="62">
        <f>-(SUMIFS('Acc7'!$H:$H,'Acc7'!$G:$G,$A55,'Acc7'!$F:$F,H$5)-SUMIFS('Acc7'!$I:$I,'Acc7'!$G:$G,$A55,'Acc7'!$F:$F,H$5))</f>
        <v>0</v>
      </c>
      <c r="I55" s="62">
        <f>-(SUMIFS('Acc7'!$H:$H,'Acc7'!$G:$G,$A55,'Acc7'!$F:$F,I$5)-SUMIFS('Acc7'!$I:$I,'Acc7'!$G:$G,$A55,'Acc7'!$F:$F,I$5))</f>
        <v>0</v>
      </c>
      <c r="J55" s="62">
        <f>-(SUMIFS('Acc7'!$H:$H,'Acc7'!$G:$G,$A55,'Acc7'!$F:$F,J$5)-SUMIFS('Acc7'!$I:$I,'Acc7'!$G:$G,$A55,'Acc7'!$F:$F,J$5))</f>
        <v>0</v>
      </c>
      <c r="K55" s="62">
        <f>-(SUMIFS('Acc7'!$H:$H,'Acc7'!$G:$G,$A55,'Acc7'!$F:$F,K$5)-SUMIFS('Acc7'!$I:$I,'Acc7'!$G:$G,$A55,'Acc7'!$F:$F,K$5))</f>
        <v>0</v>
      </c>
      <c r="L55" s="62">
        <f>-(SUMIFS('Acc7'!$H:$H,'Acc7'!$G:$G,$A55,'Acc7'!$F:$F,L$5)-SUMIFS('Acc7'!$I:$I,'Acc7'!$G:$G,$A55,'Acc7'!$F:$F,L$5))</f>
        <v>0</v>
      </c>
      <c r="M55" s="62">
        <f>-(SUMIFS('Acc7'!$H:$H,'Acc7'!$G:$G,$A55,'Acc7'!$F:$F,M$5)-SUMIFS('Acc7'!$I:$I,'Acc7'!$G:$G,$A55,'Acc7'!$F:$F,M$5))</f>
        <v>0</v>
      </c>
      <c r="N55" s="62">
        <f>-(SUMIFS('Acc7'!$H:$H,'Acc7'!$G:$G,$A55,'Acc7'!$F:$F,N$5)-SUMIFS('Acc7'!$I:$I,'Acc7'!$G:$G,$A55,'Acc7'!$F:$F,N$5))</f>
        <v>0</v>
      </c>
      <c r="O55" s="62">
        <f>-(SUMIFS('Acc7'!$H:$H,'Acc7'!$G:$G,$A55,'Acc7'!$F:$F,O$5)-SUMIFS('Acc7'!$I:$I,'Acc7'!$G:$G,$A55,'Acc7'!$F:$F,O$5))</f>
        <v>0</v>
      </c>
      <c r="P55" s="62">
        <f>-(SUMIFS('Acc7'!$H:$H,'Acc7'!$G:$G,$A55,'Acc7'!$F:$F,P$5)-SUMIFS('Acc7'!$I:$I,'Acc7'!$G:$G,$A55,'Acc7'!$F:$F,P$5))</f>
        <v>0</v>
      </c>
      <c r="Q55" s="62">
        <f>-(SUMIFS('Acc7'!$H:$H,'Acc7'!$G:$G,$A55,'Acc7'!$F:$F,Q$5)-SUMIFS('Acc7'!$I:$I,'Acc7'!$G:$G,$A55,'Acc7'!$F:$F,Q$5))</f>
        <v>0</v>
      </c>
      <c r="R55" s="62">
        <f>-(SUMIFS('Acc7'!$H:$H,'Acc7'!$G:$G,$A55,'Acc7'!$F:$F,R$5)-SUMIFS('Acc7'!$I:$I,'Acc7'!$G:$G,$A55,'Acc7'!$F:$F,R$5))</f>
        <v>0</v>
      </c>
      <c r="S55" s="62">
        <f>-(SUMIFS('Acc7'!$H:$H,'Acc7'!$G:$G,$A55,'Acc7'!$F:$F,S$5)-SUMIFS('Acc7'!$I:$I,'Acc7'!$G:$G,$A55,'Acc7'!$F:$F,S$5))</f>
        <v>0</v>
      </c>
      <c r="T55" s="62">
        <f>-(SUMIFS('Acc7'!$H:$H,'Acc7'!$G:$G,$A55,'Acc7'!$F:$F,T$5)-SUMIFS('Acc7'!$I:$I,'Acc7'!$G:$G,$A55,'Acc7'!$F:$F,T$5))</f>
        <v>0</v>
      </c>
      <c r="U55" s="62">
        <f>-(SUMIFS('Acc7'!$H:$H,'Acc7'!$G:$G,$A55,'Acc7'!$F:$F,U$5)-SUMIFS('Acc7'!$I:$I,'Acc7'!$G:$G,$A55,'Acc7'!$F:$F,U$5))</f>
        <v>0</v>
      </c>
      <c r="V55" s="62">
        <f>-(SUMIFS('Acc7'!$H:$H,'Acc7'!$G:$G,$A55,'Acc7'!$F:$F,V$5)-SUMIFS('Acc7'!$I:$I,'Acc7'!$G:$G,$A55,'Acc7'!$F:$F,V$5))</f>
        <v>0</v>
      </c>
      <c r="W55" s="62">
        <f>-(SUMIFS('Acc7'!$H:$H,'Acc7'!$G:$G,$A55,'Acc7'!$F:$F,W$5)-SUMIFS('Acc7'!$I:$I,'Acc7'!$G:$G,$A55,'Acc7'!$F:$F,W$5))</f>
        <v>0</v>
      </c>
      <c r="X55" s="62">
        <f>-(SUMIFS('Acc7'!$H:$H,'Acc7'!$G:$G,$A55,'Acc7'!$F:$F,X$5)-SUMIFS('Acc7'!$I:$I,'Acc7'!$G:$G,$A55,'Acc7'!$F:$F,X$5))</f>
        <v>0</v>
      </c>
      <c r="Y55" s="62">
        <f>-(SUMIFS('Acc7'!$H:$H,'Acc7'!$G:$G,$A55,'Acc7'!$F:$F,Y$5)-SUMIFS('Acc7'!$I:$I,'Acc7'!$G:$G,$A55,'Acc7'!$F:$F,Y$5))</f>
        <v>0</v>
      </c>
      <c r="Z55" s="62">
        <f>-(SUMIFS('Acc7'!$H:$H,'Acc7'!$G:$G,$A55,'Acc7'!$F:$F,Z$5)-SUMIFS('Acc7'!$I:$I,'Acc7'!$G:$G,$A55,'Acc7'!$F:$F,Z$5))</f>
        <v>0</v>
      </c>
      <c r="AA55" s="62">
        <f>-(SUMIFS('Acc7'!$H:$H,'Acc7'!$G:$G,$A55,'Acc7'!$F:$F,AA$5)-SUMIFS('Acc7'!$I:$I,'Acc7'!$G:$G,$A55,'Acc7'!$F:$F,AA$5))</f>
        <v>0</v>
      </c>
      <c r="AB55" s="62">
        <f>-(SUMIFS('Acc7'!$H:$H,'Acc7'!$G:$G,$A55,'Acc7'!$F:$F,AB$5)-SUMIFS('Acc7'!$I:$I,'Acc7'!$G:$G,$A55,'Acc7'!$F:$F,AB$5))</f>
        <v>0</v>
      </c>
      <c r="AC55" s="62">
        <f>-(SUMIFS('Acc7'!$H:$H,'Acc7'!$G:$G,$A55,'Acc7'!$F:$F,AC$5)-SUMIFS('Acc7'!$I:$I,'Acc7'!$G:$G,$A55,'Acc7'!$F:$F,AC$5))</f>
        <v>0</v>
      </c>
      <c r="AD55" s="62">
        <f>-(SUMIFS('Acc7'!$H:$H,'Acc7'!$G:$G,$A55,'Acc7'!$F:$F,AD$5)-SUMIFS('Acc7'!$I:$I,'Acc7'!$G:$G,$A55,'Acc7'!$F:$F,AD$5))</f>
        <v>0</v>
      </c>
      <c r="AE55" s="62">
        <f>-(SUMIFS('Acc7'!$H:$H,'Acc7'!$G:$G,$A55,'Acc7'!$F:$F,AE$5)-SUMIFS('Acc7'!$I:$I,'Acc7'!$G:$G,$A55,'Acc7'!$F:$F,AE$5))</f>
        <v>0</v>
      </c>
      <c r="AF55" s="62">
        <f>-(SUMIFS('Acc7'!$H:$H,'Acc7'!$G:$G,$A55,'Acc7'!$F:$F,AF$5)-SUMIFS('Acc7'!$I:$I,'Acc7'!$G:$G,$A55,'Acc7'!$F:$F,AF$5))</f>
        <v>0</v>
      </c>
      <c r="AG55" s="62">
        <f>-(SUMIFS('Acc7'!$H:$H,'Acc7'!$G:$G,$A55,'Acc7'!$F:$F,AG$5)-SUMIFS('Acc7'!$I:$I,'Acc7'!$G:$G,$A55,'Acc7'!$F:$F,AG$5))</f>
        <v>0</v>
      </c>
    </row>
    <row r="56" spans="1:33" x14ac:dyDescent="0.2">
      <c r="A56" s="55" t="str">
        <f>Lists!G57</f>
        <v>Payment account 18</v>
      </c>
      <c r="B56" s="62">
        <f t="shared" si="3"/>
        <v>0</v>
      </c>
      <c r="C56" s="62">
        <f>-(SUMIFS('Acc7'!$H:$H,'Acc7'!$G:$G,$A56,'Acc7'!$F:$F,C$5)-SUMIFS('Acc7'!$I:$I,'Acc7'!$G:$G,$A56,'Acc7'!$F:$F,C$5))</f>
        <v>0</v>
      </c>
      <c r="D56" s="62">
        <f>-(SUMIFS('Acc7'!$H:$H,'Acc7'!$G:$G,$A56,'Acc7'!$F:$F,D$5)-SUMIFS('Acc7'!$I:$I,'Acc7'!$G:$G,$A56,'Acc7'!$F:$F,D$5))</f>
        <v>0</v>
      </c>
      <c r="E56" s="62">
        <f>-(SUMIFS('Acc7'!$H:$H,'Acc7'!$G:$G,$A56,'Acc7'!$F:$F,E$5)-SUMIFS('Acc7'!$I:$I,'Acc7'!$G:$G,$A56,'Acc7'!$F:$F,E$5))</f>
        <v>0</v>
      </c>
      <c r="F56" s="62">
        <f>-(SUMIFS('Acc7'!$H:$H,'Acc7'!$G:$G,$A56,'Acc7'!$F:$F,F$5)-SUMIFS('Acc7'!$I:$I,'Acc7'!$G:$G,$A56,'Acc7'!$F:$F,F$5))</f>
        <v>0</v>
      </c>
      <c r="G56" s="62">
        <f>-(SUMIFS('Acc7'!$H:$H,'Acc7'!$G:$G,$A56,'Acc7'!$F:$F,G$5)-SUMIFS('Acc7'!$I:$I,'Acc7'!$G:$G,$A56,'Acc7'!$F:$F,G$5))</f>
        <v>0</v>
      </c>
      <c r="H56" s="62">
        <f>-(SUMIFS('Acc7'!$H:$H,'Acc7'!$G:$G,$A56,'Acc7'!$F:$F,H$5)-SUMIFS('Acc7'!$I:$I,'Acc7'!$G:$G,$A56,'Acc7'!$F:$F,H$5))</f>
        <v>0</v>
      </c>
      <c r="I56" s="62">
        <f>-(SUMIFS('Acc7'!$H:$H,'Acc7'!$G:$G,$A56,'Acc7'!$F:$F,I$5)-SUMIFS('Acc7'!$I:$I,'Acc7'!$G:$G,$A56,'Acc7'!$F:$F,I$5))</f>
        <v>0</v>
      </c>
      <c r="J56" s="62">
        <f>-(SUMIFS('Acc7'!$H:$H,'Acc7'!$G:$G,$A56,'Acc7'!$F:$F,J$5)-SUMIFS('Acc7'!$I:$I,'Acc7'!$G:$G,$A56,'Acc7'!$F:$F,J$5))</f>
        <v>0</v>
      </c>
      <c r="K56" s="62">
        <f>-(SUMIFS('Acc7'!$H:$H,'Acc7'!$G:$G,$A56,'Acc7'!$F:$F,K$5)-SUMIFS('Acc7'!$I:$I,'Acc7'!$G:$G,$A56,'Acc7'!$F:$F,K$5))</f>
        <v>0</v>
      </c>
      <c r="L56" s="62">
        <f>-(SUMIFS('Acc7'!$H:$H,'Acc7'!$G:$G,$A56,'Acc7'!$F:$F,L$5)-SUMIFS('Acc7'!$I:$I,'Acc7'!$G:$G,$A56,'Acc7'!$F:$F,L$5))</f>
        <v>0</v>
      </c>
      <c r="M56" s="62">
        <f>-(SUMIFS('Acc7'!$H:$H,'Acc7'!$G:$G,$A56,'Acc7'!$F:$F,M$5)-SUMIFS('Acc7'!$I:$I,'Acc7'!$G:$G,$A56,'Acc7'!$F:$F,M$5))</f>
        <v>0</v>
      </c>
      <c r="N56" s="62">
        <f>-(SUMIFS('Acc7'!$H:$H,'Acc7'!$G:$G,$A56,'Acc7'!$F:$F,N$5)-SUMIFS('Acc7'!$I:$I,'Acc7'!$G:$G,$A56,'Acc7'!$F:$F,N$5))</f>
        <v>0</v>
      </c>
      <c r="O56" s="62">
        <f>-(SUMIFS('Acc7'!$H:$H,'Acc7'!$G:$G,$A56,'Acc7'!$F:$F,O$5)-SUMIFS('Acc7'!$I:$I,'Acc7'!$G:$G,$A56,'Acc7'!$F:$F,O$5))</f>
        <v>0</v>
      </c>
      <c r="P56" s="62">
        <f>-(SUMIFS('Acc7'!$H:$H,'Acc7'!$G:$G,$A56,'Acc7'!$F:$F,P$5)-SUMIFS('Acc7'!$I:$I,'Acc7'!$G:$G,$A56,'Acc7'!$F:$F,P$5))</f>
        <v>0</v>
      </c>
      <c r="Q56" s="62">
        <f>-(SUMIFS('Acc7'!$H:$H,'Acc7'!$G:$G,$A56,'Acc7'!$F:$F,Q$5)-SUMIFS('Acc7'!$I:$I,'Acc7'!$G:$G,$A56,'Acc7'!$F:$F,Q$5))</f>
        <v>0</v>
      </c>
      <c r="R56" s="62">
        <f>-(SUMIFS('Acc7'!$H:$H,'Acc7'!$G:$G,$A56,'Acc7'!$F:$F,R$5)-SUMIFS('Acc7'!$I:$I,'Acc7'!$G:$G,$A56,'Acc7'!$F:$F,R$5))</f>
        <v>0</v>
      </c>
      <c r="S56" s="62">
        <f>-(SUMIFS('Acc7'!$H:$H,'Acc7'!$G:$G,$A56,'Acc7'!$F:$F,S$5)-SUMIFS('Acc7'!$I:$I,'Acc7'!$G:$G,$A56,'Acc7'!$F:$F,S$5))</f>
        <v>0</v>
      </c>
      <c r="T56" s="62">
        <f>-(SUMIFS('Acc7'!$H:$H,'Acc7'!$G:$G,$A56,'Acc7'!$F:$F,T$5)-SUMIFS('Acc7'!$I:$I,'Acc7'!$G:$G,$A56,'Acc7'!$F:$F,T$5))</f>
        <v>0</v>
      </c>
      <c r="U56" s="62">
        <f>-(SUMIFS('Acc7'!$H:$H,'Acc7'!$G:$G,$A56,'Acc7'!$F:$F,U$5)-SUMIFS('Acc7'!$I:$I,'Acc7'!$G:$G,$A56,'Acc7'!$F:$F,U$5))</f>
        <v>0</v>
      </c>
      <c r="V56" s="62">
        <f>-(SUMIFS('Acc7'!$H:$H,'Acc7'!$G:$G,$A56,'Acc7'!$F:$F,V$5)-SUMIFS('Acc7'!$I:$I,'Acc7'!$G:$G,$A56,'Acc7'!$F:$F,V$5))</f>
        <v>0</v>
      </c>
      <c r="W56" s="62">
        <f>-(SUMIFS('Acc7'!$H:$H,'Acc7'!$G:$G,$A56,'Acc7'!$F:$F,W$5)-SUMIFS('Acc7'!$I:$I,'Acc7'!$G:$G,$A56,'Acc7'!$F:$F,W$5))</f>
        <v>0</v>
      </c>
      <c r="X56" s="62">
        <f>-(SUMIFS('Acc7'!$H:$H,'Acc7'!$G:$G,$A56,'Acc7'!$F:$F,X$5)-SUMIFS('Acc7'!$I:$I,'Acc7'!$G:$G,$A56,'Acc7'!$F:$F,X$5))</f>
        <v>0</v>
      </c>
      <c r="Y56" s="62">
        <f>-(SUMIFS('Acc7'!$H:$H,'Acc7'!$G:$G,$A56,'Acc7'!$F:$F,Y$5)-SUMIFS('Acc7'!$I:$I,'Acc7'!$G:$G,$A56,'Acc7'!$F:$F,Y$5))</f>
        <v>0</v>
      </c>
      <c r="Z56" s="62">
        <f>-(SUMIFS('Acc7'!$H:$H,'Acc7'!$G:$G,$A56,'Acc7'!$F:$F,Z$5)-SUMIFS('Acc7'!$I:$I,'Acc7'!$G:$G,$A56,'Acc7'!$F:$F,Z$5))</f>
        <v>0</v>
      </c>
      <c r="AA56" s="62">
        <f>-(SUMIFS('Acc7'!$H:$H,'Acc7'!$G:$G,$A56,'Acc7'!$F:$F,AA$5)-SUMIFS('Acc7'!$I:$I,'Acc7'!$G:$G,$A56,'Acc7'!$F:$F,AA$5))</f>
        <v>0</v>
      </c>
      <c r="AB56" s="62">
        <f>-(SUMIFS('Acc7'!$H:$H,'Acc7'!$G:$G,$A56,'Acc7'!$F:$F,AB$5)-SUMIFS('Acc7'!$I:$I,'Acc7'!$G:$G,$A56,'Acc7'!$F:$F,AB$5))</f>
        <v>0</v>
      </c>
      <c r="AC56" s="62">
        <f>-(SUMIFS('Acc7'!$H:$H,'Acc7'!$G:$G,$A56,'Acc7'!$F:$F,AC$5)-SUMIFS('Acc7'!$I:$I,'Acc7'!$G:$G,$A56,'Acc7'!$F:$F,AC$5))</f>
        <v>0</v>
      </c>
      <c r="AD56" s="62">
        <f>-(SUMIFS('Acc7'!$H:$H,'Acc7'!$G:$G,$A56,'Acc7'!$F:$F,AD$5)-SUMIFS('Acc7'!$I:$I,'Acc7'!$G:$G,$A56,'Acc7'!$F:$F,AD$5))</f>
        <v>0</v>
      </c>
      <c r="AE56" s="62">
        <f>-(SUMIFS('Acc7'!$H:$H,'Acc7'!$G:$G,$A56,'Acc7'!$F:$F,AE$5)-SUMIFS('Acc7'!$I:$I,'Acc7'!$G:$G,$A56,'Acc7'!$F:$F,AE$5))</f>
        <v>0</v>
      </c>
      <c r="AF56" s="62">
        <f>-(SUMIFS('Acc7'!$H:$H,'Acc7'!$G:$G,$A56,'Acc7'!$F:$F,AF$5)-SUMIFS('Acc7'!$I:$I,'Acc7'!$G:$G,$A56,'Acc7'!$F:$F,AF$5))</f>
        <v>0</v>
      </c>
      <c r="AG56" s="62">
        <f>-(SUMIFS('Acc7'!$H:$H,'Acc7'!$G:$G,$A56,'Acc7'!$F:$F,AG$5)-SUMIFS('Acc7'!$I:$I,'Acc7'!$G:$G,$A56,'Acc7'!$F:$F,AG$5))</f>
        <v>0</v>
      </c>
    </row>
    <row r="57" spans="1:33" x14ac:dyDescent="0.2">
      <c r="A57" s="55" t="str">
        <f>Lists!G58</f>
        <v>Payment account 19</v>
      </c>
      <c r="B57" s="62">
        <f t="shared" si="3"/>
        <v>0</v>
      </c>
      <c r="C57" s="62">
        <f>-(SUMIFS('Acc7'!$H:$H,'Acc7'!$G:$G,$A57,'Acc7'!$F:$F,C$5)-SUMIFS('Acc7'!$I:$I,'Acc7'!$G:$G,$A57,'Acc7'!$F:$F,C$5))</f>
        <v>0</v>
      </c>
      <c r="D57" s="62">
        <f>-(SUMIFS('Acc7'!$H:$H,'Acc7'!$G:$G,$A57,'Acc7'!$F:$F,D$5)-SUMIFS('Acc7'!$I:$I,'Acc7'!$G:$G,$A57,'Acc7'!$F:$F,D$5))</f>
        <v>0</v>
      </c>
      <c r="E57" s="62">
        <f>-(SUMIFS('Acc7'!$H:$H,'Acc7'!$G:$G,$A57,'Acc7'!$F:$F,E$5)-SUMIFS('Acc7'!$I:$I,'Acc7'!$G:$G,$A57,'Acc7'!$F:$F,E$5))</f>
        <v>0</v>
      </c>
      <c r="F57" s="62">
        <f>-(SUMIFS('Acc7'!$H:$H,'Acc7'!$G:$G,$A57,'Acc7'!$F:$F,F$5)-SUMIFS('Acc7'!$I:$I,'Acc7'!$G:$G,$A57,'Acc7'!$F:$F,F$5))</f>
        <v>0</v>
      </c>
      <c r="G57" s="62">
        <f>-(SUMIFS('Acc7'!$H:$H,'Acc7'!$G:$G,$A57,'Acc7'!$F:$F,G$5)-SUMIFS('Acc7'!$I:$I,'Acc7'!$G:$G,$A57,'Acc7'!$F:$F,G$5))</f>
        <v>0</v>
      </c>
      <c r="H57" s="62">
        <f>-(SUMIFS('Acc7'!$H:$H,'Acc7'!$G:$G,$A57,'Acc7'!$F:$F,H$5)-SUMIFS('Acc7'!$I:$I,'Acc7'!$G:$G,$A57,'Acc7'!$F:$F,H$5))</f>
        <v>0</v>
      </c>
      <c r="I57" s="62">
        <f>-(SUMIFS('Acc7'!$H:$H,'Acc7'!$G:$G,$A57,'Acc7'!$F:$F,I$5)-SUMIFS('Acc7'!$I:$I,'Acc7'!$G:$G,$A57,'Acc7'!$F:$F,I$5))</f>
        <v>0</v>
      </c>
      <c r="J57" s="62">
        <f>-(SUMIFS('Acc7'!$H:$H,'Acc7'!$G:$G,$A57,'Acc7'!$F:$F,J$5)-SUMIFS('Acc7'!$I:$I,'Acc7'!$G:$G,$A57,'Acc7'!$F:$F,J$5))</f>
        <v>0</v>
      </c>
      <c r="K57" s="62">
        <f>-(SUMIFS('Acc7'!$H:$H,'Acc7'!$G:$G,$A57,'Acc7'!$F:$F,K$5)-SUMIFS('Acc7'!$I:$I,'Acc7'!$G:$G,$A57,'Acc7'!$F:$F,K$5))</f>
        <v>0</v>
      </c>
      <c r="L57" s="62">
        <f>-(SUMIFS('Acc7'!$H:$H,'Acc7'!$G:$G,$A57,'Acc7'!$F:$F,L$5)-SUMIFS('Acc7'!$I:$I,'Acc7'!$G:$G,$A57,'Acc7'!$F:$F,L$5))</f>
        <v>0</v>
      </c>
      <c r="M57" s="62">
        <f>-(SUMIFS('Acc7'!$H:$H,'Acc7'!$G:$G,$A57,'Acc7'!$F:$F,M$5)-SUMIFS('Acc7'!$I:$I,'Acc7'!$G:$G,$A57,'Acc7'!$F:$F,M$5))</f>
        <v>0</v>
      </c>
      <c r="N57" s="62">
        <f>-(SUMIFS('Acc7'!$H:$H,'Acc7'!$G:$G,$A57,'Acc7'!$F:$F,N$5)-SUMIFS('Acc7'!$I:$I,'Acc7'!$G:$G,$A57,'Acc7'!$F:$F,N$5))</f>
        <v>0</v>
      </c>
      <c r="O57" s="62">
        <f>-(SUMIFS('Acc7'!$H:$H,'Acc7'!$G:$G,$A57,'Acc7'!$F:$F,O$5)-SUMIFS('Acc7'!$I:$I,'Acc7'!$G:$G,$A57,'Acc7'!$F:$F,O$5))</f>
        <v>0</v>
      </c>
      <c r="P57" s="62">
        <f>-(SUMIFS('Acc7'!$H:$H,'Acc7'!$G:$G,$A57,'Acc7'!$F:$F,P$5)-SUMIFS('Acc7'!$I:$I,'Acc7'!$G:$G,$A57,'Acc7'!$F:$F,P$5))</f>
        <v>0</v>
      </c>
      <c r="Q57" s="62">
        <f>-(SUMIFS('Acc7'!$H:$H,'Acc7'!$G:$G,$A57,'Acc7'!$F:$F,Q$5)-SUMIFS('Acc7'!$I:$I,'Acc7'!$G:$G,$A57,'Acc7'!$F:$F,Q$5))</f>
        <v>0</v>
      </c>
      <c r="R57" s="62">
        <f>-(SUMIFS('Acc7'!$H:$H,'Acc7'!$G:$G,$A57,'Acc7'!$F:$F,R$5)-SUMIFS('Acc7'!$I:$I,'Acc7'!$G:$G,$A57,'Acc7'!$F:$F,R$5))</f>
        <v>0</v>
      </c>
      <c r="S57" s="62">
        <f>-(SUMIFS('Acc7'!$H:$H,'Acc7'!$G:$G,$A57,'Acc7'!$F:$F,S$5)-SUMIFS('Acc7'!$I:$I,'Acc7'!$G:$G,$A57,'Acc7'!$F:$F,S$5))</f>
        <v>0</v>
      </c>
      <c r="T57" s="62">
        <f>-(SUMIFS('Acc7'!$H:$H,'Acc7'!$G:$G,$A57,'Acc7'!$F:$F,T$5)-SUMIFS('Acc7'!$I:$I,'Acc7'!$G:$G,$A57,'Acc7'!$F:$F,T$5))</f>
        <v>0</v>
      </c>
      <c r="U57" s="62">
        <f>-(SUMIFS('Acc7'!$H:$H,'Acc7'!$G:$G,$A57,'Acc7'!$F:$F,U$5)-SUMIFS('Acc7'!$I:$I,'Acc7'!$G:$G,$A57,'Acc7'!$F:$F,U$5))</f>
        <v>0</v>
      </c>
      <c r="V57" s="62">
        <f>-(SUMIFS('Acc7'!$H:$H,'Acc7'!$G:$G,$A57,'Acc7'!$F:$F,V$5)-SUMIFS('Acc7'!$I:$I,'Acc7'!$G:$G,$A57,'Acc7'!$F:$F,V$5))</f>
        <v>0</v>
      </c>
      <c r="W57" s="62">
        <f>-(SUMIFS('Acc7'!$H:$H,'Acc7'!$G:$G,$A57,'Acc7'!$F:$F,W$5)-SUMIFS('Acc7'!$I:$I,'Acc7'!$G:$G,$A57,'Acc7'!$F:$F,W$5))</f>
        <v>0</v>
      </c>
      <c r="X57" s="62">
        <f>-(SUMIFS('Acc7'!$H:$H,'Acc7'!$G:$G,$A57,'Acc7'!$F:$F,X$5)-SUMIFS('Acc7'!$I:$I,'Acc7'!$G:$G,$A57,'Acc7'!$F:$F,X$5))</f>
        <v>0</v>
      </c>
      <c r="Y57" s="62">
        <f>-(SUMIFS('Acc7'!$H:$H,'Acc7'!$G:$G,$A57,'Acc7'!$F:$F,Y$5)-SUMIFS('Acc7'!$I:$I,'Acc7'!$G:$G,$A57,'Acc7'!$F:$F,Y$5))</f>
        <v>0</v>
      </c>
      <c r="Z57" s="62">
        <f>-(SUMIFS('Acc7'!$H:$H,'Acc7'!$G:$G,$A57,'Acc7'!$F:$F,Z$5)-SUMIFS('Acc7'!$I:$I,'Acc7'!$G:$G,$A57,'Acc7'!$F:$F,Z$5))</f>
        <v>0</v>
      </c>
      <c r="AA57" s="62">
        <f>-(SUMIFS('Acc7'!$H:$H,'Acc7'!$G:$G,$A57,'Acc7'!$F:$F,AA$5)-SUMIFS('Acc7'!$I:$I,'Acc7'!$G:$G,$A57,'Acc7'!$F:$F,AA$5))</f>
        <v>0</v>
      </c>
      <c r="AB57" s="62">
        <f>-(SUMIFS('Acc7'!$H:$H,'Acc7'!$G:$G,$A57,'Acc7'!$F:$F,AB$5)-SUMIFS('Acc7'!$I:$I,'Acc7'!$G:$G,$A57,'Acc7'!$F:$F,AB$5))</f>
        <v>0</v>
      </c>
      <c r="AC57" s="62">
        <f>-(SUMIFS('Acc7'!$H:$H,'Acc7'!$G:$G,$A57,'Acc7'!$F:$F,AC$5)-SUMIFS('Acc7'!$I:$I,'Acc7'!$G:$G,$A57,'Acc7'!$F:$F,AC$5))</f>
        <v>0</v>
      </c>
      <c r="AD57" s="62">
        <f>-(SUMIFS('Acc7'!$H:$H,'Acc7'!$G:$G,$A57,'Acc7'!$F:$F,AD$5)-SUMIFS('Acc7'!$I:$I,'Acc7'!$G:$G,$A57,'Acc7'!$F:$F,AD$5))</f>
        <v>0</v>
      </c>
      <c r="AE57" s="62">
        <f>-(SUMIFS('Acc7'!$H:$H,'Acc7'!$G:$G,$A57,'Acc7'!$F:$F,AE$5)-SUMIFS('Acc7'!$I:$I,'Acc7'!$G:$G,$A57,'Acc7'!$F:$F,AE$5))</f>
        <v>0</v>
      </c>
      <c r="AF57" s="62">
        <f>-(SUMIFS('Acc7'!$H:$H,'Acc7'!$G:$G,$A57,'Acc7'!$F:$F,AF$5)-SUMIFS('Acc7'!$I:$I,'Acc7'!$G:$G,$A57,'Acc7'!$F:$F,AF$5))</f>
        <v>0</v>
      </c>
      <c r="AG57" s="62">
        <f>-(SUMIFS('Acc7'!$H:$H,'Acc7'!$G:$G,$A57,'Acc7'!$F:$F,AG$5)-SUMIFS('Acc7'!$I:$I,'Acc7'!$G:$G,$A57,'Acc7'!$F:$F,AG$5))</f>
        <v>0</v>
      </c>
    </row>
    <row r="58" spans="1:33" x14ac:dyDescent="0.2">
      <c r="A58" s="55" t="str">
        <f>Lists!G59</f>
        <v>Payment account 20</v>
      </c>
      <c r="B58" s="62">
        <f t="shared" si="3"/>
        <v>0</v>
      </c>
      <c r="C58" s="62">
        <f>-(SUMIFS('Acc7'!$H:$H,'Acc7'!$G:$G,$A58,'Acc7'!$F:$F,C$5)-SUMIFS('Acc7'!$I:$I,'Acc7'!$G:$G,$A58,'Acc7'!$F:$F,C$5))</f>
        <v>0</v>
      </c>
      <c r="D58" s="62">
        <f>-(SUMIFS('Acc7'!$H:$H,'Acc7'!$G:$G,$A58,'Acc7'!$F:$F,D$5)-SUMIFS('Acc7'!$I:$I,'Acc7'!$G:$G,$A58,'Acc7'!$F:$F,D$5))</f>
        <v>0</v>
      </c>
      <c r="E58" s="62">
        <f>-(SUMIFS('Acc7'!$H:$H,'Acc7'!$G:$G,$A58,'Acc7'!$F:$F,E$5)-SUMIFS('Acc7'!$I:$I,'Acc7'!$G:$G,$A58,'Acc7'!$F:$F,E$5))</f>
        <v>0</v>
      </c>
      <c r="F58" s="62">
        <f>-(SUMIFS('Acc7'!$H:$H,'Acc7'!$G:$G,$A58,'Acc7'!$F:$F,F$5)-SUMIFS('Acc7'!$I:$I,'Acc7'!$G:$G,$A58,'Acc7'!$F:$F,F$5))</f>
        <v>0</v>
      </c>
      <c r="G58" s="62">
        <f>-(SUMIFS('Acc7'!$H:$H,'Acc7'!$G:$G,$A58,'Acc7'!$F:$F,G$5)-SUMIFS('Acc7'!$I:$I,'Acc7'!$G:$G,$A58,'Acc7'!$F:$F,G$5))</f>
        <v>0</v>
      </c>
      <c r="H58" s="62">
        <f>-(SUMIFS('Acc7'!$H:$H,'Acc7'!$G:$G,$A58,'Acc7'!$F:$F,H$5)-SUMIFS('Acc7'!$I:$I,'Acc7'!$G:$G,$A58,'Acc7'!$F:$F,H$5))</f>
        <v>0</v>
      </c>
      <c r="I58" s="62">
        <f>-(SUMIFS('Acc7'!$H:$H,'Acc7'!$G:$G,$A58,'Acc7'!$F:$F,I$5)-SUMIFS('Acc7'!$I:$I,'Acc7'!$G:$G,$A58,'Acc7'!$F:$F,I$5))</f>
        <v>0</v>
      </c>
      <c r="J58" s="62">
        <f>-(SUMIFS('Acc7'!$H:$H,'Acc7'!$G:$G,$A58,'Acc7'!$F:$F,J$5)-SUMIFS('Acc7'!$I:$I,'Acc7'!$G:$G,$A58,'Acc7'!$F:$F,J$5))</f>
        <v>0</v>
      </c>
      <c r="K58" s="62">
        <f>-(SUMIFS('Acc7'!$H:$H,'Acc7'!$G:$G,$A58,'Acc7'!$F:$F,K$5)-SUMIFS('Acc7'!$I:$I,'Acc7'!$G:$G,$A58,'Acc7'!$F:$F,K$5))</f>
        <v>0</v>
      </c>
      <c r="L58" s="62">
        <f>-(SUMIFS('Acc7'!$H:$H,'Acc7'!$G:$G,$A58,'Acc7'!$F:$F,L$5)-SUMIFS('Acc7'!$I:$I,'Acc7'!$G:$G,$A58,'Acc7'!$F:$F,L$5))</f>
        <v>0</v>
      </c>
      <c r="M58" s="62">
        <f>-(SUMIFS('Acc7'!$H:$H,'Acc7'!$G:$G,$A58,'Acc7'!$F:$F,M$5)-SUMIFS('Acc7'!$I:$I,'Acc7'!$G:$G,$A58,'Acc7'!$F:$F,M$5))</f>
        <v>0</v>
      </c>
      <c r="N58" s="62">
        <f>-(SUMIFS('Acc7'!$H:$H,'Acc7'!$G:$G,$A58,'Acc7'!$F:$F,N$5)-SUMIFS('Acc7'!$I:$I,'Acc7'!$G:$G,$A58,'Acc7'!$F:$F,N$5))</f>
        <v>0</v>
      </c>
      <c r="O58" s="62">
        <f>-(SUMIFS('Acc7'!$H:$H,'Acc7'!$G:$G,$A58,'Acc7'!$F:$F,O$5)-SUMIFS('Acc7'!$I:$I,'Acc7'!$G:$G,$A58,'Acc7'!$F:$F,O$5))</f>
        <v>0</v>
      </c>
      <c r="P58" s="62">
        <f>-(SUMIFS('Acc7'!$H:$H,'Acc7'!$G:$G,$A58,'Acc7'!$F:$F,P$5)-SUMIFS('Acc7'!$I:$I,'Acc7'!$G:$G,$A58,'Acc7'!$F:$F,P$5))</f>
        <v>0</v>
      </c>
      <c r="Q58" s="62">
        <f>-(SUMIFS('Acc7'!$H:$H,'Acc7'!$G:$G,$A58,'Acc7'!$F:$F,Q$5)-SUMIFS('Acc7'!$I:$I,'Acc7'!$G:$G,$A58,'Acc7'!$F:$F,Q$5))</f>
        <v>0</v>
      </c>
      <c r="R58" s="62">
        <f>-(SUMIFS('Acc7'!$H:$H,'Acc7'!$G:$G,$A58,'Acc7'!$F:$F,R$5)-SUMIFS('Acc7'!$I:$I,'Acc7'!$G:$G,$A58,'Acc7'!$F:$F,R$5))</f>
        <v>0</v>
      </c>
      <c r="S58" s="62">
        <f>-(SUMIFS('Acc7'!$H:$H,'Acc7'!$G:$G,$A58,'Acc7'!$F:$F,S$5)-SUMIFS('Acc7'!$I:$I,'Acc7'!$G:$G,$A58,'Acc7'!$F:$F,S$5))</f>
        <v>0</v>
      </c>
      <c r="T58" s="62">
        <f>-(SUMIFS('Acc7'!$H:$H,'Acc7'!$G:$G,$A58,'Acc7'!$F:$F,T$5)-SUMIFS('Acc7'!$I:$I,'Acc7'!$G:$G,$A58,'Acc7'!$F:$F,T$5))</f>
        <v>0</v>
      </c>
      <c r="U58" s="62">
        <f>-(SUMIFS('Acc7'!$H:$H,'Acc7'!$G:$G,$A58,'Acc7'!$F:$F,U$5)-SUMIFS('Acc7'!$I:$I,'Acc7'!$G:$G,$A58,'Acc7'!$F:$F,U$5))</f>
        <v>0</v>
      </c>
      <c r="V58" s="62">
        <f>-(SUMIFS('Acc7'!$H:$H,'Acc7'!$G:$G,$A58,'Acc7'!$F:$F,V$5)-SUMIFS('Acc7'!$I:$I,'Acc7'!$G:$G,$A58,'Acc7'!$F:$F,V$5))</f>
        <v>0</v>
      </c>
      <c r="W58" s="62">
        <f>-(SUMIFS('Acc7'!$H:$H,'Acc7'!$G:$G,$A58,'Acc7'!$F:$F,W$5)-SUMIFS('Acc7'!$I:$I,'Acc7'!$G:$G,$A58,'Acc7'!$F:$F,W$5))</f>
        <v>0</v>
      </c>
      <c r="X58" s="62">
        <f>-(SUMIFS('Acc7'!$H:$H,'Acc7'!$G:$G,$A58,'Acc7'!$F:$F,X$5)-SUMIFS('Acc7'!$I:$I,'Acc7'!$G:$G,$A58,'Acc7'!$F:$F,X$5))</f>
        <v>0</v>
      </c>
      <c r="Y58" s="62">
        <f>-(SUMIFS('Acc7'!$H:$H,'Acc7'!$G:$G,$A58,'Acc7'!$F:$F,Y$5)-SUMIFS('Acc7'!$I:$I,'Acc7'!$G:$G,$A58,'Acc7'!$F:$F,Y$5))</f>
        <v>0</v>
      </c>
      <c r="Z58" s="62">
        <f>-(SUMIFS('Acc7'!$H:$H,'Acc7'!$G:$G,$A58,'Acc7'!$F:$F,Z$5)-SUMIFS('Acc7'!$I:$I,'Acc7'!$G:$G,$A58,'Acc7'!$F:$F,Z$5))</f>
        <v>0</v>
      </c>
      <c r="AA58" s="62">
        <f>-(SUMIFS('Acc7'!$H:$H,'Acc7'!$G:$G,$A58,'Acc7'!$F:$F,AA$5)-SUMIFS('Acc7'!$I:$I,'Acc7'!$G:$G,$A58,'Acc7'!$F:$F,AA$5))</f>
        <v>0</v>
      </c>
      <c r="AB58" s="62">
        <f>-(SUMIFS('Acc7'!$H:$H,'Acc7'!$G:$G,$A58,'Acc7'!$F:$F,AB$5)-SUMIFS('Acc7'!$I:$I,'Acc7'!$G:$G,$A58,'Acc7'!$F:$F,AB$5))</f>
        <v>0</v>
      </c>
      <c r="AC58" s="62">
        <f>-(SUMIFS('Acc7'!$H:$H,'Acc7'!$G:$G,$A58,'Acc7'!$F:$F,AC$5)-SUMIFS('Acc7'!$I:$I,'Acc7'!$G:$G,$A58,'Acc7'!$F:$F,AC$5))</f>
        <v>0</v>
      </c>
      <c r="AD58" s="62">
        <f>-(SUMIFS('Acc7'!$H:$H,'Acc7'!$G:$G,$A58,'Acc7'!$F:$F,AD$5)-SUMIFS('Acc7'!$I:$I,'Acc7'!$G:$G,$A58,'Acc7'!$F:$F,AD$5))</f>
        <v>0</v>
      </c>
      <c r="AE58" s="62">
        <f>-(SUMIFS('Acc7'!$H:$H,'Acc7'!$G:$G,$A58,'Acc7'!$F:$F,AE$5)-SUMIFS('Acc7'!$I:$I,'Acc7'!$G:$G,$A58,'Acc7'!$F:$F,AE$5))</f>
        <v>0</v>
      </c>
      <c r="AF58" s="62">
        <f>-(SUMIFS('Acc7'!$H:$H,'Acc7'!$G:$G,$A58,'Acc7'!$F:$F,AF$5)-SUMIFS('Acc7'!$I:$I,'Acc7'!$G:$G,$A58,'Acc7'!$F:$F,AF$5))</f>
        <v>0</v>
      </c>
      <c r="AG58" s="62">
        <f>-(SUMIFS('Acc7'!$H:$H,'Acc7'!$G:$G,$A58,'Acc7'!$F:$F,AG$5)-SUMIFS('Acc7'!$I:$I,'Acc7'!$G:$G,$A58,'Acc7'!$F:$F,AG$5))</f>
        <v>0</v>
      </c>
    </row>
    <row r="59" spans="1:33" x14ac:dyDescent="0.2">
      <c r="A59" s="55" t="str">
        <f>Lists!G60</f>
        <v>Payment account 21</v>
      </c>
      <c r="B59" s="62">
        <f t="shared" si="3"/>
        <v>0</v>
      </c>
      <c r="C59" s="62">
        <f>-(SUMIFS('Acc7'!$H:$H,'Acc7'!$G:$G,$A59,'Acc7'!$F:$F,C$5)-SUMIFS('Acc7'!$I:$I,'Acc7'!$G:$G,$A59,'Acc7'!$F:$F,C$5))</f>
        <v>0</v>
      </c>
      <c r="D59" s="62">
        <f>-(SUMIFS('Acc7'!$H:$H,'Acc7'!$G:$G,$A59,'Acc7'!$F:$F,D$5)-SUMIFS('Acc7'!$I:$I,'Acc7'!$G:$G,$A59,'Acc7'!$F:$F,D$5))</f>
        <v>0</v>
      </c>
      <c r="E59" s="62">
        <f>-(SUMIFS('Acc7'!$H:$H,'Acc7'!$G:$G,$A59,'Acc7'!$F:$F,E$5)-SUMIFS('Acc7'!$I:$I,'Acc7'!$G:$G,$A59,'Acc7'!$F:$F,E$5))</f>
        <v>0</v>
      </c>
      <c r="F59" s="62">
        <f>-(SUMIFS('Acc7'!$H:$H,'Acc7'!$G:$G,$A59,'Acc7'!$F:$F,F$5)-SUMIFS('Acc7'!$I:$I,'Acc7'!$G:$G,$A59,'Acc7'!$F:$F,F$5))</f>
        <v>0</v>
      </c>
      <c r="G59" s="62">
        <f>-(SUMIFS('Acc7'!$H:$H,'Acc7'!$G:$G,$A59,'Acc7'!$F:$F,G$5)-SUMIFS('Acc7'!$I:$I,'Acc7'!$G:$G,$A59,'Acc7'!$F:$F,G$5))</f>
        <v>0</v>
      </c>
      <c r="H59" s="62">
        <f>-(SUMIFS('Acc7'!$H:$H,'Acc7'!$G:$G,$A59,'Acc7'!$F:$F,H$5)-SUMIFS('Acc7'!$I:$I,'Acc7'!$G:$G,$A59,'Acc7'!$F:$F,H$5))</f>
        <v>0</v>
      </c>
      <c r="I59" s="62">
        <f>-(SUMIFS('Acc7'!$H:$H,'Acc7'!$G:$G,$A59,'Acc7'!$F:$F,I$5)-SUMIFS('Acc7'!$I:$I,'Acc7'!$G:$G,$A59,'Acc7'!$F:$F,I$5))</f>
        <v>0</v>
      </c>
      <c r="J59" s="62">
        <f>-(SUMIFS('Acc7'!$H:$H,'Acc7'!$G:$G,$A59,'Acc7'!$F:$F,J$5)-SUMIFS('Acc7'!$I:$I,'Acc7'!$G:$G,$A59,'Acc7'!$F:$F,J$5))</f>
        <v>0</v>
      </c>
      <c r="K59" s="62">
        <f>-(SUMIFS('Acc7'!$H:$H,'Acc7'!$G:$G,$A59,'Acc7'!$F:$F,K$5)-SUMIFS('Acc7'!$I:$I,'Acc7'!$G:$G,$A59,'Acc7'!$F:$F,K$5))</f>
        <v>0</v>
      </c>
      <c r="L59" s="62">
        <f>-(SUMIFS('Acc7'!$H:$H,'Acc7'!$G:$G,$A59,'Acc7'!$F:$F,L$5)-SUMIFS('Acc7'!$I:$I,'Acc7'!$G:$G,$A59,'Acc7'!$F:$F,L$5))</f>
        <v>0</v>
      </c>
      <c r="M59" s="62">
        <f>-(SUMIFS('Acc7'!$H:$H,'Acc7'!$G:$G,$A59,'Acc7'!$F:$F,M$5)-SUMIFS('Acc7'!$I:$I,'Acc7'!$G:$G,$A59,'Acc7'!$F:$F,M$5))</f>
        <v>0</v>
      </c>
      <c r="N59" s="62">
        <f>-(SUMIFS('Acc7'!$H:$H,'Acc7'!$G:$G,$A59,'Acc7'!$F:$F,N$5)-SUMIFS('Acc7'!$I:$I,'Acc7'!$G:$G,$A59,'Acc7'!$F:$F,N$5))</f>
        <v>0</v>
      </c>
      <c r="O59" s="62">
        <f>-(SUMIFS('Acc7'!$H:$H,'Acc7'!$G:$G,$A59,'Acc7'!$F:$F,O$5)-SUMIFS('Acc7'!$I:$I,'Acc7'!$G:$G,$A59,'Acc7'!$F:$F,O$5))</f>
        <v>0</v>
      </c>
      <c r="P59" s="62">
        <f>-(SUMIFS('Acc7'!$H:$H,'Acc7'!$G:$G,$A59,'Acc7'!$F:$F,P$5)-SUMIFS('Acc7'!$I:$I,'Acc7'!$G:$G,$A59,'Acc7'!$F:$F,P$5))</f>
        <v>0</v>
      </c>
      <c r="Q59" s="62">
        <f>-(SUMIFS('Acc7'!$H:$H,'Acc7'!$G:$G,$A59,'Acc7'!$F:$F,Q$5)-SUMIFS('Acc7'!$I:$I,'Acc7'!$G:$G,$A59,'Acc7'!$F:$F,Q$5))</f>
        <v>0</v>
      </c>
      <c r="R59" s="62">
        <f>-(SUMIFS('Acc7'!$H:$H,'Acc7'!$G:$G,$A59,'Acc7'!$F:$F,R$5)-SUMIFS('Acc7'!$I:$I,'Acc7'!$G:$G,$A59,'Acc7'!$F:$F,R$5))</f>
        <v>0</v>
      </c>
      <c r="S59" s="62">
        <f>-(SUMIFS('Acc7'!$H:$H,'Acc7'!$G:$G,$A59,'Acc7'!$F:$F,S$5)-SUMIFS('Acc7'!$I:$I,'Acc7'!$G:$G,$A59,'Acc7'!$F:$F,S$5))</f>
        <v>0</v>
      </c>
      <c r="T59" s="62">
        <f>-(SUMIFS('Acc7'!$H:$H,'Acc7'!$G:$G,$A59,'Acc7'!$F:$F,T$5)-SUMIFS('Acc7'!$I:$I,'Acc7'!$G:$G,$A59,'Acc7'!$F:$F,T$5))</f>
        <v>0</v>
      </c>
      <c r="U59" s="62">
        <f>-(SUMIFS('Acc7'!$H:$H,'Acc7'!$G:$G,$A59,'Acc7'!$F:$F,U$5)-SUMIFS('Acc7'!$I:$I,'Acc7'!$G:$G,$A59,'Acc7'!$F:$F,U$5))</f>
        <v>0</v>
      </c>
      <c r="V59" s="62">
        <f>-(SUMIFS('Acc7'!$H:$H,'Acc7'!$G:$G,$A59,'Acc7'!$F:$F,V$5)-SUMIFS('Acc7'!$I:$I,'Acc7'!$G:$G,$A59,'Acc7'!$F:$F,V$5))</f>
        <v>0</v>
      </c>
      <c r="W59" s="62">
        <f>-(SUMIFS('Acc7'!$H:$H,'Acc7'!$G:$G,$A59,'Acc7'!$F:$F,W$5)-SUMIFS('Acc7'!$I:$I,'Acc7'!$G:$G,$A59,'Acc7'!$F:$F,W$5))</f>
        <v>0</v>
      </c>
      <c r="X59" s="62">
        <f>-(SUMIFS('Acc7'!$H:$H,'Acc7'!$G:$G,$A59,'Acc7'!$F:$F,X$5)-SUMIFS('Acc7'!$I:$I,'Acc7'!$G:$G,$A59,'Acc7'!$F:$F,X$5))</f>
        <v>0</v>
      </c>
      <c r="Y59" s="62">
        <f>-(SUMIFS('Acc7'!$H:$H,'Acc7'!$G:$G,$A59,'Acc7'!$F:$F,Y$5)-SUMIFS('Acc7'!$I:$I,'Acc7'!$G:$G,$A59,'Acc7'!$F:$F,Y$5))</f>
        <v>0</v>
      </c>
      <c r="Z59" s="62">
        <f>-(SUMIFS('Acc7'!$H:$H,'Acc7'!$G:$G,$A59,'Acc7'!$F:$F,Z$5)-SUMIFS('Acc7'!$I:$I,'Acc7'!$G:$G,$A59,'Acc7'!$F:$F,Z$5))</f>
        <v>0</v>
      </c>
      <c r="AA59" s="62">
        <f>-(SUMIFS('Acc7'!$H:$H,'Acc7'!$G:$G,$A59,'Acc7'!$F:$F,AA$5)-SUMIFS('Acc7'!$I:$I,'Acc7'!$G:$G,$A59,'Acc7'!$F:$F,AA$5))</f>
        <v>0</v>
      </c>
      <c r="AB59" s="62">
        <f>-(SUMIFS('Acc7'!$H:$H,'Acc7'!$G:$G,$A59,'Acc7'!$F:$F,AB$5)-SUMIFS('Acc7'!$I:$I,'Acc7'!$G:$G,$A59,'Acc7'!$F:$F,AB$5))</f>
        <v>0</v>
      </c>
      <c r="AC59" s="62">
        <f>-(SUMIFS('Acc7'!$H:$H,'Acc7'!$G:$G,$A59,'Acc7'!$F:$F,AC$5)-SUMIFS('Acc7'!$I:$I,'Acc7'!$G:$G,$A59,'Acc7'!$F:$F,AC$5))</f>
        <v>0</v>
      </c>
      <c r="AD59" s="62">
        <f>-(SUMIFS('Acc7'!$H:$H,'Acc7'!$G:$G,$A59,'Acc7'!$F:$F,AD$5)-SUMIFS('Acc7'!$I:$I,'Acc7'!$G:$G,$A59,'Acc7'!$F:$F,AD$5))</f>
        <v>0</v>
      </c>
      <c r="AE59" s="62">
        <f>-(SUMIFS('Acc7'!$H:$H,'Acc7'!$G:$G,$A59,'Acc7'!$F:$F,AE$5)-SUMIFS('Acc7'!$I:$I,'Acc7'!$G:$G,$A59,'Acc7'!$F:$F,AE$5))</f>
        <v>0</v>
      </c>
      <c r="AF59" s="62">
        <f>-(SUMIFS('Acc7'!$H:$H,'Acc7'!$G:$G,$A59,'Acc7'!$F:$F,AF$5)-SUMIFS('Acc7'!$I:$I,'Acc7'!$G:$G,$A59,'Acc7'!$F:$F,AF$5))</f>
        <v>0</v>
      </c>
      <c r="AG59" s="62">
        <f>-(SUMIFS('Acc7'!$H:$H,'Acc7'!$G:$G,$A59,'Acc7'!$F:$F,AG$5)-SUMIFS('Acc7'!$I:$I,'Acc7'!$G:$G,$A59,'Acc7'!$F:$F,AG$5))</f>
        <v>0</v>
      </c>
    </row>
    <row r="60" spans="1:33" x14ac:dyDescent="0.2">
      <c r="A60" s="55" t="str">
        <f>Lists!G61</f>
        <v>Payment account 22</v>
      </c>
      <c r="B60" s="62">
        <f t="shared" si="3"/>
        <v>0</v>
      </c>
      <c r="C60" s="62">
        <f>-(SUMIFS('Acc7'!$H:$H,'Acc7'!$G:$G,$A60,'Acc7'!$F:$F,C$5)-SUMIFS('Acc7'!$I:$I,'Acc7'!$G:$G,$A60,'Acc7'!$F:$F,C$5))</f>
        <v>0</v>
      </c>
      <c r="D60" s="62">
        <f>-(SUMIFS('Acc7'!$H:$H,'Acc7'!$G:$G,$A60,'Acc7'!$F:$F,D$5)-SUMIFS('Acc7'!$I:$I,'Acc7'!$G:$G,$A60,'Acc7'!$F:$F,D$5))</f>
        <v>0</v>
      </c>
      <c r="E60" s="62">
        <f>-(SUMIFS('Acc7'!$H:$H,'Acc7'!$G:$G,$A60,'Acc7'!$F:$F,E$5)-SUMIFS('Acc7'!$I:$I,'Acc7'!$G:$G,$A60,'Acc7'!$F:$F,E$5))</f>
        <v>0</v>
      </c>
      <c r="F60" s="62">
        <f>-(SUMIFS('Acc7'!$H:$H,'Acc7'!$G:$G,$A60,'Acc7'!$F:$F,F$5)-SUMIFS('Acc7'!$I:$I,'Acc7'!$G:$G,$A60,'Acc7'!$F:$F,F$5))</f>
        <v>0</v>
      </c>
      <c r="G60" s="62">
        <f>-(SUMIFS('Acc7'!$H:$H,'Acc7'!$G:$G,$A60,'Acc7'!$F:$F,G$5)-SUMIFS('Acc7'!$I:$I,'Acc7'!$G:$G,$A60,'Acc7'!$F:$F,G$5))</f>
        <v>0</v>
      </c>
      <c r="H60" s="62">
        <f>-(SUMIFS('Acc7'!$H:$H,'Acc7'!$G:$G,$A60,'Acc7'!$F:$F,H$5)-SUMIFS('Acc7'!$I:$I,'Acc7'!$G:$G,$A60,'Acc7'!$F:$F,H$5))</f>
        <v>0</v>
      </c>
      <c r="I60" s="62">
        <f>-(SUMIFS('Acc7'!$H:$H,'Acc7'!$G:$G,$A60,'Acc7'!$F:$F,I$5)-SUMIFS('Acc7'!$I:$I,'Acc7'!$G:$G,$A60,'Acc7'!$F:$F,I$5))</f>
        <v>0</v>
      </c>
      <c r="J60" s="62">
        <f>-(SUMIFS('Acc7'!$H:$H,'Acc7'!$G:$G,$A60,'Acc7'!$F:$F,J$5)-SUMIFS('Acc7'!$I:$I,'Acc7'!$G:$G,$A60,'Acc7'!$F:$F,J$5))</f>
        <v>0</v>
      </c>
      <c r="K60" s="62">
        <f>-(SUMIFS('Acc7'!$H:$H,'Acc7'!$G:$G,$A60,'Acc7'!$F:$F,K$5)-SUMIFS('Acc7'!$I:$I,'Acc7'!$G:$G,$A60,'Acc7'!$F:$F,K$5))</f>
        <v>0</v>
      </c>
      <c r="L60" s="62">
        <f>-(SUMIFS('Acc7'!$H:$H,'Acc7'!$G:$G,$A60,'Acc7'!$F:$F,L$5)-SUMIFS('Acc7'!$I:$I,'Acc7'!$G:$G,$A60,'Acc7'!$F:$F,L$5))</f>
        <v>0</v>
      </c>
      <c r="M60" s="62">
        <f>-(SUMIFS('Acc7'!$H:$H,'Acc7'!$G:$G,$A60,'Acc7'!$F:$F,M$5)-SUMIFS('Acc7'!$I:$I,'Acc7'!$G:$G,$A60,'Acc7'!$F:$F,M$5))</f>
        <v>0</v>
      </c>
      <c r="N60" s="62">
        <f>-(SUMIFS('Acc7'!$H:$H,'Acc7'!$G:$G,$A60,'Acc7'!$F:$F,N$5)-SUMIFS('Acc7'!$I:$I,'Acc7'!$G:$G,$A60,'Acc7'!$F:$F,N$5))</f>
        <v>0</v>
      </c>
      <c r="O60" s="62">
        <f>-(SUMIFS('Acc7'!$H:$H,'Acc7'!$G:$G,$A60,'Acc7'!$F:$F,O$5)-SUMIFS('Acc7'!$I:$I,'Acc7'!$G:$G,$A60,'Acc7'!$F:$F,O$5))</f>
        <v>0</v>
      </c>
      <c r="P60" s="62">
        <f>-(SUMIFS('Acc7'!$H:$H,'Acc7'!$G:$G,$A60,'Acc7'!$F:$F,P$5)-SUMIFS('Acc7'!$I:$I,'Acc7'!$G:$G,$A60,'Acc7'!$F:$F,P$5))</f>
        <v>0</v>
      </c>
      <c r="Q60" s="62">
        <f>-(SUMIFS('Acc7'!$H:$H,'Acc7'!$G:$G,$A60,'Acc7'!$F:$F,Q$5)-SUMIFS('Acc7'!$I:$I,'Acc7'!$G:$G,$A60,'Acc7'!$F:$F,Q$5))</f>
        <v>0</v>
      </c>
      <c r="R60" s="62">
        <f>-(SUMIFS('Acc7'!$H:$H,'Acc7'!$G:$G,$A60,'Acc7'!$F:$F,R$5)-SUMIFS('Acc7'!$I:$I,'Acc7'!$G:$G,$A60,'Acc7'!$F:$F,R$5))</f>
        <v>0</v>
      </c>
      <c r="S60" s="62">
        <f>-(SUMIFS('Acc7'!$H:$H,'Acc7'!$G:$G,$A60,'Acc7'!$F:$F,S$5)-SUMIFS('Acc7'!$I:$I,'Acc7'!$G:$G,$A60,'Acc7'!$F:$F,S$5))</f>
        <v>0</v>
      </c>
      <c r="T60" s="62">
        <f>-(SUMIFS('Acc7'!$H:$H,'Acc7'!$G:$G,$A60,'Acc7'!$F:$F,T$5)-SUMIFS('Acc7'!$I:$I,'Acc7'!$G:$G,$A60,'Acc7'!$F:$F,T$5))</f>
        <v>0</v>
      </c>
      <c r="U60" s="62">
        <f>-(SUMIFS('Acc7'!$H:$H,'Acc7'!$G:$G,$A60,'Acc7'!$F:$F,U$5)-SUMIFS('Acc7'!$I:$I,'Acc7'!$G:$G,$A60,'Acc7'!$F:$F,U$5))</f>
        <v>0</v>
      </c>
      <c r="V60" s="62">
        <f>-(SUMIFS('Acc7'!$H:$H,'Acc7'!$G:$G,$A60,'Acc7'!$F:$F,V$5)-SUMIFS('Acc7'!$I:$I,'Acc7'!$G:$G,$A60,'Acc7'!$F:$F,V$5))</f>
        <v>0</v>
      </c>
      <c r="W60" s="62">
        <f>-(SUMIFS('Acc7'!$H:$H,'Acc7'!$G:$G,$A60,'Acc7'!$F:$F,W$5)-SUMIFS('Acc7'!$I:$I,'Acc7'!$G:$G,$A60,'Acc7'!$F:$F,W$5))</f>
        <v>0</v>
      </c>
      <c r="X60" s="62">
        <f>-(SUMIFS('Acc7'!$H:$H,'Acc7'!$G:$G,$A60,'Acc7'!$F:$F,X$5)-SUMIFS('Acc7'!$I:$I,'Acc7'!$G:$G,$A60,'Acc7'!$F:$F,X$5))</f>
        <v>0</v>
      </c>
      <c r="Y60" s="62">
        <f>-(SUMIFS('Acc7'!$H:$H,'Acc7'!$G:$G,$A60,'Acc7'!$F:$F,Y$5)-SUMIFS('Acc7'!$I:$I,'Acc7'!$G:$G,$A60,'Acc7'!$F:$F,Y$5))</f>
        <v>0</v>
      </c>
      <c r="Z60" s="62">
        <f>-(SUMIFS('Acc7'!$H:$H,'Acc7'!$G:$G,$A60,'Acc7'!$F:$F,Z$5)-SUMIFS('Acc7'!$I:$I,'Acc7'!$G:$G,$A60,'Acc7'!$F:$F,Z$5))</f>
        <v>0</v>
      </c>
      <c r="AA60" s="62">
        <f>-(SUMIFS('Acc7'!$H:$H,'Acc7'!$G:$G,$A60,'Acc7'!$F:$F,AA$5)-SUMIFS('Acc7'!$I:$I,'Acc7'!$G:$G,$A60,'Acc7'!$F:$F,AA$5))</f>
        <v>0</v>
      </c>
      <c r="AB60" s="62">
        <f>-(SUMIFS('Acc7'!$H:$H,'Acc7'!$G:$G,$A60,'Acc7'!$F:$F,AB$5)-SUMIFS('Acc7'!$I:$I,'Acc7'!$G:$G,$A60,'Acc7'!$F:$F,AB$5))</f>
        <v>0</v>
      </c>
      <c r="AC60" s="62">
        <f>-(SUMIFS('Acc7'!$H:$H,'Acc7'!$G:$G,$A60,'Acc7'!$F:$F,AC$5)-SUMIFS('Acc7'!$I:$I,'Acc7'!$G:$G,$A60,'Acc7'!$F:$F,AC$5))</f>
        <v>0</v>
      </c>
      <c r="AD60" s="62">
        <f>-(SUMIFS('Acc7'!$H:$H,'Acc7'!$G:$G,$A60,'Acc7'!$F:$F,AD$5)-SUMIFS('Acc7'!$I:$I,'Acc7'!$G:$G,$A60,'Acc7'!$F:$F,AD$5))</f>
        <v>0</v>
      </c>
      <c r="AE60" s="62">
        <f>-(SUMIFS('Acc7'!$H:$H,'Acc7'!$G:$G,$A60,'Acc7'!$F:$F,AE$5)-SUMIFS('Acc7'!$I:$I,'Acc7'!$G:$G,$A60,'Acc7'!$F:$F,AE$5))</f>
        <v>0</v>
      </c>
      <c r="AF60" s="62">
        <f>-(SUMIFS('Acc7'!$H:$H,'Acc7'!$G:$G,$A60,'Acc7'!$F:$F,AF$5)-SUMIFS('Acc7'!$I:$I,'Acc7'!$G:$G,$A60,'Acc7'!$F:$F,AF$5))</f>
        <v>0</v>
      </c>
      <c r="AG60" s="62">
        <f>-(SUMIFS('Acc7'!$H:$H,'Acc7'!$G:$G,$A60,'Acc7'!$F:$F,AG$5)-SUMIFS('Acc7'!$I:$I,'Acc7'!$G:$G,$A60,'Acc7'!$F:$F,AG$5))</f>
        <v>0</v>
      </c>
    </row>
    <row r="61" spans="1:33" x14ac:dyDescent="0.2">
      <c r="A61" s="55" t="str">
        <f>Lists!G62</f>
        <v>Payment account 23</v>
      </c>
      <c r="B61" s="62">
        <f t="shared" si="3"/>
        <v>0</v>
      </c>
      <c r="C61" s="62">
        <f>-(SUMIFS('Acc7'!$H:$H,'Acc7'!$G:$G,$A61,'Acc7'!$F:$F,C$5)-SUMIFS('Acc7'!$I:$I,'Acc7'!$G:$G,$A61,'Acc7'!$F:$F,C$5))</f>
        <v>0</v>
      </c>
      <c r="D61" s="62">
        <f>-(SUMIFS('Acc7'!$H:$H,'Acc7'!$G:$G,$A61,'Acc7'!$F:$F,D$5)-SUMIFS('Acc7'!$I:$I,'Acc7'!$G:$G,$A61,'Acc7'!$F:$F,D$5))</f>
        <v>0</v>
      </c>
      <c r="E61" s="62">
        <f>-(SUMIFS('Acc7'!$H:$H,'Acc7'!$G:$G,$A61,'Acc7'!$F:$F,E$5)-SUMIFS('Acc7'!$I:$I,'Acc7'!$G:$G,$A61,'Acc7'!$F:$F,E$5))</f>
        <v>0</v>
      </c>
      <c r="F61" s="62">
        <f>-(SUMIFS('Acc7'!$H:$H,'Acc7'!$G:$G,$A61,'Acc7'!$F:$F,F$5)-SUMIFS('Acc7'!$I:$I,'Acc7'!$G:$G,$A61,'Acc7'!$F:$F,F$5))</f>
        <v>0</v>
      </c>
      <c r="G61" s="62">
        <f>-(SUMIFS('Acc7'!$H:$H,'Acc7'!$G:$G,$A61,'Acc7'!$F:$F,G$5)-SUMIFS('Acc7'!$I:$I,'Acc7'!$G:$G,$A61,'Acc7'!$F:$F,G$5))</f>
        <v>0</v>
      </c>
      <c r="H61" s="62">
        <f>-(SUMIFS('Acc7'!$H:$H,'Acc7'!$G:$G,$A61,'Acc7'!$F:$F,H$5)-SUMIFS('Acc7'!$I:$I,'Acc7'!$G:$G,$A61,'Acc7'!$F:$F,H$5))</f>
        <v>0</v>
      </c>
      <c r="I61" s="62">
        <f>-(SUMIFS('Acc7'!$H:$H,'Acc7'!$G:$G,$A61,'Acc7'!$F:$F,I$5)-SUMIFS('Acc7'!$I:$I,'Acc7'!$G:$G,$A61,'Acc7'!$F:$F,I$5))</f>
        <v>0</v>
      </c>
      <c r="J61" s="62">
        <f>-(SUMIFS('Acc7'!$H:$H,'Acc7'!$G:$G,$A61,'Acc7'!$F:$F,J$5)-SUMIFS('Acc7'!$I:$I,'Acc7'!$G:$G,$A61,'Acc7'!$F:$F,J$5))</f>
        <v>0</v>
      </c>
      <c r="K61" s="62">
        <f>-(SUMIFS('Acc7'!$H:$H,'Acc7'!$G:$G,$A61,'Acc7'!$F:$F,K$5)-SUMIFS('Acc7'!$I:$I,'Acc7'!$G:$G,$A61,'Acc7'!$F:$F,K$5))</f>
        <v>0</v>
      </c>
      <c r="L61" s="62">
        <f>-(SUMIFS('Acc7'!$H:$H,'Acc7'!$G:$G,$A61,'Acc7'!$F:$F,L$5)-SUMIFS('Acc7'!$I:$I,'Acc7'!$G:$G,$A61,'Acc7'!$F:$F,L$5))</f>
        <v>0</v>
      </c>
      <c r="M61" s="62">
        <f>-(SUMIFS('Acc7'!$H:$H,'Acc7'!$G:$G,$A61,'Acc7'!$F:$F,M$5)-SUMIFS('Acc7'!$I:$I,'Acc7'!$G:$G,$A61,'Acc7'!$F:$F,M$5))</f>
        <v>0</v>
      </c>
      <c r="N61" s="62">
        <f>-(SUMIFS('Acc7'!$H:$H,'Acc7'!$G:$G,$A61,'Acc7'!$F:$F,N$5)-SUMIFS('Acc7'!$I:$I,'Acc7'!$G:$G,$A61,'Acc7'!$F:$F,N$5))</f>
        <v>0</v>
      </c>
      <c r="O61" s="62">
        <f>-(SUMIFS('Acc7'!$H:$H,'Acc7'!$G:$G,$A61,'Acc7'!$F:$F,O$5)-SUMIFS('Acc7'!$I:$I,'Acc7'!$G:$G,$A61,'Acc7'!$F:$F,O$5))</f>
        <v>0</v>
      </c>
      <c r="P61" s="62">
        <f>-(SUMIFS('Acc7'!$H:$H,'Acc7'!$G:$G,$A61,'Acc7'!$F:$F,P$5)-SUMIFS('Acc7'!$I:$I,'Acc7'!$G:$G,$A61,'Acc7'!$F:$F,P$5))</f>
        <v>0</v>
      </c>
      <c r="Q61" s="62">
        <f>-(SUMIFS('Acc7'!$H:$H,'Acc7'!$G:$G,$A61,'Acc7'!$F:$F,Q$5)-SUMIFS('Acc7'!$I:$I,'Acc7'!$G:$G,$A61,'Acc7'!$F:$F,Q$5))</f>
        <v>0</v>
      </c>
      <c r="R61" s="62">
        <f>-(SUMIFS('Acc7'!$H:$H,'Acc7'!$G:$G,$A61,'Acc7'!$F:$F,R$5)-SUMIFS('Acc7'!$I:$I,'Acc7'!$G:$G,$A61,'Acc7'!$F:$F,R$5))</f>
        <v>0</v>
      </c>
      <c r="S61" s="62">
        <f>-(SUMIFS('Acc7'!$H:$H,'Acc7'!$G:$G,$A61,'Acc7'!$F:$F,S$5)-SUMIFS('Acc7'!$I:$I,'Acc7'!$G:$G,$A61,'Acc7'!$F:$F,S$5))</f>
        <v>0</v>
      </c>
      <c r="T61" s="62">
        <f>-(SUMIFS('Acc7'!$H:$H,'Acc7'!$G:$G,$A61,'Acc7'!$F:$F,T$5)-SUMIFS('Acc7'!$I:$I,'Acc7'!$G:$G,$A61,'Acc7'!$F:$F,T$5))</f>
        <v>0</v>
      </c>
      <c r="U61" s="62">
        <f>-(SUMIFS('Acc7'!$H:$H,'Acc7'!$G:$G,$A61,'Acc7'!$F:$F,U$5)-SUMIFS('Acc7'!$I:$I,'Acc7'!$G:$G,$A61,'Acc7'!$F:$F,U$5))</f>
        <v>0</v>
      </c>
      <c r="V61" s="62">
        <f>-(SUMIFS('Acc7'!$H:$H,'Acc7'!$G:$G,$A61,'Acc7'!$F:$F,V$5)-SUMIFS('Acc7'!$I:$I,'Acc7'!$G:$G,$A61,'Acc7'!$F:$F,V$5))</f>
        <v>0</v>
      </c>
      <c r="W61" s="62">
        <f>-(SUMIFS('Acc7'!$H:$H,'Acc7'!$G:$G,$A61,'Acc7'!$F:$F,W$5)-SUMIFS('Acc7'!$I:$I,'Acc7'!$G:$G,$A61,'Acc7'!$F:$F,W$5))</f>
        <v>0</v>
      </c>
      <c r="X61" s="62">
        <f>-(SUMIFS('Acc7'!$H:$H,'Acc7'!$G:$G,$A61,'Acc7'!$F:$F,X$5)-SUMIFS('Acc7'!$I:$I,'Acc7'!$G:$G,$A61,'Acc7'!$F:$F,X$5))</f>
        <v>0</v>
      </c>
      <c r="Y61" s="62">
        <f>-(SUMIFS('Acc7'!$H:$H,'Acc7'!$G:$G,$A61,'Acc7'!$F:$F,Y$5)-SUMIFS('Acc7'!$I:$I,'Acc7'!$G:$G,$A61,'Acc7'!$F:$F,Y$5))</f>
        <v>0</v>
      </c>
      <c r="Z61" s="62">
        <f>-(SUMIFS('Acc7'!$H:$H,'Acc7'!$G:$G,$A61,'Acc7'!$F:$F,Z$5)-SUMIFS('Acc7'!$I:$I,'Acc7'!$G:$G,$A61,'Acc7'!$F:$F,Z$5))</f>
        <v>0</v>
      </c>
      <c r="AA61" s="62">
        <f>-(SUMIFS('Acc7'!$H:$H,'Acc7'!$G:$G,$A61,'Acc7'!$F:$F,AA$5)-SUMIFS('Acc7'!$I:$I,'Acc7'!$G:$G,$A61,'Acc7'!$F:$F,AA$5))</f>
        <v>0</v>
      </c>
      <c r="AB61" s="62">
        <f>-(SUMIFS('Acc7'!$H:$H,'Acc7'!$G:$G,$A61,'Acc7'!$F:$F,AB$5)-SUMIFS('Acc7'!$I:$I,'Acc7'!$G:$G,$A61,'Acc7'!$F:$F,AB$5))</f>
        <v>0</v>
      </c>
      <c r="AC61" s="62">
        <f>-(SUMIFS('Acc7'!$H:$H,'Acc7'!$G:$G,$A61,'Acc7'!$F:$F,AC$5)-SUMIFS('Acc7'!$I:$I,'Acc7'!$G:$G,$A61,'Acc7'!$F:$F,AC$5))</f>
        <v>0</v>
      </c>
      <c r="AD61" s="62">
        <f>-(SUMIFS('Acc7'!$H:$H,'Acc7'!$G:$G,$A61,'Acc7'!$F:$F,AD$5)-SUMIFS('Acc7'!$I:$I,'Acc7'!$G:$G,$A61,'Acc7'!$F:$F,AD$5))</f>
        <v>0</v>
      </c>
      <c r="AE61" s="62">
        <f>-(SUMIFS('Acc7'!$H:$H,'Acc7'!$G:$G,$A61,'Acc7'!$F:$F,AE$5)-SUMIFS('Acc7'!$I:$I,'Acc7'!$G:$G,$A61,'Acc7'!$F:$F,AE$5))</f>
        <v>0</v>
      </c>
      <c r="AF61" s="62">
        <f>-(SUMIFS('Acc7'!$H:$H,'Acc7'!$G:$G,$A61,'Acc7'!$F:$F,AF$5)-SUMIFS('Acc7'!$I:$I,'Acc7'!$G:$G,$A61,'Acc7'!$F:$F,AF$5))</f>
        <v>0</v>
      </c>
      <c r="AG61" s="62">
        <f>-(SUMIFS('Acc7'!$H:$H,'Acc7'!$G:$G,$A61,'Acc7'!$F:$F,AG$5)-SUMIFS('Acc7'!$I:$I,'Acc7'!$G:$G,$A61,'Acc7'!$F:$F,AG$5))</f>
        <v>0</v>
      </c>
    </row>
    <row r="62" spans="1:33" x14ac:dyDescent="0.2">
      <c r="A62" s="55" t="str">
        <f>Lists!G63</f>
        <v>Payment account 24</v>
      </c>
      <c r="B62" s="62">
        <f t="shared" si="3"/>
        <v>0</v>
      </c>
      <c r="C62" s="62">
        <f>-(SUMIFS('Acc7'!$H:$H,'Acc7'!$G:$G,$A62,'Acc7'!$F:$F,C$5)-SUMIFS('Acc7'!$I:$I,'Acc7'!$G:$G,$A62,'Acc7'!$F:$F,C$5))</f>
        <v>0</v>
      </c>
      <c r="D62" s="62">
        <f>-(SUMIFS('Acc7'!$H:$H,'Acc7'!$G:$G,$A62,'Acc7'!$F:$F,D$5)-SUMIFS('Acc7'!$I:$I,'Acc7'!$G:$G,$A62,'Acc7'!$F:$F,D$5))</f>
        <v>0</v>
      </c>
      <c r="E62" s="62">
        <f>-(SUMIFS('Acc7'!$H:$H,'Acc7'!$G:$G,$A62,'Acc7'!$F:$F,E$5)-SUMIFS('Acc7'!$I:$I,'Acc7'!$G:$G,$A62,'Acc7'!$F:$F,E$5))</f>
        <v>0</v>
      </c>
      <c r="F62" s="62">
        <f>-(SUMIFS('Acc7'!$H:$H,'Acc7'!$G:$G,$A62,'Acc7'!$F:$F,F$5)-SUMIFS('Acc7'!$I:$I,'Acc7'!$G:$G,$A62,'Acc7'!$F:$F,F$5))</f>
        <v>0</v>
      </c>
      <c r="G62" s="62">
        <f>-(SUMIFS('Acc7'!$H:$H,'Acc7'!$G:$G,$A62,'Acc7'!$F:$F,G$5)-SUMIFS('Acc7'!$I:$I,'Acc7'!$G:$G,$A62,'Acc7'!$F:$F,G$5))</f>
        <v>0</v>
      </c>
      <c r="H62" s="62">
        <f>-(SUMIFS('Acc7'!$H:$H,'Acc7'!$G:$G,$A62,'Acc7'!$F:$F,H$5)-SUMIFS('Acc7'!$I:$I,'Acc7'!$G:$G,$A62,'Acc7'!$F:$F,H$5))</f>
        <v>0</v>
      </c>
      <c r="I62" s="62">
        <f>-(SUMIFS('Acc7'!$H:$H,'Acc7'!$G:$G,$A62,'Acc7'!$F:$F,I$5)-SUMIFS('Acc7'!$I:$I,'Acc7'!$G:$G,$A62,'Acc7'!$F:$F,I$5))</f>
        <v>0</v>
      </c>
      <c r="J62" s="62">
        <f>-(SUMIFS('Acc7'!$H:$H,'Acc7'!$G:$G,$A62,'Acc7'!$F:$F,J$5)-SUMIFS('Acc7'!$I:$I,'Acc7'!$G:$G,$A62,'Acc7'!$F:$F,J$5))</f>
        <v>0</v>
      </c>
      <c r="K62" s="62">
        <f>-(SUMIFS('Acc7'!$H:$H,'Acc7'!$G:$G,$A62,'Acc7'!$F:$F,K$5)-SUMIFS('Acc7'!$I:$I,'Acc7'!$G:$G,$A62,'Acc7'!$F:$F,K$5))</f>
        <v>0</v>
      </c>
      <c r="L62" s="62">
        <f>-(SUMIFS('Acc7'!$H:$H,'Acc7'!$G:$G,$A62,'Acc7'!$F:$F,L$5)-SUMIFS('Acc7'!$I:$I,'Acc7'!$G:$G,$A62,'Acc7'!$F:$F,L$5))</f>
        <v>0</v>
      </c>
      <c r="M62" s="62">
        <f>-(SUMIFS('Acc7'!$H:$H,'Acc7'!$G:$G,$A62,'Acc7'!$F:$F,M$5)-SUMIFS('Acc7'!$I:$I,'Acc7'!$G:$G,$A62,'Acc7'!$F:$F,M$5))</f>
        <v>0</v>
      </c>
      <c r="N62" s="62">
        <f>-(SUMIFS('Acc7'!$H:$H,'Acc7'!$G:$G,$A62,'Acc7'!$F:$F,N$5)-SUMIFS('Acc7'!$I:$I,'Acc7'!$G:$G,$A62,'Acc7'!$F:$F,N$5))</f>
        <v>0</v>
      </c>
      <c r="O62" s="62">
        <f>-(SUMIFS('Acc7'!$H:$H,'Acc7'!$G:$G,$A62,'Acc7'!$F:$F,O$5)-SUMIFS('Acc7'!$I:$I,'Acc7'!$G:$G,$A62,'Acc7'!$F:$F,O$5))</f>
        <v>0</v>
      </c>
      <c r="P62" s="62">
        <f>-(SUMIFS('Acc7'!$H:$H,'Acc7'!$G:$G,$A62,'Acc7'!$F:$F,P$5)-SUMIFS('Acc7'!$I:$I,'Acc7'!$G:$G,$A62,'Acc7'!$F:$F,P$5))</f>
        <v>0</v>
      </c>
      <c r="Q62" s="62">
        <f>-(SUMIFS('Acc7'!$H:$H,'Acc7'!$G:$G,$A62,'Acc7'!$F:$F,Q$5)-SUMIFS('Acc7'!$I:$I,'Acc7'!$G:$G,$A62,'Acc7'!$F:$F,Q$5))</f>
        <v>0</v>
      </c>
      <c r="R62" s="62">
        <f>-(SUMIFS('Acc7'!$H:$H,'Acc7'!$G:$G,$A62,'Acc7'!$F:$F,R$5)-SUMIFS('Acc7'!$I:$I,'Acc7'!$G:$G,$A62,'Acc7'!$F:$F,R$5))</f>
        <v>0</v>
      </c>
      <c r="S62" s="62">
        <f>-(SUMIFS('Acc7'!$H:$H,'Acc7'!$G:$G,$A62,'Acc7'!$F:$F,S$5)-SUMIFS('Acc7'!$I:$I,'Acc7'!$G:$G,$A62,'Acc7'!$F:$F,S$5))</f>
        <v>0</v>
      </c>
      <c r="T62" s="62">
        <f>-(SUMIFS('Acc7'!$H:$H,'Acc7'!$G:$G,$A62,'Acc7'!$F:$F,T$5)-SUMIFS('Acc7'!$I:$I,'Acc7'!$G:$G,$A62,'Acc7'!$F:$F,T$5))</f>
        <v>0</v>
      </c>
      <c r="U62" s="62">
        <f>-(SUMIFS('Acc7'!$H:$H,'Acc7'!$G:$G,$A62,'Acc7'!$F:$F,U$5)-SUMIFS('Acc7'!$I:$I,'Acc7'!$G:$G,$A62,'Acc7'!$F:$F,U$5))</f>
        <v>0</v>
      </c>
      <c r="V62" s="62">
        <f>-(SUMIFS('Acc7'!$H:$H,'Acc7'!$G:$G,$A62,'Acc7'!$F:$F,V$5)-SUMIFS('Acc7'!$I:$I,'Acc7'!$G:$G,$A62,'Acc7'!$F:$F,V$5))</f>
        <v>0</v>
      </c>
      <c r="W62" s="62">
        <f>-(SUMIFS('Acc7'!$H:$H,'Acc7'!$G:$G,$A62,'Acc7'!$F:$F,W$5)-SUMIFS('Acc7'!$I:$I,'Acc7'!$G:$G,$A62,'Acc7'!$F:$F,W$5))</f>
        <v>0</v>
      </c>
      <c r="X62" s="62">
        <f>-(SUMIFS('Acc7'!$H:$H,'Acc7'!$G:$G,$A62,'Acc7'!$F:$F,X$5)-SUMIFS('Acc7'!$I:$I,'Acc7'!$G:$G,$A62,'Acc7'!$F:$F,X$5))</f>
        <v>0</v>
      </c>
      <c r="Y62" s="62">
        <f>-(SUMIFS('Acc7'!$H:$H,'Acc7'!$G:$G,$A62,'Acc7'!$F:$F,Y$5)-SUMIFS('Acc7'!$I:$I,'Acc7'!$G:$G,$A62,'Acc7'!$F:$F,Y$5))</f>
        <v>0</v>
      </c>
      <c r="Z62" s="62">
        <f>-(SUMIFS('Acc7'!$H:$H,'Acc7'!$G:$G,$A62,'Acc7'!$F:$F,Z$5)-SUMIFS('Acc7'!$I:$I,'Acc7'!$G:$G,$A62,'Acc7'!$F:$F,Z$5))</f>
        <v>0</v>
      </c>
      <c r="AA62" s="62">
        <f>-(SUMIFS('Acc7'!$H:$H,'Acc7'!$G:$G,$A62,'Acc7'!$F:$F,AA$5)-SUMIFS('Acc7'!$I:$I,'Acc7'!$G:$G,$A62,'Acc7'!$F:$F,AA$5))</f>
        <v>0</v>
      </c>
      <c r="AB62" s="62">
        <f>-(SUMIFS('Acc7'!$H:$H,'Acc7'!$G:$G,$A62,'Acc7'!$F:$F,AB$5)-SUMIFS('Acc7'!$I:$I,'Acc7'!$G:$G,$A62,'Acc7'!$F:$F,AB$5))</f>
        <v>0</v>
      </c>
      <c r="AC62" s="62">
        <f>-(SUMIFS('Acc7'!$H:$H,'Acc7'!$G:$G,$A62,'Acc7'!$F:$F,AC$5)-SUMIFS('Acc7'!$I:$I,'Acc7'!$G:$G,$A62,'Acc7'!$F:$F,AC$5))</f>
        <v>0</v>
      </c>
      <c r="AD62" s="62">
        <f>-(SUMIFS('Acc7'!$H:$H,'Acc7'!$G:$G,$A62,'Acc7'!$F:$F,AD$5)-SUMIFS('Acc7'!$I:$I,'Acc7'!$G:$G,$A62,'Acc7'!$F:$F,AD$5))</f>
        <v>0</v>
      </c>
      <c r="AE62" s="62">
        <f>-(SUMIFS('Acc7'!$H:$H,'Acc7'!$G:$G,$A62,'Acc7'!$F:$F,AE$5)-SUMIFS('Acc7'!$I:$I,'Acc7'!$G:$G,$A62,'Acc7'!$F:$F,AE$5))</f>
        <v>0</v>
      </c>
      <c r="AF62" s="62">
        <f>-(SUMIFS('Acc7'!$H:$H,'Acc7'!$G:$G,$A62,'Acc7'!$F:$F,AF$5)-SUMIFS('Acc7'!$I:$I,'Acc7'!$G:$G,$A62,'Acc7'!$F:$F,AF$5))</f>
        <v>0</v>
      </c>
      <c r="AG62" s="62">
        <f>-(SUMIFS('Acc7'!$H:$H,'Acc7'!$G:$G,$A62,'Acc7'!$F:$F,AG$5)-SUMIFS('Acc7'!$I:$I,'Acc7'!$G:$G,$A62,'Acc7'!$F:$F,AG$5))</f>
        <v>0</v>
      </c>
    </row>
    <row r="63" spans="1:33" x14ac:dyDescent="0.2">
      <c r="A63" s="55" t="str">
        <f>Lists!G64</f>
        <v>Payment account 25</v>
      </c>
      <c r="B63" s="62">
        <f t="shared" si="3"/>
        <v>0</v>
      </c>
      <c r="C63" s="62">
        <f>-(SUMIFS('Acc7'!$H:$H,'Acc7'!$G:$G,$A63,'Acc7'!$F:$F,C$5)-SUMIFS('Acc7'!$I:$I,'Acc7'!$G:$G,$A63,'Acc7'!$F:$F,C$5))</f>
        <v>0</v>
      </c>
      <c r="D63" s="62">
        <f>-(SUMIFS('Acc7'!$H:$H,'Acc7'!$G:$G,$A63,'Acc7'!$F:$F,D$5)-SUMIFS('Acc7'!$I:$I,'Acc7'!$G:$G,$A63,'Acc7'!$F:$F,D$5))</f>
        <v>0</v>
      </c>
      <c r="E63" s="62">
        <f>-(SUMIFS('Acc7'!$H:$H,'Acc7'!$G:$G,$A63,'Acc7'!$F:$F,E$5)-SUMIFS('Acc7'!$I:$I,'Acc7'!$G:$G,$A63,'Acc7'!$F:$F,E$5))</f>
        <v>0</v>
      </c>
      <c r="F63" s="62">
        <f>-(SUMIFS('Acc7'!$H:$H,'Acc7'!$G:$G,$A63,'Acc7'!$F:$F,F$5)-SUMIFS('Acc7'!$I:$I,'Acc7'!$G:$G,$A63,'Acc7'!$F:$F,F$5))</f>
        <v>0</v>
      </c>
      <c r="G63" s="62">
        <f>-(SUMIFS('Acc7'!$H:$H,'Acc7'!$G:$G,$A63,'Acc7'!$F:$F,G$5)-SUMIFS('Acc7'!$I:$I,'Acc7'!$G:$G,$A63,'Acc7'!$F:$F,G$5))</f>
        <v>0</v>
      </c>
      <c r="H63" s="62">
        <f>-(SUMIFS('Acc7'!$H:$H,'Acc7'!$G:$G,$A63,'Acc7'!$F:$F,H$5)-SUMIFS('Acc7'!$I:$I,'Acc7'!$G:$G,$A63,'Acc7'!$F:$F,H$5))</f>
        <v>0</v>
      </c>
      <c r="I63" s="62">
        <f>-(SUMIFS('Acc7'!$H:$H,'Acc7'!$G:$G,$A63,'Acc7'!$F:$F,I$5)-SUMIFS('Acc7'!$I:$I,'Acc7'!$G:$G,$A63,'Acc7'!$F:$F,I$5))</f>
        <v>0</v>
      </c>
      <c r="J63" s="62">
        <f>-(SUMIFS('Acc7'!$H:$H,'Acc7'!$G:$G,$A63,'Acc7'!$F:$F,J$5)-SUMIFS('Acc7'!$I:$I,'Acc7'!$G:$G,$A63,'Acc7'!$F:$F,J$5))</f>
        <v>0</v>
      </c>
      <c r="K63" s="62">
        <f>-(SUMIFS('Acc7'!$H:$H,'Acc7'!$G:$G,$A63,'Acc7'!$F:$F,K$5)-SUMIFS('Acc7'!$I:$I,'Acc7'!$G:$G,$A63,'Acc7'!$F:$F,K$5))</f>
        <v>0</v>
      </c>
      <c r="L63" s="62">
        <f>-(SUMIFS('Acc7'!$H:$H,'Acc7'!$G:$G,$A63,'Acc7'!$F:$F,L$5)-SUMIFS('Acc7'!$I:$I,'Acc7'!$G:$G,$A63,'Acc7'!$F:$F,L$5))</f>
        <v>0</v>
      </c>
      <c r="M63" s="62">
        <f>-(SUMIFS('Acc7'!$H:$H,'Acc7'!$G:$G,$A63,'Acc7'!$F:$F,M$5)-SUMIFS('Acc7'!$I:$I,'Acc7'!$G:$G,$A63,'Acc7'!$F:$F,M$5))</f>
        <v>0</v>
      </c>
      <c r="N63" s="62">
        <f>-(SUMIFS('Acc7'!$H:$H,'Acc7'!$G:$G,$A63,'Acc7'!$F:$F,N$5)-SUMIFS('Acc7'!$I:$I,'Acc7'!$G:$G,$A63,'Acc7'!$F:$F,N$5))</f>
        <v>0</v>
      </c>
      <c r="O63" s="62">
        <f>-(SUMIFS('Acc7'!$H:$H,'Acc7'!$G:$G,$A63,'Acc7'!$F:$F,O$5)-SUMIFS('Acc7'!$I:$I,'Acc7'!$G:$G,$A63,'Acc7'!$F:$F,O$5))</f>
        <v>0</v>
      </c>
      <c r="P63" s="62">
        <f>-(SUMIFS('Acc7'!$H:$H,'Acc7'!$G:$G,$A63,'Acc7'!$F:$F,P$5)-SUMIFS('Acc7'!$I:$I,'Acc7'!$G:$G,$A63,'Acc7'!$F:$F,P$5))</f>
        <v>0</v>
      </c>
      <c r="Q63" s="62">
        <f>-(SUMIFS('Acc7'!$H:$H,'Acc7'!$G:$G,$A63,'Acc7'!$F:$F,Q$5)-SUMIFS('Acc7'!$I:$I,'Acc7'!$G:$G,$A63,'Acc7'!$F:$F,Q$5))</f>
        <v>0</v>
      </c>
      <c r="R63" s="62">
        <f>-(SUMIFS('Acc7'!$H:$H,'Acc7'!$G:$G,$A63,'Acc7'!$F:$F,R$5)-SUMIFS('Acc7'!$I:$I,'Acc7'!$G:$G,$A63,'Acc7'!$F:$F,R$5))</f>
        <v>0</v>
      </c>
      <c r="S63" s="62">
        <f>-(SUMIFS('Acc7'!$H:$H,'Acc7'!$G:$G,$A63,'Acc7'!$F:$F,S$5)-SUMIFS('Acc7'!$I:$I,'Acc7'!$G:$G,$A63,'Acc7'!$F:$F,S$5))</f>
        <v>0</v>
      </c>
      <c r="T63" s="62">
        <f>-(SUMIFS('Acc7'!$H:$H,'Acc7'!$G:$G,$A63,'Acc7'!$F:$F,T$5)-SUMIFS('Acc7'!$I:$I,'Acc7'!$G:$G,$A63,'Acc7'!$F:$F,T$5))</f>
        <v>0</v>
      </c>
      <c r="U63" s="62">
        <f>-(SUMIFS('Acc7'!$H:$H,'Acc7'!$G:$G,$A63,'Acc7'!$F:$F,U$5)-SUMIFS('Acc7'!$I:$I,'Acc7'!$G:$G,$A63,'Acc7'!$F:$F,U$5))</f>
        <v>0</v>
      </c>
      <c r="V63" s="62">
        <f>-(SUMIFS('Acc7'!$H:$H,'Acc7'!$G:$G,$A63,'Acc7'!$F:$F,V$5)-SUMIFS('Acc7'!$I:$I,'Acc7'!$G:$G,$A63,'Acc7'!$F:$F,V$5))</f>
        <v>0</v>
      </c>
      <c r="W63" s="62">
        <f>-(SUMIFS('Acc7'!$H:$H,'Acc7'!$G:$G,$A63,'Acc7'!$F:$F,W$5)-SUMIFS('Acc7'!$I:$I,'Acc7'!$G:$G,$A63,'Acc7'!$F:$F,W$5))</f>
        <v>0</v>
      </c>
      <c r="X63" s="62">
        <f>-(SUMIFS('Acc7'!$H:$H,'Acc7'!$G:$G,$A63,'Acc7'!$F:$F,X$5)-SUMIFS('Acc7'!$I:$I,'Acc7'!$G:$G,$A63,'Acc7'!$F:$F,X$5))</f>
        <v>0</v>
      </c>
      <c r="Y63" s="62">
        <f>-(SUMIFS('Acc7'!$H:$H,'Acc7'!$G:$G,$A63,'Acc7'!$F:$F,Y$5)-SUMIFS('Acc7'!$I:$I,'Acc7'!$G:$G,$A63,'Acc7'!$F:$F,Y$5))</f>
        <v>0</v>
      </c>
      <c r="Z63" s="62">
        <f>-(SUMIFS('Acc7'!$H:$H,'Acc7'!$G:$G,$A63,'Acc7'!$F:$F,Z$5)-SUMIFS('Acc7'!$I:$I,'Acc7'!$G:$G,$A63,'Acc7'!$F:$F,Z$5))</f>
        <v>0</v>
      </c>
      <c r="AA63" s="62">
        <f>-(SUMIFS('Acc7'!$H:$H,'Acc7'!$G:$G,$A63,'Acc7'!$F:$F,AA$5)-SUMIFS('Acc7'!$I:$I,'Acc7'!$G:$G,$A63,'Acc7'!$F:$F,AA$5))</f>
        <v>0</v>
      </c>
      <c r="AB63" s="62">
        <f>-(SUMIFS('Acc7'!$H:$H,'Acc7'!$G:$G,$A63,'Acc7'!$F:$F,AB$5)-SUMIFS('Acc7'!$I:$I,'Acc7'!$G:$G,$A63,'Acc7'!$F:$F,AB$5))</f>
        <v>0</v>
      </c>
      <c r="AC63" s="62">
        <f>-(SUMIFS('Acc7'!$H:$H,'Acc7'!$G:$G,$A63,'Acc7'!$F:$F,AC$5)-SUMIFS('Acc7'!$I:$I,'Acc7'!$G:$G,$A63,'Acc7'!$F:$F,AC$5))</f>
        <v>0</v>
      </c>
      <c r="AD63" s="62">
        <f>-(SUMIFS('Acc7'!$H:$H,'Acc7'!$G:$G,$A63,'Acc7'!$F:$F,AD$5)-SUMIFS('Acc7'!$I:$I,'Acc7'!$G:$G,$A63,'Acc7'!$F:$F,AD$5))</f>
        <v>0</v>
      </c>
      <c r="AE63" s="62">
        <f>-(SUMIFS('Acc7'!$H:$H,'Acc7'!$G:$G,$A63,'Acc7'!$F:$F,AE$5)-SUMIFS('Acc7'!$I:$I,'Acc7'!$G:$G,$A63,'Acc7'!$F:$F,AE$5))</f>
        <v>0</v>
      </c>
      <c r="AF63" s="62">
        <f>-(SUMIFS('Acc7'!$H:$H,'Acc7'!$G:$G,$A63,'Acc7'!$F:$F,AF$5)-SUMIFS('Acc7'!$I:$I,'Acc7'!$G:$G,$A63,'Acc7'!$F:$F,AF$5))</f>
        <v>0</v>
      </c>
      <c r="AG63" s="62">
        <f>-(SUMIFS('Acc7'!$H:$H,'Acc7'!$G:$G,$A63,'Acc7'!$F:$F,AG$5)-SUMIFS('Acc7'!$I:$I,'Acc7'!$G:$G,$A63,'Acc7'!$F:$F,AG$5))</f>
        <v>0</v>
      </c>
    </row>
    <row r="64" spans="1:33" x14ac:dyDescent="0.2">
      <c r="A64" s="55" t="str">
        <f>Lists!G65</f>
        <v>Payment account 26</v>
      </c>
      <c r="B64" s="62">
        <f t="shared" si="3"/>
        <v>0</v>
      </c>
      <c r="C64" s="62">
        <f>-(SUMIFS('Acc7'!$H:$H,'Acc7'!$G:$G,$A64,'Acc7'!$F:$F,C$5)-SUMIFS('Acc7'!$I:$I,'Acc7'!$G:$G,$A64,'Acc7'!$F:$F,C$5))</f>
        <v>0</v>
      </c>
      <c r="D64" s="62">
        <f>-(SUMIFS('Acc7'!$H:$H,'Acc7'!$G:$G,$A64,'Acc7'!$F:$F,D$5)-SUMIFS('Acc7'!$I:$I,'Acc7'!$G:$G,$A64,'Acc7'!$F:$F,D$5))</f>
        <v>0</v>
      </c>
      <c r="E64" s="62">
        <f>-(SUMIFS('Acc7'!$H:$H,'Acc7'!$G:$G,$A64,'Acc7'!$F:$F,E$5)-SUMIFS('Acc7'!$I:$I,'Acc7'!$G:$G,$A64,'Acc7'!$F:$F,E$5))</f>
        <v>0</v>
      </c>
      <c r="F64" s="62">
        <f>-(SUMIFS('Acc7'!$H:$H,'Acc7'!$G:$G,$A64,'Acc7'!$F:$F,F$5)-SUMIFS('Acc7'!$I:$I,'Acc7'!$G:$G,$A64,'Acc7'!$F:$F,F$5))</f>
        <v>0</v>
      </c>
      <c r="G64" s="62">
        <f>-(SUMIFS('Acc7'!$H:$H,'Acc7'!$G:$G,$A64,'Acc7'!$F:$F,G$5)-SUMIFS('Acc7'!$I:$I,'Acc7'!$G:$G,$A64,'Acc7'!$F:$F,G$5))</f>
        <v>0</v>
      </c>
      <c r="H64" s="62">
        <f>-(SUMIFS('Acc7'!$H:$H,'Acc7'!$G:$G,$A64,'Acc7'!$F:$F,H$5)-SUMIFS('Acc7'!$I:$I,'Acc7'!$G:$G,$A64,'Acc7'!$F:$F,H$5))</f>
        <v>0</v>
      </c>
      <c r="I64" s="62">
        <f>-(SUMIFS('Acc7'!$H:$H,'Acc7'!$G:$G,$A64,'Acc7'!$F:$F,I$5)-SUMIFS('Acc7'!$I:$I,'Acc7'!$G:$G,$A64,'Acc7'!$F:$F,I$5))</f>
        <v>0</v>
      </c>
      <c r="J64" s="62">
        <f>-(SUMIFS('Acc7'!$H:$H,'Acc7'!$G:$G,$A64,'Acc7'!$F:$F,J$5)-SUMIFS('Acc7'!$I:$I,'Acc7'!$G:$G,$A64,'Acc7'!$F:$F,J$5))</f>
        <v>0</v>
      </c>
      <c r="K64" s="62">
        <f>-(SUMIFS('Acc7'!$H:$H,'Acc7'!$G:$G,$A64,'Acc7'!$F:$F,K$5)-SUMIFS('Acc7'!$I:$I,'Acc7'!$G:$G,$A64,'Acc7'!$F:$F,K$5))</f>
        <v>0</v>
      </c>
      <c r="L64" s="62">
        <f>-(SUMIFS('Acc7'!$H:$H,'Acc7'!$G:$G,$A64,'Acc7'!$F:$F,L$5)-SUMIFS('Acc7'!$I:$I,'Acc7'!$G:$G,$A64,'Acc7'!$F:$F,L$5))</f>
        <v>0</v>
      </c>
      <c r="M64" s="62">
        <f>-(SUMIFS('Acc7'!$H:$H,'Acc7'!$G:$G,$A64,'Acc7'!$F:$F,M$5)-SUMIFS('Acc7'!$I:$I,'Acc7'!$G:$G,$A64,'Acc7'!$F:$F,M$5))</f>
        <v>0</v>
      </c>
      <c r="N64" s="62">
        <f>-(SUMIFS('Acc7'!$H:$H,'Acc7'!$G:$G,$A64,'Acc7'!$F:$F,N$5)-SUMIFS('Acc7'!$I:$I,'Acc7'!$G:$G,$A64,'Acc7'!$F:$F,N$5))</f>
        <v>0</v>
      </c>
      <c r="O64" s="62">
        <f>-(SUMIFS('Acc7'!$H:$H,'Acc7'!$G:$G,$A64,'Acc7'!$F:$F,O$5)-SUMIFS('Acc7'!$I:$I,'Acc7'!$G:$G,$A64,'Acc7'!$F:$F,O$5))</f>
        <v>0</v>
      </c>
      <c r="P64" s="62">
        <f>-(SUMIFS('Acc7'!$H:$H,'Acc7'!$G:$G,$A64,'Acc7'!$F:$F,P$5)-SUMIFS('Acc7'!$I:$I,'Acc7'!$G:$G,$A64,'Acc7'!$F:$F,P$5))</f>
        <v>0</v>
      </c>
      <c r="Q64" s="62">
        <f>-(SUMIFS('Acc7'!$H:$H,'Acc7'!$G:$G,$A64,'Acc7'!$F:$F,Q$5)-SUMIFS('Acc7'!$I:$I,'Acc7'!$G:$G,$A64,'Acc7'!$F:$F,Q$5))</f>
        <v>0</v>
      </c>
      <c r="R64" s="62">
        <f>-(SUMIFS('Acc7'!$H:$H,'Acc7'!$G:$G,$A64,'Acc7'!$F:$F,R$5)-SUMIFS('Acc7'!$I:$I,'Acc7'!$G:$G,$A64,'Acc7'!$F:$F,R$5))</f>
        <v>0</v>
      </c>
      <c r="S64" s="62">
        <f>-(SUMIFS('Acc7'!$H:$H,'Acc7'!$G:$G,$A64,'Acc7'!$F:$F,S$5)-SUMIFS('Acc7'!$I:$I,'Acc7'!$G:$G,$A64,'Acc7'!$F:$F,S$5))</f>
        <v>0</v>
      </c>
      <c r="T64" s="62">
        <f>-(SUMIFS('Acc7'!$H:$H,'Acc7'!$G:$G,$A64,'Acc7'!$F:$F,T$5)-SUMIFS('Acc7'!$I:$I,'Acc7'!$G:$G,$A64,'Acc7'!$F:$F,T$5))</f>
        <v>0</v>
      </c>
      <c r="U64" s="62">
        <f>-(SUMIFS('Acc7'!$H:$H,'Acc7'!$G:$G,$A64,'Acc7'!$F:$F,U$5)-SUMIFS('Acc7'!$I:$I,'Acc7'!$G:$G,$A64,'Acc7'!$F:$F,U$5))</f>
        <v>0</v>
      </c>
      <c r="V64" s="62">
        <f>-(SUMIFS('Acc7'!$H:$H,'Acc7'!$G:$G,$A64,'Acc7'!$F:$F,V$5)-SUMIFS('Acc7'!$I:$I,'Acc7'!$G:$G,$A64,'Acc7'!$F:$F,V$5))</f>
        <v>0</v>
      </c>
      <c r="W64" s="62">
        <f>-(SUMIFS('Acc7'!$H:$H,'Acc7'!$G:$G,$A64,'Acc7'!$F:$F,W$5)-SUMIFS('Acc7'!$I:$I,'Acc7'!$G:$G,$A64,'Acc7'!$F:$F,W$5))</f>
        <v>0</v>
      </c>
      <c r="X64" s="62">
        <f>-(SUMIFS('Acc7'!$H:$H,'Acc7'!$G:$G,$A64,'Acc7'!$F:$F,X$5)-SUMIFS('Acc7'!$I:$I,'Acc7'!$G:$G,$A64,'Acc7'!$F:$F,X$5))</f>
        <v>0</v>
      </c>
      <c r="Y64" s="62">
        <f>-(SUMIFS('Acc7'!$H:$H,'Acc7'!$G:$G,$A64,'Acc7'!$F:$F,Y$5)-SUMIFS('Acc7'!$I:$I,'Acc7'!$G:$G,$A64,'Acc7'!$F:$F,Y$5))</f>
        <v>0</v>
      </c>
      <c r="Z64" s="62">
        <f>-(SUMIFS('Acc7'!$H:$H,'Acc7'!$G:$G,$A64,'Acc7'!$F:$F,Z$5)-SUMIFS('Acc7'!$I:$I,'Acc7'!$G:$G,$A64,'Acc7'!$F:$F,Z$5))</f>
        <v>0</v>
      </c>
      <c r="AA64" s="62">
        <f>-(SUMIFS('Acc7'!$H:$H,'Acc7'!$G:$G,$A64,'Acc7'!$F:$F,AA$5)-SUMIFS('Acc7'!$I:$I,'Acc7'!$G:$G,$A64,'Acc7'!$F:$F,AA$5))</f>
        <v>0</v>
      </c>
      <c r="AB64" s="62">
        <f>-(SUMIFS('Acc7'!$H:$H,'Acc7'!$G:$G,$A64,'Acc7'!$F:$F,AB$5)-SUMIFS('Acc7'!$I:$I,'Acc7'!$G:$G,$A64,'Acc7'!$F:$F,AB$5))</f>
        <v>0</v>
      </c>
      <c r="AC64" s="62">
        <f>-(SUMIFS('Acc7'!$H:$H,'Acc7'!$G:$G,$A64,'Acc7'!$F:$F,AC$5)-SUMIFS('Acc7'!$I:$I,'Acc7'!$G:$G,$A64,'Acc7'!$F:$F,AC$5))</f>
        <v>0</v>
      </c>
      <c r="AD64" s="62">
        <f>-(SUMIFS('Acc7'!$H:$H,'Acc7'!$G:$G,$A64,'Acc7'!$F:$F,AD$5)-SUMIFS('Acc7'!$I:$I,'Acc7'!$G:$G,$A64,'Acc7'!$F:$F,AD$5))</f>
        <v>0</v>
      </c>
      <c r="AE64" s="62">
        <f>-(SUMIFS('Acc7'!$H:$H,'Acc7'!$G:$G,$A64,'Acc7'!$F:$F,AE$5)-SUMIFS('Acc7'!$I:$I,'Acc7'!$G:$G,$A64,'Acc7'!$F:$F,AE$5))</f>
        <v>0</v>
      </c>
      <c r="AF64" s="62">
        <f>-(SUMIFS('Acc7'!$H:$H,'Acc7'!$G:$G,$A64,'Acc7'!$F:$F,AF$5)-SUMIFS('Acc7'!$I:$I,'Acc7'!$G:$G,$A64,'Acc7'!$F:$F,AF$5))</f>
        <v>0</v>
      </c>
      <c r="AG64" s="62">
        <f>-(SUMIFS('Acc7'!$H:$H,'Acc7'!$G:$G,$A64,'Acc7'!$F:$F,AG$5)-SUMIFS('Acc7'!$I:$I,'Acc7'!$G:$G,$A64,'Acc7'!$F:$F,AG$5))</f>
        <v>0</v>
      </c>
    </row>
    <row r="65" spans="1:33" x14ac:dyDescent="0.2">
      <c r="A65" s="55" t="str">
        <f>Lists!G66</f>
        <v>Payment account 27</v>
      </c>
      <c r="B65" s="62">
        <f t="shared" si="3"/>
        <v>0</v>
      </c>
      <c r="C65" s="62">
        <f>-(SUMIFS('Acc7'!$H:$H,'Acc7'!$G:$G,$A65,'Acc7'!$F:$F,C$5)-SUMIFS('Acc7'!$I:$I,'Acc7'!$G:$G,$A65,'Acc7'!$F:$F,C$5))</f>
        <v>0</v>
      </c>
      <c r="D65" s="62">
        <f>-(SUMIFS('Acc7'!$H:$H,'Acc7'!$G:$G,$A65,'Acc7'!$F:$F,D$5)-SUMIFS('Acc7'!$I:$I,'Acc7'!$G:$G,$A65,'Acc7'!$F:$F,D$5))</f>
        <v>0</v>
      </c>
      <c r="E65" s="62">
        <f>-(SUMIFS('Acc7'!$H:$H,'Acc7'!$G:$G,$A65,'Acc7'!$F:$F,E$5)-SUMIFS('Acc7'!$I:$I,'Acc7'!$G:$G,$A65,'Acc7'!$F:$F,E$5))</f>
        <v>0</v>
      </c>
      <c r="F65" s="62">
        <f>-(SUMIFS('Acc7'!$H:$H,'Acc7'!$G:$G,$A65,'Acc7'!$F:$F,F$5)-SUMIFS('Acc7'!$I:$I,'Acc7'!$G:$G,$A65,'Acc7'!$F:$F,F$5))</f>
        <v>0</v>
      </c>
      <c r="G65" s="62">
        <f>-(SUMIFS('Acc7'!$H:$H,'Acc7'!$G:$G,$A65,'Acc7'!$F:$F,G$5)-SUMIFS('Acc7'!$I:$I,'Acc7'!$G:$G,$A65,'Acc7'!$F:$F,G$5))</f>
        <v>0</v>
      </c>
      <c r="H65" s="62">
        <f>-(SUMIFS('Acc7'!$H:$H,'Acc7'!$G:$G,$A65,'Acc7'!$F:$F,H$5)-SUMIFS('Acc7'!$I:$I,'Acc7'!$G:$G,$A65,'Acc7'!$F:$F,H$5))</f>
        <v>0</v>
      </c>
      <c r="I65" s="62">
        <f>-(SUMIFS('Acc7'!$H:$H,'Acc7'!$G:$G,$A65,'Acc7'!$F:$F,I$5)-SUMIFS('Acc7'!$I:$I,'Acc7'!$G:$G,$A65,'Acc7'!$F:$F,I$5))</f>
        <v>0</v>
      </c>
      <c r="J65" s="62">
        <f>-(SUMIFS('Acc7'!$H:$H,'Acc7'!$G:$G,$A65,'Acc7'!$F:$F,J$5)-SUMIFS('Acc7'!$I:$I,'Acc7'!$G:$G,$A65,'Acc7'!$F:$F,J$5))</f>
        <v>0</v>
      </c>
      <c r="K65" s="62">
        <f>-(SUMIFS('Acc7'!$H:$H,'Acc7'!$G:$G,$A65,'Acc7'!$F:$F,K$5)-SUMIFS('Acc7'!$I:$I,'Acc7'!$G:$G,$A65,'Acc7'!$F:$F,K$5))</f>
        <v>0</v>
      </c>
      <c r="L65" s="62">
        <f>-(SUMIFS('Acc7'!$H:$H,'Acc7'!$G:$G,$A65,'Acc7'!$F:$F,L$5)-SUMIFS('Acc7'!$I:$I,'Acc7'!$G:$G,$A65,'Acc7'!$F:$F,L$5))</f>
        <v>0</v>
      </c>
      <c r="M65" s="62">
        <f>-(SUMIFS('Acc7'!$H:$H,'Acc7'!$G:$G,$A65,'Acc7'!$F:$F,M$5)-SUMIFS('Acc7'!$I:$I,'Acc7'!$G:$G,$A65,'Acc7'!$F:$F,M$5))</f>
        <v>0</v>
      </c>
      <c r="N65" s="62">
        <f>-(SUMIFS('Acc7'!$H:$H,'Acc7'!$G:$G,$A65,'Acc7'!$F:$F,N$5)-SUMIFS('Acc7'!$I:$I,'Acc7'!$G:$G,$A65,'Acc7'!$F:$F,N$5))</f>
        <v>0</v>
      </c>
      <c r="O65" s="62">
        <f>-(SUMIFS('Acc7'!$H:$H,'Acc7'!$G:$G,$A65,'Acc7'!$F:$F,O$5)-SUMIFS('Acc7'!$I:$I,'Acc7'!$G:$G,$A65,'Acc7'!$F:$F,O$5))</f>
        <v>0</v>
      </c>
      <c r="P65" s="62">
        <f>-(SUMIFS('Acc7'!$H:$H,'Acc7'!$G:$G,$A65,'Acc7'!$F:$F,P$5)-SUMIFS('Acc7'!$I:$I,'Acc7'!$G:$G,$A65,'Acc7'!$F:$F,P$5))</f>
        <v>0</v>
      </c>
      <c r="Q65" s="62">
        <f>-(SUMIFS('Acc7'!$H:$H,'Acc7'!$G:$G,$A65,'Acc7'!$F:$F,Q$5)-SUMIFS('Acc7'!$I:$I,'Acc7'!$G:$G,$A65,'Acc7'!$F:$F,Q$5))</f>
        <v>0</v>
      </c>
      <c r="R65" s="62">
        <f>-(SUMIFS('Acc7'!$H:$H,'Acc7'!$G:$G,$A65,'Acc7'!$F:$F,R$5)-SUMIFS('Acc7'!$I:$I,'Acc7'!$G:$G,$A65,'Acc7'!$F:$F,R$5))</f>
        <v>0</v>
      </c>
      <c r="S65" s="62">
        <f>-(SUMIFS('Acc7'!$H:$H,'Acc7'!$G:$G,$A65,'Acc7'!$F:$F,S$5)-SUMIFS('Acc7'!$I:$I,'Acc7'!$G:$G,$A65,'Acc7'!$F:$F,S$5))</f>
        <v>0</v>
      </c>
      <c r="T65" s="62">
        <f>-(SUMIFS('Acc7'!$H:$H,'Acc7'!$G:$G,$A65,'Acc7'!$F:$F,T$5)-SUMIFS('Acc7'!$I:$I,'Acc7'!$G:$G,$A65,'Acc7'!$F:$F,T$5))</f>
        <v>0</v>
      </c>
      <c r="U65" s="62">
        <f>-(SUMIFS('Acc7'!$H:$H,'Acc7'!$G:$G,$A65,'Acc7'!$F:$F,U$5)-SUMIFS('Acc7'!$I:$I,'Acc7'!$G:$G,$A65,'Acc7'!$F:$F,U$5))</f>
        <v>0</v>
      </c>
      <c r="V65" s="62">
        <f>-(SUMIFS('Acc7'!$H:$H,'Acc7'!$G:$G,$A65,'Acc7'!$F:$F,V$5)-SUMIFS('Acc7'!$I:$I,'Acc7'!$G:$G,$A65,'Acc7'!$F:$F,V$5))</f>
        <v>0</v>
      </c>
      <c r="W65" s="62">
        <f>-(SUMIFS('Acc7'!$H:$H,'Acc7'!$G:$G,$A65,'Acc7'!$F:$F,W$5)-SUMIFS('Acc7'!$I:$I,'Acc7'!$G:$G,$A65,'Acc7'!$F:$F,W$5))</f>
        <v>0</v>
      </c>
      <c r="X65" s="62">
        <f>-(SUMIFS('Acc7'!$H:$H,'Acc7'!$G:$G,$A65,'Acc7'!$F:$F,X$5)-SUMIFS('Acc7'!$I:$I,'Acc7'!$G:$G,$A65,'Acc7'!$F:$F,X$5))</f>
        <v>0</v>
      </c>
      <c r="Y65" s="62">
        <f>-(SUMIFS('Acc7'!$H:$H,'Acc7'!$G:$G,$A65,'Acc7'!$F:$F,Y$5)-SUMIFS('Acc7'!$I:$I,'Acc7'!$G:$G,$A65,'Acc7'!$F:$F,Y$5))</f>
        <v>0</v>
      </c>
      <c r="Z65" s="62">
        <f>-(SUMIFS('Acc7'!$H:$H,'Acc7'!$G:$G,$A65,'Acc7'!$F:$F,Z$5)-SUMIFS('Acc7'!$I:$I,'Acc7'!$G:$G,$A65,'Acc7'!$F:$F,Z$5))</f>
        <v>0</v>
      </c>
      <c r="AA65" s="62">
        <f>-(SUMIFS('Acc7'!$H:$H,'Acc7'!$G:$G,$A65,'Acc7'!$F:$F,AA$5)-SUMIFS('Acc7'!$I:$I,'Acc7'!$G:$G,$A65,'Acc7'!$F:$F,AA$5))</f>
        <v>0</v>
      </c>
      <c r="AB65" s="62">
        <f>-(SUMIFS('Acc7'!$H:$H,'Acc7'!$G:$G,$A65,'Acc7'!$F:$F,AB$5)-SUMIFS('Acc7'!$I:$I,'Acc7'!$G:$G,$A65,'Acc7'!$F:$F,AB$5))</f>
        <v>0</v>
      </c>
      <c r="AC65" s="62">
        <f>-(SUMIFS('Acc7'!$H:$H,'Acc7'!$G:$G,$A65,'Acc7'!$F:$F,AC$5)-SUMIFS('Acc7'!$I:$I,'Acc7'!$G:$G,$A65,'Acc7'!$F:$F,AC$5))</f>
        <v>0</v>
      </c>
      <c r="AD65" s="62">
        <f>-(SUMIFS('Acc7'!$H:$H,'Acc7'!$G:$G,$A65,'Acc7'!$F:$F,AD$5)-SUMIFS('Acc7'!$I:$I,'Acc7'!$G:$G,$A65,'Acc7'!$F:$F,AD$5))</f>
        <v>0</v>
      </c>
      <c r="AE65" s="62">
        <f>-(SUMIFS('Acc7'!$H:$H,'Acc7'!$G:$G,$A65,'Acc7'!$F:$F,AE$5)-SUMIFS('Acc7'!$I:$I,'Acc7'!$G:$G,$A65,'Acc7'!$F:$F,AE$5))</f>
        <v>0</v>
      </c>
      <c r="AF65" s="62">
        <f>-(SUMIFS('Acc7'!$H:$H,'Acc7'!$G:$G,$A65,'Acc7'!$F:$F,AF$5)-SUMIFS('Acc7'!$I:$I,'Acc7'!$G:$G,$A65,'Acc7'!$F:$F,AF$5))</f>
        <v>0</v>
      </c>
      <c r="AG65" s="62">
        <f>-(SUMIFS('Acc7'!$H:$H,'Acc7'!$G:$G,$A65,'Acc7'!$F:$F,AG$5)-SUMIFS('Acc7'!$I:$I,'Acc7'!$G:$G,$A65,'Acc7'!$F:$F,AG$5))</f>
        <v>0</v>
      </c>
    </row>
    <row r="66" spans="1:33" x14ac:dyDescent="0.2">
      <c r="A66" s="55" t="str">
        <f>Lists!G67</f>
        <v>Payment account 28</v>
      </c>
      <c r="B66" s="62">
        <f t="shared" si="3"/>
        <v>0</v>
      </c>
      <c r="C66" s="62">
        <f>-(SUMIFS('Acc7'!$H:$H,'Acc7'!$G:$G,$A66,'Acc7'!$F:$F,C$5)-SUMIFS('Acc7'!$I:$I,'Acc7'!$G:$G,$A66,'Acc7'!$F:$F,C$5))</f>
        <v>0</v>
      </c>
      <c r="D66" s="62">
        <f>-(SUMIFS('Acc7'!$H:$H,'Acc7'!$G:$G,$A66,'Acc7'!$F:$F,D$5)-SUMIFS('Acc7'!$I:$I,'Acc7'!$G:$G,$A66,'Acc7'!$F:$F,D$5))</f>
        <v>0</v>
      </c>
      <c r="E66" s="62">
        <f>-(SUMIFS('Acc7'!$H:$H,'Acc7'!$G:$G,$A66,'Acc7'!$F:$F,E$5)-SUMIFS('Acc7'!$I:$I,'Acc7'!$G:$G,$A66,'Acc7'!$F:$F,E$5))</f>
        <v>0</v>
      </c>
      <c r="F66" s="62">
        <f>-(SUMIFS('Acc7'!$H:$H,'Acc7'!$G:$G,$A66,'Acc7'!$F:$F,F$5)-SUMIFS('Acc7'!$I:$I,'Acc7'!$G:$G,$A66,'Acc7'!$F:$F,F$5))</f>
        <v>0</v>
      </c>
      <c r="G66" s="62">
        <f>-(SUMIFS('Acc7'!$H:$H,'Acc7'!$G:$G,$A66,'Acc7'!$F:$F,G$5)-SUMIFS('Acc7'!$I:$I,'Acc7'!$G:$G,$A66,'Acc7'!$F:$F,G$5))</f>
        <v>0</v>
      </c>
      <c r="H66" s="62">
        <f>-(SUMIFS('Acc7'!$H:$H,'Acc7'!$G:$G,$A66,'Acc7'!$F:$F,H$5)-SUMIFS('Acc7'!$I:$I,'Acc7'!$G:$G,$A66,'Acc7'!$F:$F,H$5))</f>
        <v>0</v>
      </c>
      <c r="I66" s="62">
        <f>-(SUMIFS('Acc7'!$H:$H,'Acc7'!$G:$G,$A66,'Acc7'!$F:$F,I$5)-SUMIFS('Acc7'!$I:$I,'Acc7'!$G:$G,$A66,'Acc7'!$F:$F,I$5))</f>
        <v>0</v>
      </c>
      <c r="J66" s="62">
        <f>-(SUMIFS('Acc7'!$H:$H,'Acc7'!$G:$G,$A66,'Acc7'!$F:$F,J$5)-SUMIFS('Acc7'!$I:$I,'Acc7'!$G:$G,$A66,'Acc7'!$F:$F,J$5))</f>
        <v>0</v>
      </c>
      <c r="K66" s="62">
        <f>-(SUMIFS('Acc7'!$H:$H,'Acc7'!$G:$G,$A66,'Acc7'!$F:$F,K$5)-SUMIFS('Acc7'!$I:$I,'Acc7'!$G:$G,$A66,'Acc7'!$F:$F,K$5))</f>
        <v>0</v>
      </c>
      <c r="L66" s="62">
        <f>-(SUMIFS('Acc7'!$H:$H,'Acc7'!$G:$G,$A66,'Acc7'!$F:$F,L$5)-SUMIFS('Acc7'!$I:$I,'Acc7'!$G:$G,$A66,'Acc7'!$F:$F,L$5))</f>
        <v>0</v>
      </c>
      <c r="M66" s="62">
        <f>-(SUMIFS('Acc7'!$H:$H,'Acc7'!$G:$G,$A66,'Acc7'!$F:$F,M$5)-SUMIFS('Acc7'!$I:$I,'Acc7'!$G:$G,$A66,'Acc7'!$F:$F,M$5))</f>
        <v>0</v>
      </c>
      <c r="N66" s="62">
        <f>-(SUMIFS('Acc7'!$H:$H,'Acc7'!$G:$G,$A66,'Acc7'!$F:$F,N$5)-SUMIFS('Acc7'!$I:$I,'Acc7'!$G:$G,$A66,'Acc7'!$F:$F,N$5))</f>
        <v>0</v>
      </c>
      <c r="O66" s="62">
        <f>-(SUMIFS('Acc7'!$H:$H,'Acc7'!$G:$G,$A66,'Acc7'!$F:$F,O$5)-SUMIFS('Acc7'!$I:$I,'Acc7'!$G:$G,$A66,'Acc7'!$F:$F,O$5))</f>
        <v>0</v>
      </c>
      <c r="P66" s="62">
        <f>-(SUMIFS('Acc7'!$H:$H,'Acc7'!$G:$G,$A66,'Acc7'!$F:$F,P$5)-SUMIFS('Acc7'!$I:$I,'Acc7'!$G:$G,$A66,'Acc7'!$F:$F,P$5))</f>
        <v>0</v>
      </c>
      <c r="Q66" s="62">
        <f>-(SUMIFS('Acc7'!$H:$H,'Acc7'!$G:$G,$A66,'Acc7'!$F:$F,Q$5)-SUMIFS('Acc7'!$I:$I,'Acc7'!$G:$G,$A66,'Acc7'!$F:$F,Q$5))</f>
        <v>0</v>
      </c>
      <c r="R66" s="62">
        <f>-(SUMIFS('Acc7'!$H:$H,'Acc7'!$G:$G,$A66,'Acc7'!$F:$F,R$5)-SUMIFS('Acc7'!$I:$I,'Acc7'!$G:$G,$A66,'Acc7'!$F:$F,R$5))</f>
        <v>0</v>
      </c>
      <c r="S66" s="62">
        <f>-(SUMIFS('Acc7'!$H:$H,'Acc7'!$G:$G,$A66,'Acc7'!$F:$F,S$5)-SUMIFS('Acc7'!$I:$I,'Acc7'!$G:$G,$A66,'Acc7'!$F:$F,S$5))</f>
        <v>0</v>
      </c>
      <c r="T66" s="62">
        <f>-(SUMIFS('Acc7'!$H:$H,'Acc7'!$G:$G,$A66,'Acc7'!$F:$F,T$5)-SUMIFS('Acc7'!$I:$I,'Acc7'!$G:$G,$A66,'Acc7'!$F:$F,T$5))</f>
        <v>0</v>
      </c>
      <c r="U66" s="62">
        <f>-(SUMIFS('Acc7'!$H:$H,'Acc7'!$G:$G,$A66,'Acc7'!$F:$F,U$5)-SUMIFS('Acc7'!$I:$I,'Acc7'!$G:$G,$A66,'Acc7'!$F:$F,U$5))</f>
        <v>0</v>
      </c>
      <c r="V66" s="62">
        <f>-(SUMIFS('Acc7'!$H:$H,'Acc7'!$G:$G,$A66,'Acc7'!$F:$F,V$5)-SUMIFS('Acc7'!$I:$I,'Acc7'!$G:$G,$A66,'Acc7'!$F:$F,V$5))</f>
        <v>0</v>
      </c>
      <c r="W66" s="62">
        <f>-(SUMIFS('Acc7'!$H:$H,'Acc7'!$G:$G,$A66,'Acc7'!$F:$F,W$5)-SUMIFS('Acc7'!$I:$I,'Acc7'!$G:$G,$A66,'Acc7'!$F:$F,W$5))</f>
        <v>0</v>
      </c>
      <c r="X66" s="62">
        <f>-(SUMIFS('Acc7'!$H:$H,'Acc7'!$G:$G,$A66,'Acc7'!$F:$F,X$5)-SUMIFS('Acc7'!$I:$I,'Acc7'!$G:$G,$A66,'Acc7'!$F:$F,X$5))</f>
        <v>0</v>
      </c>
      <c r="Y66" s="62">
        <f>-(SUMIFS('Acc7'!$H:$H,'Acc7'!$G:$G,$A66,'Acc7'!$F:$F,Y$5)-SUMIFS('Acc7'!$I:$I,'Acc7'!$G:$G,$A66,'Acc7'!$F:$F,Y$5))</f>
        <v>0</v>
      </c>
      <c r="Z66" s="62">
        <f>-(SUMIFS('Acc7'!$H:$H,'Acc7'!$G:$G,$A66,'Acc7'!$F:$F,Z$5)-SUMIFS('Acc7'!$I:$I,'Acc7'!$G:$G,$A66,'Acc7'!$F:$F,Z$5))</f>
        <v>0</v>
      </c>
      <c r="AA66" s="62">
        <f>-(SUMIFS('Acc7'!$H:$H,'Acc7'!$G:$G,$A66,'Acc7'!$F:$F,AA$5)-SUMIFS('Acc7'!$I:$I,'Acc7'!$G:$G,$A66,'Acc7'!$F:$F,AA$5))</f>
        <v>0</v>
      </c>
      <c r="AB66" s="62">
        <f>-(SUMIFS('Acc7'!$H:$H,'Acc7'!$G:$G,$A66,'Acc7'!$F:$F,AB$5)-SUMIFS('Acc7'!$I:$I,'Acc7'!$G:$G,$A66,'Acc7'!$F:$F,AB$5))</f>
        <v>0</v>
      </c>
      <c r="AC66" s="62">
        <f>-(SUMIFS('Acc7'!$H:$H,'Acc7'!$G:$G,$A66,'Acc7'!$F:$F,AC$5)-SUMIFS('Acc7'!$I:$I,'Acc7'!$G:$G,$A66,'Acc7'!$F:$F,AC$5))</f>
        <v>0</v>
      </c>
      <c r="AD66" s="62">
        <f>-(SUMIFS('Acc7'!$H:$H,'Acc7'!$G:$G,$A66,'Acc7'!$F:$F,AD$5)-SUMIFS('Acc7'!$I:$I,'Acc7'!$G:$G,$A66,'Acc7'!$F:$F,AD$5))</f>
        <v>0</v>
      </c>
      <c r="AE66" s="62">
        <f>-(SUMIFS('Acc7'!$H:$H,'Acc7'!$G:$G,$A66,'Acc7'!$F:$F,AE$5)-SUMIFS('Acc7'!$I:$I,'Acc7'!$G:$G,$A66,'Acc7'!$F:$F,AE$5))</f>
        <v>0</v>
      </c>
      <c r="AF66" s="62">
        <f>-(SUMIFS('Acc7'!$H:$H,'Acc7'!$G:$G,$A66,'Acc7'!$F:$F,AF$5)-SUMIFS('Acc7'!$I:$I,'Acc7'!$G:$G,$A66,'Acc7'!$F:$F,AF$5))</f>
        <v>0</v>
      </c>
      <c r="AG66" s="62">
        <f>-(SUMIFS('Acc7'!$H:$H,'Acc7'!$G:$G,$A66,'Acc7'!$F:$F,AG$5)-SUMIFS('Acc7'!$I:$I,'Acc7'!$G:$G,$A66,'Acc7'!$F:$F,AG$5))</f>
        <v>0</v>
      </c>
    </row>
    <row r="67" spans="1:33" x14ac:dyDescent="0.2">
      <c r="A67" s="55" t="str">
        <f>Lists!G68</f>
        <v>Payment account 29</v>
      </c>
      <c r="B67" s="62">
        <f t="shared" si="3"/>
        <v>0</v>
      </c>
      <c r="C67" s="62">
        <f>-(SUMIFS('Acc7'!$H:$H,'Acc7'!$G:$G,$A67,'Acc7'!$F:$F,C$5)-SUMIFS('Acc7'!$I:$I,'Acc7'!$G:$G,$A67,'Acc7'!$F:$F,C$5))</f>
        <v>0</v>
      </c>
      <c r="D67" s="62">
        <f>-(SUMIFS('Acc7'!$H:$H,'Acc7'!$G:$G,$A67,'Acc7'!$F:$F,D$5)-SUMIFS('Acc7'!$I:$I,'Acc7'!$G:$G,$A67,'Acc7'!$F:$F,D$5))</f>
        <v>0</v>
      </c>
      <c r="E67" s="62">
        <f>-(SUMIFS('Acc7'!$H:$H,'Acc7'!$G:$G,$A67,'Acc7'!$F:$F,E$5)-SUMIFS('Acc7'!$I:$I,'Acc7'!$G:$G,$A67,'Acc7'!$F:$F,E$5))</f>
        <v>0</v>
      </c>
      <c r="F67" s="62">
        <f>-(SUMIFS('Acc7'!$H:$H,'Acc7'!$G:$G,$A67,'Acc7'!$F:$F,F$5)-SUMIFS('Acc7'!$I:$I,'Acc7'!$G:$G,$A67,'Acc7'!$F:$F,F$5))</f>
        <v>0</v>
      </c>
      <c r="G67" s="62">
        <f>-(SUMIFS('Acc7'!$H:$H,'Acc7'!$G:$G,$A67,'Acc7'!$F:$F,G$5)-SUMIFS('Acc7'!$I:$I,'Acc7'!$G:$G,$A67,'Acc7'!$F:$F,G$5))</f>
        <v>0</v>
      </c>
      <c r="H67" s="62">
        <f>-(SUMIFS('Acc7'!$H:$H,'Acc7'!$G:$G,$A67,'Acc7'!$F:$F,H$5)-SUMIFS('Acc7'!$I:$I,'Acc7'!$G:$G,$A67,'Acc7'!$F:$F,H$5))</f>
        <v>0</v>
      </c>
      <c r="I67" s="62">
        <f>-(SUMIFS('Acc7'!$H:$H,'Acc7'!$G:$G,$A67,'Acc7'!$F:$F,I$5)-SUMIFS('Acc7'!$I:$I,'Acc7'!$G:$G,$A67,'Acc7'!$F:$F,I$5))</f>
        <v>0</v>
      </c>
      <c r="J67" s="62">
        <f>-(SUMIFS('Acc7'!$H:$H,'Acc7'!$G:$G,$A67,'Acc7'!$F:$F,J$5)-SUMIFS('Acc7'!$I:$I,'Acc7'!$G:$G,$A67,'Acc7'!$F:$F,J$5))</f>
        <v>0</v>
      </c>
      <c r="K67" s="62">
        <f>-(SUMIFS('Acc7'!$H:$H,'Acc7'!$G:$G,$A67,'Acc7'!$F:$F,K$5)-SUMIFS('Acc7'!$I:$I,'Acc7'!$G:$G,$A67,'Acc7'!$F:$F,K$5))</f>
        <v>0</v>
      </c>
      <c r="L67" s="62">
        <f>-(SUMIFS('Acc7'!$H:$H,'Acc7'!$G:$G,$A67,'Acc7'!$F:$F,L$5)-SUMIFS('Acc7'!$I:$I,'Acc7'!$G:$G,$A67,'Acc7'!$F:$F,L$5))</f>
        <v>0</v>
      </c>
      <c r="M67" s="62">
        <f>-(SUMIFS('Acc7'!$H:$H,'Acc7'!$G:$G,$A67,'Acc7'!$F:$F,M$5)-SUMIFS('Acc7'!$I:$I,'Acc7'!$G:$G,$A67,'Acc7'!$F:$F,M$5))</f>
        <v>0</v>
      </c>
      <c r="N67" s="62">
        <f>-(SUMIFS('Acc7'!$H:$H,'Acc7'!$G:$G,$A67,'Acc7'!$F:$F,N$5)-SUMIFS('Acc7'!$I:$I,'Acc7'!$G:$G,$A67,'Acc7'!$F:$F,N$5))</f>
        <v>0</v>
      </c>
      <c r="O67" s="62">
        <f>-(SUMIFS('Acc7'!$H:$H,'Acc7'!$G:$G,$A67,'Acc7'!$F:$F,O$5)-SUMIFS('Acc7'!$I:$I,'Acc7'!$G:$G,$A67,'Acc7'!$F:$F,O$5))</f>
        <v>0</v>
      </c>
      <c r="P67" s="62">
        <f>-(SUMIFS('Acc7'!$H:$H,'Acc7'!$G:$G,$A67,'Acc7'!$F:$F,P$5)-SUMIFS('Acc7'!$I:$I,'Acc7'!$G:$G,$A67,'Acc7'!$F:$F,P$5))</f>
        <v>0</v>
      </c>
      <c r="Q67" s="62">
        <f>-(SUMIFS('Acc7'!$H:$H,'Acc7'!$G:$G,$A67,'Acc7'!$F:$F,Q$5)-SUMIFS('Acc7'!$I:$I,'Acc7'!$G:$G,$A67,'Acc7'!$F:$F,Q$5))</f>
        <v>0</v>
      </c>
      <c r="R67" s="62">
        <f>-(SUMIFS('Acc7'!$H:$H,'Acc7'!$G:$G,$A67,'Acc7'!$F:$F,R$5)-SUMIFS('Acc7'!$I:$I,'Acc7'!$G:$G,$A67,'Acc7'!$F:$F,R$5))</f>
        <v>0</v>
      </c>
      <c r="S67" s="62">
        <f>-(SUMIFS('Acc7'!$H:$H,'Acc7'!$G:$G,$A67,'Acc7'!$F:$F,S$5)-SUMIFS('Acc7'!$I:$I,'Acc7'!$G:$G,$A67,'Acc7'!$F:$F,S$5))</f>
        <v>0</v>
      </c>
      <c r="T67" s="62">
        <f>-(SUMIFS('Acc7'!$H:$H,'Acc7'!$G:$G,$A67,'Acc7'!$F:$F,T$5)-SUMIFS('Acc7'!$I:$I,'Acc7'!$G:$G,$A67,'Acc7'!$F:$F,T$5))</f>
        <v>0</v>
      </c>
      <c r="U67" s="62">
        <f>-(SUMIFS('Acc7'!$H:$H,'Acc7'!$G:$G,$A67,'Acc7'!$F:$F,U$5)-SUMIFS('Acc7'!$I:$I,'Acc7'!$G:$G,$A67,'Acc7'!$F:$F,U$5))</f>
        <v>0</v>
      </c>
      <c r="V67" s="62">
        <f>-(SUMIFS('Acc7'!$H:$H,'Acc7'!$G:$G,$A67,'Acc7'!$F:$F,V$5)-SUMIFS('Acc7'!$I:$I,'Acc7'!$G:$G,$A67,'Acc7'!$F:$F,V$5))</f>
        <v>0</v>
      </c>
      <c r="W67" s="62">
        <f>-(SUMIFS('Acc7'!$H:$H,'Acc7'!$G:$G,$A67,'Acc7'!$F:$F,W$5)-SUMIFS('Acc7'!$I:$I,'Acc7'!$G:$G,$A67,'Acc7'!$F:$F,W$5))</f>
        <v>0</v>
      </c>
      <c r="X67" s="62">
        <f>-(SUMIFS('Acc7'!$H:$H,'Acc7'!$G:$G,$A67,'Acc7'!$F:$F,X$5)-SUMIFS('Acc7'!$I:$I,'Acc7'!$G:$G,$A67,'Acc7'!$F:$F,X$5))</f>
        <v>0</v>
      </c>
      <c r="Y67" s="62">
        <f>-(SUMIFS('Acc7'!$H:$H,'Acc7'!$G:$G,$A67,'Acc7'!$F:$F,Y$5)-SUMIFS('Acc7'!$I:$I,'Acc7'!$G:$G,$A67,'Acc7'!$F:$F,Y$5))</f>
        <v>0</v>
      </c>
      <c r="Z67" s="62">
        <f>-(SUMIFS('Acc7'!$H:$H,'Acc7'!$G:$G,$A67,'Acc7'!$F:$F,Z$5)-SUMIFS('Acc7'!$I:$I,'Acc7'!$G:$G,$A67,'Acc7'!$F:$F,Z$5))</f>
        <v>0</v>
      </c>
      <c r="AA67" s="62">
        <f>-(SUMIFS('Acc7'!$H:$H,'Acc7'!$G:$G,$A67,'Acc7'!$F:$F,AA$5)-SUMIFS('Acc7'!$I:$I,'Acc7'!$G:$G,$A67,'Acc7'!$F:$F,AA$5))</f>
        <v>0</v>
      </c>
      <c r="AB67" s="62">
        <f>-(SUMIFS('Acc7'!$H:$H,'Acc7'!$G:$G,$A67,'Acc7'!$F:$F,AB$5)-SUMIFS('Acc7'!$I:$I,'Acc7'!$G:$G,$A67,'Acc7'!$F:$F,AB$5))</f>
        <v>0</v>
      </c>
      <c r="AC67" s="62">
        <f>-(SUMIFS('Acc7'!$H:$H,'Acc7'!$G:$G,$A67,'Acc7'!$F:$F,AC$5)-SUMIFS('Acc7'!$I:$I,'Acc7'!$G:$G,$A67,'Acc7'!$F:$F,AC$5))</f>
        <v>0</v>
      </c>
      <c r="AD67" s="62">
        <f>-(SUMIFS('Acc7'!$H:$H,'Acc7'!$G:$G,$A67,'Acc7'!$F:$F,AD$5)-SUMIFS('Acc7'!$I:$I,'Acc7'!$G:$G,$A67,'Acc7'!$F:$F,AD$5))</f>
        <v>0</v>
      </c>
      <c r="AE67" s="62">
        <f>-(SUMIFS('Acc7'!$H:$H,'Acc7'!$G:$G,$A67,'Acc7'!$F:$F,AE$5)-SUMIFS('Acc7'!$I:$I,'Acc7'!$G:$G,$A67,'Acc7'!$F:$F,AE$5))</f>
        <v>0</v>
      </c>
      <c r="AF67" s="62">
        <f>-(SUMIFS('Acc7'!$H:$H,'Acc7'!$G:$G,$A67,'Acc7'!$F:$F,AF$5)-SUMIFS('Acc7'!$I:$I,'Acc7'!$G:$G,$A67,'Acc7'!$F:$F,AF$5))</f>
        <v>0</v>
      </c>
      <c r="AG67" s="62">
        <f>-(SUMIFS('Acc7'!$H:$H,'Acc7'!$G:$G,$A67,'Acc7'!$F:$F,AG$5)-SUMIFS('Acc7'!$I:$I,'Acc7'!$G:$G,$A67,'Acc7'!$F:$F,AG$5))</f>
        <v>0</v>
      </c>
    </row>
    <row r="68" spans="1:33" x14ac:dyDescent="0.2">
      <c r="A68" s="55" t="str">
        <f>Lists!G69</f>
        <v>Payment account 30</v>
      </c>
      <c r="B68" s="62">
        <f t="shared" si="3"/>
        <v>0</v>
      </c>
      <c r="C68" s="62">
        <f>-(SUMIFS('Acc7'!$H:$H,'Acc7'!$G:$G,$A68,'Acc7'!$F:$F,C$5)-SUMIFS('Acc7'!$I:$I,'Acc7'!$G:$G,$A68,'Acc7'!$F:$F,C$5))</f>
        <v>0</v>
      </c>
      <c r="D68" s="62">
        <f>-(SUMIFS('Acc7'!$H:$H,'Acc7'!$G:$G,$A68,'Acc7'!$F:$F,D$5)-SUMIFS('Acc7'!$I:$I,'Acc7'!$G:$G,$A68,'Acc7'!$F:$F,D$5))</f>
        <v>0</v>
      </c>
      <c r="E68" s="62">
        <f>-(SUMIFS('Acc7'!$H:$H,'Acc7'!$G:$G,$A68,'Acc7'!$F:$F,E$5)-SUMIFS('Acc7'!$I:$I,'Acc7'!$G:$G,$A68,'Acc7'!$F:$F,E$5))</f>
        <v>0</v>
      </c>
      <c r="F68" s="62">
        <f>-(SUMIFS('Acc7'!$H:$H,'Acc7'!$G:$G,$A68,'Acc7'!$F:$F,F$5)-SUMIFS('Acc7'!$I:$I,'Acc7'!$G:$G,$A68,'Acc7'!$F:$F,F$5))</f>
        <v>0</v>
      </c>
      <c r="G68" s="62">
        <f>-(SUMIFS('Acc7'!$H:$H,'Acc7'!$G:$G,$A68,'Acc7'!$F:$F,G$5)-SUMIFS('Acc7'!$I:$I,'Acc7'!$G:$G,$A68,'Acc7'!$F:$F,G$5))</f>
        <v>0</v>
      </c>
      <c r="H68" s="62">
        <f>-(SUMIFS('Acc7'!$H:$H,'Acc7'!$G:$G,$A68,'Acc7'!$F:$F,H$5)-SUMIFS('Acc7'!$I:$I,'Acc7'!$G:$G,$A68,'Acc7'!$F:$F,H$5))</f>
        <v>0</v>
      </c>
      <c r="I68" s="62">
        <f>-(SUMIFS('Acc7'!$H:$H,'Acc7'!$G:$G,$A68,'Acc7'!$F:$F,I$5)-SUMIFS('Acc7'!$I:$I,'Acc7'!$G:$G,$A68,'Acc7'!$F:$F,I$5))</f>
        <v>0</v>
      </c>
      <c r="J68" s="62">
        <f>-(SUMIFS('Acc7'!$H:$H,'Acc7'!$G:$G,$A68,'Acc7'!$F:$F,J$5)-SUMIFS('Acc7'!$I:$I,'Acc7'!$G:$G,$A68,'Acc7'!$F:$F,J$5))</f>
        <v>0</v>
      </c>
      <c r="K68" s="62">
        <f>-(SUMIFS('Acc7'!$H:$H,'Acc7'!$G:$G,$A68,'Acc7'!$F:$F,K$5)-SUMIFS('Acc7'!$I:$I,'Acc7'!$G:$G,$A68,'Acc7'!$F:$F,K$5))</f>
        <v>0</v>
      </c>
      <c r="L68" s="62">
        <f>-(SUMIFS('Acc7'!$H:$H,'Acc7'!$G:$G,$A68,'Acc7'!$F:$F,L$5)-SUMIFS('Acc7'!$I:$I,'Acc7'!$G:$G,$A68,'Acc7'!$F:$F,L$5))</f>
        <v>0</v>
      </c>
      <c r="M68" s="62">
        <f>-(SUMIFS('Acc7'!$H:$H,'Acc7'!$G:$G,$A68,'Acc7'!$F:$F,M$5)-SUMIFS('Acc7'!$I:$I,'Acc7'!$G:$G,$A68,'Acc7'!$F:$F,M$5))</f>
        <v>0</v>
      </c>
      <c r="N68" s="62">
        <f>-(SUMIFS('Acc7'!$H:$H,'Acc7'!$G:$G,$A68,'Acc7'!$F:$F,N$5)-SUMIFS('Acc7'!$I:$I,'Acc7'!$G:$G,$A68,'Acc7'!$F:$F,N$5))</f>
        <v>0</v>
      </c>
      <c r="O68" s="62">
        <f>-(SUMIFS('Acc7'!$H:$H,'Acc7'!$G:$G,$A68,'Acc7'!$F:$F,O$5)-SUMIFS('Acc7'!$I:$I,'Acc7'!$G:$G,$A68,'Acc7'!$F:$F,O$5))</f>
        <v>0</v>
      </c>
      <c r="P68" s="62">
        <f>-(SUMIFS('Acc7'!$H:$H,'Acc7'!$G:$G,$A68,'Acc7'!$F:$F,P$5)-SUMIFS('Acc7'!$I:$I,'Acc7'!$G:$G,$A68,'Acc7'!$F:$F,P$5))</f>
        <v>0</v>
      </c>
      <c r="Q68" s="62">
        <f>-(SUMIFS('Acc7'!$H:$H,'Acc7'!$G:$G,$A68,'Acc7'!$F:$F,Q$5)-SUMIFS('Acc7'!$I:$I,'Acc7'!$G:$G,$A68,'Acc7'!$F:$F,Q$5))</f>
        <v>0</v>
      </c>
      <c r="R68" s="62">
        <f>-(SUMIFS('Acc7'!$H:$H,'Acc7'!$G:$G,$A68,'Acc7'!$F:$F,R$5)-SUMIFS('Acc7'!$I:$I,'Acc7'!$G:$G,$A68,'Acc7'!$F:$F,R$5))</f>
        <v>0</v>
      </c>
      <c r="S68" s="62">
        <f>-(SUMIFS('Acc7'!$H:$H,'Acc7'!$G:$G,$A68,'Acc7'!$F:$F,S$5)-SUMIFS('Acc7'!$I:$I,'Acc7'!$G:$G,$A68,'Acc7'!$F:$F,S$5))</f>
        <v>0</v>
      </c>
      <c r="T68" s="62">
        <f>-(SUMIFS('Acc7'!$H:$H,'Acc7'!$G:$G,$A68,'Acc7'!$F:$F,T$5)-SUMIFS('Acc7'!$I:$I,'Acc7'!$G:$G,$A68,'Acc7'!$F:$F,T$5))</f>
        <v>0</v>
      </c>
      <c r="U68" s="62">
        <f>-(SUMIFS('Acc7'!$H:$H,'Acc7'!$G:$G,$A68,'Acc7'!$F:$F,U$5)-SUMIFS('Acc7'!$I:$I,'Acc7'!$G:$G,$A68,'Acc7'!$F:$F,U$5))</f>
        <v>0</v>
      </c>
      <c r="V68" s="62">
        <f>-(SUMIFS('Acc7'!$H:$H,'Acc7'!$G:$G,$A68,'Acc7'!$F:$F,V$5)-SUMIFS('Acc7'!$I:$I,'Acc7'!$G:$G,$A68,'Acc7'!$F:$F,V$5))</f>
        <v>0</v>
      </c>
      <c r="W68" s="62">
        <f>-(SUMIFS('Acc7'!$H:$H,'Acc7'!$G:$G,$A68,'Acc7'!$F:$F,W$5)-SUMIFS('Acc7'!$I:$I,'Acc7'!$G:$G,$A68,'Acc7'!$F:$F,W$5))</f>
        <v>0</v>
      </c>
      <c r="X68" s="62">
        <f>-(SUMIFS('Acc7'!$H:$H,'Acc7'!$G:$G,$A68,'Acc7'!$F:$F,X$5)-SUMIFS('Acc7'!$I:$I,'Acc7'!$G:$G,$A68,'Acc7'!$F:$F,X$5))</f>
        <v>0</v>
      </c>
      <c r="Y68" s="62">
        <f>-(SUMIFS('Acc7'!$H:$H,'Acc7'!$G:$G,$A68,'Acc7'!$F:$F,Y$5)-SUMIFS('Acc7'!$I:$I,'Acc7'!$G:$G,$A68,'Acc7'!$F:$F,Y$5))</f>
        <v>0</v>
      </c>
      <c r="Z68" s="62">
        <f>-(SUMIFS('Acc7'!$H:$H,'Acc7'!$G:$G,$A68,'Acc7'!$F:$F,Z$5)-SUMIFS('Acc7'!$I:$I,'Acc7'!$G:$G,$A68,'Acc7'!$F:$F,Z$5))</f>
        <v>0</v>
      </c>
      <c r="AA68" s="62">
        <f>-(SUMIFS('Acc7'!$H:$H,'Acc7'!$G:$G,$A68,'Acc7'!$F:$F,AA$5)-SUMIFS('Acc7'!$I:$I,'Acc7'!$G:$G,$A68,'Acc7'!$F:$F,AA$5))</f>
        <v>0</v>
      </c>
      <c r="AB68" s="62">
        <f>-(SUMIFS('Acc7'!$H:$H,'Acc7'!$G:$G,$A68,'Acc7'!$F:$F,AB$5)-SUMIFS('Acc7'!$I:$I,'Acc7'!$G:$G,$A68,'Acc7'!$F:$F,AB$5))</f>
        <v>0</v>
      </c>
      <c r="AC68" s="62">
        <f>-(SUMIFS('Acc7'!$H:$H,'Acc7'!$G:$G,$A68,'Acc7'!$F:$F,AC$5)-SUMIFS('Acc7'!$I:$I,'Acc7'!$G:$G,$A68,'Acc7'!$F:$F,AC$5))</f>
        <v>0</v>
      </c>
      <c r="AD68" s="62">
        <f>-(SUMIFS('Acc7'!$H:$H,'Acc7'!$G:$G,$A68,'Acc7'!$F:$F,AD$5)-SUMIFS('Acc7'!$I:$I,'Acc7'!$G:$G,$A68,'Acc7'!$F:$F,AD$5))</f>
        <v>0</v>
      </c>
      <c r="AE68" s="62">
        <f>-(SUMIFS('Acc7'!$H:$H,'Acc7'!$G:$G,$A68,'Acc7'!$F:$F,AE$5)-SUMIFS('Acc7'!$I:$I,'Acc7'!$G:$G,$A68,'Acc7'!$F:$F,AE$5))</f>
        <v>0</v>
      </c>
      <c r="AF68" s="62">
        <f>-(SUMIFS('Acc7'!$H:$H,'Acc7'!$G:$G,$A68,'Acc7'!$F:$F,AF$5)-SUMIFS('Acc7'!$I:$I,'Acc7'!$G:$G,$A68,'Acc7'!$F:$F,AF$5))</f>
        <v>0</v>
      </c>
      <c r="AG68" s="62">
        <f>-(SUMIFS('Acc7'!$H:$H,'Acc7'!$G:$G,$A68,'Acc7'!$F:$F,AG$5)-SUMIFS('Acc7'!$I:$I,'Acc7'!$G:$G,$A68,'Acc7'!$F:$F,AG$5))</f>
        <v>0</v>
      </c>
    </row>
    <row r="69" spans="1:33" ht="15" x14ac:dyDescent="0.2">
      <c r="B69" s="63">
        <f>SUM(B39:B68)</f>
        <v>0</v>
      </c>
      <c r="C69" s="63">
        <f t="shared" ref="C69:AG69" si="4">SUM(C39:C68)</f>
        <v>0</v>
      </c>
      <c r="D69" s="63">
        <f t="shared" si="4"/>
        <v>0</v>
      </c>
      <c r="E69" s="63">
        <f t="shared" si="4"/>
        <v>0</v>
      </c>
      <c r="F69" s="63">
        <f t="shared" si="4"/>
        <v>0</v>
      </c>
      <c r="G69" s="63">
        <f t="shared" si="4"/>
        <v>0</v>
      </c>
      <c r="H69" s="63">
        <f t="shared" si="4"/>
        <v>0</v>
      </c>
      <c r="I69" s="63">
        <f t="shared" si="4"/>
        <v>0</v>
      </c>
      <c r="J69" s="63">
        <f t="shared" si="4"/>
        <v>0</v>
      </c>
      <c r="K69" s="63">
        <f t="shared" si="4"/>
        <v>0</v>
      </c>
      <c r="L69" s="63">
        <f t="shared" si="4"/>
        <v>0</v>
      </c>
      <c r="M69" s="63">
        <f t="shared" si="4"/>
        <v>0</v>
      </c>
      <c r="N69" s="63">
        <f t="shared" si="4"/>
        <v>0</v>
      </c>
      <c r="O69" s="63">
        <f t="shared" si="4"/>
        <v>0</v>
      </c>
      <c r="P69" s="63">
        <f t="shared" si="4"/>
        <v>0</v>
      </c>
      <c r="Q69" s="63">
        <f t="shared" si="4"/>
        <v>0</v>
      </c>
      <c r="R69" s="63">
        <f t="shared" si="4"/>
        <v>0</v>
      </c>
      <c r="S69" s="63">
        <f t="shared" si="4"/>
        <v>0</v>
      </c>
      <c r="T69" s="63">
        <f t="shared" si="4"/>
        <v>0</v>
      </c>
      <c r="U69" s="63">
        <f t="shared" si="4"/>
        <v>0</v>
      </c>
      <c r="V69" s="63">
        <f t="shared" si="4"/>
        <v>0</v>
      </c>
      <c r="W69" s="63">
        <f t="shared" si="4"/>
        <v>0</v>
      </c>
      <c r="X69" s="63">
        <f t="shared" si="4"/>
        <v>0</v>
      </c>
      <c r="Y69" s="63">
        <f t="shared" si="4"/>
        <v>0</v>
      </c>
      <c r="Z69" s="63">
        <f t="shared" si="4"/>
        <v>0</v>
      </c>
      <c r="AA69" s="63">
        <f t="shared" si="4"/>
        <v>0</v>
      </c>
      <c r="AB69" s="63">
        <f t="shared" si="4"/>
        <v>0</v>
      </c>
      <c r="AC69" s="63">
        <f t="shared" si="4"/>
        <v>0</v>
      </c>
      <c r="AD69" s="63">
        <f t="shared" si="4"/>
        <v>0</v>
      </c>
      <c r="AE69" s="63">
        <f t="shared" si="4"/>
        <v>0</v>
      </c>
      <c r="AF69" s="63">
        <f t="shared" si="4"/>
        <v>0</v>
      </c>
      <c r="AG69" s="63">
        <f t="shared" si="4"/>
        <v>0</v>
      </c>
    </row>
    <row r="70" spans="1:33" x14ac:dyDescent="0.2">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row>
    <row r="71" spans="1:33" ht="15" x14ac:dyDescent="0.25">
      <c r="A71" s="64" t="s">
        <v>54</v>
      </c>
      <c r="B71" s="62">
        <f t="shared" ref="B71:AG71" si="5">B37-B69</f>
        <v>0</v>
      </c>
      <c r="C71" s="62">
        <f t="shared" si="5"/>
        <v>0</v>
      </c>
      <c r="D71" s="62">
        <f t="shared" si="5"/>
        <v>0</v>
      </c>
      <c r="E71" s="62">
        <f t="shared" si="5"/>
        <v>0</v>
      </c>
      <c r="F71" s="62">
        <f t="shared" si="5"/>
        <v>0</v>
      </c>
      <c r="G71" s="62">
        <f t="shared" si="5"/>
        <v>0</v>
      </c>
      <c r="H71" s="62">
        <f t="shared" si="5"/>
        <v>0</v>
      </c>
      <c r="I71" s="62">
        <f t="shared" si="5"/>
        <v>0</v>
      </c>
      <c r="J71" s="62">
        <f t="shared" si="5"/>
        <v>0</v>
      </c>
      <c r="K71" s="62">
        <f t="shared" si="5"/>
        <v>0</v>
      </c>
      <c r="L71" s="62">
        <f t="shared" si="5"/>
        <v>0</v>
      </c>
      <c r="M71" s="62">
        <f t="shared" si="5"/>
        <v>0</v>
      </c>
      <c r="N71" s="62">
        <f t="shared" si="5"/>
        <v>0</v>
      </c>
      <c r="O71" s="62">
        <f t="shared" si="5"/>
        <v>0</v>
      </c>
      <c r="P71" s="62">
        <f t="shared" si="5"/>
        <v>0</v>
      </c>
      <c r="Q71" s="62">
        <f t="shared" si="5"/>
        <v>0</v>
      </c>
      <c r="R71" s="62">
        <f t="shared" si="5"/>
        <v>0</v>
      </c>
      <c r="S71" s="62">
        <f t="shared" si="5"/>
        <v>0</v>
      </c>
      <c r="T71" s="62">
        <f t="shared" si="5"/>
        <v>0</v>
      </c>
      <c r="U71" s="62">
        <f t="shared" si="5"/>
        <v>0</v>
      </c>
      <c r="V71" s="62">
        <f t="shared" si="5"/>
        <v>0</v>
      </c>
      <c r="W71" s="62">
        <f t="shared" si="5"/>
        <v>0</v>
      </c>
      <c r="X71" s="62">
        <f t="shared" si="5"/>
        <v>0</v>
      </c>
      <c r="Y71" s="62">
        <f t="shared" si="5"/>
        <v>0</v>
      </c>
      <c r="Z71" s="62">
        <f t="shared" si="5"/>
        <v>0</v>
      </c>
      <c r="AA71" s="62">
        <f t="shared" si="5"/>
        <v>0</v>
      </c>
      <c r="AB71" s="62">
        <f t="shared" si="5"/>
        <v>0</v>
      </c>
      <c r="AC71" s="62">
        <f t="shared" si="5"/>
        <v>0</v>
      </c>
      <c r="AD71" s="62">
        <f t="shared" si="5"/>
        <v>0</v>
      </c>
      <c r="AE71" s="62">
        <f t="shared" si="5"/>
        <v>0</v>
      </c>
      <c r="AF71" s="62">
        <f t="shared" si="5"/>
        <v>0</v>
      </c>
      <c r="AG71" s="62">
        <f t="shared" si="5"/>
        <v>0</v>
      </c>
    </row>
    <row r="72" spans="1:33" x14ac:dyDescent="0.2">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row>
    <row r="73" spans="1:33" x14ac:dyDescent="0.2">
      <c r="A73" s="55" t="str">
        <f>Lists!G8</f>
        <v>Transfer</v>
      </c>
      <c r="B73" s="62">
        <f t="shared" ref="B73:B74" si="6">SUM(C73:AG73)</f>
        <v>0</v>
      </c>
      <c r="C73" s="62">
        <f>(SUMIFS('Acc7'!$H:$H,'Acc7'!$G:$G,$A73,'Acc7'!$F:$F,C$5)-SUMIFS('Acc7'!$I:$I,'Acc7'!$G:$G,$A73,'Acc7'!$F:$F,C$5))</f>
        <v>0</v>
      </c>
      <c r="D73" s="62">
        <f>(SUMIFS('Acc7'!$H:$H,'Acc7'!$G:$G,$A73,'Acc7'!$F:$F,D$5)-SUMIFS('Acc7'!$I:$I,'Acc7'!$G:$G,$A73,'Acc7'!$F:$F,D$5))</f>
        <v>0</v>
      </c>
      <c r="E73" s="62">
        <f>(SUMIFS('Acc7'!$H:$H,'Acc7'!$G:$G,$A73,'Acc7'!$F:$F,E$5)-SUMIFS('Acc7'!$I:$I,'Acc7'!$G:$G,$A73,'Acc7'!$F:$F,E$5))</f>
        <v>0</v>
      </c>
      <c r="F73" s="62">
        <f>(SUMIFS('Acc7'!$H:$H,'Acc7'!$G:$G,$A73,'Acc7'!$F:$F,F$5)-SUMIFS('Acc7'!$I:$I,'Acc7'!$G:$G,$A73,'Acc7'!$F:$F,F$5))</f>
        <v>0</v>
      </c>
      <c r="G73" s="62">
        <f>(SUMIFS('Acc7'!$H:$H,'Acc7'!$G:$G,$A73,'Acc7'!$F:$F,G$5)-SUMIFS('Acc7'!$I:$I,'Acc7'!$G:$G,$A73,'Acc7'!$F:$F,G$5))</f>
        <v>0</v>
      </c>
      <c r="H73" s="62">
        <f>(SUMIFS('Acc7'!$H:$H,'Acc7'!$G:$G,$A73,'Acc7'!$F:$F,H$5)-SUMIFS('Acc7'!$I:$I,'Acc7'!$G:$G,$A73,'Acc7'!$F:$F,H$5))</f>
        <v>0</v>
      </c>
      <c r="I73" s="62">
        <f>(SUMIFS('Acc7'!$H:$H,'Acc7'!$G:$G,$A73,'Acc7'!$F:$F,I$5)-SUMIFS('Acc7'!$I:$I,'Acc7'!$G:$G,$A73,'Acc7'!$F:$F,I$5))</f>
        <v>0</v>
      </c>
      <c r="J73" s="62">
        <f>(SUMIFS('Acc7'!$H:$H,'Acc7'!$G:$G,$A73,'Acc7'!$F:$F,J$5)-SUMIFS('Acc7'!$I:$I,'Acc7'!$G:$G,$A73,'Acc7'!$F:$F,J$5))</f>
        <v>0</v>
      </c>
      <c r="K73" s="62">
        <f>(SUMIFS('Acc7'!$H:$H,'Acc7'!$G:$G,$A73,'Acc7'!$F:$F,K$5)-SUMIFS('Acc7'!$I:$I,'Acc7'!$G:$G,$A73,'Acc7'!$F:$F,K$5))</f>
        <v>0</v>
      </c>
      <c r="L73" s="62">
        <f>(SUMIFS('Acc7'!$H:$H,'Acc7'!$G:$G,$A73,'Acc7'!$F:$F,L$5)-SUMIFS('Acc7'!$I:$I,'Acc7'!$G:$G,$A73,'Acc7'!$F:$F,L$5))</f>
        <v>0</v>
      </c>
      <c r="M73" s="62">
        <f>(SUMIFS('Acc7'!$H:$H,'Acc7'!$G:$G,$A73,'Acc7'!$F:$F,M$5)-SUMIFS('Acc7'!$I:$I,'Acc7'!$G:$G,$A73,'Acc7'!$F:$F,M$5))</f>
        <v>0</v>
      </c>
      <c r="N73" s="62">
        <f>(SUMIFS('Acc7'!$H:$H,'Acc7'!$G:$G,$A73,'Acc7'!$F:$F,N$5)-SUMIFS('Acc7'!$I:$I,'Acc7'!$G:$G,$A73,'Acc7'!$F:$F,N$5))</f>
        <v>0</v>
      </c>
      <c r="O73" s="62">
        <f>(SUMIFS('Acc7'!$H:$H,'Acc7'!$G:$G,$A73,'Acc7'!$F:$F,O$5)-SUMIFS('Acc7'!$I:$I,'Acc7'!$G:$G,$A73,'Acc7'!$F:$F,O$5))</f>
        <v>0</v>
      </c>
      <c r="P73" s="62">
        <f>(SUMIFS('Acc7'!$H:$H,'Acc7'!$G:$G,$A73,'Acc7'!$F:$F,P$5)-SUMIFS('Acc7'!$I:$I,'Acc7'!$G:$G,$A73,'Acc7'!$F:$F,P$5))</f>
        <v>0</v>
      </c>
      <c r="Q73" s="62">
        <f>(SUMIFS('Acc7'!$H:$H,'Acc7'!$G:$G,$A73,'Acc7'!$F:$F,Q$5)-SUMIFS('Acc7'!$I:$I,'Acc7'!$G:$G,$A73,'Acc7'!$F:$F,Q$5))</f>
        <v>0</v>
      </c>
      <c r="R73" s="62">
        <f>(SUMIFS('Acc7'!$H:$H,'Acc7'!$G:$G,$A73,'Acc7'!$F:$F,R$5)-SUMIFS('Acc7'!$I:$I,'Acc7'!$G:$G,$A73,'Acc7'!$F:$F,R$5))</f>
        <v>0</v>
      </c>
      <c r="S73" s="62">
        <f>(SUMIFS('Acc7'!$H:$H,'Acc7'!$G:$G,$A73,'Acc7'!$F:$F,S$5)-SUMIFS('Acc7'!$I:$I,'Acc7'!$G:$G,$A73,'Acc7'!$F:$F,S$5))</f>
        <v>0</v>
      </c>
      <c r="T73" s="62">
        <f>(SUMIFS('Acc7'!$H:$H,'Acc7'!$G:$G,$A73,'Acc7'!$F:$F,T$5)-SUMIFS('Acc7'!$I:$I,'Acc7'!$G:$G,$A73,'Acc7'!$F:$F,T$5))</f>
        <v>0</v>
      </c>
      <c r="U73" s="62">
        <f>(SUMIFS('Acc7'!$H:$H,'Acc7'!$G:$G,$A73,'Acc7'!$F:$F,U$5)-SUMIFS('Acc7'!$I:$I,'Acc7'!$G:$G,$A73,'Acc7'!$F:$F,U$5))</f>
        <v>0</v>
      </c>
      <c r="V73" s="62">
        <f>(SUMIFS('Acc7'!$H:$H,'Acc7'!$G:$G,$A73,'Acc7'!$F:$F,V$5)-SUMIFS('Acc7'!$I:$I,'Acc7'!$G:$G,$A73,'Acc7'!$F:$F,V$5))</f>
        <v>0</v>
      </c>
      <c r="W73" s="62">
        <f>(SUMIFS('Acc7'!$H:$H,'Acc7'!$G:$G,$A73,'Acc7'!$F:$F,W$5)-SUMIFS('Acc7'!$I:$I,'Acc7'!$G:$G,$A73,'Acc7'!$F:$F,W$5))</f>
        <v>0</v>
      </c>
      <c r="X73" s="62">
        <f>(SUMIFS('Acc7'!$H:$H,'Acc7'!$G:$G,$A73,'Acc7'!$F:$F,X$5)-SUMIFS('Acc7'!$I:$I,'Acc7'!$G:$G,$A73,'Acc7'!$F:$F,X$5))</f>
        <v>0</v>
      </c>
      <c r="Y73" s="62">
        <f>(SUMIFS('Acc7'!$H:$H,'Acc7'!$G:$G,$A73,'Acc7'!$F:$F,Y$5)-SUMIFS('Acc7'!$I:$I,'Acc7'!$G:$G,$A73,'Acc7'!$F:$F,Y$5))</f>
        <v>0</v>
      </c>
      <c r="Z73" s="62">
        <f>(SUMIFS('Acc7'!$H:$H,'Acc7'!$G:$G,$A73,'Acc7'!$F:$F,Z$5)-SUMIFS('Acc7'!$I:$I,'Acc7'!$G:$G,$A73,'Acc7'!$F:$F,Z$5))</f>
        <v>0</v>
      </c>
      <c r="AA73" s="62">
        <f>(SUMIFS('Acc7'!$H:$H,'Acc7'!$G:$G,$A73,'Acc7'!$F:$F,AA$5)-SUMIFS('Acc7'!$I:$I,'Acc7'!$G:$G,$A73,'Acc7'!$F:$F,AA$5))</f>
        <v>0</v>
      </c>
      <c r="AB73" s="62">
        <f>(SUMIFS('Acc7'!$H:$H,'Acc7'!$G:$G,$A73,'Acc7'!$F:$F,AB$5)-SUMIFS('Acc7'!$I:$I,'Acc7'!$G:$G,$A73,'Acc7'!$F:$F,AB$5))</f>
        <v>0</v>
      </c>
      <c r="AC73" s="62">
        <f>(SUMIFS('Acc7'!$H:$H,'Acc7'!$G:$G,$A73,'Acc7'!$F:$F,AC$5)-SUMIFS('Acc7'!$I:$I,'Acc7'!$G:$G,$A73,'Acc7'!$F:$F,AC$5))</f>
        <v>0</v>
      </c>
      <c r="AD73" s="62">
        <f>(SUMIFS('Acc7'!$H:$H,'Acc7'!$G:$G,$A73,'Acc7'!$F:$F,AD$5)-SUMIFS('Acc7'!$I:$I,'Acc7'!$G:$G,$A73,'Acc7'!$F:$F,AD$5))</f>
        <v>0</v>
      </c>
      <c r="AE73" s="62">
        <f>(SUMIFS('Acc7'!$H:$H,'Acc7'!$G:$G,$A73,'Acc7'!$F:$F,AE$5)-SUMIFS('Acc7'!$I:$I,'Acc7'!$G:$G,$A73,'Acc7'!$F:$F,AE$5))</f>
        <v>0</v>
      </c>
      <c r="AF73" s="62">
        <f>(SUMIFS('Acc7'!$H:$H,'Acc7'!$G:$G,$A73,'Acc7'!$F:$F,AF$5)-SUMIFS('Acc7'!$I:$I,'Acc7'!$G:$G,$A73,'Acc7'!$F:$F,AF$5))</f>
        <v>0</v>
      </c>
      <c r="AG73" s="62">
        <f>(SUMIFS('Acc7'!$H:$H,'Acc7'!$G:$G,$A73,'Acc7'!$F:$F,AG$5)-SUMIFS('Acc7'!$I:$I,'Acc7'!$G:$G,$A73,'Acc7'!$F:$F,AG$5))</f>
        <v>0</v>
      </c>
    </row>
    <row r="74" spans="1:33" s="34" customFormat="1" x14ac:dyDescent="0.2">
      <c r="A74" s="34" t="str">
        <f>Lists!G7</f>
        <v>Balance brought forward</v>
      </c>
      <c r="B74" s="62">
        <f t="shared" si="6"/>
        <v>0</v>
      </c>
      <c r="C74" s="62">
        <f>(SUMIFS('Acc7'!$H:$H,'Acc7'!$G:$G,$A74,'Acc7'!$F:$F,C$5)-SUMIFS('Acc7'!$I:$I,'Acc7'!$G:$G,$A74,'Acc7'!$F:$F,C$5))</f>
        <v>0</v>
      </c>
      <c r="D74" s="62">
        <f>(SUMIFS('Acc7'!$H:$H,'Acc7'!$G:$G,$A74,'Acc7'!$F:$F,D$5)-SUMIFS('Acc7'!$I:$I,'Acc7'!$G:$G,$A74,'Acc7'!$F:$F,D$5))</f>
        <v>0</v>
      </c>
      <c r="E74" s="62">
        <f>(SUMIFS('Acc7'!$H:$H,'Acc7'!$G:$G,$A74,'Acc7'!$F:$F,E$5)-SUMIFS('Acc7'!$I:$I,'Acc7'!$G:$G,$A74,'Acc7'!$F:$F,E$5))</f>
        <v>0</v>
      </c>
      <c r="F74" s="62">
        <f>(SUMIFS('Acc7'!$H:$H,'Acc7'!$G:$G,$A74,'Acc7'!$F:$F,F$5)-SUMIFS('Acc7'!$I:$I,'Acc7'!$G:$G,$A74,'Acc7'!$F:$F,F$5))</f>
        <v>0</v>
      </c>
      <c r="G74" s="62">
        <f>(SUMIFS('Acc7'!$H:$H,'Acc7'!$G:$G,$A74,'Acc7'!$F:$F,G$5)-SUMIFS('Acc7'!$I:$I,'Acc7'!$G:$G,$A74,'Acc7'!$F:$F,G$5))</f>
        <v>0</v>
      </c>
      <c r="H74" s="62">
        <f>(SUMIFS('Acc7'!$H:$H,'Acc7'!$G:$G,$A74,'Acc7'!$F:$F,H$5)-SUMIFS('Acc7'!$I:$I,'Acc7'!$G:$G,$A74,'Acc7'!$F:$F,H$5))</f>
        <v>0</v>
      </c>
      <c r="I74" s="62">
        <f>(SUMIFS('Acc7'!$H:$H,'Acc7'!$G:$G,$A74,'Acc7'!$F:$F,I$5)-SUMIFS('Acc7'!$I:$I,'Acc7'!$G:$G,$A74,'Acc7'!$F:$F,I$5))</f>
        <v>0</v>
      </c>
      <c r="J74" s="62">
        <f>(SUMIFS('Acc7'!$H:$H,'Acc7'!$G:$G,$A74,'Acc7'!$F:$F,J$5)-SUMIFS('Acc7'!$I:$I,'Acc7'!$G:$G,$A74,'Acc7'!$F:$F,J$5))</f>
        <v>0</v>
      </c>
      <c r="K74" s="62">
        <f>(SUMIFS('Acc7'!$H:$H,'Acc7'!$G:$G,$A74,'Acc7'!$F:$F,K$5)-SUMIFS('Acc7'!$I:$I,'Acc7'!$G:$G,$A74,'Acc7'!$F:$F,K$5))</f>
        <v>0</v>
      </c>
      <c r="L74" s="62">
        <f>(SUMIFS('Acc7'!$H:$H,'Acc7'!$G:$G,$A74,'Acc7'!$F:$F,L$5)-SUMIFS('Acc7'!$I:$I,'Acc7'!$G:$G,$A74,'Acc7'!$F:$F,L$5))</f>
        <v>0</v>
      </c>
      <c r="M74" s="62">
        <f>(SUMIFS('Acc7'!$H:$H,'Acc7'!$G:$G,$A74,'Acc7'!$F:$F,M$5)-SUMIFS('Acc7'!$I:$I,'Acc7'!$G:$G,$A74,'Acc7'!$F:$F,M$5))</f>
        <v>0</v>
      </c>
      <c r="N74" s="62">
        <f>(SUMIFS('Acc7'!$H:$H,'Acc7'!$G:$G,$A74,'Acc7'!$F:$F,N$5)-SUMIFS('Acc7'!$I:$I,'Acc7'!$G:$G,$A74,'Acc7'!$F:$F,N$5))</f>
        <v>0</v>
      </c>
      <c r="O74" s="62">
        <f>(SUMIFS('Acc7'!$H:$H,'Acc7'!$G:$G,$A74,'Acc7'!$F:$F,O$5)-SUMIFS('Acc7'!$I:$I,'Acc7'!$G:$G,$A74,'Acc7'!$F:$F,O$5))</f>
        <v>0</v>
      </c>
      <c r="P74" s="62">
        <f>(SUMIFS('Acc7'!$H:$H,'Acc7'!$G:$G,$A74,'Acc7'!$F:$F,P$5)-SUMIFS('Acc7'!$I:$I,'Acc7'!$G:$G,$A74,'Acc7'!$F:$F,P$5))</f>
        <v>0</v>
      </c>
      <c r="Q74" s="62">
        <f>(SUMIFS('Acc7'!$H:$H,'Acc7'!$G:$G,$A74,'Acc7'!$F:$F,Q$5)-SUMIFS('Acc7'!$I:$I,'Acc7'!$G:$G,$A74,'Acc7'!$F:$F,Q$5))</f>
        <v>0</v>
      </c>
      <c r="R74" s="62">
        <f>(SUMIFS('Acc7'!$H:$H,'Acc7'!$G:$G,$A74,'Acc7'!$F:$F,R$5)-SUMIFS('Acc7'!$I:$I,'Acc7'!$G:$G,$A74,'Acc7'!$F:$F,R$5))</f>
        <v>0</v>
      </c>
      <c r="S74" s="62">
        <f>(SUMIFS('Acc7'!$H:$H,'Acc7'!$G:$G,$A74,'Acc7'!$F:$F,S$5)-SUMIFS('Acc7'!$I:$I,'Acc7'!$G:$G,$A74,'Acc7'!$F:$F,S$5))</f>
        <v>0</v>
      </c>
      <c r="T74" s="62">
        <f>(SUMIFS('Acc7'!$H:$H,'Acc7'!$G:$G,$A74,'Acc7'!$F:$F,T$5)-SUMIFS('Acc7'!$I:$I,'Acc7'!$G:$G,$A74,'Acc7'!$F:$F,T$5))</f>
        <v>0</v>
      </c>
      <c r="U74" s="62">
        <f>(SUMIFS('Acc7'!$H:$H,'Acc7'!$G:$G,$A74,'Acc7'!$F:$F,U$5)-SUMIFS('Acc7'!$I:$I,'Acc7'!$G:$G,$A74,'Acc7'!$F:$F,U$5))</f>
        <v>0</v>
      </c>
      <c r="V74" s="62">
        <f>(SUMIFS('Acc7'!$H:$H,'Acc7'!$G:$G,$A74,'Acc7'!$F:$F,V$5)-SUMIFS('Acc7'!$I:$I,'Acc7'!$G:$G,$A74,'Acc7'!$F:$F,V$5))</f>
        <v>0</v>
      </c>
      <c r="W74" s="62">
        <f>(SUMIFS('Acc7'!$H:$H,'Acc7'!$G:$G,$A74,'Acc7'!$F:$F,W$5)-SUMIFS('Acc7'!$I:$I,'Acc7'!$G:$G,$A74,'Acc7'!$F:$F,W$5))</f>
        <v>0</v>
      </c>
      <c r="X74" s="62">
        <f>(SUMIFS('Acc7'!$H:$H,'Acc7'!$G:$G,$A74,'Acc7'!$F:$F,X$5)-SUMIFS('Acc7'!$I:$I,'Acc7'!$G:$G,$A74,'Acc7'!$F:$F,X$5))</f>
        <v>0</v>
      </c>
      <c r="Y74" s="62">
        <f>(SUMIFS('Acc7'!$H:$H,'Acc7'!$G:$G,$A74,'Acc7'!$F:$F,Y$5)-SUMIFS('Acc7'!$I:$I,'Acc7'!$G:$G,$A74,'Acc7'!$F:$F,Y$5))</f>
        <v>0</v>
      </c>
      <c r="Z74" s="62">
        <f>(SUMIFS('Acc7'!$H:$H,'Acc7'!$G:$G,$A74,'Acc7'!$F:$F,Z$5)-SUMIFS('Acc7'!$I:$I,'Acc7'!$G:$G,$A74,'Acc7'!$F:$F,Z$5))</f>
        <v>0</v>
      </c>
      <c r="AA74" s="62">
        <f>(SUMIFS('Acc7'!$H:$H,'Acc7'!$G:$G,$A74,'Acc7'!$F:$F,AA$5)-SUMIFS('Acc7'!$I:$I,'Acc7'!$G:$G,$A74,'Acc7'!$F:$F,AA$5))</f>
        <v>0</v>
      </c>
      <c r="AB74" s="62">
        <f>(SUMIFS('Acc7'!$H:$H,'Acc7'!$G:$G,$A74,'Acc7'!$F:$F,AB$5)-SUMIFS('Acc7'!$I:$I,'Acc7'!$G:$G,$A74,'Acc7'!$F:$F,AB$5))</f>
        <v>0</v>
      </c>
      <c r="AC74" s="62">
        <f>(SUMIFS('Acc7'!$H:$H,'Acc7'!$G:$G,$A74,'Acc7'!$F:$F,AC$5)-SUMIFS('Acc7'!$I:$I,'Acc7'!$G:$G,$A74,'Acc7'!$F:$F,AC$5))</f>
        <v>0</v>
      </c>
      <c r="AD74" s="62">
        <f>(SUMIFS('Acc7'!$H:$H,'Acc7'!$G:$G,$A74,'Acc7'!$F:$F,AD$5)-SUMIFS('Acc7'!$I:$I,'Acc7'!$G:$G,$A74,'Acc7'!$F:$F,AD$5))</f>
        <v>0</v>
      </c>
      <c r="AE74" s="62">
        <f>(SUMIFS('Acc7'!$H:$H,'Acc7'!$G:$G,$A74,'Acc7'!$F:$F,AE$5)-SUMIFS('Acc7'!$I:$I,'Acc7'!$G:$G,$A74,'Acc7'!$F:$F,AE$5))</f>
        <v>0</v>
      </c>
      <c r="AF74" s="62">
        <f>(SUMIFS('Acc7'!$H:$H,'Acc7'!$G:$G,$A74,'Acc7'!$F:$F,AF$5)-SUMIFS('Acc7'!$I:$I,'Acc7'!$G:$G,$A74,'Acc7'!$F:$F,AF$5))</f>
        <v>0</v>
      </c>
      <c r="AG74" s="62">
        <f>(SUMIFS('Acc7'!$H:$H,'Acc7'!$G:$G,$A74,'Acc7'!$F:$F,AG$5)-SUMIFS('Acc7'!$I:$I,'Acc7'!$G:$G,$A74,'Acc7'!$F:$F,AG$5))</f>
        <v>0</v>
      </c>
    </row>
    <row r="75" spans="1:33" s="34" customFormat="1" ht="15" x14ac:dyDescent="0.25">
      <c r="A75" s="32" t="s">
        <v>74</v>
      </c>
      <c r="B75" s="63">
        <f>ROUND((B71+B73+B74),2)</f>
        <v>0</v>
      </c>
      <c r="C75" s="63">
        <f>ROUND((C71+C73+C74),2)</f>
        <v>0</v>
      </c>
      <c r="D75" s="63">
        <f t="shared" ref="D75:AG75" si="7">ROUND((D71+D73+D74),2)</f>
        <v>0</v>
      </c>
      <c r="E75" s="63">
        <f t="shared" si="7"/>
        <v>0</v>
      </c>
      <c r="F75" s="63">
        <f t="shared" si="7"/>
        <v>0</v>
      </c>
      <c r="G75" s="63">
        <f t="shared" si="7"/>
        <v>0</v>
      </c>
      <c r="H75" s="63">
        <f t="shared" si="7"/>
        <v>0</v>
      </c>
      <c r="I75" s="63">
        <f t="shared" si="7"/>
        <v>0</v>
      </c>
      <c r="J75" s="63">
        <f t="shared" si="7"/>
        <v>0</v>
      </c>
      <c r="K75" s="63">
        <f t="shared" si="7"/>
        <v>0</v>
      </c>
      <c r="L75" s="63">
        <f t="shared" si="7"/>
        <v>0</v>
      </c>
      <c r="M75" s="63">
        <f t="shared" si="7"/>
        <v>0</v>
      </c>
      <c r="N75" s="63">
        <f t="shared" si="7"/>
        <v>0</v>
      </c>
      <c r="O75" s="63">
        <f t="shared" si="7"/>
        <v>0</v>
      </c>
      <c r="P75" s="63">
        <f t="shared" si="7"/>
        <v>0</v>
      </c>
      <c r="Q75" s="63">
        <f t="shared" si="7"/>
        <v>0</v>
      </c>
      <c r="R75" s="63">
        <f t="shared" si="7"/>
        <v>0</v>
      </c>
      <c r="S75" s="63">
        <f t="shared" si="7"/>
        <v>0</v>
      </c>
      <c r="T75" s="63">
        <f t="shared" si="7"/>
        <v>0</v>
      </c>
      <c r="U75" s="63">
        <f t="shared" si="7"/>
        <v>0</v>
      </c>
      <c r="V75" s="63">
        <f t="shared" si="7"/>
        <v>0</v>
      </c>
      <c r="W75" s="63">
        <f t="shared" si="7"/>
        <v>0</v>
      </c>
      <c r="X75" s="63">
        <f t="shared" si="7"/>
        <v>0</v>
      </c>
      <c r="Y75" s="63">
        <f t="shared" si="7"/>
        <v>0</v>
      </c>
      <c r="Z75" s="63">
        <f t="shared" si="7"/>
        <v>0</v>
      </c>
      <c r="AA75" s="63">
        <f t="shared" si="7"/>
        <v>0</v>
      </c>
      <c r="AB75" s="63">
        <f t="shared" si="7"/>
        <v>0</v>
      </c>
      <c r="AC75" s="63">
        <f t="shared" si="7"/>
        <v>0</v>
      </c>
      <c r="AD75" s="63">
        <f t="shared" si="7"/>
        <v>0</v>
      </c>
      <c r="AE75" s="63">
        <f t="shared" si="7"/>
        <v>0</v>
      </c>
      <c r="AF75" s="63">
        <f t="shared" si="7"/>
        <v>0</v>
      </c>
      <c r="AG75" s="63">
        <f t="shared" si="7"/>
        <v>0</v>
      </c>
    </row>
    <row r="76" spans="1:33" x14ac:dyDescent="0.2">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row>
    <row r="77" spans="1:33" s="71" customFormat="1" x14ac:dyDescent="0.2">
      <c r="A77" s="71" t="s">
        <v>63</v>
      </c>
      <c r="B77" s="68">
        <f>ROUND(B75-'Acc7'!J1,2)</f>
        <v>0</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row>
    <row r="78" spans="1:33" x14ac:dyDescent="0.2">
      <c r="B78" s="76"/>
    </row>
    <row r="79" spans="1:33" x14ac:dyDescent="0.2">
      <c r="B79" s="76"/>
    </row>
    <row r="80" spans="1:33" x14ac:dyDescent="0.2">
      <c r="B80" s="76"/>
    </row>
    <row r="81" spans="2:2" x14ac:dyDescent="0.2">
      <c r="B81" s="76"/>
    </row>
    <row r="82" spans="2:2" x14ac:dyDescent="0.2">
      <c r="B82" s="76"/>
    </row>
    <row r="83" spans="2:2" x14ac:dyDescent="0.2">
      <c r="B83" s="76"/>
    </row>
    <row r="84" spans="2:2" x14ac:dyDescent="0.2">
      <c r="B84" s="76"/>
    </row>
  </sheetData>
  <sheetProtection formatCells="0" formatColumns="0" formatRows="0"/>
  <pageMargins left="0.75" right="0.75" top="1" bottom="1" header="0.5" footer="0.5"/>
  <pageSetup paperSize="9" orientation="portrait" horizontalDpi="0" verticalDpi="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G84"/>
  <sheetViews>
    <sheetView workbookViewId="0">
      <pane ySplit="5" topLeftCell="A6" activePane="bottomLeft" state="frozen"/>
      <selection pane="bottomLeft"/>
    </sheetView>
  </sheetViews>
  <sheetFormatPr defaultRowHeight="14.25" x14ac:dyDescent="0.2"/>
  <cols>
    <col min="1" max="1" width="38.85546875" style="55" customWidth="1"/>
    <col min="2" max="2" width="16" style="54" customWidth="1"/>
    <col min="3" max="33" width="15.7109375" style="54" customWidth="1"/>
    <col min="34" max="16384" width="9.140625" style="55"/>
  </cols>
  <sheetData>
    <row r="1" spans="1:33" x14ac:dyDescent="0.2">
      <c r="B1" s="53" t="str">
        <f>IF(ROUND(B77,2)&lt;&gt;0, "WARNING: ERROR IN SHEET", " ")</f>
        <v xml:space="preserve"> </v>
      </c>
    </row>
    <row r="2" spans="1:33" ht="15" x14ac:dyDescent="0.25">
      <c r="A2" s="52"/>
    </row>
    <row r="3" spans="1:33" ht="15" x14ac:dyDescent="0.25">
      <c r="A3" s="56" t="s">
        <v>85</v>
      </c>
    </row>
    <row r="4" spans="1:33" ht="15" x14ac:dyDescent="0.25">
      <c r="A4" s="52" t="str">
        <f>Lists!K14</f>
        <v>Account 8</v>
      </c>
    </row>
    <row r="5" spans="1:33" ht="48.75" customHeight="1" x14ac:dyDescent="0.25">
      <c r="A5" s="52"/>
      <c r="B5" s="59" t="s">
        <v>40</v>
      </c>
      <c r="C5" s="59" t="str">
        <f>Lists!B7</f>
        <v>Unrestricted</v>
      </c>
      <c r="D5" s="59" t="str">
        <f>Lists!B8</f>
        <v>Fund 1</v>
      </c>
      <c r="E5" s="59" t="str">
        <f>Lists!B9</f>
        <v>Fund 2</v>
      </c>
      <c r="F5" s="59" t="str">
        <f>Lists!B10</f>
        <v>Fund 3</v>
      </c>
      <c r="G5" s="59" t="str">
        <f>Lists!B11</f>
        <v>Fund 4</v>
      </c>
      <c r="H5" s="59" t="str">
        <f>Lists!B12</f>
        <v>Fund 5</v>
      </c>
      <c r="I5" s="59" t="str">
        <f>Lists!B13</f>
        <v>Fund 6</v>
      </c>
      <c r="J5" s="59" t="str">
        <f>Lists!B14</f>
        <v>Fund 7</v>
      </c>
      <c r="K5" s="59" t="str">
        <f>Lists!B15</f>
        <v>Fund 8</v>
      </c>
      <c r="L5" s="59" t="str">
        <f>Lists!B16</f>
        <v>Fund 9</v>
      </c>
      <c r="M5" s="59" t="str">
        <f>Lists!B17</f>
        <v>Fund 10</v>
      </c>
      <c r="N5" s="59" t="str">
        <f>Lists!B18</f>
        <v>Fund 11</v>
      </c>
      <c r="O5" s="59" t="str">
        <f>Lists!B19</f>
        <v>Fund 12</v>
      </c>
      <c r="P5" s="59" t="str">
        <f>Lists!B20</f>
        <v>Fund 13</v>
      </c>
      <c r="Q5" s="59" t="str">
        <f>Lists!B21</f>
        <v>Fund 14</v>
      </c>
      <c r="R5" s="59" t="str">
        <f>Lists!B22</f>
        <v>Fund 15</v>
      </c>
      <c r="S5" s="59" t="str">
        <f>Lists!B23</f>
        <v>Fund 16</v>
      </c>
      <c r="T5" s="59" t="str">
        <f>Lists!B24</f>
        <v>Fund 17</v>
      </c>
      <c r="U5" s="59" t="str">
        <f>Lists!B25</f>
        <v>Fund 18</v>
      </c>
      <c r="V5" s="59" t="str">
        <f>Lists!B26</f>
        <v>Fund 19</v>
      </c>
      <c r="W5" s="59" t="str">
        <f>Lists!B27</f>
        <v>Fund 20</v>
      </c>
      <c r="X5" s="59" t="str">
        <f>Lists!B28</f>
        <v>Fund 21</v>
      </c>
      <c r="Y5" s="59" t="str">
        <f>Lists!B29</f>
        <v>Fund 22</v>
      </c>
      <c r="Z5" s="59" t="str">
        <f>Lists!B30</f>
        <v>Fund 23</v>
      </c>
      <c r="AA5" s="59" t="str">
        <f>Lists!B31</f>
        <v>Fund 24</v>
      </c>
      <c r="AB5" s="59" t="str">
        <f>Lists!B32</f>
        <v>Fund 25</v>
      </c>
      <c r="AC5" s="59" t="str">
        <f>Lists!B33</f>
        <v>Fund 26</v>
      </c>
      <c r="AD5" s="59" t="str">
        <f>Lists!B34</f>
        <v>Fund 27</v>
      </c>
      <c r="AE5" s="59" t="str">
        <f>Lists!B35</f>
        <v>Fund 28</v>
      </c>
      <c r="AF5" s="59" t="str">
        <f>Lists!B36</f>
        <v>Fund 29</v>
      </c>
      <c r="AG5" s="59" t="str">
        <f>Lists!B37</f>
        <v>Fund 30</v>
      </c>
    </row>
    <row r="6" spans="1:33" s="74" customFormat="1" ht="15" x14ac:dyDescent="0.25">
      <c r="A6" s="60" t="s">
        <v>52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row>
    <row r="7" spans="1:33" x14ac:dyDescent="0.2">
      <c r="A7" s="55" t="str">
        <f>Lists!G9</f>
        <v>1 Regular giving taxable</v>
      </c>
      <c r="B7" s="62">
        <f>SUM(C7:AG7)</f>
        <v>0</v>
      </c>
      <c r="C7" s="62">
        <f>(SUMIFS('Acc8'!$H:$H,'Acc8'!$G:$G,$A7,'Acc8'!$F:$F,C$5)-SUMIFS('Acc8'!$I:$I,'Acc8'!$G:$G,$A7,'Acc8'!$F:$F,C$5))</f>
        <v>0</v>
      </c>
      <c r="D7" s="62">
        <f>(SUMIFS('Acc8'!$H:$H,'Acc8'!$G:$G,$A7,'Acc8'!$F:$F,D$5)-SUMIFS('Acc8'!$I:$I,'Acc8'!$G:$G,$A7,'Acc8'!$F:$F,D$5))</f>
        <v>0</v>
      </c>
      <c r="E7" s="62">
        <f>(SUMIFS('Acc8'!$H:$H,'Acc8'!$G:$G,$A7,'Acc8'!$F:$F,E$5)-SUMIFS('Acc8'!$I:$I,'Acc8'!$G:$G,$A7,'Acc8'!$F:$F,E$5))</f>
        <v>0</v>
      </c>
      <c r="F7" s="62">
        <f>(SUMIFS('Acc8'!$H:$H,'Acc8'!$G:$G,$A7,'Acc8'!$F:$F,F$5)-SUMIFS('Acc8'!$I:$I,'Acc8'!$G:$G,$A7,'Acc8'!$F:$F,F$5))</f>
        <v>0</v>
      </c>
      <c r="G7" s="62">
        <f>(SUMIFS('Acc8'!$H:$H,'Acc8'!$G:$G,$A7,'Acc8'!$F:$F,G$5)-SUMIFS('Acc8'!$I:$I,'Acc8'!$G:$G,$A7,'Acc8'!$F:$F,G$5))</f>
        <v>0</v>
      </c>
      <c r="H7" s="62">
        <f>(SUMIFS('Acc8'!$H:$H,'Acc8'!$G:$G,$A7,'Acc8'!$F:$F,H$5)-SUMIFS('Acc8'!$I:$I,'Acc8'!$G:$G,$A7,'Acc8'!$F:$F,H$5))</f>
        <v>0</v>
      </c>
      <c r="I7" s="62">
        <f>(SUMIFS('Acc8'!$H:$H,'Acc8'!$G:$G,$A7,'Acc8'!$F:$F,I$5)-SUMIFS('Acc8'!$I:$I,'Acc8'!$G:$G,$A7,'Acc8'!$F:$F,I$5))</f>
        <v>0</v>
      </c>
      <c r="J7" s="62">
        <f>(SUMIFS('Acc8'!$H:$H,'Acc8'!$G:$G,$A7,'Acc8'!$F:$F,J$5)-SUMIFS('Acc8'!$I:$I,'Acc8'!$G:$G,$A7,'Acc8'!$F:$F,J$5))</f>
        <v>0</v>
      </c>
      <c r="K7" s="62">
        <f>(SUMIFS('Acc8'!$H:$H,'Acc8'!$G:$G,$A7,'Acc8'!$F:$F,K$5)-SUMIFS('Acc8'!$I:$I,'Acc8'!$G:$G,$A7,'Acc8'!$F:$F,K$5))</f>
        <v>0</v>
      </c>
      <c r="L7" s="62">
        <f>(SUMIFS('Acc8'!$H:$H,'Acc8'!$G:$G,$A7,'Acc8'!$F:$F,L$5)-SUMIFS('Acc8'!$I:$I,'Acc8'!$G:$G,$A7,'Acc8'!$F:$F,L$5))</f>
        <v>0</v>
      </c>
      <c r="M7" s="62">
        <f>(SUMIFS('Acc8'!$H:$H,'Acc8'!$G:$G,$A7,'Acc8'!$F:$F,M$5)-SUMIFS('Acc8'!$I:$I,'Acc8'!$G:$G,$A7,'Acc8'!$F:$F,M$5))</f>
        <v>0</v>
      </c>
      <c r="N7" s="62">
        <f>(SUMIFS('Acc8'!$H:$H,'Acc8'!$G:$G,$A7,'Acc8'!$F:$F,N$5)-SUMIFS('Acc8'!$I:$I,'Acc8'!$G:$G,$A7,'Acc8'!$F:$F,N$5))</f>
        <v>0</v>
      </c>
      <c r="O7" s="62">
        <f>(SUMIFS('Acc8'!$H:$H,'Acc8'!$G:$G,$A7,'Acc8'!$F:$F,O$5)-SUMIFS('Acc8'!$I:$I,'Acc8'!$G:$G,$A7,'Acc8'!$F:$F,O$5))</f>
        <v>0</v>
      </c>
      <c r="P7" s="62">
        <f>(SUMIFS('Acc8'!$H:$H,'Acc8'!$G:$G,$A7,'Acc8'!$F:$F,P$5)-SUMIFS('Acc8'!$I:$I,'Acc8'!$G:$G,$A7,'Acc8'!$F:$F,P$5))</f>
        <v>0</v>
      </c>
      <c r="Q7" s="62">
        <f>(SUMIFS('Acc8'!$H:$H,'Acc8'!$G:$G,$A7,'Acc8'!$F:$F,Q$5)-SUMIFS('Acc8'!$I:$I,'Acc8'!$G:$G,$A7,'Acc8'!$F:$F,Q$5))</f>
        <v>0</v>
      </c>
      <c r="R7" s="62">
        <f>(SUMIFS('Acc8'!$H:$H,'Acc8'!$G:$G,$A7,'Acc8'!$F:$F,R$5)-SUMIFS('Acc8'!$I:$I,'Acc8'!$G:$G,$A7,'Acc8'!$F:$F,R$5))</f>
        <v>0</v>
      </c>
      <c r="S7" s="62">
        <f>(SUMIFS('Acc8'!$H:$H,'Acc8'!$G:$G,$A7,'Acc8'!$F:$F,S$5)-SUMIFS('Acc8'!$I:$I,'Acc8'!$G:$G,$A7,'Acc8'!$F:$F,S$5))</f>
        <v>0</v>
      </c>
      <c r="T7" s="62">
        <f>(SUMIFS('Acc8'!$H:$H,'Acc8'!$G:$G,$A7,'Acc8'!$F:$F,T$5)-SUMIFS('Acc8'!$I:$I,'Acc8'!$G:$G,$A7,'Acc8'!$F:$F,T$5))</f>
        <v>0</v>
      </c>
      <c r="U7" s="62">
        <f>(SUMIFS('Acc8'!$H:$H,'Acc8'!$G:$G,$A7,'Acc8'!$F:$F,U$5)-SUMIFS('Acc8'!$I:$I,'Acc8'!$G:$G,$A7,'Acc8'!$F:$F,U$5))</f>
        <v>0</v>
      </c>
      <c r="V7" s="62">
        <f>(SUMIFS('Acc8'!$H:$H,'Acc8'!$G:$G,$A7,'Acc8'!$F:$F,V$5)-SUMIFS('Acc8'!$I:$I,'Acc8'!$G:$G,$A7,'Acc8'!$F:$F,V$5))</f>
        <v>0</v>
      </c>
      <c r="W7" s="62">
        <f>(SUMIFS('Acc8'!$H:$H,'Acc8'!$G:$G,$A7,'Acc8'!$F:$F,W$5)-SUMIFS('Acc8'!$I:$I,'Acc8'!$G:$G,$A7,'Acc8'!$F:$F,W$5))</f>
        <v>0</v>
      </c>
      <c r="X7" s="62">
        <f>(SUMIFS('Acc8'!$H:$H,'Acc8'!$G:$G,$A7,'Acc8'!$F:$F,X$5)-SUMIFS('Acc8'!$I:$I,'Acc8'!$G:$G,$A7,'Acc8'!$F:$F,X$5))</f>
        <v>0</v>
      </c>
      <c r="Y7" s="62">
        <f>(SUMIFS('Acc8'!$H:$H,'Acc8'!$G:$G,$A7,'Acc8'!$F:$F,Y$5)-SUMIFS('Acc8'!$I:$I,'Acc8'!$G:$G,$A7,'Acc8'!$F:$F,Y$5))</f>
        <v>0</v>
      </c>
      <c r="Z7" s="62">
        <f>(SUMIFS('Acc8'!$H:$H,'Acc8'!$G:$G,$A7,'Acc8'!$F:$F,Z$5)-SUMIFS('Acc8'!$I:$I,'Acc8'!$G:$G,$A7,'Acc8'!$F:$F,Z$5))</f>
        <v>0</v>
      </c>
      <c r="AA7" s="62">
        <f>(SUMIFS('Acc8'!$H:$H,'Acc8'!$G:$G,$A7,'Acc8'!$F:$F,AA$5)-SUMIFS('Acc8'!$I:$I,'Acc8'!$G:$G,$A7,'Acc8'!$F:$F,AA$5))</f>
        <v>0</v>
      </c>
      <c r="AB7" s="62">
        <f>(SUMIFS('Acc8'!$H:$H,'Acc8'!$G:$G,$A7,'Acc8'!$F:$F,AB$5)-SUMIFS('Acc8'!$I:$I,'Acc8'!$G:$G,$A7,'Acc8'!$F:$F,AB$5))</f>
        <v>0</v>
      </c>
      <c r="AC7" s="62">
        <f>(SUMIFS('Acc8'!$H:$H,'Acc8'!$G:$G,$A7,'Acc8'!$F:$F,AC$5)-SUMIFS('Acc8'!$I:$I,'Acc8'!$G:$G,$A7,'Acc8'!$F:$F,AC$5))</f>
        <v>0</v>
      </c>
      <c r="AD7" s="62">
        <f>(SUMIFS('Acc8'!$H:$H,'Acc8'!$G:$G,$A7,'Acc8'!$F:$F,AD$5)-SUMIFS('Acc8'!$I:$I,'Acc8'!$G:$G,$A7,'Acc8'!$F:$F,AD$5))</f>
        <v>0</v>
      </c>
      <c r="AE7" s="62">
        <f>(SUMIFS('Acc8'!$H:$H,'Acc8'!$G:$G,$A7,'Acc8'!$F:$F,AE$5)-SUMIFS('Acc8'!$I:$I,'Acc8'!$G:$G,$A7,'Acc8'!$F:$F,AE$5))</f>
        <v>0</v>
      </c>
      <c r="AF7" s="62">
        <f>(SUMIFS('Acc8'!$H:$H,'Acc8'!$G:$G,$A7,'Acc8'!$F:$F,AF$5)-SUMIFS('Acc8'!$I:$I,'Acc8'!$G:$G,$A7,'Acc8'!$F:$F,AF$5))</f>
        <v>0</v>
      </c>
      <c r="AG7" s="62">
        <f>(SUMIFS('Acc8'!$H:$H,'Acc8'!$G:$G,$A7,'Acc8'!$F:$F,AG$5)-SUMIFS('Acc8'!$I:$I,'Acc8'!$G:$G,$A7,'Acc8'!$F:$F,AG$5))</f>
        <v>0</v>
      </c>
    </row>
    <row r="8" spans="1:33" x14ac:dyDescent="0.2">
      <c r="A8" s="55" t="str">
        <f>Lists!G10</f>
        <v>1 Regular giving non taxable</v>
      </c>
      <c r="B8" s="62">
        <f t="shared" ref="B8:B20" si="0">SUM(C8:AG8)</f>
        <v>0</v>
      </c>
      <c r="C8" s="62">
        <f>(SUMIFS('Acc8'!$H:$H,'Acc8'!$G:$G,$A8,'Acc8'!$F:$F,C$5)-SUMIFS('Acc8'!$I:$I,'Acc8'!$G:$G,$A8,'Acc8'!$F:$F,C$5))</f>
        <v>0</v>
      </c>
      <c r="D8" s="62">
        <f>(SUMIFS('Acc8'!$H:$H,'Acc8'!$G:$G,$A8,'Acc8'!$F:$F,D$5)-SUMIFS('Acc8'!$I:$I,'Acc8'!$G:$G,$A8,'Acc8'!$F:$F,D$5))</f>
        <v>0</v>
      </c>
      <c r="E8" s="62">
        <f>(SUMIFS('Acc8'!$H:$H,'Acc8'!$G:$G,$A8,'Acc8'!$F:$F,E$5)-SUMIFS('Acc8'!$I:$I,'Acc8'!$G:$G,$A8,'Acc8'!$F:$F,E$5))</f>
        <v>0</v>
      </c>
      <c r="F8" s="62">
        <f>(SUMIFS('Acc8'!$H:$H,'Acc8'!$G:$G,$A8,'Acc8'!$F:$F,F$5)-SUMIFS('Acc8'!$I:$I,'Acc8'!$G:$G,$A8,'Acc8'!$F:$F,F$5))</f>
        <v>0</v>
      </c>
      <c r="G8" s="62">
        <f>(SUMIFS('Acc8'!$H:$H,'Acc8'!$G:$G,$A8,'Acc8'!$F:$F,G$5)-SUMIFS('Acc8'!$I:$I,'Acc8'!$G:$G,$A8,'Acc8'!$F:$F,G$5))</f>
        <v>0</v>
      </c>
      <c r="H8" s="62">
        <f>(SUMIFS('Acc8'!$H:$H,'Acc8'!$G:$G,$A8,'Acc8'!$F:$F,H$5)-SUMIFS('Acc8'!$I:$I,'Acc8'!$G:$G,$A8,'Acc8'!$F:$F,H$5))</f>
        <v>0</v>
      </c>
      <c r="I8" s="62">
        <f>(SUMIFS('Acc8'!$H:$H,'Acc8'!$G:$G,$A8,'Acc8'!$F:$F,I$5)-SUMIFS('Acc8'!$I:$I,'Acc8'!$G:$G,$A8,'Acc8'!$F:$F,I$5))</f>
        <v>0</v>
      </c>
      <c r="J8" s="62">
        <f>(SUMIFS('Acc8'!$H:$H,'Acc8'!$G:$G,$A8,'Acc8'!$F:$F,J$5)-SUMIFS('Acc8'!$I:$I,'Acc8'!$G:$G,$A8,'Acc8'!$F:$F,J$5))</f>
        <v>0</v>
      </c>
      <c r="K8" s="62">
        <f>(SUMIFS('Acc8'!$H:$H,'Acc8'!$G:$G,$A8,'Acc8'!$F:$F,K$5)-SUMIFS('Acc8'!$I:$I,'Acc8'!$G:$G,$A8,'Acc8'!$F:$F,K$5))</f>
        <v>0</v>
      </c>
      <c r="L8" s="62">
        <f>(SUMIFS('Acc8'!$H:$H,'Acc8'!$G:$G,$A8,'Acc8'!$F:$F,L$5)-SUMIFS('Acc8'!$I:$I,'Acc8'!$G:$G,$A8,'Acc8'!$F:$F,L$5))</f>
        <v>0</v>
      </c>
      <c r="M8" s="62">
        <f>(SUMIFS('Acc8'!$H:$H,'Acc8'!$G:$G,$A8,'Acc8'!$F:$F,M$5)-SUMIFS('Acc8'!$I:$I,'Acc8'!$G:$G,$A8,'Acc8'!$F:$F,M$5))</f>
        <v>0</v>
      </c>
      <c r="N8" s="62">
        <f>(SUMIFS('Acc8'!$H:$H,'Acc8'!$G:$G,$A8,'Acc8'!$F:$F,N$5)-SUMIFS('Acc8'!$I:$I,'Acc8'!$G:$G,$A8,'Acc8'!$F:$F,N$5))</f>
        <v>0</v>
      </c>
      <c r="O8" s="62">
        <f>(SUMIFS('Acc8'!$H:$H,'Acc8'!$G:$G,$A8,'Acc8'!$F:$F,O$5)-SUMIFS('Acc8'!$I:$I,'Acc8'!$G:$G,$A8,'Acc8'!$F:$F,O$5))</f>
        <v>0</v>
      </c>
      <c r="P8" s="62">
        <f>(SUMIFS('Acc8'!$H:$H,'Acc8'!$G:$G,$A8,'Acc8'!$F:$F,P$5)-SUMIFS('Acc8'!$I:$I,'Acc8'!$G:$G,$A8,'Acc8'!$F:$F,P$5))</f>
        <v>0</v>
      </c>
      <c r="Q8" s="62">
        <f>(SUMIFS('Acc8'!$H:$H,'Acc8'!$G:$G,$A8,'Acc8'!$F:$F,Q$5)-SUMIFS('Acc8'!$I:$I,'Acc8'!$G:$G,$A8,'Acc8'!$F:$F,Q$5))</f>
        <v>0</v>
      </c>
      <c r="R8" s="62">
        <f>(SUMIFS('Acc8'!$H:$H,'Acc8'!$G:$G,$A8,'Acc8'!$F:$F,R$5)-SUMIFS('Acc8'!$I:$I,'Acc8'!$G:$G,$A8,'Acc8'!$F:$F,R$5))</f>
        <v>0</v>
      </c>
      <c r="S8" s="62">
        <f>(SUMIFS('Acc8'!$H:$H,'Acc8'!$G:$G,$A8,'Acc8'!$F:$F,S$5)-SUMIFS('Acc8'!$I:$I,'Acc8'!$G:$G,$A8,'Acc8'!$F:$F,S$5))</f>
        <v>0</v>
      </c>
      <c r="T8" s="62">
        <f>(SUMIFS('Acc8'!$H:$H,'Acc8'!$G:$G,$A8,'Acc8'!$F:$F,T$5)-SUMIFS('Acc8'!$I:$I,'Acc8'!$G:$G,$A8,'Acc8'!$F:$F,T$5))</f>
        <v>0</v>
      </c>
      <c r="U8" s="62">
        <f>(SUMIFS('Acc8'!$H:$H,'Acc8'!$G:$G,$A8,'Acc8'!$F:$F,U$5)-SUMIFS('Acc8'!$I:$I,'Acc8'!$G:$G,$A8,'Acc8'!$F:$F,U$5))</f>
        <v>0</v>
      </c>
      <c r="V8" s="62">
        <f>(SUMIFS('Acc8'!$H:$H,'Acc8'!$G:$G,$A8,'Acc8'!$F:$F,V$5)-SUMIFS('Acc8'!$I:$I,'Acc8'!$G:$G,$A8,'Acc8'!$F:$F,V$5))</f>
        <v>0</v>
      </c>
      <c r="W8" s="62">
        <f>(SUMIFS('Acc8'!$H:$H,'Acc8'!$G:$G,$A8,'Acc8'!$F:$F,W$5)-SUMIFS('Acc8'!$I:$I,'Acc8'!$G:$G,$A8,'Acc8'!$F:$F,W$5))</f>
        <v>0</v>
      </c>
      <c r="X8" s="62">
        <f>(SUMIFS('Acc8'!$H:$H,'Acc8'!$G:$G,$A8,'Acc8'!$F:$F,X$5)-SUMIFS('Acc8'!$I:$I,'Acc8'!$G:$G,$A8,'Acc8'!$F:$F,X$5))</f>
        <v>0</v>
      </c>
      <c r="Y8" s="62">
        <f>(SUMIFS('Acc8'!$H:$H,'Acc8'!$G:$G,$A8,'Acc8'!$F:$F,Y$5)-SUMIFS('Acc8'!$I:$I,'Acc8'!$G:$G,$A8,'Acc8'!$F:$F,Y$5))</f>
        <v>0</v>
      </c>
      <c r="Z8" s="62">
        <f>(SUMIFS('Acc8'!$H:$H,'Acc8'!$G:$G,$A8,'Acc8'!$F:$F,Z$5)-SUMIFS('Acc8'!$I:$I,'Acc8'!$G:$G,$A8,'Acc8'!$F:$F,Z$5))</f>
        <v>0</v>
      </c>
      <c r="AA8" s="62">
        <f>(SUMIFS('Acc8'!$H:$H,'Acc8'!$G:$G,$A8,'Acc8'!$F:$F,AA$5)-SUMIFS('Acc8'!$I:$I,'Acc8'!$G:$G,$A8,'Acc8'!$F:$F,AA$5))</f>
        <v>0</v>
      </c>
      <c r="AB8" s="62">
        <f>(SUMIFS('Acc8'!$H:$H,'Acc8'!$G:$G,$A8,'Acc8'!$F:$F,AB$5)-SUMIFS('Acc8'!$I:$I,'Acc8'!$G:$G,$A8,'Acc8'!$F:$F,AB$5))</f>
        <v>0</v>
      </c>
      <c r="AC8" s="62">
        <f>(SUMIFS('Acc8'!$H:$H,'Acc8'!$G:$G,$A8,'Acc8'!$F:$F,AC$5)-SUMIFS('Acc8'!$I:$I,'Acc8'!$G:$G,$A8,'Acc8'!$F:$F,AC$5))</f>
        <v>0</v>
      </c>
      <c r="AD8" s="62">
        <f>(SUMIFS('Acc8'!$H:$H,'Acc8'!$G:$G,$A8,'Acc8'!$F:$F,AD$5)-SUMIFS('Acc8'!$I:$I,'Acc8'!$G:$G,$A8,'Acc8'!$F:$F,AD$5))</f>
        <v>0</v>
      </c>
      <c r="AE8" s="62">
        <f>(SUMIFS('Acc8'!$H:$H,'Acc8'!$G:$G,$A8,'Acc8'!$F:$F,AE$5)-SUMIFS('Acc8'!$I:$I,'Acc8'!$G:$G,$A8,'Acc8'!$F:$F,AE$5))</f>
        <v>0</v>
      </c>
      <c r="AF8" s="62">
        <f>(SUMIFS('Acc8'!$H:$H,'Acc8'!$G:$G,$A8,'Acc8'!$F:$F,AF$5)-SUMIFS('Acc8'!$I:$I,'Acc8'!$G:$G,$A8,'Acc8'!$F:$F,AF$5))</f>
        <v>0</v>
      </c>
      <c r="AG8" s="62">
        <f>(SUMIFS('Acc8'!$H:$H,'Acc8'!$G:$G,$A8,'Acc8'!$F:$F,AG$5)-SUMIFS('Acc8'!$I:$I,'Acc8'!$G:$G,$A8,'Acc8'!$F:$F,AG$5))</f>
        <v>0</v>
      </c>
    </row>
    <row r="9" spans="1:33" x14ac:dyDescent="0.2">
      <c r="A9" s="55" t="str">
        <f>Lists!G11</f>
        <v>1 Regular giving PGS</v>
      </c>
      <c r="B9" s="62">
        <f t="shared" si="0"/>
        <v>0</v>
      </c>
      <c r="C9" s="62">
        <f>(SUMIFS('Acc8'!$H:$H,'Acc8'!$G:$G,$A9,'Acc8'!$F:$F,C$5)-SUMIFS('Acc8'!$I:$I,'Acc8'!$G:$G,$A9,'Acc8'!$F:$F,C$5))</f>
        <v>0</v>
      </c>
      <c r="D9" s="62">
        <f>(SUMIFS('Acc8'!$H:$H,'Acc8'!$G:$G,$A9,'Acc8'!$F:$F,D$5)-SUMIFS('Acc8'!$I:$I,'Acc8'!$G:$G,$A9,'Acc8'!$F:$F,D$5))</f>
        <v>0</v>
      </c>
      <c r="E9" s="62">
        <f>(SUMIFS('Acc8'!$H:$H,'Acc8'!$G:$G,$A9,'Acc8'!$F:$F,E$5)-SUMIFS('Acc8'!$I:$I,'Acc8'!$G:$G,$A9,'Acc8'!$F:$F,E$5))</f>
        <v>0</v>
      </c>
      <c r="F9" s="62">
        <f>(SUMIFS('Acc8'!$H:$H,'Acc8'!$G:$G,$A9,'Acc8'!$F:$F,F$5)-SUMIFS('Acc8'!$I:$I,'Acc8'!$G:$G,$A9,'Acc8'!$F:$F,F$5))</f>
        <v>0</v>
      </c>
      <c r="G9" s="62">
        <f>(SUMIFS('Acc8'!$H:$H,'Acc8'!$G:$G,$A9,'Acc8'!$F:$F,G$5)-SUMIFS('Acc8'!$I:$I,'Acc8'!$G:$G,$A9,'Acc8'!$F:$F,G$5))</f>
        <v>0</v>
      </c>
      <c r="H9" s="62">
        <f>(SUMIFS('Acc8'!$H:$H,'Acc8'!$G:$G,$A9,'Acc8'!$F:$F,H$5)-SUMIFS('Acc8'!$I:$I,'Acc8'!$G:$G,$A9,'Acc8'!$F:$F,H$5))</f>
        <v>0</v>
      </c>
      <c r="I9" s="62">
        <f>(SUMIFS('Acc8'!$H:$H,'Acc8'!$G:$G,$A9,'Acc8'!$F:$F,I$5)-SUMIFS('Acc8'!$I:$I,'Acc8'!$G:$G,$A9,'Acc8'!$F:$F,I$5))</f>
        <v>0</v>
      </c>
      <c r="J9" s="62">
        <f>(SUMIFS('Acc8'!$H:$H,'Acc8'!$G:$G,$A9,'Acc8'!$F:$F,J$5)-SUMIFS('Acc8'!$I:$I,'Acc8'!$G:$G,$A9,'Acc8'!$F:$F,J$5))</f>
        <v>0</v>
      </c>
      <c r="K9" s="62">
        <f>(SUMIFS('Acc8'!$H:$H,'Acc8'!$G:$G,$A9,'Acc8'!$F:$F,K$5)-SUMIFS('Acc8'!$I:$I,'Acc8'!$G:$G,$A9,'Acc8'!$F:$F,K$5))</f>
        <v>0</v>
      </c>
      <c r="L9" s="62">
        <f>(SUMIFS('Acc8'!$H:$H,'Acc8'!$G:$G,$A9,'Acc8'!$F:$F,L$5)-SUMIFS('Acc8'!$I:$I,'Acc8'!$G:$G,$A9,'Acc8'!$F:$F,L$5))</f>
        <v>0</v>
      </c>
      <c r="M9" s="62">
        <f>(SUMIFS('Acc8'!$H:$H,'Acc8'!$G:$G,$A9,'Acc8'!$F:$F,M$5)-SUMIFS('Acc8'!$I:$I,'Acc8'!$G:$G,$A9,'Acc8'!$F:$F,M$5))</f>
        <v>0</v>
      </c>
      <c r="N9" s="62">
        <f>(SUMIFS('Acc8'!$H:$H,'Acc8'!$G:$G,$A9,'Acc8'!$F:$F,N$5)-SUMIFS('Acc8'!$I:$I,'Acc8'!$G:$G,$A9,'Acc8'!$F:$F,N$5))</f>
        <v>0</v>
      </c>
      <c r="O9" s="62">
        <f>(SUMIFS('Acc8'!$H:$H,'Acc8'!$G:$G,$A9,'Acc8'!$F:$F,O$5)-SUMIFS('Acc8'!$I:$I,'Acc8'!$G:$G,$A9,'Acc8'!$F:$F,O$5))</f>
        <v>0</v>
      </c>
      <c r="P9" s="62">
        <f>(SUMIFS('Acc8'!$H:$H,'Acc8'!$G:$G,$A9,'Acc8'!$F:$F,P$5)-SUMIFS('Acc8'!$I:$I,'Acc8'!$G:$G,$A9,'Acc8'!$F:$F,P$5))</f>
        <v>0</v>
      </c>
      <c r="Q9" s="62">
        <f>(SUMIFS('Acc8'!$H:$H,'Acc8'!$G:$G,$A9,'Acc8'!$F:$F,Q$5)-SUMIFS('Acc8'!$I:$I,'Acc8'!$G:$G,$A9,'Acc8'!$F:$F,Q$5))</f>
        <v>0</v>
      </c>
      <c r="R9" s="62">
        <f>(SUMIFS('Acc8'!$H:$H,'Acc8'!$G:$G,$A9,'Acc8'!$F:$F,R$5)-SUMIFS('Acc8'!$I:$I,'Acc8'!$G:$G,$A9,'Acc8'!$F:$F,R$5))</f>
        <v>0</v>
      </c>
      <c r="S9" s="62">
        <f>(SUMIFS('Acc8'!$H:$H,'Acc8'!$G:$G,$A9,'Acc8'!$F:$F,S$5)-SUMIFS('Acc8'!$I:$I,'Acc8'!$G:$G,$A9,'Acc8'!$F:$F,S$5))</f>
        <v>0</v>
      </c>
      <c r="T9" s="62">
        <f>(SUMIFS('Acc8'!$H:$H,'Acc8'!$G:$G,$A9,'Acc8'!$F:$F,T$5)-SUMIFS('Acc8'!$I:$I,'Acc8'!$G:$G,$A9,'Acc8'!$F:$F,T$5))</f>
        <v>0</v>
      </c>
      <c r="U9" s="62">
        <f>(SUMIFS('Acc8'!$H:$H,'Acc8'!$G:$G,$A9,'Acc8'!$F:$F,U$5)-SUMIFS('Acc8'!$I:$I,'Acc8'!$G:$G,$A9,'Acc8'!$F:$F,U$5))</f>
        <v>0</v>
      </c>
      <c r="V9" s="62">
        <f>(SUMIFS('Acc8'!$H:$H,'Acc8'!$G:$G,$A9,'Acc8'!$F:$F,V$5)-SUMIFS('Acc8'!$I:$I,'Acc8'!$G:$G,$A9,'Acc8'!$F:$F,V$5))</f>
        <v>0</v>
      </c>
      <c r="W9" s="62">
        <f>(SUMIFS('Acc8'!$H:$H,'Acc8'!$G:$G,$A9,'Acc8'!$F:$F,W$5)-SUMIFS('Acc8'!$I:$I,'Acc8'!$G:$G,$A9,'Acc8'!$F:$F,W$5))</f>
        <v>0</v>
      </c>
      <c r="X9" s="62">
        <f>(SUMIFS('Acc8'!$H:$H,'Acc8'!$G:$G,$A9,'Acc8'!$F:$F,X$5)-SUMIFS('Acc8'!$I:$I,'Acc8'!$G:$G,$A9,'Acc8'!$F:$F,X$5))</f>
        <v>0</v>
      </c>
      <c r="Y9" s="62">
        <f>(SUMIFS('Acc8'!$H:$H,'Acc8'!$G:$G,$A9,'Acc8'!$F:$F,Y$5)-SUMIFS('Acc8'!$I:$I,'Acc8'!$G:$G,$A9,'Acc8'!$F:$F,Y$5))</f>
        <v>0</v>
      </c>
      <c r="Z9" s="62">
        <f>(SUMIFS('Acc8'!$H:$H,'Acc8'!$G:$G,$A9,'Acc8'!$F:$F,Z$5)-SUMIFS('Acc8'!$I:$I,'Acc8'!$G:$G,$A9,'Acc8'!$F:$F,Z$5))</f>
        <v>0</v>
      </c>
      <c r="AA9" s="62">
        <f>(SUMIFS('Acc8'!$H:$H,'Acc8'!$G:$G,$A9,'Acc8'!$F:$F,AA$5)-SUMIFS('Acc8'!$I:$I,'Acc8'!$G:$G,$A9,'Acc8'!$F:$F,AA$5))</f>
        <v>0</v>
      </c>
      <c r="AB9" s="62">
        <f>(SUMIFS('Acc8'!$H:$H,'Acc8'!$G:$G,$A9,'Acc8'!$F:$F,AB$5)-SUMIFS('Acc8'!$I:$I,'Acc8'!$G:$G,$A9,'Acc8'!$F:$F,AB$5))</f>
        <v>0</v>
      </c>
      <c r="AC9" s="62">
        <f>(SUMIFS('Acc8'!$H:$H,'Acc8'!$G:$G,$A9,'Acc8'!$F:$F,AC$5)-SUMIFS('Acc8'!$I:$I,'Acc8'!$G:$G,$A9,'Acc8'!$F:$F,AC$5))</f>
        <v>0</v>
      </c>
      <c r="AD9" s="62">
        <f>(SUMIFS('Acc8'!$H:$H,'Acc8'!$G:$G,$A9,'Acc8'!$F:$F,AD$5)-SUMIFS('Acc8'!$I:$I,'Acc8'!$G:$G,$A9,'Acc8'!$F:$F,AD$5))</f>
        <v>0</v>
      </c>
      <c r="AE9" s="62">
        <f>(SUMIFS('Acc8'!$H:$H,'Acc8'!$G:$G,$A9,'Acc8'!$F:$F,AE$5)-SUMIFS('Acc8'!$I:$I,'Acc8'!$G:$G,$A9,'Acc8'!$F:$F,AE$5))</f>
        <v>0</v>
      </c>
      <c r="AF9" s="62">
        <f>(SUMIFS('Acc8'!$H:$H,'Acc8'!$G:$G,$A9,'Acc8'!$F:$F,AF$5)-SUMIFS('Acc8'!$I:$I,'Acc8'!$G:$G,$A9,'Acc8'!$F:$F,AF$5))</f>
        <v>0</v>
      </c>
      <c r="AG9" s="62">
        <f>(SUMIFS('Acc8'!$H:$H,'Acc8'!$G:$G,$A9,'Acc8'!$F:$F,AG$5)-SUMIFS('Acc8'!$I:$I,'Acc8'!$G:$G,$A9,'Acc8'!$F:$F,AG$5))</f>
        <v>0</v>
      </c>
    </row>
    <row r="10" spans="1:33" x14ac:dyDescent="0.2">
      <c r="A10" s="55" t="str">
        <f>Lists!G12</f>
        <v>3 Collections at services</v>
      </c>
      <c r="B10" s="62">
        <f t="shared" si="0"/>
        <v>0</v>
      </c>
      <c r="C10" s="62">
        <f>(SUMIFS('Acc8'!$H:$H,'Acc8'!$G:$G,$A10,'Acc8'!$F:$F,C$5)-SUMIFS('Acc8'!$I:$I,'Acc8'!$G:$G,$A10,'Acc8'!$F:$F,C$5))</f>
        <v>0</v>
      </c>
      <c r="D10" s="62">
        <f>(SUMIFS('Acc8'!$H:$H,'Acc8'!$G:$G,$A10,'Acc8'!$F:$F,D$5)-SUMIFS('Acc8'!$I:$I,'Acc8'!$G:$G,$A10,'Acc8'!$F:$F,D$5))</f>
        <v>0</v>
      </c>
      <c r="E10" s="62">
        <f>(SUMIFS('Acc8'!$H:$H,'Acc8'!$G:$G,$A10,'Acc8'!$F:$F,E$5)-SUMIFS('Acc8'!$I:$I,'Acc8'!$G:$G,$A10,'Acc8'!$F:$F,E$5))</f>
        <v>0</v>
      </c>
      <c r="F10" s="62">
        <f>(SUMIFS('Acc8'!$H:$H,'Acc8'!$G:$G,$A10,'Acc8'!$F:$F,F$5)-SUMIFS('Acc8'!$I:$I,'Acc8'!$G:$G,$A10,'Acc8'!$F:$F,F$5))</f>
        <v>0</v>
      </c>
      <c r="G10" s="62">
        <f>(SUMIFS('Acc8'!$H:$H,'Acc8'!$G:$G,$A10,'Acc8'!$F:$F,G$5)-SUMIFS('Acc8'!$I:$I,'Acc8'!$G:$G,$A10,'Acc8'!$F:$F,G$5))</f>
        <v>0</v>
      </c>
      <c r="H10" s="62">
        <f>(SUMIFS('Acc8'!$H:$H,'Acc8'!$G:$G,$A10,'Acc8'!$F:$F,H$5)-SUMIFS('Acc8'!$I:$I,'Acc8'!$G:$G,$A10,'Acc8'!$F:$F,H$5))</f>
        <v>0</v>
      </c>
      <c r="I10" s="62">
        <f>(SUMIFS('Acc8'!$H:$H,'Acc8'!$G:$G,$A10,'Acc8'!$F:$F,I$5)-SUMIFS('Acc8'!$I:$I,'Acc8'!$G:$G,$A10,'Acc8'!$F:$F,I$5))</f>
        <v>0</v>
      </c>
      <c r="J10" s="62">
        <f>(SUMIFS('Acc8'!$H:$H,'Acc8'!$G:$G,$A10,'Acc8'!$F:$F,J$5)-SUMIFS('Acc8'!$I:$I,'Acc8'!$G:$G,$A10,'Acc8'!$F:$F,J$5))</f>
        <v>0</v>
      </c>
      <c r="K10" s="62">
        <f>(SUMIFS('Acc8'!$H:$H,'Acc8'!$G:$G,$A10,'Acc8'!$F:$F,K$5)-SUMIFS('Acc8'!$I:$I,'Acc8'!$G:$G,$A10,'Acc8'!$F:$F,K$5))</f>
        <v>0</v>
      </c>
      <c r="L10" s="62">
        <f>(SUMIFS('Acc8'!$H:$H,'Acc8'!$G:$G,$A10,'Acc8'!$F:$F,L$5)-SUMIFS('Acc8'!$I:$I,'Acc8'!$G:$G,$A10,'Acc8'!$F:$F,L$5))</f>
        <v>0</v>
      </c>
      <c r="M10" s="62">
        <f>(SUMIFS('Acc8'!$H:$H,'Acc8'!$G:$G,$A10,'Acc8'!$F:$F,M$5)-SUMIFS('Acc8'!$I:$I,'Acc8'!$G:$G,$A10,'Acc8'!$F:$F,M$5))</f>
        <v>0</v>
      </c>
      <c r="N10" s="62">
        <f>(SUMIFS('Acc8'!$H:$H,'Acc8'!$G:$G,$A10,'Acc8'!$F:$F,N$5)-SUMIFS('Acc8'!$I:$I,'Acc8'!$G:$G,$A10,'Acc8'!$F:$F,N$5))</f>
        <v>0</v>
      </c>
      <c r="O10" s="62">
        <f>(SUMIFS('Acc8'!$H:$H,'Acc8'!$G:$G,$A10,'Acc8'!$F:$F,O$5)-SUMIFS('Acc8'!$I:$I,'Acc8'!$G:$G,$A10,'Acc8'!$F:$F,O$5))</f>
        <v>0</v>
      </c>
      <c r="P10" s="62">
        <f>(SUMIFS('Acc8'!$H:$H,'Acc8'!$G:$G,$A10,'Acc8'!$F:$F,P$5)-SUMIFS('Acc8'!$I:$I,'Acc8'!$G:$G,$A10,'Acc8'!$F:$F,P$5))</f>
        <v>0</v>
      </c>
      <c r="Q10" s="62">
        <f>(SUMIFS('Acc8'!$H:$H,'Acc8'!$G:$G,$A10,'Acc8'!$F:$F,Q$5)-SUMIFS('Acc8'!$I:$I,'Acc8'!$G:$G,$A10,'Acc8'!$F:$F,Q$5))</f>
        <v>0</v>
      </c>
      <c r="R10" s="62">
        <f>(SUMIFS('Acc8'!$H:$H,'Acc8'!$G:$G,$A10,'Acc8'!$F:$F,R$5)-SUMIFS('Acc8'!$I:$I,'Acc8'!$G:$G,$A10,'Acc8'!$F:$F,R$5))</f>
        <v>0</v>
      </c>
      <c r="S10" s="62">
        <f>(SUMIFS('Acc8'!$H:$H,'Acc8'!$G:$G,$A10,'Acc8'!$F:$F,S$5)-SUMIFS('Acc8'!$I:$I,'Acc8'!$G:$G,$A10,'Acc8'!$F:$F,S$5))</f>
        <v>0</v>
      </c>
      <c r="T10" s="62">
        <f>(SUMIFS('Acc8'!$H:$H,'Acc8'!$G:$G,$A10,'Acc8'!$F:$F,T$5)-SUMIFS('Acc8'!$I:$I,'Acc8'!$G:$G,$A10,'Acc8'!$F:$F,T$5))</f>
        <v>0</v>
      </c>
      <c r="U10" s="62">
        <f>(SUMIFS('Acc8'!$H:$H,'Acc8'!$G:$G,$A10,'Acc8'!$F:$F,U$5)-SUMIFS('Acc8'!$I:$I,'Acc8'!$G:$G,$A10,'Acc8'!$F:$F,U$5))</f>
        <v>0</v>
      </c>
      <c r="V10" s="62">
        <f>(SUMIFS('Acc8'!$H:$H,'Acc8'!$G:$G,$A10,'Acc8'!$F:$F,V$5)-SUMIFS('Acc8'!$I:$I,'Acc8'!$G:$G,$A10,'Acc8'!$F:$F,V$5))</f>
        <v>0</v>
      </c>
      <c r="W10" s="62">
        <f>(SUMIFS('Acc8'!$H:$H,'Acc8'!$G:$G,$A10,'Acc8'!$F:$F,W$5)-SUMIFS('Acc8'!$I:$I,'Acc8'!$G:$G,$A10,'Acc8'!$F:$F,W$5))</f>
        <v>0</v>
      </c>
      <c r="X10" s="62">
        <f>(SUMIFS('Acc8'!$H:$H,'Acc8'!$G:$G,$A10,'Acc8'!$F:$F,X$5)-SUMIFS('Acc8'!$I:$I,'Acc8'!$G:$G,$A10,'Acc8'!$F:$F,X$5))</f>
        <v>0</v>
      </c>
      <c r="Y10" s="62">
        <f>(SUMIFS('Acc8'!$H:$H,'Acc8'!$G:$G,$A10,'Acc8'!$F:$F,Y$5)-SUMIFS('Acc8'!$I:$I,'Acc8'!$G:$G,$A10,'Acc8'!$F:$F,Y$5))</f>
        <v>0</v>
      </c>
      <c r="Z10" s="62">
        <f>(SUMIFS('Acc8'!$H:$H,'Acc8'!$G:$G,$A10,'Acc8'!$F:$F,Z$5)-SUMIFS('Acc8'!$I:$I,'Acc8'!$G:$G,$A10,'Acc8'!$F:$F,Z$5))</f>
        <v>0</v>
      </c>
      <c r="AA10" s="62">
        <f>(SUMIFS('Acc8'!$H:$H,'Acc8'!$G:$G,$A10,'Acc8'!$F:$F,AA$5)-SUMIFS('Acc8'!$I:$I,'Acc8'!$G:$G,$A10,'Acc8'!$F:$F,AA$5))</f>
        <v>0</v>
      </c>
      <c r="AB10" s="62">
        <f>(SUMIFS('Acc8'!$H:$H,'Acc8'!$G:$G,$A10,'Acc8'!$F:$F,AB$5)-SUMIFS('Acc8'!$I:$I,'Acc8'!$G:$G,$A10,'Acc8'!$F:$F,AB$5))</f>
        <v>0</v>
      </c>
      <c r="AC10" s="62">
        <f>(SUMIFS('Acc8'!$H:$H,'Acc8'!$G:$G,$A10,'Acc8'!$F:$F,AC$5)-SUMIFS('Acc8'!$I:$I,'Acc8'!$G:$G,$A10,'Acc8'!$F:$F,AC$5))</f>
        <v>0</v>
      </c>
      <c r="AD10" s="62">
        <f>(SUMIFS('Acc8'!$H:$H,'Acc8'!$G:$G,$A10,'Acc8'!$F:$F,AD$5)-SUMIFS('Acc8'!$I:$I,'Acc8'!$G:$G,$A10,'Acc8'!$F:$F,AD$5))</f>
        <v>0</v>
      </c>
      <c r="AE10" s="62">
        <f>(SUMIFS('Acc8'!$H:$H,'Acc8'!$G:$G,$A10,'Acc8'!$F:$F,AE$5)-SUMIFS('Acc8'!$I:$I,'Acc8'!$G:$G,$A10,'Acc8'!$F:$F,AE$5))</f>
        <v>0</v>
      </c>
      <c r="AF10" s="62">
        <f>(SUMIFS('Acc8'!$H:$H,'Acc8'!$G:$G,$A10,'Acc8'!$F:$F,AF$5)-SUMIFS('Acc8'!$I:$I,'Acc8'!$G:$G,$A10,'Acc8'!$F:$F,AF$5))</f>
        <v>0</v>
      </c>
      <c r="AG10" s="62">
        <f>(SUMIFS('Acc8'!$H:$H,'Acc8'!$G:$G,$A10,'Acc8'!$F:$F,AG$5)-SUMIFS('Acc8'!$I:$I,'Acc8'!$G:$G,$A10,'Acc8'!$F:$F,AG$5))</f>
        <v>0</v>
      </c>
    </row>
    <row r="11" spans="1:33" x14ac:dyDescent="0.2">
      <c r="A11" s="55" t="str">
        <f>Lists!G13</f>
        <v>4 All other giving and voluntary receipts non taxable</v>
      </c>
      <c r="B11" s="62">
        <f t="shared" si="0"/>
        <v>0</v>
      </c>
      <c r="C11" s="62">
        <f>(SUMIFS('Acc8'!$H:$H,'Acc8'!$G:$G,$A11,'Acc8'!$F:$F,C$5)-SUMIFS('Acc8'!$I:$I,'Acc8'!$G:$G,$A11,'Acc8'!$F:$F,C$5))</f>
        <v>0</v>
      </c>
      <c r="D11" s="62">
        <f>(SUMIFS('Acc8'!$H:$H,'Acc8'!$G:$G,$A11,'Acc8'!$F:$F,D$5)-SUMIFS('Acc8'!$I:$I,'Acc8'!$G:$G,$A11,'Acc8'!$F:$F,D$5))</f>
        <v>0</v>
      </c>
      <c r="E11" s="62">
        <f>(SUMIFS('Acc8'!$H:$H,'Acc8'!$G:$G,$A11,'Acc8'!$F:$F,E$5)-SUMIFS('Acc8'!$I:$I,'Acc8'!$G:$G,$A11,'Acc8'!$F:$F,E$5))</f>
        <v>0</v>
      </c>
      <c r="F11" s="62">
        <f>(SUMIFS('Acc8'!$H:$H,'Acc8'!$G:$G,$A11,'Acc8'!$F:$F,F$5)-SUMIFS('Acc8'!$I:$I,'Acc8'!$G:$G,$A11,'Acc8'!$F:$F,F$5))</f>
        <v>0</v>
      </c>
      <c r="G11" s="62">
        <f>(SUMIFS('Acc8'!$H:$H,'Acc8'!$G:$G,$A11,'Acc8'!$F:$F,G$5)-SUMIFS('Acc8'!$I:$I,'Acc8'!$G:$G,$A11,'Acc8'!$F:$F,G$5))</f>
        <v>0</v>
      </c>
      <c r="H11" s="62">
        <f>(SUMIFS('Acc8'!$H:$H,'Acc8'!$G:$G,$A11,'Acc8'!$F:$F,H$5)-SUMIFS('Acc8'!$I:$I,'Acc8'!$G:$G,$A11,'Acc8'!$F:$F,H$5))</f>
        <v>0</v>
      </c>
      <c r="I11" s="62">
        <f>(SUMIFS('Acc8'!$H:$H,'Acc8'!$G:$G,$A11,'Acc8'!$F:$F,I$5)-SUMIFS('Acc8'!$I:$I,'Acc8'!$G:$G,$A11,'Acc8'!$F:$F,I$5))</f>
        <v>0</v>
      </c>
      <c r="J11" s="62">
        <f>(SUMIFS('Acc8'!$H:$H,'Acc8'!$G:$G,$A11,'Acc8'!$F:$F,J$5)-SUMIFS('Acc8'!$I:$I,'Acc8'!$G:$G,$A11,'Acc8'!$F:$F,J$5))</f>
        <v>0</v>
      </c>
      <c r="K11" s="62">
        <f>(SUMIFS('Acc8'!$H:$H,'Acc8'!$G:$G,$A11,'Acc8'!$F:$F,K$5)-SUMIFS('Acc8'!$I:$I,'Acc8'!$G:$G,$A11,'Acc8'!$F:$F,K$5))</f>
        <v>0</v>
      </c>
      <c r="L11" s="62">
        <f>(SUMIFS('Acc8'!$H:$H,'Acc8'!$G:$G,$A11,'Acc8'!$F:$F,L$5)-SUMIFS('Acc8'!$I:$I,'Acc8'!$G:$G,$A11,'Acc8'!$F:$F,L$5))</f>
        <v>0</v>
      </c>
      <c r="M11" s="62">
        <f>(SUMIFS('Acc8'!$H:$H,'Acc8'!$G:$G,$A11,'Acc8'!$F:$F,M$5)-SUMIFS('Acc8'!$I:$I,'Acc8'!$G:$G,$A11,'Acc8'!$F:$F,M$5))</f>
        <v>0</v>
      </c>
      <c r="N11" s="62">
        <f>(SUMIFS('Acc8'!$H:$H,'Acc8'!$G:$G,$A11,'Acc8'!$F:$F,N$5)-SUMIFS('Acc8'!$I:$I,'Acc8'!$G:$G,$A11,'Acc8'!$F:$F,N$5))</f>
        <v>0</v>
      </c>
      <c r="O11" s="62">
        <f>(SUMIFS('Acc8'!$H:$H,'Acc8'!$G:$G,$A11,'Acc8'!$F:$F,O$5)-SUMIFS('Acc8'!$I:$I,'Acc8'!$G:$G,$A11,'Acc8'!$F:$F,O$5))</f>
        <v>0</v>
      </c>
      <c r="P11" s="62">
        <f>(SUMIFS('Acc8'!$H:$H,'Acc8'!$G:$G,$A11,'Acc8'!$F:$F,P$5)-SUMIFS('Acc8'!$I:$I,'Acc8'!$G:$G,$A11,'Acc8'!$F:$F,P$5))</f>
        <v>0</v>
      </c>
      <c r="Q11" s="62">
        <f>(SUMIFS('Acc8'!$H:$H,'Acc8'!$G:$G,$A11,'Acc8'!$F:$F,Q$5)-SUMIFS('Acc8'!$I:$I,'Acc8'!$G:$G,$A11,'Acc8'!$F:$F,Q$5))</f>
        <v>0</v>
      </c>
      <c r="R11" s="62">
        <f>(SUMIFS('Acc8'!$H:$H,'Acc8'!$G:$G,$A11,'Acc8'!$F:$F,R$5)-SUMIFS('Acc8'!$I:$I,'Acc8'!$G:$G,$A11,'Acc8'!$F:$F,R$5))</f>
        <v>0</v>
      </c>
      <c r="S11" s="62">
        <f>(SUMIFS('Acc8'!$H:$H,'Acc8'!$G:$G,$A11,'Acc8'!$F:$F,S$5)-SUMIFS('Acc8'!$I:$I,'Acc8'!$G:$G,$A11,'Acc8'!$F:$F,S$5))</f>
        <v>0</v>
      </c>
      <c r="T11" s="62">
        <f>(SUMIFS('Acc8'!$H:$H,'Acc8'!$G:$G,$A11,'Acc8'!$F:$F,T$5)-SUMIFS('Acc8'!$I:$I,'Acc8'!$G:$G,$A11,'Acc8'!$F:$F,T$5))</f>
        <v>0</v>
      </c>
      <c r="U11" s="62">
        <f>(SUMIFS('Acc8'!$H:$H,'Acc8'!$G:$G,$A11,'Acc8'!$F:$F,U$5)-SUMIFS('Acc8'!$I:$I,'Acc8'!$G:$G,$A11,'Acc8'!$F:$F,U$5))</f>
        <v>0</v>
      </c>
      <c r="V11" s="62">
        <f>(SUMIFS('Acc8'!$H:$H,'Acc8'!$G:$G,$A11,'Acc8'!$F:$F,V$5)-SUMIFS('Acc8'!$I:$I,'Acc8'!$G:$G,$A11,'Acc8'!$F:$F,V$5))</f>
        <v>0</v>
      </c>
      <c r="W11" s="62">
        <f>(SUMIFS('Acc8'!$H:$H,'Acc8'!$G:$G,$A11,'Acc8'!$F:$F,W$5)-SUMIFS('Acc8'!$I:$I,'Acc8'!$G:$G,$A11,'Acc8'!$F:$F,W$5))</f>
        <v>0</v>
      </c>
      <c r="X11" s="62">
        <f>(SUMIFS('Acc8'!$H:$H,'Acc8'!$G:$G,$A11,'Acc8'!$F:$F,X$5)-SUMIFS('Acc8'!$I:$I,'Acc8'!$G:$G,$A11,'Acc8'!$F:$F,X$5))</f>
        <v>0</v>
      </c>
      <c r="Y11" s="62">
        <f>(SUMIFS('Acc8'!$H:$H,'Acc8'!$G:$G,$A11,'Acc8'!$F:$F,Y$5)-SUMIFS('Acc8'!$I:$I,'Acc8'!$G:$G,$A11,'Acc8'!$F:$F,Y$5))</f>
        <v>0</v>
      </c>
      <c r="Z11" s="62">
        <f>(SUMIFS('Acc8'!$H:$H,'Acc8'!$G:$G,$A11,'Acc8'!$F:$F,Z$5)-SUMIFS('Acc8'!$I:$I,'Acc8'!$G:$G,$A11,'Acc8'!$F:$F,Z$5))</f>
        <v>0</v>
      </c>
      <c r="AA11" s="62">
        <f>(SUMIFS('Acc8'!$H:$H,'Acc8'!$G:$G,$A11,'Acc8'!$F:$F,AA$5)-SUMIFS('Acc8'!$I:$I,'Acc8'!$G:$G,$A11,'Acc8'!$F:$F,AA$5))</f>
        <v>0</v>
      </c>
      <c r="AB11" s="62">
        <f>(SUMIFS('Acc8'!$H:$H,'Acc8'!$G:$G,$A11,'Acc8'!$F:$F,AB$5)-SUMIFS('Acc8'!$I:$I,'Acc8'!$G:$G,$A11,'Acc8'!$F:$F,AB$5))</f>
        <v>0</v>
      </c>
      <c r="AC11" s="62">
        <f>(SUMIFS('Acc8'!$H:$H,'Acc8'!$G:$G,$A11,'Acc8'!$F:$F,AC$5)-SUMIFS('Acc8'!$I:$I,'Acc8'!$G:$G,$A11,'Acc8'!$F:$F,AC$5))</f>
        <v>0</v>
      </c>
      <c r="AD11" s="62">
        <f>(SUMIFS('Acc8'!$H:$H,'Acc8'!$G:$G,$A11,'Acc8'!$F:$F,AD$5)-SUMIFS('Acc8'!$I:$I,'Acc8'!$G:$G,$A11,'Acc8'!$F:$F,AD$5))</f>
        <v>0</v>
      </c>
      <c r="AE11" s="62">
        <f>(SUMIFS('Acc8'!$H:$H,'Acc8'!$G:$G,$A11,'Acc8'!$F:$F,AE$5)-SUMIFS('Acc8'!$I:$I,'Acc8'!$G:$G,$A11,'Acc8'!$F:$F,AE$5))</f>
        <v>0</v>
      </c>
      <c r="AF11" s="62">
        <f>(SUMIFS('Acc8'!$H:$H,'Acc8'!$G:$G,$A11,'Acc8'!$F:$F,AF$5)-SUMIFS('Acc8'!$I:$I,'Acc8'!$G:$G,$A11,'Acc8'!$F:$F,AF$5))</f>
        <v>0</v>
      </c>
      <c r="AG11" s="62">
        <f>(SUMIFS('Acc8'!$H:$H,'Acc8'!$G:$G,$A11,'Acc8'!$F:$F,AG$5)-SUMIFS('Acc8'!$I:$I,'Acc8'!$G:$G,$A11,'Acc8'!$F:$F,AG$5))</f>
        <v>0</v>
      </c>
    </row>
    <row r="12" spans="1:33" x14ac:dyDescent="0.2">
      <c r="A12" s="55" t="str">
        <f>Lists!G14</f>
        <v>4 All other giving and voluntary receipts taxable</v>
      </c>
      <c r="B12" s="62">
        <f t="shared" si="0"/>
        <v>0</v>
      </c>
      <c r="C12" s="62">
        <f>(SUMIFS('Acc8'!$H:$H,'Acc8'!$G:$G,$A12,'Acc8'!$F:$F,C$5)-SUMIFS('Acc8'!$I:$I,'Acc8'!$G:$G,$A12,'Acc8'!$F:$F,C$5))</f>
        <v>0</v>
      </c>
      <c r="D12" s="62">
        <f>(SUMIFS('Acc8'!$H:$H,'Acc8'!$G:$G,$A12,'Acc8'!$F:$F,D$5)-SUMIFS('Acc8'!$I:$I,'Acc8'!$G:$G,$A12,'Acc8'!$F:$F,D$5))</f>
        <v>0</v>
      </c>
      <c r="E12" s="62">
        <f>(SUMIFS('Acc8'!$H:$H,'Acc8'!$G:$G,$A12,'Acc8'!$F:$F,E$5)-SUMIFS('Acc8'!$I:$I,'Acc8'!$G:$G,$A12,'Acc8'!$F:$F,E$5))</f>
        <v>0</v>
      </c>
      <c r="F12" s="62">
        <f>(SUMIFS('Acc8'!$H:$H,'Acc8'!$G:$G,$A12,'Acc8'!$F:$F,F$5)-SUMIFS('Acc8'!$I:$I,'Acc8'!$G:$G,$A12,'Acc8'!$F:$F,F$5))</f>
        <v>0</v>
      </c>
      <c r="G12" s="62">
        <f>(SUMIFS('Acc8'!$H:$H,'Acc8'!$G:$G,$A12,'Acc8'!$F:$F,G$5)-SUMIFS('Acc8'!$I:$I,'Acc8'!$G:$G,$A12,'Acc8'!$F:$F,G$5))</f>
        <v>0</v>
      </c>
      <c r="H12" s="62">
        <f>(SUMIFS('Acc8'!$H:$H,'Acc8'!$G:$G,$A12,'Acc8'!$F:$F,H$5)-SUMIFS('Acc8'!$I:$I,'Acc8'!$G:$G,$A12,'Acc8'!$F:$F,H$5))</f>
        <v>0</v>
      </c>
      <c r="I12" s="62">
        <f>(SUMIFS('Acc8'!$H:$H,'Acc8'!$G:$G,$A12,'Acc8'!$F:$F,I$5)-SUMIFS('Acc8'!$I:$I,'Acc8'!$G:$G,$A12,'Acc8'!$F:$F,I$5))</f>
        <v>0</v>
      </c>
      <c r="J12" s="62">
        <f>(SUMIFS('Acc8'!$H:$H,'Acc8'!$G:$G,$A12,'Acc8'!$F:$F,J$5)-SUMIFS('Acc8'!$I:$I,'Acc8'!$G:$G,$A12,'Acc8'!$F:$F,J$5))</f>
        <v>0</v>
      </c>
      <c r="K12" s="62">
        <f>(SUMIFS('Acc8'!$H:$H,'Acc8'!$G:$G,$A12,'Acc8'!$F:$F,K$5)-SUMIFS('Acc8'!$I:$I,'Acc8'!$G:$G,$A12,'Acc8'!$F:$F,K$5))</f>
        <v>0</v>
      </c>
      <c r="L12" s="62">
        <f>(SUMIFS('Acc8'!$H:$H,'Acc8'!$G:$G,$A12,'Acc8'!$F:$F,L$5)-SUMIFS('Acc8'!$I:$I,'Acc8'!$G:$G,$A12,'Acc8'!$F:$F,L$5))</f>
        <v>0</v>
      </c>
      <c r="M12" s="62">
        <f>(SUMIFS('Acc8'!$H:$H,'Acc8'!$G:$G,$A12,'Acc8'!$F:$F,M$5)-SUMIFS('Acc8'!$I:$I,'Acc8'!$G:$G,$A12,'Acc8'!$F:$F,M$5))</f>
        <v>0</v>
      </c>
      <c r="N12" s="62">
        <f>(SUMIFS('Acc8'!$H:$H,'Acc8'!$G:$G,$A12,'Acc8'!$F:$F,N$5)-SUMIFS('Acc8'!$I:$I,'Acc8'!$G:$G,$A12,'Acc8'!$F:$F,N$5))</f>
        <v>0</v>
      </c>
      <c r="O12" s="62">
        <f>(SUMIFS('Acc8'!$H:$H,'Acc8'!$G:$G,$A12,'Acc8'!$F:$F,O$5)-SUMIFS('Acc8'!$I:$I,'Acc8'!$G:$G,$A12,'Acc8'!$F:$F,O$5))</f>
        <v>0</v>
      </c>
      <c r="P12" s="62">
        <f>(SUMIFS('Acc8'!$H:$H,'Acc8'!$G:$G,$A12,'Acc8'!$F:$F,P$5)-SUMIFS('Acc8'!$I:$I,'Acc8'!$G:$G,$A12,'Acc8'!$F:$F,P$5))</f>
        <v>0</v>
      </c>
      <c r="Q12" s="62">
        <f>(SUMIFS('Acc8'!$H:$H,'Acc8'!$G:$G,$A12,'Acc8'!$F:$F,Q$5)-SUMIFS('Acc8'!$I:$I,'Acc8'!$G:$G,$A12,'Acc8'!$F:$F,Q$5))</f>
        <v>0</v>
      </c>
      <c r="R12" s="62">
        <f>(SUMIFS('Acc8'!$H:$H,'Acc8'!$G:$G,$A12,'Acc8'!$F:$F,R$5)-SUMIFS('Acc8'!$I:$I,'Acc8'!$G:$G,$A12,'Acc8'!$F:$F,R$5))</f>
        <v>0</v>
      </c>
      <c r="S12" s="62">
        <f>(SUMIFS('Acc8'!$H:$H,'Acc8'!$G:$G,$A12,'Acc8'!$F:$F,S$5)-SUMIFS('Acc8'!$I:$I,'Acc8'!$G:$G,$A12,'Acc8'!$F:$F,S$5))</f>
        <v>0</v>
      </c>
      <c r="T12" s="62">
        <f>(SUMIFS('Acc8'!$H:$H,'Acc8'!$G:$G,$A12,'Acc8'!$F:$F,T$5)-SUMIFS('Acc8'!$I:$I,'Acc8'!$G:$G,$A12,'Acc8'!$F:$F,T$5))</f>
        <v>0</v>
      </c>
      <c r="U12" s="62">
        <f>(SUMIFS('Acc8'!$H:$H,'Acc8'!$G:$G,$A12,'Acc8'!$F:$F,U$5)-SUMIFS('Acc8'!$I:$I,'Acc8'!$G:$G,$A12,'Acc8'!$F:$F,U$5))</f>
        <v>0</v>
      </c>
      <c r="V12" s="62">
        <f>(SUMIFS('Acc8'!$H:$H,'Acc8'!$G:$G,$A12,'Acc8'!$F:$F,V$5)-SUMIFS('Acc8'!$I:$I,'Acc8'!$G:$G,$A12,'Acc8'!$F:$F,V$5))</f>
        <v>0</v>
      </c>
      <c r="W12" s="62">
        <f>(SUMIFS('Acc8'!$H:$H,'Acc8'!$G:$G,$A12,'Acc8'!$F:$F,W$5)-SUMIFS('Acc8'!$I:$I,'Acc8'!$G:$G,$A12,'Acc8'!$F:$F,W$5))</f>
        <v>0</v>
      </c>
      <c r="X12" s="62">
        <f>(SUMIFS('Acc8'!$H:$H,'Acc8'!$G:$G,$A12,'Acc8'!$F:$F,X$5)-SUMIFS('Acc8'!$I:$I,'Acc8'!$G:$G,$A12,'Acc8'!$F:$F,X$5))</f>
        <v>0</v>
      </c>
      <c r="Y12" s="62">
        <f>(SUMIFS('Acc8'!$H:$H,'Acc8'!$G:$G,$A12,'Acc8'!$F:$F,Y$5)-SUMIFS('Acc8'!$I:$I,'Acc8'!$G:$G,$A12,'Acc8'!$F:$F,Y$5))</f>
        <v>0</v>
      </c>
      <c r="Z12" s="62">
        <f>(SUMIFS('Acc8'!$H:$H,'Acc8'!$G:$G,$A12,'Acc8'!$F:$F,Z$5)-SUMIFS('Acc8'!$I:$I,'Acc8'!$G:$G,$A12,'Acc8'!$F:$F,Z$5))</f>
        <v>0</v>
      </c>
      <c r="AA12" s="62">
        <f>(SUMIFS('Acc8'!$H:$H,'Acc8'!$G:$G,$A12,'Acc8'!$F:$F,AA$5)-SUMIFS('Acc8'!$I:$I,'Acc8'!$G:$G,$A12,'Acc8'!$F:$F,AA$5))</f>
        <v>0</v>
      </c>
      <c r="AB12" s="62">
        <f>(SUMIFS('Acc8'!$H:$H,'Acc8'!$G:$G,$A12,'Acc8'!$F:$F,AB$5)-SUMIFS('Acc8'!$I:$I,'Acc8'!$G:$G,$A12,'Acc8'!$F:$F,AB$5))</f>
        <v>0</v>
      </c>
      <c r="AC12" s="62">
        <f>(SUMIFS('Acc8'!$H:$H,'Acc8'!$G:$G,$A12,'Acc8'!$F:$F,AC$5)-SUMIFS('Acc8'!$I:$I,'Acc8'!$G:$G,$A12,'Acc8'!$F:$F,AC$5))</f>
        <v>0</v>
      </c>
      <c r="AD12" s="62">
        <f>(SUMIFS('Acc8'!$H:$H,'Acc8'!$G:$G,$A12,'Acc8'!$F:$F,AD$5)-SUMIFS('Acc8'!$I:$I,'Acc8'!$G:$G,$A12,'Acc8'!$F:$F,AD$5))</f>
        <v>0</v>
      </c>
      <c r="AE12" s="62">
        <f>(SUMIFS('Acc8'!$H:$H,'Acc8'!$G:$G,$A12,'Acc8'!$F:$F,AE$5)-SUMIFS('Acc8'!$I:$I,'Acc8'!$G:$G,$A12,'Acc8'!$F:$F,AE$5))</f>
        <v>0</v>
      </c>
      <c r="AF12" s="62">
        <f>(SUMIFS('Acc8'!$H:$H,'Acc8'!$G:$G,$A12,'Acc8'!$F:$F,AF$5)-SUMIFS('Acc8'!$I:$I,'Acc8'!$G:$G,$A12,'Acc8'!$F:$F,AF$5))</f>
        <v>0</v>
      </c>
      <c r="AG12" s="62">
        <f>(SUMIFS('Acc8'!$H:$H,'Acc8'!$G:$G,$A12,'Acc8'!$F:$F,AG$5)-SUMIFS('Acc8'!$I:$I,'Acc8'!$G:$G,$A12,'Acc8'!$F:$F,AG$5))</f>
        <v>0</v>
      </c>
    </row>
    <row r="13" spans="1:33" x14ac:dyDescent="0.2">
      <c r="A13" s="55" t="str">
        <f>Lists!G15</f>
        <v>4 All other giving and voluntary receipts PGS</v>
      </c>
      <c r="B13" s="62">
        <f t="shared" si="0"/>
        <v>0</v>
      </c>
      <c r="C13" s="62">
        <f>(SUMIFS('Acc8'!$H:$H,'Acc8'!$G:$G,$A13,'Acc8'!$F:$F,C$5)-SUMIFS('Acc8'!$I:$I,'Acc8'!$G:$G,$A13,'Acc8'!$F:$F,C$5))</f>
        <v>0</v>
      </c>
      <c r="D13" s="62">
        <f>(SUMIFS('Acc8'!$H:$H,'Acc8'!$G:$G,$A13,'Acc8'!$F:$F,D$5)-SUMIFS('Acc8'!$I:$I,'Acc8'!$G:$G,$A13,'Acc8'!$F:$F,D$5))</f>
        <v>0</v>
      </c>
      <c r="E13" s="62">
        <f>(SUMIFS('Acc8'!$H:$H,'Acc8'!$G:$G,$A13,'Acc8'!$F:$F,E$5)-SUMIFS('Acc8'!$I:$I,'Acc8'!$G:$G,$A13,'Acc8'!$F:$F,E$5))</f>
        <v>0</v>
      </c>
      <c r="F13" s="62">
        <f>(SUMIFS('Acc8'!$H:$H,'Acc8'!$G:$G,$A13,'Acc8'!$F:$F,F$5)-SUMIFS('Acc8'!$I:$I,'Acc8'!$G:$G,$A13,'Acc8'!$F:$F,F$5))</f>
        <v>0</v>
      </c>
      <c r="G13" s="62">
        <f>(SUMIFS('Acc8'!$H:$H,'Acc8'!$G:$G,$A13,'Acc8'!$F:$F,G$5)-SUMIFS('Acc8'!$I:$I,'Acc8'!$G:$G,$A13,'Acc8'!$F:$F,G$5))</f>
        <v>0</v>
      </c>
      <c r="H13" s="62">
        <f>(SUMIFS('Acc8'!$H:$H,'Acc8'!$G:$G,$A13,'Acc8'!$F:$F,H$5)-SUMIFS('Acc8'!$I:$I,'Acc8'!$G:$G,$A13,'Acc8'!$F:$F,H$5))</f>
        <v>0</v>
      </c>
      <c r="I13" s="62">
        <f>(SUMIFS('Acc8'!$H:$H,'Acc8'!$G:$G,$A13,'Acc8'!$F:$F,I$5)-SUMIFS('Acc8'!$I:$I,'Acc8'!$G:$G,$A13,'Acc8'!$F:$F,I$5))</f>
        <v>0</v>
      </c>
      <c r="J13" s="62">
        <f>(SUMIFS('Acc8'!$H:$H,'Acc8'!$G:$G,$A13,'Acc8'!$F:$F,J$5)-SUMIFS('Acc8'!$I:$I,'Acc8'!$G:$G,$A13,'Acc8'!$F:$F,J$5))</f>
        <v>0</v>
      </c>
      <c r="K13" s="62">
        <f>(SUMIFS('Acc8'!$H:$H,'Acc8'!$G:$G,$A13,'Acc8'!$F:$F,K$5)-SUMIFS('Acc8'!$I:$I,'Acc8'!$G:$G,$A13,'Acc8'!$F:$F,K$5))</f>
        <v>0</v>
      </c>
      <c r="L13" s="62">
        <f>(SUMIFS('Acc8'!$H:$H,'Acc8'!$G:$G,$A13,'Acc8'!$F:$F,L$5)-SUMIFS('Acc8'!$I:$I,'Acc8'!$G:$G,$A13,'Acc8'!$F:$F,L$5))</f>
        <v>0</v>
      </c>
      <c r="M13" s="62">
        <f>(SUMIFS('Acc8'!$H:$H,'Acc8'!$G:$G,$A13,'Acc8'!$F:$F,M$5)-SUMIFS('Acc8'!$I:$I,'Acc8'!$G:$G,$A13,'Acc8'!$F:$F,M$5))</f>
        <v>0</v>
      </c>
      <c r="N13" s="62">
        <f>(SUMIFS('Acc8'!$H:$H,'Acc8'!$G:$G,$A13,'Acc8'!$F:$F,N$5)-SUMIFS('Acc8'!$I:$I,'Acc8'!$G:$G,$A13,'Acc8'!$F:$F,N$5))</f>
        <v>0</v>
      </c>
      <c r="O13" s="62">
        <f>(SUMIFS('Acc8'!$H:$H,'Acc8'!$G:$G,$A13,'Acc8'!$F:$F,O$5)-SUMIFS('Acc8'!$I:$I,'Acc8'!$G:$G,$A13,'Acc8'!$F:$F,O$5))</f>
        <v>0</v>
      </c>
      <c r="P13" s="62">
        <f>(SUMIFS('Acc8'!$H:$H,'Acc8'!$G:$G,$A13,'Acc8'!$F:$F,P$5)-SUMIFS('Acc8'!$I:$I,'Acc8'!$G:$G,$A13,'Acc8'!$F:$F,P$5))</f>
        <v>0</v>
      </c>
      <c r="Q13" s="62">
        <f>(SUMIFS('Acc8'!$H:$H,'Acc8'!$G:$G,$A13,'Acc8'!$F:$F,Q$5)-SUMIFS('Acc8'!$I:$I,'Acc8'!$G:$G,$A13,'Acc8'!$F:$F,Q$5))</f>
        <v>0</v>
      </c>
      <c r="R13" s="62">
        <f>(SUMIFS('Acc8'!$H:$H,'Acc8'!$G:$G,$A13,'Acc8'!$F:$F,R$5)-SUMIFS('Acc8'!$I:$I,'Acc8'!$G:$G,$A13,'Acc8'!$F:$F,R$5))</f>
        <v>0</v>
      </c>
      <c r="S13" s="62">
        <f>(SUMIFS('Acc8'!$H:$H,'Acc8'!$G:$G,$A13,'Acc8'!$F:$F,S$5)-SUMIFS('Acc8'!$I:$I,'Acc8'!$G:$G,$A13,'Acc8'!$F:$F,S$5))</f>
        <v>0</v>
      </c>
      <c r="T13" s="62">
        <f>(SUMIFS('Acc8'!$H:$H,'Acc8'!$G:$G,$A13,'Acc8'!$F:$F,T$5)-SUMIFS('Acc8'!$I:$I,'Acc8'!$G:$G,$A13,'Acc8'!$F:$F,T$5))</f>
        <v>0</v>
      </c>
      <c r="U13" s="62">
        <f>(SUMIFS('Acc8'!$H:$H,'Acc8'!$G:$G,$A13,'Acc8'!$F:$F,U$5)-SUMIFS('Acc8'!$I:$I,'Acc8'!$G:$G,$A13,'Acc8'!$F:$F,U$5))</f>
        <v>0</v>
      </c>
      <c r="V13" s="62">
        <f>(SUMIFS('Acc8'!$H:$H,'Acc8'!$G:$G,$A13,'Acc8'!$F:$F,V$5)-SUMIFS('Acc8'!$I:$I,'Acc8'!$G:$G,$A13,'Acc8'!$F:$F,V$5))</f>
        <v>0</v>
      </c>
      <c r="W13" s="62">
        <f>(SUMIFS('Acc8'!$H:$H,'Acc8'!$G:$G,$A13,'Acc8'!$F:$F,W$5)-SUMIFS('Acc8'!$I:$I,'Acc8'!$G:$G,$A13,'Acc8'!$F:$F,W$5))</f>
        <v>0</v>
      </c>
      <c r="X13" s="62">
        <f>(SUMIFS('Acc8'!$H:$H,'Acc8'!$G:$G,$A13,'Acc8'!$F:$F,X$5)-SUMIFS('Acc8'!$I:$I,'Acc8'!$G:$G,$A13,'Acc8'!$F:$F,X$5))</f>
        <v>0</v>
      </c>
      <c r="Y13" s="62">
        <f>(SUMIFS('Acc8'!$H:$H,'Acc8'!$G:$G,$A13,'Acc8'!$F:$F,Y$5)-SUMIFS('Acc8'!$I:$I,'Acc8'!$G:$G,$A13,'Acc8'!$F:$F,Y$5))</f>
        <v>0</v>
      </c>
      <c r="Z13" s="62">
        <f>(SUMIFS('Acc8'!$H:$H,'Acc8'!$G:$G,$A13,'Acc8'!$F:$F,Z$5)-SUMIFS('Acc8'!$I:$I,'Acc8'!$G:$G,$A13,'Acc8'!$F:$F,Z$5))</f>
        <v>0</v>
      </c>
      <c r="AA13" s="62">
        <f>(SUMIFS('Acc8'!$H:$H,'Acc8'!$G:$G,$A13,'Acc8'!$F:$F,AA$5)-SUMIFS('Acc8'!$I:$I,'Acc8'!$G:$G,$A13,'Acc8'!$F:$F,AA$5))</f>
        <v>0</v>
      </c>
      <c r="AB13" s="62">
        <f>(SUMIFS('Acc8'!$H:$H,'Acc8'!$G:$G,$A13,'Acc8'!$F:$F,AB$5)-SUMIFS('Acc8'!$I:$I,'Acc8'!$G:$G,$A13,'Acc8'!$F:$F,AB$5))</f>
        <v>0</v>
      </c>
      <c r="AC13" s="62">
        <f>(SUMIFS('Acc8'!$H:$H,'Acc8'!$G:$G,$A13,'Acc8'!$F:$F,AC$5)-SUMIFS('Acc8'!$I:$I,'Acc8'!$G:$G,$A13,'Acc8'!$F:$F,AC$5))</f>
        <v>0</v>
      </c>
      <c r="AD13" s="62">
        <f>(SUMIFS('Acc8'!$H:$H,'Acc8'!$G:$G,$A13,'Acc8'!$F:$F,AD$5)-SUMIFS('Acc8'!$I:$I,'Acc8'!$G:$G,$A13,'Acc8'!$F:$F,AD$5))</f>
        <v>0</v>
      </c>
      <c r="AE13" s="62">
        <f>(SUMIFS('Acc8'!$H:$H,'Acc8'!$G:$G,$A13,'Acc8'!$F:$F,AE$5)-SUMIFS('Acc8'!$I:$I,'Acc8'!$G:$G,$A13,'Acc8'!$F:$F,AE$5))</f>
        <v>0</v>
      </c>
      <c r="AF13" s="62">
        <f>(SUMIFS('Acc8'!$H:$H,'Acc8'!$G:$G,$A13,'Acc8'!$F:$F,AF$5)-SUMIFS('Acc8'!$I:$I,'Acc8'!$G:$G,$A13,'Acc8'!$F:$F,AF$5))</f>
        <v>0</v>
      </c>
      <c r="AG13" s="62">
        <f>(SUMIFS('Acc8'!$H:$H,'Acc8'!$G:$G,$A13,'Acc8'!$F:$F,AG$5)-SUMIFS('Acc8'!$I:$I,'Acc8'!$G:$G,$A13,'Acc8'!$F:$F,AG$5))</f>
        <v>0</v>
      </c>
    </row>
    <row r="14" spans="1:33" x14ac:dyDescent="0.2">
      <c r="A14" s="55" t="str">
        <f>Lists!G16</f>
        <v>6 Gift Aid recovered</v>
      </c>
      <c r="B14" s="62">
        <f t="shared" si="0"/>
        <v>0</v>
      </c>
      <c r="C14" s="62">
        <f>(SUMIFS('Acc8'!$H:$H,'Acc8'!$G:$G,$A14,'Acc8'!$F:$F,C$5)-SUMIFS('Acc8'!$I:$I,'Acc8'!$G:$G,$A14,'Acc8'!$F:$F,C$5))</f>
        <v>0</v>
      </c>
      <c r="D14" s="62">
        <f>(SUMIFS('Acc8'!$H:$H,'Acc8'!$G:$G,$A14,'Acc8'!$F:$F,D$5)-SUMIFS('Acc8'!$I:$I,'Acc8'!$G:$G,$A14,'Acc8'!$F:$F,D$5))</f>
        <v>0</v>
      </c>
      <c r="E14" s="62">
        <f>(SUMIFS('Acc8'!$H:$H,'Acc8'!$G:$G,$A14,'Acc8'!$F:$F,E$5)-SUMIFS('Acc8'!$I:$I,'Acc8'!$G:$G,$A14,'Acc8'!$F:$F,E$5))</f>
        <v>0</v>
      </c>
      <c r="F14" s="62">
        <f>(SUMIFS('Acc8'!$H:$H,'Acc8'!$G:$G,$A14,'Acc8'!$F:$F,F$5)-SUMIFS('Acc8'!$I:$I,'Acc8'!$G:$G,$A14,'Acc8'!$F:$F,F$5))</f>
        <v>0</v>
      </c>
      <c r="G14" s="62">
        <f>(SUMIFS('Acc8'!$H:$H,'Acc8'!$G:$G,$A14,'Acc8'!$F:$F,G$5)-SUMIFS('Acc8'!$I:$I,'Acc8'!$G:$G,$A14,'Acc8'!$F:$F,G$5))</f>
        <v>0</v>
      </c>
      <c r="H14" s="62">
        <f>(SUMIFS('Acc8'!$H:$H,'Acc8'!$G:$G,$A14,'Acc8'!$F:$F,H$5)-SUMIFS('Acc8'!$I:$I,'Acc8'!$G:$G,$A14,'Acc8'!$F:$F,H$5))</f>
        <v>0</v>
      </c>
      <c r="I14" s="62">
        <f>(SUMIFS('Acc8'!$H:$H,'Acc8'!$G:$G,$A14,'Acc8'!$F:$F,I$5)-SUMIFS('Acc8'!$I:$I,'Acc8'!$G:$G,$A14,'Acc8'!$F:$F,I$5))</f>
        <v>0</v>
      </c>
      <c r="J14" s="62">
        <f>(SUMIFS('Acc8'!$H:$H,'Acc8'!$G:$G,$A14,'Acc8'!$F:$F,J$5)-SUMIFS('Acc8'!$I:$I,'Acc8'!$G:$G,$A14,'Acc8'!$F:$F,J$5))</f>
        <v>0</v>
      </c>
      <c r="K14" s="62">
        <f>(SUMIFS('Acc8'!$H:$H,'Acc8'!$G:$G,$A14,'Acc8'!$F:$F,K$5)-SUMIFS('Acc8'!$I:$I,'Acc8'!$G:$G,$A14,'Acc8'!$F:$F,K$5))</f>
        <v>0</v>
      </c>
      <c r="L14" s="62">
        <f>(SUMIFS('Acc8'!$H:$H,'Acc8'!$G:$G,$A14,'Acc8'!$F:$F,L$5)-SUMIFS('Acc8'!$I:$I,'Acc8'!$G:$G,$A14,'Acc8'!$F:$F,L$5))</f>
        <v>0</v>
      </c>
      <c r="M14" s="62">
        <f>(SUMIFS('Acc8'!$H:$H,'Acc8'!$G:$G,$A14,'Acc8'!$F:$F,M$5)-SUMIFS('Acc8'!$I:$I,'Acc8'!$G:$G,$A14,'Acc8'!$F:$F,M$5))</f>
        <v>0</v>
      </c>
      <c r="N14" s="62">
        <f>(SUMIFS('Acc8'!$H:$H,'Acc8'!$G:$G,$A14,'Acc8'!$F:$F,N$5)-SUMIFS('Acc8'!$I:$I,'Acc8'!$G:$G,$A14,'Acc8'!$F:$F,N$5))</f>
        <v>0</v>
      </c>
      <c r="O14" s="62">
        <f>(SUMIFS('Acc8'!$H:$H,'Acc8'!$G:$G,$A14,'Acc8'!$F:$F,O$5)-SUMIFS('Acc8'!$I:$I,'Acc8'!$G:$G,$A14,'Acc8'!$F:$F,O$5))</f>
        <v>0</v>
      </c>
      <c r="P14" s="62">
        <f>(SUMIFS('Acc8'!$H:$H,'Acc8'!$G:$G,$A14,'Acc8'!$F:$F,P$5)-SUMIFS('Acc8'!$I:$I,'Acc8'!$G:$G,$A14,'Acc8'!$F:$F,P$5))</f>
        <v>0</v>
      </c>
      <c r="Q14" s="62">
        <f>(SUMIFS('Acc8'!$H:$H,'Acc8'!$G:$G,$A14,'Acc8'!$F:$F,Q$5)-SUMIFS('Acc8'!$I:$I,'Acc8'!$G:$G,$A14,'Acc8'!$F:$F,Q$5))</f>
        <v>0</v>
      </c>
      <c r="R14" s="62">
        <f>(SUMIFS('Acc8'!$H:$H,'Acc8'!$G:$G,$A14,'Acc8'!$F:$F,R$5)-SUMIFS('Acc8'!$I:$I,'Acc8'!$G:$G,$A14,'Acc8'!$F:$F,R$5))</f>
        <v>0</v>
      </c>
      <c r="S14" s="62">
        <f>(SUMIFS('Acc8'!$H:$H,'Acc8'!$G:$G,$A14,'Acc8'!$F:$F,S$5)-SUMIFS('Acc8'!$I:$I,'Acc8'!$G:$G,$A14,'Acc8'!$F:$F,S$5))</f>
        <v>0</v>
      </c>
      <c r="T14" s="62">
        <f>(SUMIFS('Acc8'!$H:$H,'Acc8'!$G:$G,$A14,'Acc8'!$F:$F,T$5)-SUMIFS('Acc8'!$I:$I,'Acc8'!$G:$G,$A14,'Acc8'!$F:$F,T$5))</f>
        <v>0</v>
      </c>
      <c r="U14" s="62">
        <f>(SUMIFS('Acc8'!$H:$H,'Acc8'!$G:$G,$A14,'Acc8'!$F:$F,U$5)-SUMIFS('Acc8'!$I:$I,'Acc8'!$G:$G,$A14,'Acc8'!$F:$F,U$5))</f>
        <v>0</v>
      </c>
      <c r="V14" s="62">
        <f>(SUMIFS('Acc8'!$H:$H,'Acc8'!$G:$G,$A14,'Acc8'!$F:$F,V$5)-SUMIFS('Acc8'!$I:$I,'Acc8'!$G:$G,$A14,'Acc8'!$F:$F,V$5))</f>
        <v>0</v>
      </c>
      <c r="W14" s="62">
        <f>(SUMIFS('Acc8'!$H:$H,'Acc8'!$G:$G,$A14,'Acc8'!$F:$F,W$5)-SUMIFS('Acc8'!$I:$I,'Acc8'!$G:$G,$A14,'Acc8'!$F:$F,W$5))</f>
        <v>0</v>
      </c>
      <c r="X14" s="62">
        <f>(SUMIFS('Acc8'!$H:$H,'Acc8'!$G:$G,$A14,'Acc8'!$F:$F,X$5)-SUMIFS('Acc8'!$I:$I,'Acc8'!$G:$G,$A14,'Acc8'!$F:$F,X$5))</f>
        <v>0</v>
      </c>
      <c r="Y14" s="62">
        <f>(SUMIFS('Acc8'!$H:$H,'Acc8'!$G:$G,$A14,'Acc8'!$F:$F,Y$5)-SUMIFS('Acc8'!$I:$I,'Acc8'!$G:$G,$A14,'Acc8'!$F:$F,Y$5))</f>
        <v>0</v>
      </c>
      <c r="Z14" s="62">
        <f>(SUMIFS('Acc8'!$H:$H,'Acc8'!$G:$G,$A14,'Acc8'!$F:$F,Z$5)-SUMIFS('Acc8'!$I:$I,'Acc8'!$G:$G,$A14,'Acc8'!$F:$F,Z$5))</f>
        <v>0</v>
      </c>
      <c r="AA14" s="62">
        <f>(SUMIFS('Acc8'!$H:$H,'Acc8'!$G:$G,$A14,'Acc8'!$F:$F,AA$5)-SUMIFS('Acc8'!$I:$I,'Acc8'!$G:$G,$A14,'Acc8'!$F:$F,AA$5))</f>
        <v>0</v>
      </c>
      <c r="AB14" s="62">
        <f>(SUMIFS('Acc8'!$H:$H,'Acc8'!$G:$G,$A14,'Acc8'!$F:$F,AB$5)-SUMIFS('Acc8'!$I:$I,'Acc8'!$G:$G,$A14,'Acc8'!$F:$F,AB$5))</f>
        <v>0</v>
      </c>
      <c r="AC14" s="62">
        <f>(SUMIFS('Acc8'!$H:$H,'Acc8'!$G:$G,$A14,'Acc8'!$F:$F,AC$5)-SUMIFS('Acc8'!$I:$I,'Acc8'!$G:$G,$A14,'Acc8'!$F:$F,AC$5))</f>
        <v>0</v>
      </c>
      <c r="AD14" s="62">
        <f>(SUMIFS('Acc8'!$H:$H,'Acc8'!$G:$G,$A14,'Acc8'!$F:$F,AD$5)-SUMIFS('Acc8'!$I:$I,'Acc8'!$G:$G,$A14,'Acc8'!$F:$F,AD$5))</f>
        <v>0</v>
      </c>
      <c r="AE14" s="62">
        <f>(SUMIFS('Acc8'!$H:$H,'Acc8'!$G:$G,$A14,'Acc8'!$F:$F,AE$5)-SUMIFS('Acc8'!$I:$I,'Acc8'!$G:$G,$A14,'Acc8'!$F:$F,AE$5))</f>
        <v>0</v>
      </c>
      <c r="AF14" s="62">
        <f>(SUMIFS('Acc8'!$H:$H,'Acc8'!$G:$G,$A14,'Acc8'!$F:$F,AF$5)-SUMIFS('Acc8'!$I:$I,'Acc8'!$G:$G,$A14,'Acc8'!$F:$F,AF$5))</f>
        <v>0</v>
      </c>
      <c r="AG14" s="62">
        <f>(SUMIFS('Acc8'!$H:$H,'Acc8'!$G:$G,$A14,'Acc8'!$F:$F,AG$5)-SUMIFS('Acc8'!$I:$I,'Acc8'!$G:$G,$A14,'Acc8'!$F:$F,AG$5))</f>
        <v>0</v>
      </c>
    </row>
    <row r="15" spans="1:33" x14ac:dyDescent="0.2">
      <c r="A15" s="55" t="str">
        <f>Lists!G17</f>
        <v>7 Legacies received</v>
      </c>
      <c r="B15" s="62">
        <f t="shared" si="0"/>
        <v>0</v>
      </c>
      <c r="C15" s="62">
        <f>(SUMIFS('Acc8'!$H:$H,'Acc8'!$G:$G,$A15,'Acc8'!$F:$F,C$5)-SUMIFS('Acc8'!$I:$I,'Acc8'!$G:$G,$A15,'Acc8'!$F:$F,C$5))</f>
        <v>0</v>
      </c>
      <c r="D15" s="62">
        <f>(SUMIFS('Acc8'!$H:$H,'Acc8'!$G:$G,$A15,'Acc8'!$F:$F,D$5)-SUMIFS('Acc8'!$I:$I,'Acc8'!$G:$G,$A15,'Acc8'!$F:$F,D$5))</f>
        <v>0</v>
      </c>
      <c r="E15" s="62">
        <f>(SUMIFS('Acc8'!$H:$H,'Acc8'!$G:$G,$A15,'Acc8'!$F:$F,E$5)-SUMIFS('Acc8'!$I:$I,'Acc8'!$G:$G,$A15,'Acc8'!$F:$F,E$5))</f>
        <v>0</v>
      </c>
      <c r="F15" s="62">
        <f>(SUMIFS('Acc8'!$H:$H,'Acc8'!$G:$G,$A15,'Acc8'!$F:$F,F$5)-SUMIFS('Acc8'!$I:$I,'Acc8'!$G:$G,$A15,'Acc8'!$F:$F,F$5))</f>
        <v>0</v>
      </c>
      <c r="G15" s="62">
        <f>(SUMIFS('Acc8'!$H:$H,'Acc8'!$G:$G,$A15,'Acc8'!$F:$F,G$5)-SUMIFS('Acc8'!$I:$I,'Acc8'!$G:$G,$A15,'Acc8'!$F:$F,G$5))</f>
        <v>0</v>
      </c>
      <c r="H15" s="62">
        <f>(SUMIFS('Acc8'!$H:$H,'Acc8'!$G:$G,$A15,'Acc8'!$F:$F,H$5)-SUMIFS('Acc8'!$I:$I,'Acc8'!$G:$G,$A15,'Acc8'!$F:$F,H$5))</f>
        <v>0</v>
      </c>
      <c r="I15" s="62">
        <f>(SUMIFS('Acc8'!$H:$H,'Acc8'!$G:$G,$A15,'Acc8'!$F:$F,I$5)-SUMIFS('Acc8'!$I:$I,'Acc8'!$G:$G,$A15,'Acc8'!$F:$F,I$5))</f>
        <v>0</v>
      </c>
      <c r="J15" s="62">
        <f>(SUMIFS('Acc8'!$H:$H,'Acc8'!$G:$G,$A15,'Acc8'!$F:$F,J$5)-SUMIFS('Acc8'!$I:$I,'Acc8'!$G:$G,$A15,'Acc8'!$F:$F,J$5))</f>
        <v>0</v>
      </c>
      <c r="K15" s="62">
        <f>(SUMIFS('Acc8'!$H:$H,'Acc8'!$G:$G,$A15,'Acc8'!$F:$F,K$5)-SUMIFS('Acc8'!$I:$I,'Acc8'!$G:$G,$A15,'Acc8'!$F:$F,K$5))</f>
        <v>0</v>
      </c>
      <c r="L15" s="62">
        <f>(SUMIFS('Acc8'!$H:$H,'Acc8'!$G:$G,$A15,'Acc8'!$F:$F,L$5)-SUMIFS('Acc8'!$I:$I,'Acc8'!$G:$G,$A15,'Acc8'!$F:$F,L$5))</f>
        <v>0</v>
      </c>
      <c r="M15" s="62">
        <f>(SUMIFS('Acc8'!$H:$H,'Acc8'!$G:$G,$A15,'Acc8'!$F:$F,M$5)-SUMIFS('Acc8'!$I:$I,'Acc8'!$G:$G,$A15,'Acc8'!$F:$F,M$5))</f>
        <v>0</v>
      </c>
      <c r="N15" s="62">
        <f>(SUMIFS('Acc8'!$H:$H,'Acc8'!$G:$G,$A15,'Acc8'!$F:$F,N$5)-SUMIFS('Acc8'!$I:$I,'Acc8'!$G:$G,$A15,'Acc8'!$F:$F,N$5))</f>
        <v>0</v>
      </c>
      <c r="O15" s="62">
        <f>(SUMIFS('Acc8'!$H:$H,'Acc8'!$G:$G,$A15,'Acc8'!$F:$F,O$5)-SUMIFS('Acc8'!$I:$I,'Acc8'!$G:$G,$A15,'Acc8'!$F:$F,O$5))</f>
        <v>0</v>
      </c>
      <c r="P15" s="62">
        <f>(SUMIFS('Acc8'!$H:$H,'Acc8'!$G:$G,$A15,'Acc8'!$F:$F,P$5)-SUMIFS('Acc8'!$I:$I,'Acc8'!$G:$G,$A15,'Acc8'!$F:$F,P$5))</f>
        <v>0</v>
      </c>
      <c r="Q15" s="62">
        <f>(SUMIFS('Acc8'!$H:$H,'Acc8'!$G:$G,$A15,'Acc8'!$F:$F,Q$5)-SUMIFS('Acc8'!$I:$I,'Acc8'!$G:$G,$A15,'Acc8'!$F:$F,Q$5))</f>
        <v>0</v>
      </c>
      <c r="R15" s="62">
        <f>(SUMIFS('Acc8'!$H:$H,'Acc8'!$G:$G,$A15,'Acc8'!$F:$F,R$5)-SUMIFS('Acc8'!$I:$I,'Acc8'!$G:$G,$A15,'Acc8'!$F:$F,R$5))</f>
        <v>0</v>
      </c>
      <c r="S15" s="62">
        <f>(SUMIFS('Acc8'!$H:$H,'Acc8'!$G:$G,$A15,'Acc8'!$F:$F,S$5)-SUMIFS('Acc8'!$I:$I,'Acc8'!$G:$G,$A15,'Acc8'!$F:$F,S$5))</f>
        <v>0</v>
      </c>
      <c r="T15" s="62">
        <f>(SUMIFS('Acc8'!$H:$H,'Acc8'!$G:$G,$A15,'Acc8'!$F:$F,T$5)-SUMIFS('Acc8'!$I:$I,'Acc8'!$G:$G,$A15,'Acc8'!$F:$F,T$5))</f>
        <v>0</v>
      </c>
      <c r="U15" s="62">
        <f>(SUMIFS('Acc8'!$H:$H,'Acc8'!$G:$G,$A15,'Acc8'!$F:$F,U$5)-SUMIFS('Acc8'!$I:$I,'Acc8'!$G:$G,$A15,'Acc8'!$F:$F,U$5))</f>
        <v>0</v>
      </c>
      <c r="V15" s="62">
        <f>(SUMIFS('Acc8'!$H:$H,'Acc8'!$G:$G,$A15,'Acc8'!$F:$F,V$5)-SUMIFS('Acc8'!$I:$I,'Acc8'!$G:$G,$A15,'Acc8'!$F:$F,V$5))</f>
        <v>0</v>
      </c>
      <c r="W15" s="62">
        <f>(SUMIFS('Acc8'!$H:$H,'Acc8'!$G:$G,$A15,'Acc8'!$F:$F,W$5)-SUMIFS('Acc8'!$I:$I,'Acc8'!$G:$G,$A15,'Acc8'!$F:$F,W$5))</f>
        <v>0</v>
      </c>
      <c r="X15" s="62">
        <f>(SUMIFS('Acc8'!$H:$H,'Acc8'!$G:$G,$A15,'Acc8'!$F:$F,X$5)-SUMIFS('Acc8'!$I:$I,'Acc8'!$G:$G,$A15,'Acc8'!$F:$F,X$5))</f>
        <v>0</v>
      </c>
      <c r="Y15" s="62">
        <f>(SUMIFS('Acc8'!$H:$H,'Acc8'!$G:$G,$A15,'Acc8'!$F:$F,Y$5)-SUMIFS('Acc8'!$I:$I,'Acc8'!$G:$G,$A15,'Acc8'!$F:$F,Y$5))</f>
        <v>0</v>
      </c>
      <c r="Z15" s="62">
        <f>(SUMIFS('Acc8'!$H:$H,'Acc8'!$G:$G,$A15,'Acc8'!$F:$F,Z$5)-SUMIFS('Acc8'!$I:$I,'Acc8'!$G:$G,$A15,'Acc8'!$F:$F,Z$5))</f>
        <v>0</v>
      </c>
      <c r="AA15" s="62">
        <f>(SUMIFS('Acc8'!$H:$H,'Acc8'!$G:$G,$A15,'Acc8'!$F:$F,AA$5)-SUMIFS('Acc8'!$I:$I,'Acc8'!$G:$G,$A15,'Acc8'!$F:$F,AA$5))</f>
        <v>0</v>
      </c>
      <c r="AB15" s="62">
        <f>(SUMIFS('Acc8'!$H:$H,'Acc8'!$G:$G,$A15,'Acc8'!$F:$F,AB$5)-SUMIFS('Acc8'!$I:$I,'Acc8'!$G:$G,$A15,'Acc8'!$F:$F,AB$5))</f>
        <v>0</v>
      </c>
      <c r="AC15" s="62">
        <f>(SUMIFS('Acc8'!$H:$H,'Acc8'!$G:$G,$A15,'Acc8'!$F:$F,AC$5)-SUMIFS('Acc8'!$I:$I,'Acc8'!$G:$G,$A15,'Acc8'!$F:$F,AC$5))</f>
        <v>0</v>
      </c>
      <c r="AD15" s="62">
        <f>(SUMIFS('Acc8'!$H:$H,'Acc8'!$G:$G,$A15,'Acc8'!$F:$F,AD$5)-SUMIFS('Acc8'!$I:$I,'Acc8'!$G:$G,$A15,'Acc8'!$F:$F,AD$5))</f>
        <v>0</v>
      </c>
      <c r="AE15" s="62">
        <f>(SUMIFS('Acc8'!$H:$H,'Acc8'!$G:$G,$A15,'Acc8'!$F:$F,AE$5)-SUMIFS('Acc8'!$I:$I,'Acc8'!$G:$G,$A15,'Acc8'!$F:$F,AE$5))</f>
        <v>0</v>
      </c>
      <c r="AF15" s="62">
        <f>(SUMIFS('Acc8'!$H:$H,'Acc8'!$G:$G,$A15,'Acc8'!$F:$F,AF$5)-SUMIFS('Acc8'!$I:$I,'Acc8'!$G:$G,$A15,'Acc8'!$F:$F,AF$5))</f>
        <v>0</v>
      </c>
      <c r="AG15" s="62">
        <f>(SUMIFS('Acc8'!$H:$H,'Acc8'!$G:$G,$A15,'Acc8'!$F:$F,AG$5)-SUMIFS('Acc8'!$I:$I,'Acc8'!$G:$G,$A15,'Acc8'!$F:$F,AG$5))</f>
        <v>0</v>
      </c>
    </row>
    <row r="16" spans="1:33" x14ac:dyDescent="0.2">
      <c r="A16" s="55" t="str">
        <f>Lists!G18</f>
        <v>8 Grants</v>
      </c>
      <c r="B16" s="62">
        <f t="shared" si="0"/>
        <v>0</v>
      </c>
      <c r="C16" s="62">
        <f>(SUMIFS('Acc8'!$H:$H,'Acc8'!$G:$G,$A16,'Acc8'!$F:$F,C$5)-SUMIFS('Acc8'!$I:$I,'Acc8'!$G:$G,$A16,'Acc8'!$F:$F,C$5))</f>
        <v>0</v>
      </c>
      <c r="D16" s="62">
        <f>(SUMIFS('Acc8'!$H:$H,'Acc8'!$G:$G,$A16,'Acc8'!$F:$F,D$5)-SUMIFS('Acc8'!$I:$I,'Acc8'!$G:$G,$A16,'Acc8'!$F:$F,D$5))</f>
        <v>0</v>
      </c>
      <c r="E16" s="62">
        <f>(SUMIFS('Acc8'!$H:$H,'Acc8'!$G:$G,$A16,'Acc8'!$F:$F,E$5)-SUMIFS('Acc8'!$I:$I,'Acc8'!$G:$G,$A16,'Acc8'!$F:$F,E$5))</f>
        <v>0</v>
      </c>
      <c r="F16" s="62">
        <f>(SUMIFS('Acc8'!$H:$H,'Acc8'!$G:$G,$A16,'Acc8'!$F:$F,F$5)-SUMIFS('Acc8'!$I:$I,'Acc8'!$G:$G,$A16,'Acc8'!$F:$F,F$5))</f>
        <v>0</v>
      </c>
      <c r="G16" s="62">
        <f>(SUMIFS('Acc8'!$H:$H,'Acc8'!$G:$G,$A16,'Acc8'!$F:$F,G$5)-SUMIFS('Acc8'!$I:$I,'Acc8'!$G:$G,$A16,'Acc8'!$F:$F,G$5))</f>
        <v>0</v>
      </c>
      <c r="H16" s="62">
        <f>(SUMIFS('Acc8'!$H:$H,'Acc8'!$G:$G,$A16,'Acc8'!$F:$F,H$5)-SUMIFS('Acc8'!$I:$I,'Acc8'!$G:$G,$A16,'Acc8'!$F:$F,H$5))</f>
        <v>0</v>
      </c>
      <c r="I16" s="62">
        <f>(SUMIFS('Acc8'!$H:$H,'Acc8'!$G:$G,$A16,'Acc8'!$F:$F,I$5)-SUMIFS('Acc8'!$I:$I,'Acc8'!$G:$G,$A16,'Acc8'!$F:$F,I$5))</f>
        <v>0</v>
      </c>
      <c r="J16" s="62">
        <f>(SUMIFS('Acc8'!$H:$H,'Acc8'!$G:$G,$A16,'Acc8'!$F:$F,J$5)-SUMIFS('Acc8'!$I:$I,'Acc8'!$G:$G,$A16,'Acc8'!$F:$F,J$5))</f>
        <v>0</v>
      </c>
      <c r="K16" s="62">
        <f>(SUMIFS('Acc8'!$H:$H,'Acc8'!$G:$G,$A16,'Acc8'!$F:$F,K$5)-SUMIFS('Acc8'!$I:$I,'Acc8'!$G:$G,$A16,'Acc8'!$F:$F,K$5))</f>
        <v>0</v>
      </c>
      <c r="L16" s="62">
        <f>(SUMIFS('Acc8'!$H:$H,'Acc8'!$G:$G,$A16,'Acc8'!$F:$F,L$5)-SUMIFS('Acc8'!$I:$I,'Acc8'!$G:$G,$A16,'Acc8'!$F:$F,L$5))</f>
        <v>0</v>
      </c>
      <c r="M16" s="62">
        <f>(SUMIFS('Acc8'!$H:$H,'Acc8'!$G:$G,$A16,'Acc8'!$F:$F,M$5)-SUMIFS('Acc8'!$I:$I,'Acc8'!$G:$G,$A16,'Acc8'!$F:$F,M$5))</f>
        <v>0</v>
      </c>
      <c r="N16" s="62">
        <f>(SUMIFS('Acc8'!$H:$H,'Acc8'!$G:$G,$A16,'Acc8'!$F:$F,N$5)-SUMIFS('Acc8'!$I:$I,'Acc8'!$G:$G,$A16,'Acc8'!$F:$F,N$5))</f>
        <v>0</v>
      </c>
      <c r="O16" s="62">
        <f>(SUMIFS('Acc8'!$H:$H,'Acc8'!$G:$G,$A16,'Acc8'!$F:$F,O$5)-SUMIFS('Acc8'!$I:$I,'Acc8'!$G:$G,$A16,'Acc8'!$F:$F,O$5))</f>
        <v>0</v>
      </c>
      <c r="P16" s="62">
        <f>(SUMIFS('Acc8'!$H:$H,'Acc8'!$G:$G,$A16,'Acc8'!$F:$F,P$5)-SUMIFS('Acc8'!$I:$I,'Acc8'!$G:$G,$A16,'Acc8'!$F:$F,P$5))</f>
        <v>0</v>
      </c>
      <c r="Q16" s="62">
        <f>(SUMIFS('Acc8'!$H:$H,'Acc8'!$G:$G,$A16,'Acc8'!$F:$F,Q$5)-SUMIFS('Acc8'!$I:$I,'Acc8'!$G:$G,$A16,'Acc8'!$F:$F,Q$5))</f>
        <v>0</v>
      </c>
      <c r="R16" s="62">
        <f>(SUMIFS('Acc8'!$H:$H,'Acc8'!$G:$G,$A16,'Acc8'!$F:$F,R$5)-SUMIFS('Acc8'!$I:$I,'Acc8'!$G:$G,$A16,'Acc8'!$F:$F,R$5))</f>
        <v>0</v>
      </c>
      <c r="S16" s="62">
        <f>(SUMIFS('Acc8'!$H:$H,'Acc8'!$G:$G,$A16,'Acc8'!$F:$F,S$5)-SUMIFS('Acc8'!$I:$I,'Acc8'!$G:$G,$A16,'Acc8'!$F:$F,S$5))</f>
        <v>0</v>
      </c>
      <c r="T16" s="62">
        <f>(SUMIFS('Acc8'!$H:$H,'Acc8'!$G:$G,$A16,'Acc8'!$F:$F,T$5)-SUMIFS('Acc8'!$I:$I,'Acc8'!$G:$G,$A16,'Acc8'!$F:$F,T$5))</f>
        <v>0</v>
      </c>
      <c r="U16" s="62">
        <f>(SUMIFS('Acc8'!$H:$H,'Acc8'!$G:$G,$A16,'Acc8'!$F:$F,U$5)-SUMIFS('Acc8'!$I:$I,'Acc8'!$G:$G,$A16,'Acc8'!$F:$F,U$5))</f>
        <v>0</v>
      </c>
      <c r="V16" s="62">
        <f>(SUMIFS('Acc8'!$H:$H,'Acc8'!$G:$G,$A16,'Acc8'!$F:$F,V$5)-SUMIFS('Acc8'!$I:$I,'Acc8'!$G:$G,$A16,'Acc8'!$F:$F,V$5))</f>
        <v>0</v>
      </c>
      <c r="W16" s="62">
        <f>(SUMIFS('Acc8'!$H:$H,'Acc8'!$G:$G,$A16,'Acc8'!$F:$F,W$5)-SUMIFS('Acc8'!$I:$I,'Acc8'!$G:$G,$A16,'Acc8'!$F:$F,W$5))</f>
        <v>0</v>
      </c>
      <c r="X16" s="62">
        <f>(SUMIFS('Acc8'!$H:$H,'Acc8'!$G:$G,$A16,'Acc8'!$F:$F,X$5)-SUMIFS('Acc8'!$I:$I,'Acc8'!$G:$G,$A16,'Acc8'!$F:$F,X$5))</f>
        <v>0</v>
      </c>
      <c r="Y16" s="62">
        <f>(SUMIFS('Acc8'!$H:$H,'Acc8'!$G:$G,$A16,'Acc8'!$F:$F,Y$5)-SUMIFS('Acc8'!$I:$I,'Acc8'!$G:$G,$A16,'Acc8'!$F:$F,Y$5))</f>
        <v>0</v>
      </c>
      <c r="Z16" s="62">
        <f>(SUMIFS('Acc8'!$H:$H,'Acc8'!$G:$G,$A16,'Acc8'!$F:$F,Z$5)-SUMIFS('Acc8'!$I:$I,'Acc8'!$G:$G,$A16,'Acc8'!$F:$F,Z$5))</f>
        <v>0</v>
      </c>
      <c r="AA16" s="62">
        <f>(SUMIFS('Acc8'!$H:$H,'Acc8'!$G:$G,$A16,'Acc8'!$F:$F,AA$5)-SUMIFS('Acc8'!$I:$I,'Acc8'!$G:$G,$A16,'Acc8'!$F:$F,AA$5))</f>
        <v>0</v>
      </c>
      <c r="AB16" s="62">
        <f>(SUMIFS('Acc8'!$H:$H,'Acc8'!$G:$G,$A16,'Acc8'!$F:$F,AB$5)-SUMIFS('Acc8'!$I:$I,'Acc8'!$G:$G,$A16,'Acc8'!$F:$F,AB$5))</f>
        <v>0</v>
      </c>
      <c r="AC16" s="62">
        <f>(SUMIFS('Acc8'!$H:$H,'Acc8'!$G:$G,$A16,'Acc8'!$F:$F,AC$5)-SUMIFS('Acc8'!$I:$I,'Acc8'!$G:$G,$A16,'Acc8'!$F:$F,AC$5))</f>
        <v>0</v>
      </c>
      <c r="AD16" s="62">
        <f>(SUMIFS('Acc8'!$H:$H,'Acc8'!$G:$G,$A16,'Acc8'!$F:$F,AD$5)-SUMIFS('Acc8'!$I:$I,'Acc8'!$G:$G,$A16,'Acc8'!$F:$F,AD$5))</f>
        <v>0</v>
      </c>
      <c r="AE16" s="62">
        <f>(SUMIFS('Acc8'!$H:$H,'Acc8'!$G:$G,$A16,'Acc8'!$F:$F,AE$5)-SUMIFS('Acc8'!$I:$I,'Acc8'!$G:$G,$A16,'Acc8'!$F:$F,AE$5))</f>
        <v>0</v>
      </c>
      <c r="AF16" s="62">
        <f>(SUMIFS('Acc8'!$H:$H,'Acc8'!$G:$G,$A16,'Acc8'!$F:$F,AF$5)-SUMIFS('Acc8'!$I:$I,'Acc8'!$G:$G,$A16,'Acc8'!$F:$F,AF$5))</f>
        <v>0</v>
      </c>
      <c r="AG16" s="62">
        <f>(SUMIFS('Acc8'!$H:$H,'Acc8'!$G:$G,$A16,'Acc8'!$F:$F,AG$5)-SUMIFS('Acc8'!$I:$I,'Acc8'!$G:$G,$A16,'Acc8'!$F:$F,AG$5))</f>
        <v>0</v>
      </c>
    </row>
    <row r="17" spans="1:33" x14ac:dyDescent="0.2">
      <c r="A17" s="55" t="str">
        <f>Lists!G19</f>
        <v>9 Fundraising activities taxable</v>
      </c>
      <c r="B17" s="62">
        <f t="shared" si="0"/>
        <v>0</v>
      </c>
      <c r="C17" s="62">
        <f>(SUMIFS('Acc8'!$H:$H,'Acc8'!$G:$G,$A17,'Acc8'!$F:$F,C$5)-SUMIFS('Acc8'!$I:$I,'Acc8'!$G:$G,$A17,'Acc8'!$F:$F,C$5))</f>
        <v>0</v>
      </c>
      <c r="D17" s="62">
        <f>(SUMIFS('Acc8'!$H:$H,'Acc8'!$G:$G,$A17,'Acc8'!$F:$F,D$5)-SUMIFS('Acc8'!$I:$I,'Acc8'!$G:$G,$A17,'Acc8'!$F:$F,D$5))</f>
        <v>0</v>
      </c>
      <c r="E17" s="62">
        <f>(SUMIFS('Acc8'!$H:$H,'Acc8'!$G:$G,$A17,'Acc8'!$F:$F,E$5)-SUMIFS('Acc8'!$I:$I,'Acc8'!$G:$G,$A17,'Acc8'!$F:$F,E$5))</f>
        <v>0</v>
      </c>
      <c r="F17" s="62">
        <f>(SUMIFS('Acc8'!$H:$H,'Acc8'!$G:$G,$A17,'Acc8'!$F:$F,F$5)-SUMIFS('Acc8'!$I:$I,'Acc8'!$G:$G,$A17,'Acc8'!$F:$F,F$5))</f>
        <v>0</v>
      </c>
      <c r="G17" s="62">
        <f>(SUMIFS('Acc8'!$H:$H,'Acc8'!$G:$G,$A17,'Acc8'!$F:$F,G$5)-SUMIFS('Acc8'!$I:$I,'Acc8'!$G:$G,$A17,'Acc8'!$F:$F,G$5))</f>
        <v>0</v>
      </c>
      <c r="H17" s="62">
        <f>(SUMIFS('Acc8'!$H:$H,'Acc8'!$G:$G,$A17,'Acc8'!$F:$F,H$5)-SUMIFS('Acc8'!$I:$I,'Acc8'!$G:$G,$A17,'Acc8'!$F:$F,H$5))</f>
        <v>0</v>
      </c>
      <c r="I17" s="62">
        <f>(SUMIFS('Acc8'!$H:$H,'Acc8'!$G:$G,$A17,'Acc8'!$F:$F,I$5)-SUMIFS('Acc8'!$I:$I,'Acc8'!$G:$G,$A17,'Acc8'!$F:$F,I$5))</f>
        <v>0</v>
      </c>
      <c r="J17" s="62">
        <f>(SUMIFS('Acc8'!$H:$H,'Acc8'!$G:$G,$A17,'Acc8'!$F:$F,J$5)-SUMIFS('Acc8'!$I:$I,'Acc8'!$G:$G,$A17,'Acc8'!$F:$F,J$5))</f>
        <v>0</v>
      </c>
      <c r="K17" s="62">
        <f>(SUMIFS('Acc8'!$H:$H,'Acc8'!$G:$G,$A17,'Acc8'!$F:$F,K$5)-SUMIFS('Acc8'!$I:$I,'Acc8'!$G:$G,$A17,'Acc8'!$F:$F,K$5))</f>
        <v>0</v>
      </c>
      <c r="L17" s="62">
        <f>(SUMIFS('Acc8'!$H:$H,'Acc8'!$G:$G,$A17,'Acc8'!$F:$F,L$5)-SUMIFS('Acc8'!$I:$I,'Acc8'!$G:$G,$A17,'Acc8'!$F:$F,L$5))</f>
        <v>0</v>
      </c>
      <c r="M17" s="62">
        <f>(SUMIFS('Acc8'!$H:$H,'Acc8'!$G:$G,$A17,'Acc8'!$F:$F,M$5)-SUMIFS('Acc8'!$I:$I,'Acc8'!$G:$G,$A17,'Acc8'!$F:$F,M$5))</f>
        <v>0</v>
      </c>
      <c r="N17" s="62">
        <f>(SUMIFS('Acc8'!$H:$H,'Acc8'!$G:$G,$A17,'Acc8'!$F:$F,N$5)-SUMIFS('Acc8'!$I:$I,'Acc8'!$G:$G,$A17,'Acc8'!$F:$F,N$5))</f>
        <v>0</v>
      </c>
      <c r="O17" s="62">
        <f>(SUMIFS('Acc8'!$H:$H,'Acc8'!$G:$G,$A17,'Acc8'!$F:$F,O$5)-SUMIFS('Acc8'!$I:$I,'Acc8'!$G:$G,$A17,'Acc8'!$F:$F,O$5))</f>
        <v>0</v>
      </c>
      <c r="P17" s="62">
        <f>(SUMIFS('Acc8'!$H:$H,'Acc8'!$G:$G,$A17,'Acc8'!$F:$F,P$5)-SUMIFS('Acc8'!$I:$I,'Acc8'!$G:$G,$A17,'Acc8'!$F:$F,P$5))</f>
        <v>0</v>
      </c>
      <c r="Q17" s="62">
        <f>(SUMIFS('Acc8'!$H:$H,'Acc8'!$G:$G,$A17,'Acc8'!$F:$F,Q$5)-SUMIFS('Acc8'!$I:$I,'Acc8'!$G:$G,$A17,'Acc8'!$F:$F,Q$5))</f>
        <v>0</v>
      </c>
      <c r="R17" s="62">
        <f>(SUMIFS('Acc8'!$H:$H,'Acc8'!$G:$G,$A17,'Acc8'!$F:$F,R$5)-SUMIFS('Acc8'!$I:$I,'Acc8'!$G:$G,$A17,'Acc8'!$F:$F,R$5))</f>
        <v>0</v>
      </c>
      <c r="S17" s="62">
        <f>(SUMIFS('Acc8'!$H:$H,'Acc8'!$G:$G,$A17,'Acc8'!$F:$F,S$5)-SUMIFS('Acc8'!$I:$I,'Acc8'!$G:$G,$A17,'Acc8'!$F:$F,S$5))</f>
        <v>0</v>
      </c>
      <c r="T17" s="62">
        <f>(SUMIFS('Acc8'!$H:$H,'Acc8'!$G:$G,$A17,'Acc8'!$F:$F,T$5)-SUMIFS('Acc8'!$I:$I,'Acc8'!$G:$G,$A17,'Acc8'!$F:$F,T$5))</f>
        <v>0</v>
      </c>
      <c r="U17" s="62">
        <f>(SUMIFS('Acc8'!$H:$H,'Acc8'!$G:$G,$A17,'Acc8'!$F:$F,U$5)-SUMIFS('Acc8'!$I:$I,'Acc8'!$G:$G,$A17,'Acc8'!$F:$F,U$5))</f>
        <v>0</v>
      </c>
      <c r="V17" s="62">
        <f>(SUMIFS('Acc8'!$H:$H,'Acc8'!$G:$G,$A17,'Acc8'!$F:$F,V$5)-SUMIFS('Acc8'!$I:$I,'Acc8'!$G:$G,$A17,'Acc8'!$F:$F,V$5))</f>
        <v>0</v>
      </c>
      <c r="W17" s="62">
        <f>(SUMIFS('Acc8'!$H:$H,'Acc8'!$G:$G,$A17,'Acc8'!$F:$F,W$5)-SUMIFS('Acc8'!$I:$I,'Acc8'!$G:$G,$A17,'Acc8'!$F:$F,W$5))</f>
        <v>0</v>
      </c>
      <c r="X17" s="62">
        <f>(SUMIFS('Acc8'!$H:$H,'Acc8'!$G:$G,$A17,'Acc8'!$F:$F,X$5)-SUMIFS('Acc8'!$I:$I,'Acc8'!$G:$G,$A17,'Acc8'!$F:$F,X$5))</f>
        <v>0</v>
      </c>
      <c r="Y17" s="62">
        <f>(SUMIFS('Acc8'!$H:$H,'Acc8'!$G:$G,$A17,'Acc8'!$F:$F,Y$5)-SUMIFS('Acc8'!$I:$I,'Acc8'!$G:$G,$A17,'Acc8'!$F:$F,Y$5))</f>
        <v>0</v>
      </c>
      <c r="Z17" s="62">
        <f>(SUMIFS('Acc8'!$H:$H,'Acc8'!$G:$G,$A17,'Acc8'!$F:$F,Z$5)-SUMIFS('Acc8'!$I:$I,'Acc8'!$G:$G,$A17,'Acc8'!$F:$F,Z$5))</f>
        <v>0</v>
      </c>
      <c r="AA17" s="62">
        <f>(SUMIFS('Acc8'!$H:$H,'Acc8'!$G:$G,$A17,'Acc8'!$F:$F,AA$5)-SUMIFS('Acc8'!$I:$I,'Acc8'!$G:$G,$A17,'Acc8'!$F:$F,AA$5))</f>
        <v>0</v>
      </c>
      <c r="AB17" s="62">
        <f>(SUMIFS('Acc8'!$H:$H,'Acc8'!$G:$G,$A17,'Acc8'!$F:$F,AB$5)-SUMIFS('Acc8'!$I:$I,'Acc8'!$G:$G,$A17,'Acc8'!$F:$F,AB$5))</f>
        <v>0</v>
      </c>
      <c r="AC17" s="62">
        <f>(SUMIFS('Acc8'!$H:$H,'Acc8'!$G:$G,$A17,'Acc8'!$F:$F,AC$5)-SUMIFS('Acc8'!$I:$I,'Acc8'!$G:$G,$A17,'Acc8'!$F:$F,AC$5))</f>
        <v>0</v>
      </c>
      <c r="AD17" s="62">
        <f>(SUMIFS('Acc8'!$H:$H,'Acc8'!$G:$G,$A17,'Acc8'!$F:$F,AD$5)-SUMIFS('Acc8'!$I:$I,'Acc8'!$G:$G,$A17,'Acc8'!$F:$F,AD$5))</f>
        <v>0</v>
      </c>
      <c r="AE17" s="62">
        <f>(SUMIFS('Acc8'!$H:$H,'Acc8'!$G:$G,$A17,'Acc8'!$F:$F,AE$5)-SUMIFS('Acc8'!$I:$I,'Acc8'!$G:$G,$A17,'Acc8'!$F:$F,AE$5))</f>
        <v>0</v>
      </c>
      <c r="AF17" s="62">
        <f>(SUMIFS('Acc8'!$H:$H,'Acc8'!$G:$G,$A17,'Acc8'!$F:$F,AF$5)-SUMIFS('Acc8'!$I:$I,'Acc8'!$G:$G,$A17,'Acc8'!$F:$F,AF$5))</f>
        <v>0</v>
      </c>
      <c r="AG17" s="62">
        <f>(SUMIFS('Acc8'!$H:$H,'Acc8'!$G:$G,$A17,'Acc8'!$F:$F,AG$5)-SUMIFS('Acc8'!$I:$I,'Acc8'!$G:$G,$A17,'Acc8'!$F:$F,AG$5))</f>
        <v>0</v>
      </c>
    </row>
    <row r="18" spans="1:33" x14ac:dyDescent="0.2">
      <c r="A18" s="55" t="str">
        <f>Lists!G20</f>
        <v>9 Fundraising activities non taxable</v>
      </c>
      <c r="B18" s="62">
        <f t="shared" si="0"/>
        <v>0</v>
      </c>
      <c r="C18" s="62">
        <f>(SUMIFS('Acc8'!$H:$H,'Acc8'!$G:$G,$A18,'Acc8'!$F:$F,C$5)-SUMIFS('Acc8'!$I:$I,'Acc8'!$G:$G,$A18,'Acc8'!$F:$F,C$5))</f>
        <v>0</v>
      </c>
      <c r="D18" s="62">
        <f>(SUMIFS('Acc8'!$H:$H,'Acc8'!$G:$G,$A18,'Acc8'!$F:$F,D$5)-SUMIFS('Acc8'!$I:$I,'Acc8'!$G:$G,$A18,'Acc8'!$F:$F,D$5))</f>
        <v>0</v>
      </c>
      <c r="E18" s="62">
        <f>(SUMIFS('Acc8'!$H:$H,'Acc8'!$G:$G,$A18,'Acc8'!$F:$F,E$5)-SUMIFS('Acc8'!$I:$I,'Acc8'!$G:$G,$A18,'Acc8'!$F:$F,E$5))</f>
        <v>0</v>
      </c>
      <c r="F18" s="62">
        <f>(SUMIFS('Acc8'!$H:$H,'Acc8'!$G:$G,$A18,'Acc8'!$F:$F,F$5)-SUMIFS('Acc8'!$I:$I,'Acc8'!$G:$G,$A18,'Acc8'!$F:$F,F$5))</f>
        <v>0</v>
      </c>
      <c r="G18" s="62">
        <f>(SUMIFS('Acc8'!$H:$H,'Acc8'!$G:$G,$A18,'Acc8'!$F:$F,G$5)-SUMIFS('Acc8'!$I:$I,'Acc8'!$G:$G,$A18,'Acc8'!$F:$F,G$5))</f>
        <v>0</v>
      </c>
      <c r="H18" s="62">
        <f>(SUMIFS('Acc8'!$H:$H,'Acc8'!$G:$G,$A18,'Acc8'!$F:$F,H$5)-SUMIFS('Acc8'!$I:$I,'Acc8'!$G:$G,$A18,'Acc8'!$F:$F,H$5))</f>
        <v>0</v>
      </c>
      <c r="I18" s="62">
        <f>(SUMIFS('Acc8'!$H:$H,'Acc8'!$G:$G,$A18,'Acc8'!$F:$F,I$5)-SUMIFS('Acc8'!$I:$I,'Acc8'!$G:$G,$A18,'Acc8'!$F:$F,I$5))</f>
        <v>0</v>
      </c>
      <c r="J18" s="62">
        <f>(SUMIFS('Acc8'!$H:$H,'Acc8'!$G:$G,$A18,'Acc8'!$F:$F,J$5)-SUMIFS('Acc8'!$I:$I,'Acc8'!$G:$G,$A18,'Acc8'!$F:$F,J$5))</f>
        <v>0</v>
      </c>
      <c r="K18" s="62">
        <f>(SUMIFS('Acc8'!$H:$H,'Acc8'!$G:$G,$A18,'Acc8'!$F:$F,K$5)-SUMIFS('Acc8'!$I:$I,'Acc8'!$G:$G,$A18,'Acc8'!$F:$F,K$5))</f>
        <v>0</v>
      </c>
      <c r="L18" s="62">
        <f>(SUMIFS('Acc8'!$H:$H,'Acc8'!$G:$G,$A18,'Acc8'!$F:$F,L$5)-SUMIFS('Acc8'!$I:$I,'Acc8'!$G:$G,$A18,'Acc8'!$F:$F,L$5))</f>
        <v>0</v>
      </c>
      <c r="M18" s="62">
        <f>(SUMIFS('Acc8'!$H:$H,'Acc8'!$G:$G,$A18,'Acc8'!$F:$F,M$5)-SUMIFS('Acc8'!$I:$I,'Acc8'!$G:$G,$A18,'Acc8'!$F:$F,M$5))</f>
        <v>0</v>
      </c>
      <c r="N18" s="62">
        <f>(SUMIFS('Acc8'!$H:$H,'Acc8'!$G:$G,$A18,'Acc8'!$F:$F,N$5)-SUMIFS('Acc8'!$I:$I,'Acc8'!$G:$G,$A18,'Acc8'!$F:$F,N$5))</f>
        <v>0</v>
      </c>
      <c r="O18" s="62">
        <f>(SUMIFS('Acc8'!$H:$H,'Acc8'!$G:$G,$A18,'Acc8'!$F:$F,O$5)-SUMIFS('Acc8'!$I:$I,'Acc8'!$G:$G,$A18,'Acc8'!$F:$F,O$5))</f>
        <v>0</v>
      </c>
      <c r="P18" s="62">
        <f>(SUMIFS('Acc8'!$H:$H,'Acc8'!$G:$G,$A18,'Acc8'!$F:$F,P$5)-SUMIFS('Acc8'!$I:$I,'Acc8'!$G:$G,$A18,'Acc8'!$F:$F,P$5))</f>
        <v>0</v>
      </c>
      <c r="Q18" s="62">
        <f>(SUMIFS('Acc8'!$H:$H,'Acc8'!$G:$G,$A18,'Acc8'!$F:$F,Q$5)-SUMIFS('Acc8'!$I:$I,'Acc8'!$G:$G,$A18,'Acc8'!$F:$F,Q$5))</f>
        <v>0</v>
      </c>
      <c r="R18" s="62">
        <f>(SUMIFS('Acc8'!$H:$H,'Acc8'!$G:$G,$A18,'Acc8'!$F:$F,R$5)-SUMIFS('Acc8'!$I:$I,'Acc8'!$G:$G,$A18,'Acc8'!$F:$F,R$5))</f>
        <v>0</v>
      </c>
      <c r="S18" s="62">
        <f>(SUMIFS('Acc8'!$H:$H,'Acc8'!$G:$G,$A18,'Acc8'!$F:$F,S$5)-SUMIFS('Acc8'!$I:$I,'Acc8'!$G:$G,$A18,'Acc8'!$F:$F,S$5))</f>
        <v>0</v>
      </c>
      <c r="T18" s="62">
        <f>(SUMIFS('Acc8'!$H:$H,'Acc8'!$G:$G,$A18,'Acc8'!$F:$F,T$5)-SUMIFS('Acc8'!$I:$I,'Acc8'!$G:$G,$A18,'Acc8'!$F:$F,T$5))</f>
        <v>0</v>
      </c>
      <c r="U18" s="62">
        <f>(SUMIFS('Acc8'!$H:$H,'Acc8'!$G:$G,$A18,'Acc8'!$F:$F,U$5)-SUMIFS('Acc8'!$I:$I,'Acc8'!$G:$G,$A18,'Acc8'!$F:$F,U$5))</f>
        <v>0</v>
      </c>
      <c r="V18" s="62">
        <f>(SUMIFS('Acc8'!$H:$H,'Acc8'!$G:$G,$A18,'Acc8'!$F:$F,V$5)-SUMIFS('Acc8'!$I:$I,'Acc8'!$G:$G,$A18,'Acc8'!$F:$F,V$5))</f>
        <v>0</v>
      </c>
      <c r="W18" s="62">
        <f>(SUMIFS('Acc8'!$H:$H,'Acc8'!$G:$G,$A18,'Acc8'!$F:$F,W$5)-SUMIFS('Acc8'!$I:$I,'Acc8'!$G:$G,$A18,'Acc8'!$F:$F,W$5))</f>
        <v>0</v>
      </c>
      <c r="X18" s="62">
        <f>(SUMIFS('Acc8'!$H:$H,'Acc8'!$G:$G,$A18,'Acc8'!$F:$F,X$5)-SUMIFS('Acc8'!$I:$I,'Acc8'!$G:$G,$A18,'Acc8'!$F:$F,X$5))</f>
        <v>0</v>
      </c>
      <c r="Y18" s="62">
        <f>(SUMIFS('Acc8'!$H:$H,'Acc8'!$G:$G,$A18,'Acc8'!$F:$F,Y$5)-SUMIFS('Acc8'!$I:$I,'Acc8'!$G:$G,$A18,'Acc8'!$F:$F,Y$5))</f>
        <v>0</v>
      </c>
      <c r="Z18" s="62">
        <f>(SUMIFS('Acc8'!$H:$H,'Acc8'!$G:$G,$A18,'Acc8'!$F:$F,Z$5)-SUMIFS('Acc8'!$I:$I,'Acc8'!$G:$G,$A18,'Acc8'!$F:$F,Z$5))</f>
        <v>0</v>
      </c>
      <c r="AA18" s="62">
        <f>(SUMIFS('Acc8'!$H:$H,'Acc8'!$G:$G,$A18,'Acc8'!$F:$F,AA$5)-SUMIFS('Acc8'!$I:$I,'Acc8'!$G:$G,$A18,'Acc8'!$F:$F,AA$5))</f>
        <v>0</v>
      </c>
      <c r="AB18" s="62">
        <f>(SUMIFS('Acc8'!$H:$H,'Acc8'!$G:$G,$A18,'Acc8'!$F:$F,AB$5)-SUMIFS('Acc8'!$I:$I,'Acc8'!$G:$G,$A18,'Acc8'!$F:$F,AB$5))</f>
        <v>0</v>
      </c>
      <c r="AC18" s="62">
        <f>(SUMIFS('Acc8'!$H:$H,'Acc8'!$G:$G,$A18,'Acc8'!$F:$F,AC$5)-SUMIFS('Acc8'!$I:$I,'Acc8'!$G:$G,$A18,'Acc8'!$F:$F,AC$5))</f>
        <v>0</v>
      </c>
      <c r="AD18" s="62">
        <f>(SUMIFS('Acc8'!$H:$H,'Acc8'!$G:$G,$A18,'Acc8'!$F:$F,AD$5)-SUMIFS('Acc8'!$I:$I,'Acc8'!$G:$G,$A18,'Acc8'!$F:$F,AD$5))</f>
        <v>0</v>
      </c>
      <c r="AE18" s="62">
        <f>(SUMIFS('Acc8'!$H:$H,'Acc8'!$G:$G,$A18,'Acc8'!$F:$F,AE$5)-SUMIFS('Acc8'!$I:$I,'Acc8'!$G:$G,$A18,'Acc8'!$F:$F,AE$5))</f>
        <v>0</v>
      </c>
      <c r="AF18" s="62">
        <f>(SUMIFS('Acc8'!$H:$H,'Acc8'!$G:$G,$A18,'Acc8'!$F:$F,AF$5)-SUMIFS('Acc8'!$I:$I,'Acc8'!$G:$G,$A18,'Acc8'!$F:$F,AF$5))</f>
        <v>0</v>
      </c>
      <c r="AG18" s="62">
        <f>(SUMIFS('Acc8'!$H:$H,'Acc8'!$G:$G,$A18,'Acc8'!$F:$F,AG$5)-SUMIFS('Acc8'!$I:$I,'Acc8'!$G:$G,$A18,'Acc8'!$F:$F,AG$5))</f>
        <v>0</v>
      </c>
    </row>
    <row r="19" spans="1:33" x14ac:dyDescent="0.2">
      <c r="A19" s="55" t="str">
        <f>Lists!G21</f>
        <v>9 Fundraising activities PGS</v>
      </c>
      <c r="B19" s="62">
        <f t="shared" si="0"/>
        <v>0</v>
      </c>
      <c r="C19" s="62">
        <f>(SUMIFS('Acc8'!$H:$H,'Acc8'!$G:$G,$A19,'Acc8'!$F:$F,C$5)-SUMIFS('Acc8'!$I:$I,'Acc8'!$G:$G,$A19,'Acc8'!$F:$F,C$5))</f>
        <v>0</v>
      </c>
      <c r="D19" s="62">
        <f>(SUMIFS('Acc8'!$H:$H,'Acc8'!$G:$G,$A19,'Acc8'!$F:$F,D$5)-SUMIFS('Acc8'!$I:$I,'Acc8'!$G:$G,$A19,'Acc8'!$F:$F,D$5))</f>
        <v>0</v>
      </c>
      <c r="E19" s="62">
        <f>(SUMIFS('Acc8'!$H:$H,'Acc8'!$G:$G,$A19,'Acc8'!$F:$F,E$5)-SUMIFS('Acc8'!$I:$I,'Acc8'!$G:$G,$A19,'Acc8'!$F:$F,E$5))</f>
        <v>0</v>
      </c>
      <c r="F19" s="62">
        <f>(SUMIFS('Acc8'!$H:$H,'Acc8'!$G:$G,$A19,'Acc8'!$F:$F,F$5)-SUMIFS('Acc8'!$I:$I,'Acc8'!$G:$G,$A19,'Acc8'!$F:$F,F$5))</f>
        <v>0</v>
      </c>
      <c r="G19" s="62">
        <f>(SUMIFS('Acc8'!$H:$H,'Acc8'!$G:$G,$A19,'Acc8'!$F:$F,G$5)-SUMIFS('Acc8'!$I:$I,'Acc8'!$G:$G,$A19,'Acc8'!$F:$F,G$5))</f>
        <v>0</v>
      </c>
      <c r="H19" s="62">
        <f>(SUMIFS('Acc8'!$H:$H,'Acc8'!$G:$G,$A19,'Acc8'!$F:$F,H$5)-SUMIFS('Acc8'!$I:$I,'Acc8'!$G:$G,$A19,'Acc8'!$F:$F,H$5))</f>
        <v>0</v>
      </c>
      <c r="I19" s="62">
        <f>(SUMIFS('Acc8'!$H:$H,'Acc8'!$G:$G,$A19,'Acc8'!$F:$F,I$5)-SUMIFS('Acc8'!$I:$I,'Acc8'!$G:$G,$A19,'Acc8'!$F:$F,I$5))</f>
        <v>0</v>
      </c>
      <c r="J19" s="62">
        <f>(SUMIFS('Acc8'!$H:$H,'Acc8'!$G:$G,$A19,'Acc8'!$F:$F,J$5)-SUMIFS('Acc8'!$I:$I,'Acc8'!$G:$G,$A19,'Acc8'!$F:$F,J$5))</f>
        <v>0</v>
      </c>
      <c r="K19" s="62">
        <f>(SUMIFS('Acc8'!$H:$H,'Acc8'!$G:$G,$A19,'Acc8'!$F:$F,K$5)-SUMIFS('Acc8'!$I:$I,'Acc8'!$G:$G,$A19,'Acc8'!$F:$F,K$5))</f>
        <v>0</v>
      </c>
      <c r="L19" s="62">
        <f>(SUMIFS('Acc8'!$H:$H,'Acc8'!$G:$G,$A19,'Acc8'!$F:$F,L$5)-SUMIFS('Acc8'!$I:$I,'Acc8'!$G:$G,$A19,'Acc8'!$F:$F,L$5))</f>
        <v>0</v>
      </c>
      <c r="M19" s="62">
        <f>(SUMIFS('Acc8'!$H:$H,'Acc8'!$G:$G,$A19,'Acc8'!$F:$F,M$5)-SUMIFS('Acc8'!$I:$I,'Acc8'!$G:$G,$A19,'Acc8'!$F:$F,M$5))</f>
        <v>0</v>
      </c>
      <c r="N19" s="62">
        <f>(SUMIFS('Acc8'!$H:$H,'Acc8'!$G:$G,$A19,'Acc8'!$F:$F,N$5)-SUMIFS('Acc8'!$I:$I,'Acc8'!$G:$G,$A19,'Acc8'!$F:$F,N$5))</f>
        <v>0</v>
      </c>
      <c r="O19" s="62">
        <f>(SUMIFS('Acc8'!$H:$H,'Acc8'!$G:$G,$A19,'Acc8'!$F:$F,O$5)-SUMIFS('Acc8'!$I:$I,'Acc8'!$G:$G,$A19,'Acc8'!$F:$F,O$5))</f>
        <v>0</v>
      </c>
      <c r="P19" s="62">
        <f>(SUMIFS('Acc8'!$H:$H,'Acc8'!$G:$G,$A19,'Acc8'!$F:$F,P$5)-SUMIFS('Acc8'!$I:$I,'Acc8'!$G:$G,$A19,'Acc8'!$F:$F,P$5))</f>
        <v>0</v>
      </c>
      <c r="Q19" s="62">
        <f>(SUMIFS('Acc8'!$H:$H,'Acc8'!$G:$G,$A19,'Acc8'!$F:$F,Q$5)-SUMIFS('Acc8'!$I:$I,'Acc8'!$G:$G,$A19,'Acc8'!$F:$F,Q$5))</f>
        <v>0</v>
      </c>
      <c r="R19" s="62">
        <f>(SUMIFS('Acc8'!$H:$H,'Acc8'!$G:$G,$A19,'Acc8'!$F:$F,R$5)-SUMIFS('Acc8'!$I:$I,'Acc8'!$G:$G,$A19,'Acc8'!$F:$F,R$5))</f>
        <v>0</v>
      </c>
      <c r="S19" s="62">
        <f>(SUMIFS('Acc8'!$H:$H,'Acc8'!$G:$G,$A19,'Acc8'!$F:$F,S$5)-SUMIFS('Acc8'!$I:$I,'Acc8'!$G:$G,$A19,'Acc8'!$F:$F,S$5))</f>
        <v>0</v>
      </c>
      <c r="T19" s="62">
        <f>(SUMIFS('Acc8'!$H:$H,'Acc8'!$G:$G,$A19,'Acc8'!$F:$F,T$5)-SUMIFS('Acc8'!$I:$I,'Acc8'!$G:$G,$A19,'Acc8'!$F:$F,T$5))</f>
        <v>0</v>
      </c>
      <c r="U19" s="62">
        <f>(SUMIFS('Acc8'!$H:$H,'Acc8'!$G:$G,$A19,'Acc8'!$F:$F,U$5)-SUMIFS('Acc8'!$I:$I,'Acc8'!$G:$G,$A19,'Acc8'!$F:$F,U$5))</f>
        <v>0</v>
      </c>
      <c r="V19" s="62">
        <f>(SUMIFS('Acc8'!$H:$H,'Acc8'!$G:$G,$A19,'Acc8'!$F:$F,V$5)-SUMIFS('Acc8'!$I:$I,'Acc8'!$G:$G,$A19,'Acc8'!$F:$F,V$5))</f>
        <v>0</v>
      </c>
      <c r="W19" s="62">
        <f>(SUMIFS('Acc8'!$H:$H,'Acc8'!$G:$G,$A19,'Acc8'!$F:$F,W$5)-SUMIFS('Acc8'!$I:$I,'Acc8'!$G:$G,$A19,'Acc8'!$F:$F,W$5))</f>
        <v>0</v>
      </c>
      <c r="X19" s="62">
        <f>(SUMIFS('Acc8'!$H:$H,'Acc8'!$G:$G,$A19,'Acc8'!$F:$F,X$5)-SUMIFS('Acc8'!$I:$I,'Acc8'!$G:$G,$A19,'Acc8'!$F:$F,X$5))</f>
        <v>0</v>
      </c>
      <c r="Y19" s="62">
        <f>(SUMIFS('Acc8'!$H:$H,'Acc8'!$G:$G,$A19,'Acc8'!$F:$F,Y$5)-SUMIFS('Acc8'!$I:$I,'Acc8'!$G:$G,$A19,'Acc8'!$F:$F,Y$5))</f>
        <v>0</v>
      </c>
      <c r="Z19" s="62">
        <f>(SUMIFS('Acc8'!$H:$H,'Acc8'!$G:$G,$A19,'Acc8'!$F:$F,Z$5)-SUMIFS('Acc8'!$I:$I,'Acc8'!$G:$G,$A19,'Acc8'!$F:$F,Z$5))</f>
        <v>0</v>
      </c>
      <c r="AA19" s="62">
        <f>(SUMIFS('Acc8'!$H:$H,'Acc8'!$G:$G,$A19,'Acc8'!$F:$F,AA$5)-SUMIFS('Acc8'!$I:$I,'Acc8'!$G:$G,$A19,'Acc8'!$F:$F,AA$5))</f>
        <v>0</v>
      </c>
      <c r="AB19" s="62">
        <f>(SUMIFS('Acc8'!$H:$H,'Acc8'!$G:$G,$A19,'Acc8'!$F:$F,AB$5)-SUMIFS('Acc8'!$I:$I,'Acc8'!$G:$G,$A19,'Acc8'!$F:$F,AB$5))</f>
        <v>0</v>
      </c>
      <c r="AC19" s="62">
        <f>(SUMIFS('Acc8'!$H:$H,'Acc8'!$G:$G,$A19,'Acc8'!$F:$F,AC$5)-SUMIFS('Acc8'!$I:$I,'Acc8'!$G:$G,$A19,'Acc8'!$F:$F,AC$5))</f>
        <v>0</v>
      </c>
      <c r="AD19" s="62">
        <f>(SUMIFS('Acc8'!$H:$H,'Acc8'!$G:$G,$A19,'Acc8'!$F:$F,AD$5)-SUMIFS('Acc8'!$I:$I,'Acc8'!$G:$G,$A19,'Acc8'!$F:$F,AD$5))</f>
        <v>0</v>
      </c>
      <c r="AE19" s="62">
        <f>(SUMIFS('Acc8'!$H:$H,'Acc8'!$G:$G,$A19,'Acc8'!$F:$F,AE$5)-SUMIFS('Acc8'!$I:$I,'Acc8'!$G:$G,$A19,'Acc8'!$F:$F,AE$5))</f>
        <v>0</v>
      </c>
      <c r="AF19" s="62">
        <f>(SUMIFS('Acc8'!$H:$H,'Acc8'!$G:$G,$A19,'Acc8'!$F:$F,AF$5)-SUMIFS('Acc8'!$I:$I,'Acc8'!$G:$G,$A19,'Acc8'!$F:$F,AF$5))</f>
        <v>0</v>
      </c>
      <c r="AG19" s="62">
        <f>(SUMIFS('Acc8'!$H:$H,'Acc8'!$G:$G,$A19,'Acc8'!$F:$F,AG$5)-SUMIFS('Acc8'!$I:$I,'Acc8'!$G:$G,$A19,'Acc8'!$F:$F,AG$5))</f>
        <v>0</v>
      </c>
    </row>
    <row r="20" spans="1:33" x14ac:dyDescent="0.2">
      <c r="A20" s="55" t="str">
        <f>Lists!G22</f>
        <v>10 Dividends, interest, income from property etc</v>
      </c>
      <c r="B20" s="62">
        <f t="shared" si="0"/>
        <v>0</v>
      </c>
      <c r="C20" s="62">
        <f>(SUMIFS('Acc8'!$H:$H,'Acc8'!$G:$G,$A20,'Acc8'!$F:$F,C$5)-SUMIFS('Acc8'!$I:$I,'Acc8'!$G:$G,$A20,'Acc8'!$F:$F,C$5))</f>
        <v>0</v>
      </c>
      <c r="D20" s="62">
        <f>(SUMIFS('Acc8'!$H:$H,'Acc8'!$G:$G,$A20,'Acc8'!$F:$F,D$5)-SUMIFS('Acc8'!$I:$I,'Acc8'!$G:$G,$A20,'Acc8'!$F:$F,D$5))</f>
        <v>0</v>
      </c>
      <c r="E20" s="62">
        <f>(SUMIFS('Acc8'!$H:$H,'Acc8'!$G:$G,$A20,'Acc8'!$F:$F,E$5)-SUMIFS('Acc8'!$I:$I,'Acc8'!$G:$G,$A20,'Acc8'!$F:$F,E$5))</f>
        <v>0</v>
      </c>
      <c r="F20" s="62">
        <f>(SUMIFS('Acc8'!$H:$H,'Acc8'!$G:$G,$A20,'Acc8'!$F:$F,F$5)-SUMIFS('Acc8'!$I:$I,'Acc8'!$G:$G,$A20,'Acc8'!$F:$F,F$5))</f>
        <v>0</v>
      </c>
      <c r="G20" s="62">
        <f>(SUMIFS('Acc8'!$H:$H,'Acc8'!$G:$G,$A20,'Acc8'!$F:$F,G$5)-SUMIFS('Acc8'!$I:$I,'Acc8'!$G:$G,$A20,'Acc8'!$F:$F,G$5))</f>
        <v>0</v>
      </c>
      <c r="H20" s="62">
        <f>(SUMIFS('Acc8'!$H:$H,'Acc8'!$G:$G,$A20,'Acc8'!$F:$F,H$5)-SUMIFS('Acc8'!$I:$I,'Acc8'!$G:$G,$A20,'Acc8'!$F:$F,H$5))</f>
        <v>0</v>
      </c>
      <c r="I20" s="62">
        <f>(SUMIFS('Acc8'!$H:$H,'Acc8'!$G:$G,$A20,'Acc8'!$F:$F,I$5)-SUMIFS('Acc8'!$I:$I,'Acc8'!$G:$G,$A20,'Acc8'!$F:$F,I$5))</f>
        <v>0</v>
      </c>
      <c r="J20" s="62">
        <f>(SUMIFS('Acc8'!$H:$H,'Acc8'!$G:$G,$A20,'Acc8'!$F:$F,J$5)-SUMIFS('Acc8'!$I:$I,'Acc8'!$G:$G,$A20,'Acc8'!$F:$F,J$5))</f>
        <v>0</v>
      </c>
      <c r="K20" s="62">
        <f>(SUMIFS('Acc8'!$H:$H,'Acc8'!$G:$G,$A20,'Acc8'!$F:$F,K$5)-SUMIFS('Acc8'!$I:$I,'Acc8'!$G:$G,$A20,'Acc8'!$F:$F,K$5))</f>
        <v>0</v>
      </c>
      <c r="L20" s="62">
        <f>(SUMIFS('Acc8'!$H:$H,'Acc8'!$G:$G,$A20,'Acc8'!$F:$F,L$5)-SUMIFS('Acc8'!$I:$I,'Acc8'!$G:$G,$A20,'Acc8'!$F:$F,L$5))</f>
        <v>0</v>
      </c>
      <c r="M20" s="62">
        <f>(SUMIFS('Acc8'!$H:$H,'Acc8'!$G:$G,$A20,'Acc8'!$F:$F,M$5)-SUMIFS('Acc8'!$I:$I,'Acc8'!$G:$G,$A20,'Acc8'!$F:$F,M$5))</f>
        <v>0</v>
      </c>
      <c r="N20" s="62">
        <f>(SUMIFS('Acc8'!$H:$H,'Acc8'!$G:$G,$A20,'Acc8'!$F:$F,N$5)-SUMIFS('Acc8'!$I:$I,'Acc8'!$G:$G,$A20,'Acc8'!$F:$F,N$5))</f>
        <v>0</v>
      </c>
      <c r="O20" s="62">
        <f>(SUMIFS('Acc8'!$H:$H,'Acc8'!$G:$G,$A20,'Acc8'!$F:$F,O$5)-SUMIFS('Acc8'!$I:$I,'Acc8'!$G:$G,$A20,'Acc8'!$F:$F,O$5))</f>
        <v>0</v>
      </c>
      <c r="P20" s="62">
        <f>(SUMIFS('Acc8'!$H:$H,'Acc8'!$G:$G,$A20,'Acc8'!$F:$F,P$5)-SUMIFS('Acc8'!$I:$I,'Acc8'!$G:$G,$A20,'Acc8'!$F:$F,P$5))</f>
        <v>0</v>
      </c>
      <c r="Q20" s="62">
        <f>(SUMIFS('Acc8'!$H:$H,'Acc8'!$G:$G,$A20,'Acc8'!$F:$F,Q$5)-SUMIFS('Acc8'!$I:$I,'Acc8'!$G:$G,$A20,'Acc8'!$F:$F,Q$5))</f>
        <v>0</v>
      </c>
      <c r="R20" s="62">
        <f>(SUMIFS('Acc8'!$H:$H,'Acc8'!$G:$G,$A20,'Acc8'!$F:$F,R$5)-SUMIFS('Acc8'!$I:$I,'Acc8'!$G:$G,$A20,'Acc8'!$F:$F,R$5))</f>
        <v>0</v>
      </c>
      <c r="S20" s="62">
        <f>(SUMIFS('Acc8'!$H:$H,'Acc8'!$G:$G,$A20,'Acc8'!$F:$F,S$5)-SUMIFS('Acc8'!$I:$I,'Acc8'!$G:$G,$A20,'Acc8'!$F:$F,S$5))</f>
        <v>0</v>
      </c>
      <c r="T20" s="62">
        <f>(SUMIFS('Acc8'!$H:$H,'Acc8'!$G:$G,$A20,'Acc8'!$F:$F,T$5)-SUMIFS('Acc8'!$I:$I,'Acc8'!$G:$G,$A20,'Acc8'!$F:$F,T$5))</f>
        <v>0</v>
      </c>
      <c r="U20" s="62">
        <f>(SUMIFS('Acc8'!$H:$H,'Acc8'!$G:$G,$A20,'Acc8'!$F:$F,U$5)-SUMIFS('Acc8'!$I:$I,'Acc8'!$G:$G,$A20,'Acc8'!$F:$F,U$5))</f>
        <v>0</v>
      </c>
      <c r="V20" s="62">
        <f>(SUMIFS('Acc8'!$H:$H,'Acc8'!$G:$G,$A20,'Acc8'!$F:$F,V$5)-SUMIFS('Acc8'!$I:$I,'Acc8'!$G:$G,$A20,'Acc8'!$F:$F,V$5))</f>
        <v>0</v>
      </c>
      <c r="W20" s="62">
        <f>(SUMIFS('Acc8'!$H:$H,'Acc8'!$G:$G,$A20,'Acc8'!$F:$F,W$5)-SUMIFS('Acc8'!$I:$I,'Acc8'!$G:$G,$A20,'Acc8'!$F:$F,W$5))</f>
        <v>0</v>
      </c>
      <c r="X20" s="62">
        <f>(SUMIFS('Acc8'!$H:$H,'Acc8'!$G:$G,$A20,'Acc8'!$F:$F,X$5)-SUMIFS('Acc8'!$I:$I,'Acc8'!$G:$G,$A20,'Acc8'!$F:$F,X$5))</f>
        <v>0</v>
      </c>
      <c r="Y20" s="62">
        <f>(SUMIFS('Acc8'!$H:$H,'Acc8'!$G:$G,$A20,'Acc8'!$F:$F,Y$5)-SUMIFS('Acc8'!$I:$I,'Acc8'!$G:$G,$A20,'Acc8'!$F:$F,Y$5))</f>
        <v>0</v>
      </c>
      <c r="Z20" s="62">
        <f>(SUMIFS('Acc8'!$H:$H,'Acc8'!$G:$G,$A20,'Acc8'!$F:$F,Z$5)-SUMIFS('Acc8'!$I:$I,'Acc8'!$G:$G,$A20,'Acc8'!$F:$F,Z$5))</f>
        <v>0</v>
      </c>
      <c r="AA20" s="62">
        <f>(SUMIFS('Acc8'!$H:$H,'Acc8'!$G:$G,$A20,'Acc8'!$F:$F,AA$5)-SUMIFS('Acc8'!$I:$I,'Acc8'!$G:$G,$A20,'Acc8'!$F:$F,AA$5))</f>
        <v>0</v>
      </c>
      <c r="AB20" s="62">
        <f>(SUMIFS('Acc8'!$H:$H,'Acc8'!$G:$G,$A20,'Acc8'!$F:$F,AB$5)-SUMIFS('Acc8'!$I:$I,'Acc8'!$G:$G,$A20,'Acc8'!$F:$F,AB$5))</f>
        <v>0</v>
      </c>
      <c r="AC20" s="62">
        <f>(SUMIFS('Acc8'!$H:$H,'Acc8'!$G:$G,$A20,'Acc8'!$F:$F,AC$5)-SUMIFS('Acc8'!$I:$I,'Acc8'!$G:$G,$A20,'Acc8'!$F:$F,AC$5))</f>
        <v>0</v>
      </c>
      <c r="AD20" s="62">
        <f>(SUMIFS('Acc8'!$H:$H,'Acc8'!$G:$G,$A20,'Acc8'!$F:$F,AD$5)-SUMIFS('Acc8'!$I:$I,'Acc8'!$G:$G,$A20,'Acc8'!$F:$F,AD$5))</f>
        <v>0</v>
      </c>
      <c r="AE20" s="62">
        <f>(SUMIFS('Acc8'!$H:$H,'Acc8'!$G:$G,$A20,'Acc8'!$F:$F,AE$5)-SUMIFS('Acc8'!$I:$I,'Acc8'!$G:$G,$A20,'Acc8'!$F:$F,AE$5))</f>
        <v>0</v>
      </c>
      <c r="AF20" s="62">
        <f>(SUMIFS('Acc8'!$H:$H,'Acc8'!$G:$G,$A20,'Acc8'!$F:$F,AF$5)-SUMIFS('Acc8'!$I:$I,'Acc8'!$G:$G,$A20,'Acc8'!$F:$F,AF$5))</f>
        <v>0</v>
      </c>
      <c r="AG20" s="62">
        <f>(SUMIFS('Acc8'!$H:$H,'Acc8'!$G:$G,$A20,'Acc8'!$F:$F,AG$5)-SUMIFS('Acc8'!$I:$I,'Acc8'!$G:$G,$A20,'Acc8'!$F:$F,AG$5))</f>
        <v>0</v>
      </c>
    </row>
    <row r="21" spans="1:33" x14ac:dyDescent="0.2">
      <c r="A21" s="55" t="str">
        <f>Lists!G23</f>
        <v>11 Fees retained by PCC (weddings, funerals, etc)</v>
      </c>
      <c r="B21" s="62">
        <f t="shared" ref="B21:B36" si="1">SUM(C21:AG21)</f>
        <v>0</v>
      </c>
      <c r="C21" s="62">
        <f>(SUMIFS('Acc8'!$H:$H,'Acc8'!$G:$G,$A21,'Acc8'!$F:$F,C$5)-SUMIFS('Acc8'!$I:$I,'Acc8'!$G:$G,$A21,'Acc8'!$F:$F,C$5))</f>
        <v>0</v>
      </c>
      <c r="D21" s="62">
        <f>(SUMIFS('Acc8'!$H:$H,'Acc8'!$G:$G,$A21,'Acc8'!$F:$F,D$5)-SUMIFS('Acc8'!$I:$I,'Acc8'!$G:$G,$A21,'Acc8'!$F:$F,D$5))</f>
        <v>0</v>
      </c>
      <c r="E21" s="62">
        <f>(SUMIFS('Acc8'!$H:$H,'Acc8'!$G:$G,$A21,'Acc8'!$F:$F,E$5)-SUMIFS('Acc8'!$I:$I,'Acc8'!$G:$G,$A21,'Acc8'!$F:$F,E$5))</f>
        <v>0</v>
      </c>
      <c r="F21" s="62">
        <f>(SUMIFS('Acc8'!$H:$H,'Acc8'!$G:$G,$A21,'Acc8'!$F:$F,F$5)-SUMIFS('Acc8'!$I:$I,'Acc8'!$G:$G,$A21,'Acc8'!$F:$F,F$5))</f>
        <v>0</v>
      </c>
      <c r="G21" s="62">
        <f>(SUMIFS('Acc8'!$H:$H,'Acc8'!$G:$G,$A21,'Acc8'!$F:$F,G$5)-SUMIFS('Acc8'!$I:$I,'Acc8'!$G:$G,$A21,'Acc8'!$F:$F,G$5))</f>
        <v>0</v>
      </c>
      <c r="H21" s="62">
        <f>(SUMIFS('Acc8'!$H:$H,'Acc8'!$G:$G,$A21,'Acc8'!$F:$F,H$5)-SUMIFS('Acc8'!$I:$I,'Acc8'!$G:$G,$A21,'Acc8'!$F:$F,H$5))</f>
        <v>0</v>
      </c>
      <c r="I21" s="62">
        <f>(SUMIFS('Acc8'!$H:$H,'Acc8'!$G:$G,$A21,'Acc8'!$F:$F,I$5)-SUMIFS('Acc8'!$I:$I,'Acc8'!$G:$G,$A21,'Acc8'!$F:$F,I$5))</f>
        <v>0</v>
      </c>
      <c r="J21" s="62">
        <f>(SUMIFS('Acc8'!$H:$H,'Acc8'!$G:$G,$A21,'Acc8'!$F:$F,J$5)-SUMIFS('Acc8'!$I:$I,'Acc8'!$G:$G,$A21,'Acc8'!$F:$F,J$5))</f>
        <v>0</v>
      </c>
      <c r="K21" s="62">
        <f>(SUMIFS('Acc8'!$H:$H,'Acc8'!$G:$G,$A21,'Acc8'!$F:$F,K$5)-SUMIFS('Acc8'!$I:$I,'Acc8'!$G:$G,$A21,'Acc8'!$F:$F,K$5))</f>
        <v>0</v>
      </c>
      <c r="L21" s="62">
        <f>(SUMIFS('Acc8'!$H:$H,'Acc8'!$G:$G,$A21,'Acc8'!$F:$F,L$5)-SUMIFS('Acc8'!$I:$I,'Acc8'!$G:$G,$A21,'Acc8'!$F:$F,L$5))</f>
        <v>0</v>
      </c>
      <c r="M21" s="62">
        <f>(SUMIFS('Acc8'!$H:$H,'Acc8'!$G:$G,$A21,'Acc8'!$F:$F,M$5)-SUMIFS('Acc8'!$I:$I,'Acc8'!$G:$G,$A21,'Acc8'!$F:$F,M$5))</f>
        <v>0</v>
      </c>
      <c r="N21" s="62">
        <f>(SUMIFS('Acc8'!$H:$H,'Acc8'!$G:$G,$A21,'Acc8'!$F:$F,N$5)-SUMIFS('Acc8'!$I:$I,'Acc8'!$G:$G,$A21,'Acc8'!$F:$F,N$5))</f>
        <v>0</v>
      </c>
      <c r="O21" s="62">
        <f>(SUMIFS('Acc8'!$H:$H,'Acc8'!$G:$G,$A21,'Acc8'!$F:$F,O$5)-SUMIFS('Acc8'!$I:$I,'Acc8'!$G:$G,$A21,'Acc8'!$F:$F,O$5))</f>
        <v>0</v>
      </c>
      <c r="P21" s="62">
        <f>(SUMIFS('Acc8'!$H:$H,'Acc8'!$G:$G,$A21,'Acc8'!$F:$F,P$5)-SUMIFS('Acc8'!$I:$I,'Acc8'!$G:$G,$A21,'Acc8'!$F:$F,P$5))</f>
        <v>0</v>
      </c>
      <c r="Q21" s="62">
        <f>(SUMIFS('Acc8'!$H:$H,'Acc8'!$G:$G,$A21,'Acc8'!$F:$F,Q$5)-SUMIFS('Acc8'!$I:$I,'Acc8'!$G:$G,$A21,'Acc8'!$F:$F,Q$5))</f>
        <v>0</v>
      </c>
      <c r="R21" s="62">
        <f>(SUMIFS('Acc8'!$H:$H,'Acc8'!$G:$G,$A21,'Acc8'!$F:$F,R$5)-SUMIFS('Acc8'!$I:$I,'Acc8'!$G:$G,$A21,'Acc8'!$F:$F,R$5))</f>
        <v>0</v>
      </c>
      <c r="S21" s="62">
        <f>(SUMIFS('Acc8'!$H:$H,'Acc8'!$G:$G,$A21,'Acc8'!$F:$F,S$5)-SUMIFS('Acc8'!$I:$I,'Acc8'!$G:$G,$A21,'Acc8'!$F:$F,S$5))</f>
        <v>0</v>
      </c>
      <c r="T21" s="62">
        <f>(SUMIFS('Acc8'!$H:$H,'Acc8'!$G:$G,$A21,'Acc8'!$F:$F,T$5)-SUMIFS('Acc8'!$I:$I,'Acc8'!$G:$G,$A21,'Acc8'!$F:$F,T$5))</f>
        <v>0</v>
      </c>
      <c r="U21" s="62">
        <f>(SUMIFS('Acc8'!$H:$H,'Acc8'!$G:$G,$A21,'Acc8'!$F:$F,U$5)-SUMIFS('Acc8'!$I:$I,'Acc8'!$G:$G,$A21,'Acc8'!$F:$F,U$5))</f>
        <v>0</v>
      </c>
      <c r="V21" s="62">
        <f>(SUMIFS('Acc8'!$H:$H,'Acc8'!$G:$G,$A21,'Acc8'!$F:$F,V$5)-SUMIFS('Acc8'!$I:$I,'Acc8'!$G:$G,$A21,'Acc8'!$F:$F,V$5))</f>
        <v>0</v>
      </c>
      <c r="W21" s="62">
        <f>(SUMIFS('Acc8'!$H:$H,'Acc8'!$G:$G,$A21,'Acc8'!$F:$F,W$5)-SUMIFS('Acc8'!$I:$I,'Acc8'!$G:$G,$A21,'Acc8'!$F:$F,W$5))</f>
        <v>0</v>
      </c>
      <c r="X21" s="62">
        <f>(SUMIFS('Acc8'!$H:$H,'Acc8'!$G:$G,$A21,'Acc8'!$F:$F,X$5)-SUMIFS('Acc8'!$I:$I,'Acc8'!$G:$G,$A21,'Acc8'!$F:$F,X$5))</f>
        <v>0</v>
      </c>
      <c r="Y21" s="62">
        <f>(SUMIFS('Acc8'!$H:$H,'Acc8'!$G:$G,$A21,'Acc8'!$F:$F,Y$5)-SUMIFS('Acc8'!$I:$I,'Acc8'!$G:$G,$A21,'Acc8'!$F:$F,Y$5))</f>
        <v>0</v>
      </c>
      <c r="Z21" s="62">
        <f>(SUMIFS('Acc8'!$H:$H,'Acc8'!$G:$G,$A21,'Acc8'!$F:$F,Z$5)-SUMIFS('Acc8'!$I:$I,'Acc8'!$G:$G,$A21,'Acc8'!$F:$F,Z$5))</f>
        <v>0</v>
      </c>
      <c r="AA21" s="62">
        <f>(SUMIFS('Acc8'!$H:$H,'Acc8'!$G:$G,$A21,'Acc8'!$F:$F,AA$5)-SUMIFS('Acc8'!$I:$I,'Acc8'!$G:$G,$A21,'Acc8'!$F:$F,AA$5))</f>
        <v>0</v>
      </c>
      <c r="AB21" s="62">
        <f>(SUMIFS('Acc8'!$H:$H,'Acc8'!$G:$G,$A21,'Acc8'!$F:$F,AB$5)-SUMIFS('Acc8'!$I:$I,'Acc8'!$G:$G,$A21,'Acc8'!$F:$F,AB$5))</f>
        <v>0</v>
      </c>
      <c r="AC21" s="62">
        <f>(SUMIFS('Acc8'!$H:$H,'Acc8'!$G:$G,$A21,'Acc8'!$F:$F,AC$5)-SUMIFS('Acc8'!$I:$I,'Acc8'!$G:$G,$A21,'Acc8'!$F:$F,AC$5))</f>
        <v>0</v>
      </c>
      <c r="AD21" s="62">
        <f>(SUMIFS('Acc8'!$H:$H,'Acc8'!$G:$G,$A21,'Acc8'!$F:$F,AD$5)-SUMIFS('Acc8'!$I:$I,'Acc8'!$G:$G,$A21,'Acc8'!$F:$F,AD$5))</f>
        <v>0</v>
      </c>
      <c r="AE21" s="62">
        <f>(SUMIFS('Acc8'!$H:$H,'Acc8'!$G:$G,$A21,'Acc8'!$F:$F,AE$5)-SUMIFS('Acc8'!$I:$I,'Acc8'!$G:$G,$A21,'Acc8'!$F:$F,AE$5))</f>
        <v>0</v>
      </c>
      <c r="AF21" s="62">
        <f>(SUMIFS('Acc8'!$H:$H,'Acc8'!$G:$G,$A21,'Acc8'!$F:$F,AF$5)-SUMIFS('Acc8'!$I:$I,'Acc8'!$G:$G,$A21,'Acc8'!$F:$F,AF$5))</f>
        <v>0</v>
      </c>
      <c r="AG21" s="62">
        <f>(SUMIFS('Acc8'!$H:$H,'Acc8'!$G:$G,$A21,'Acc8'!$F:$F,AG$5)-SUMIFS('Acc8'!$I:$I,'Acc8'!$G:$G,$A21,'Acc8'!$F:$F,AG$5))</f>
        <v>0</v>
      </c>
    </row>
    <row r="22" spans="1:33" x14ac:dyDescent="0.2">
      <c r="A22" s="55" t="str">
        <f>Lists!G24</f>
        <v>12 Trading activities</v>
      </c>
      <c r="B22" s="62">
        <f t="shared" si="1"/>
        <v>0</v>
      </c>
      <c r="C22" s="62">
        <f>(SUMIFS('Acc8'!$H:$H,'Acc8'!$G:$G,$A22,'Acc8'!$F:$F,C$5)-SUMIFS('Acc8'!$I:$I,'Acc8'!$G:$G,$A22,'Acc8'!$F:$F,C$5))</f>
        <v>0</v>
      </c>
      <c r="D22" s="62">
        <f>(SUMIFS('Acc8'!$H:$H,'Acc8'!$G:$G,$A22,'Acc8'!$F:$F,D$5)-SUMIFS('Acc8'!$I:$I,'Acc8'!$G:$G,$A22,'Acc8'!$F:$F,D$5))</f>
        <v>0</v>
      </c>
      <c r="E22" s="62">
        <f>(SUMIFS('Acc8'!$H:$H,'Acc8'!$G:$G,$A22,'Acc8'!$F:$F,E$5)-SUMIFS('Acc8'!$I:$I,'Acc8'!$G:$G,$A22,'Acc8'!$F:$F,E$5))</f>
        <v>0</v>
      </c>
      <c r="F22" s="62">
        <f>(SUMIFS('Acc8'!$H:$H,'Acc8'!$G:$G,$A22,'Acc8'!$F:$F,F$5)-SUMIFS('Acc8'!$I:$I,'Acc8'!$G:$G,$A22,'Acc8'!$F:$F,F$5))</f>
        <v>0</v>
      </c>
      <c r="G22" s="62">
        <f>(SUMIFS('Acc8'!$H:$H,'Acc8'!$G:$G,$A22,'Acc8'!$F:$F,G$5)-SUMIFS('Acc8'!$I:$I,'Acc8'!$G:$G,$A22,'Acc8'!$F:$F,G$5))</f>
        <v>0</v>
      </c>
      <c r="H22" s="62">
        <f>(SUMIFS('Acc8'!$H:$H,'Acc8'!$G:$G,$A22,'Acc8'!$F:$F,H$5)-SUMIFS('Acc8'!$I:$I,'Acc8'!$G:$G,$A22,'Acc8'!$F:$F,H$5))</f>
        <v>0</v>
      </c>
      <c r="I22" s="62">
        <f>(SUMIFS('Acc8'!$H:$H,'Acc8'!$G:$G,$A22,'Acc8'!$F:$F,I$5)-SUMIFS('Acc8'!$I:$I,'Acc8'!$G:$G,$A22,'Acc8'!$F:$F,I$5))</f>
        <v>0</v>
      </c>
      <c r="J22" s="62">
        <f>(SUMIFS('Acc8'!$H:$H,'Acc8'!$G:$G,$A22,'Acc8'!$F:$F,J$5)-SUMIFS('Acc8'!$I:$I,'Acc8'!$G:$G,$A22,'Acc8'!$F:$F,J$5))</f>
        <v>0</v>
      </c>
      <c r="K22" s="62">
        <f>(SUMIFS('Acc8'!$H:$H,'Acc8'!$G:$G,$A22,'Acc8'!$F:$F,K$5)-SUMIFS('Acc8'!$I:$I,'Acc8'!$G:$G,$A22,'Acc8'!$F:$F,K$5))</f>
        <v>0</v>
      </c>
      <c r="L22" s="62">
        <f>(SUMIFS('Acc8'!$H:$H,'Acc8'!$G:$G,$A22,'Acc8'!$F:$F,L$5)-SUMIFS('Acc8'!$I:$I,'Acc8'!$G:$G,$A22,'Acc8'!$F:$F,L$5))</f>
        <v>0</v>
      </c>
      <c r="M22" s="62">
        <f>(SUMIFS('Acc8'!$H:$H,'Acc8'!$G:$G,$A22,'Acc8'!$F:$F,M$5)-SUMIFS('Acc8'!$I:$I,'Acc8'!$G:$G,$A22,'Acc8'!$F:$F,M$5))</f>
        <v>0</v>
      </c>
      <c r="N22" s="62">
        <f>(SUMIFS('Acc8'!$H:$H,'Acc8'!$G:$G,$A22,'Acc8'!$F:$F,N$5)-SUMIFS('Acc8'!$I:$I,'Acc8'!$G:$G,$A22,'Acc8'!$F:$F,N$5))</f>
        <v>0</v>
      </c>
      <c r="O22" s="62">
        <f>(SUMIFS('Acc8'!$H:$H,'Acc8'!$G:$G,$A22,'Acc8'!$F:$F,O$5)-SUMIFS('Acc8'!$I:$I,'Acc8'!$G:$G,$A22,'Acc8'!$F:$F,O$5))</f>
        <v>0</v>
      </c>
      <c r="P22" s="62">
        <f>(SUMIFS('Acc8'!$H:$H,'Acc8'!$G:$G,$A22,'Acc8'!$F:$F,P$5)-SUMIFS('Acc8'!$I:$I,'Acc8'!$G:$G,$A22,'Acc8'!$F:$F,P$5))</f>
        <v>0</v>
      </c>
      <c r="Q22" s="62">
        <f>(SUMIFS('Acc8'!$H:$H,'Acc8'!$G:$G,$A22,'Acc8'!$F:$F,Q$5)-SUMIFS('Acc8'!$I:$I,'Acc8'!$G:$G,$A22,'Acc8'!$F:$F,Q$5))</f>
        <v>0</v>
      </c>
      <c r="R22" s="62">
        <f>(SUMIFS('Acc8'!$H:$H,'Acc8'!$G:$G,$A22,'Acc8'!$F:$F,R$5)-SUMIFS('Acc8'!$I:$I,'Acc8'!$G:$G,$A22,'Acc8'!$F:$F,R$5))</f>
        <v>0</v>
      </c>
      <c r="S22" s="62">
        <f>(SUMIFS('Acc8'!$H:$H,'Acc8'!$G:$G,$A22,'Acc8'!$F:$F,S$5)-SUMIFS('Acc8'!$I:$I,'Acc8'!$G:$G,$A22,'Acc8'!$F:$F,S$5))</f>
        <v>0</v>
      </c>
      <c r="T22" s="62">
        <f>(SUMIFS('Acc8'!$H:$H,'Acc8'!$G:$G,$A22,'Acc8'!$F:$F,T$5)-SUMIFS('Acc8'!$I:$I,'Acc8'!$G:$G,$A22,'Acc8'!$F:$F,T$5))</f>
        <v>0</v>
      </c>
      <c r="U22" s="62">
        <f>(SUMIFS('Acc8'!$H:$H,'Acc8'!$G:$G,$A22,'Acc8'!$F:$F,U$5)-SUMIFS('Acc8'!$I:$I,'Acc8'!$G:$G,$A22,'Acc8'!$F:$F,U$5))</f>
        <v>0</v>
      </c>
      <c r="V22" s="62">
        <f>(SUMIFS('Acc8'!$H:$H,'Acc8'!$G:$G,$A22,'Acc8'!$F:$F,V$5)-SUMIFS('Acc8'!$I:$I,'Acc8'!$G:$G,$A22,'Acc8'!$F:$F,V$5))</f>
        <v>0</v>
      </c>
      <c r="W22" s="62">
        <f>(SUMIFS('Acc8'!$H:$H,'Acc8'!$G:$G,$A22,'Acc8'!$F:$F,W$5)-SUMIFS('Acc8'!$I:$I,'Acc8'!$G:$G,$A22,'Acc8'!$F:$F,W$5))</f>
        <v>0</v>
      </c>
      <c r="X22" s="62">
        <f>(SUMIFS('Acc8'!$H:$H,'Acc8'!$G:$G,$A22,'Acc8'!$F:$F,X$5)-SUMIFS('Acc8'!$I:$I,'Acc8'!$G:$G,$A22,'Acc8'!$F:$F,X$5))</f>
        <v>0</v>
      </c>
      <c r="Y22" s="62">
        <f>(SUMIFS('Acc8'!$H:$H,'Acc8'!$G:$G,$A22,'Acc8'!$F:$F,Y$5)-SUMIFS('Acc8'!$I:$I,'Acc8'!$G:$G,$A22,'Acc8'!$F:$F,Y$5))</f>
        <v>0</v>
      </c>
      <c r="Z22" s="62">
        <f>(SUMIFS('Acc8'!$H:$H,'Acc8'!$G:$G,$A22,'Acc8'!$F:$F,Z$5)-SUMIFS('Acc8'!$I:$I,'Acc8'!$G:$G,$A22,'Acc8'!$F:$F,Z$5))</f>
        <v>0</v>
      </c>
      <c r="AA22" s="62">
        <f>(SUMIFS('Acc8'!$H:$H,'Acc8'!$G:$G,$A22,'Acc8'!$F:$F,AA$5)-SUMIFS('Acc8'!$I:$I,'Acc8'!$G:$G,$A22,'Acc8'!$F:$F,AA$5))</f>
        <v>0</v>
      </c>
      <c r="AB22" s="62">
        <f>(SUMIFS('Acc8'!$H:$H,'Acc8'!$G:$G,$A22,'Acc8'!$F:$F,AB$5)-SUMIFS('Acc8'!$I:$I,'Acc8'!$G:$G,$A22,'Acc8'!$F:$F,AB$5))</f>
        <v>0</v>
      </c>
      <c r="AC22" s="62">
        <f>(SUMIFS('Acc8'!$H:$H,'Acc8'!$G:$G,$A22,'Acc8'!$F:$F,AC$5)-SUMIFS('Acc8'!$I:$I,'Acc8'!$G:$G,$A22,'Acc8'!$F:$F,AC$5))</f>
        <v>0</v>
      </c>
      <c r="AD22" s="62">
        <f>(SUMIFS('Acc8'!$H:$H,'Acc8'!$G:$G,$A22,'Acc8'!$F:$F,AD$5)-SUMIFS('Acc8'!$I:$I,'Acc8'!$G:$G,$A22,'Acc8'!$F:$F,AD$5))</f>
        <v>0</v>
      </c>
      <c r="AE22" s="62">
        <f>(SUMIFS('Acc8'!$H:$H,'Acc8'!$G:$G,$A22,'Acc8'!$F:$F,AE$5)-SUMIFS('Acc8'!$I:$I,'Acc8'!$G:$G,$A22,'Acc8'!$F:$F,AE$5))</f>
        <v>0</v>
      </c>
      <c r="AF22" s="62">
        <f>(SUMIFS('Acc8'!$H:$H,'Acc8'!$G:$G,$A22,'Acc8'!$F:$F,AF$5)-SUMIFS('Acc8'!$I:$I,'Acc8'!$G:$G,$A22,'Acc8'!$F:$F,AF$5))</f>
        <v>0</v>
      </c>
      <c r="AG22" s="62">
        <f>(SUMIFS('Acc8'!$H:$H,'Acc8'!$G:$G,$A22,'Acc8'!$F:$F,AG$5)-SUMIFS('Acc8'!$I:$I,'Acc8'!$G:$G,$A22,'Acc8'!$F:$F,AG$5))</f>
        <v>0</v>
      </c>
    </row>
    <row r="23" spans="1:33" x14ac:dyDescent="0.2">
      <c r="A23" s="55" t="str">
        <f>Lists!G25</f>
        <v>13 Other receipts</v>
      </c>
      <c r="B23" s="62">
        <f t="shared" si="1"/>
        <v>0</v>
      </c>
      <c r="C23" s="62">
        <f>(SUMIFS('Acc8'!$H:$H,'Acc8'!$G:$G,$A23,'Acc8'!$F:$F,C$5)-SUMIFS('Acc8'!$I:$I,'Acc8'!$G:$G,$A23,'Acc8'!$F:$F,C$5))</f>
        <v>0</v>
      </c>
      <c r="D23" s="62">
        <f>(SUMIFS('Acc8'!$H:$H,'Acc8'!$G:$G,$A23,'Acc8'!$F:$F,D$5)-SUMIFS('Acc8'!$I:$I,'Acc8'!$G:$G,$A23,'Acc8'!$F:$F,D$5))</f>
        <v>0</v>
      </c>
      <c r="E23" s="62">
        <f>(SUMIFS('Acc8'!$H:$H,'Acc8'!$G:$G,$A23,'Acc8'!$F:$F,E$5)-SUMIFS('Acc8'!$I:$I,'Acc8'!$G:$G,$A23,'Acc8'!$F:$F,E$5))</f>
        <v>0</v>
      </c>
      <c r="F23" s="62">
        <f>(SUMIFS('Acc8'!$H:$H,'Acc8'!$G:$G,$A23,'Acc8'!$F:$F,F$5)-SUMIFS('Acc8'!$I:$I,'Acc8'!$G:$G,$A23,'Acc8'!$F:$F,F$5))</f>
        <v>0</v>
      </c>
      <c r="G23" s="62">
        <f>(SUMIFS('Acc8'!$H:$H,'Acc8'!$G:$G,$A23,'Acc8'!$F:$F,G$5)-SUMIFS('Acc8'!$I:$I,'Acc8'!$G:$G,$A23,'Acc8'!$F:$F,G$5))</f>
        <v>0</v>
      </c>
      <c r="H23" s="62">
        <f>(SUMIFS('Acc8'!$H:$H,'Acc8'!$G:$G,$A23,'Acc8'!$F:$F,H$5)-SUMIFS('Acc8'!$I:$I,'Acc8'!$G:$G,$A23,'Acc8'!$F:$F,H$5))</f>
        <v>0</v>
      </c>
      <c r="I23" s="62">
        <f>(SUMIFS('Acc8'!$H:$H,'Acc8'!$G:$G,$A23,'Acc8'!$F:$F,I$5)-SUMIFS('Acc8'!$I:$I,'Acc8'!$G:$G,$A23,'Acc8'!$F:$F,I$5))</f>
        <v>0</v>
      </c>
      <c r="J23" s="62">
        <f>(SUMIFS('Acc8'!$H:$H,'Acc8'!$G:$G,$A23,'Acc8'!$F:$F,J$5)-SUMIFS('Acc8'!$I:$I,'Acc8'!$G:$G,$A23,'Acc8'!$F:$F,J$5))</f>
        <v>0</v>
      </c>
      <c r="K23" s="62">
        <f>(SUMIFS('Acc8'!$H:$H,'Acc8'!$G:$G,$A23,'Acc8'!$F:$F,K$5)-SUMIFS('Acc8'!$I:$I,'Acc8'!$G:$G,$A23,'Acc8'!$F:$F,K$5))</f>
        <v>0</v>
      </c>
      <c r="L23" s="62">
        <f>(SUMIFS('Acc8'!$H:$H,'Acc8'!$G:$G,$A23,'Acc8'!$F:$F,L$5)-SUMIFS('Acc8'!$I:$I,'Acc8'!$G:$G,$A23,'Acc8'!$F:$F,L$5))</f>
        <v>0</v>
      </c>
      <c r="M23" s="62">
        <f>(SUMIFS('Acc8'!$H:$H,'Acc8'!$G:$G,$A23,'Acc8'!$F:$F,M$5)-SUMIFS('Acc8'!$I:$I,'Acc8'!$G:$G,$A23,'Acc8'!$F:$F,M$5))</f>
        <v>0</v>
      </c>
      <c r="N23" s="62">
        <f>(SUMIFS('Acc8'!$H:$H,'Acc8'!$G:$G,$A23,'Acc8'!$F:$F,N$5)-SUMIFS('Acc8'!$I:$I,'Acc8'!$G:$G,$A23,'Acc8'!$F:$F,N$5))</f>
        <v>0</v>
      </c>
      <c r="O23" s="62">
        <f>(SUMIFS('Acc8'!$H:$H,'Acc8'!$G:$G,$A23,'Acc8'!$F:$F,O$5)-SUMIFS('Acc8'!$I:$I,'Acc8'!$G:$G,$A23,'Acc8'!$F:$F,O$5))</f>
        <v>0</v>
      </c>
      <c r="P23" s="62">
        <f>(SUMIFS('Acc8'!$H:$H,'Acc8'!$G:$G,$A23,'Acc8'!$F:$F,P$5)-SUMIFS('Acc8'!$I:$I,'Acc8'!$G:$G,$A23,'Acc8'!$F:$F,P$5))</f>
        <v>0</v>
      </c>
      <c r="Q23" s="62">
        <f>(SUMIFS('Acc8'!$H:$H,'Acc8'!$G:$G,$A23,'Acc8'!$F:$F,Q$5)-SUMIFS('Acc8'!$I:$I,'Acc8'!$G:$G,$A23,'Acc8'!$F:$F,Q$5))</f>
        <v>0</v>
      </c>
      <c r="R23" s="62">
        <f>(SUMIFS('Acc8'!$H:$H,'Acc8'!$G:$G,$A23,'Acc8'!$F:$F,R$5)-SUMIFS('Acc8'!$I:$I,'Acc8'!$G:$G,$A23,'Acc8'!$F:$F,R$5))</f>
        <v>0</v>
      </c>
      <c r="S23" s="62">
        <f>(SUMIFS('Acc8'!$H:$H,'Acc8'!$G:$G,$A23,'Acc8'!$F:$F,S$5)-SUMIFS('Acc8'!$I:$I,'Acc8'!$G:$G,$A23,'Acc8'!$F:$F,S$5))</f>
        <v>0</v>
      </c>
      <c r="T23" s="62">
        <f>(SUMIFS('Acc8'!$H:$H,'Acc8'!$G:$G,$A23,'Acc8'!$F:$F,T$5)-SUMIFS('Acc8'!$I:$I,'Acc8'!$G:$G,$A23,'Acc8'!$F:$F,T$5))</f>
        <v>0</v>
      </c>
      <c r="U23" s="62">
        <f>(SUMIFS('Acc8'!$H:$H,'Acc8'!$G:$G,$A23,'Acc8'!$F:$F,U$5)-SUMIFS('Acc8'!$I:$I,'Acc8'!$G:$G,$A23,'Acc8'!$F:$F,U$5))</f>
        <v>0</v>
      </c>
      <c r="V23" s="62">
        <f>(SUMIFS('Acc8'!$H:$H,'Acc8'!$G:$G,$A23,'Acc8'!$F:$F,V$5)-SUMIFS('Acc8'!$I:$I,'Acc8'!$G:$G,$A23,'Acc8'!$F:$F,V$5))</f>
        <v>0</v>
      </c>
      <c r="W23" s="62">
        <f>(SUMIFS('Acc8'!$H:$H,'Acc8'!$G:$G,$A23,'Acc8'!$F:$F,W$5)-SUMIFS('Acc8'!$I:$I,'Acc8'!$G:$G,$A23,'Acc8'!$F:$F,W$5))</f>
        <v>0</v>
      </c>
      <c r="X23" s="62">
        <f>(SUMIFS('Acc8'!$H:$H,'Acc8'!$G:$G,$A23,'Acc8'!$F:$F,X$5)-SUMIFS('Acc8'!$I:$I,'Acc8'!$G:$G,$A23,'Acc8'!$F:$F,X$5))</f>
        <v>0</v>
      </c>
      <c r="Y23" s="62">
        <f>(SUMIFS('Acc8'!$H:$H,'Acc8'!$G:$G,$A23,'Acc8'!$F:$F,Y$5)-SUMIFS('Acc8'!$I:$I,'Acc8'!$G:$G,$A23,'Acc8'!$F:$F,Y$5))</f>
        <v>0</v>
      </c>
      <c r="Z23" s="62">
        <f>(SUMIFS('Acc8'!$H:$H,'Acc8'!$G:$G,$A23,'Acc8'!$F:$F,Z$5)-SUMIFS('Acc8'!$I:$I,'Acc8'!$G:$G,$A23,'Acc8'!$F:$F,Z$5))</f>
        <v>0</v>
      </c>
      <c r="AA23" s="62">
        <f>(SUMIFS('Acc8'!$H:$H,'Acc8'!$G:$G,$A23,'Acc8'!$F:$F,AA$5)-SUMIFS('Acc8'!$I:$I,'Acc8'!$G:$G,$A23,'Acc8'!$F:$F,AA$5))</f>
        <v>0</v>
      </c>
      <c r="AB23" s="62">
        <f>(SUMIFS('Acc8'!$H:$H,'Acc8'!$G:$G,$A23,'Acc8'!$F:$F,AB$5)-SUMIFS('Acc8'!$I:$I,'Acc8'!$G:$G,$A23,'Acc8'!$F:$F,AB$5))</f>
        <v>0</v>
      </c>
      <c r="AC23" s="62">
        <f>(SUMIFS('Acc8'!$H:$H,'Acc8'!$G:$G,$A23,'Acc8'!$F:$F,AC$5)-SUMIFS('Acc8'!$I:$I,'Acc8'!$G:$G,$A23,'Acc8'!$F:$F,AC$5))</f>
        <v>0</v>
      </c>
      <c r="AD23" s="62">
        <f>(SUMIFS('Acc8'!$H:$H,'Acc8'!$G:$G,$A23,'Acc8'!$F:$F,AD$5)-SUMIFS('Acc8'!$I:$I,'Acc8'!$G:$G,$A23,'Acc8'!$F:$F,AD$5))</f>
        <v>0</v>
      </c>
      <c r="AE23" s="62">
        <f>(SUMIFS('Acc8'!$H:$H,'Acc8'!$G:$G,$A23,'Acc8'!$F:$F,AE$5)-SUMIFS('Acc8'!$I:$I,'Acc8'!$G:$G,$A23,'Acc8'!$F:$F,AE$5))</f>
        <v>0</v>
      </c>
      <c r="AF23" s="62">
        <f>(SUMIFS('Acc8'!$H:$H,'Acc8'!$G:$G,$A23,'Acc8'!$F:$F,AF$5)-SUMIFS('Acc8'!$I:$I,'Acc8'!$G:$G,$A23,'Acc8'!$F:$F,AF$5))</f>
        <v>0</v>
      </c>
      <c r="AG23" s="62">
        <f>(SUMIFS('Acc8'!$H:$H,'Acc8'!$G:$G,$A23,'Acc8'!$F:$F,AG$5)-SUMIFS('Acc8'!$I:$I,'Acc8'!$G:$G,$A23,'Acc8'!$F:$F,AG$5))</f>
        <v>0</v>
      </c>
    </row>
    <row r="24" spans="1:33" x14ac:dyDescent="0.2">
      <c r="A24" s="55" t="str">
        <f>Lists!G26</f>
        <v>Receipt account 18</v>
      </c>
      <c r="B24" s="62">
        <f t="shared" si="1"/>
        <v>0</v>
      </c>
      <c r="C24" s="62">
        <f>(SUMIFS('Acc8'!$H:$H,'Acc8'!$G:$G,$A24,'Acc8'!$F:$F,C$5)-SUMIFS('Acc8'!$I:$I,'Acc8'!$G:$G,$A24,'Acc8'!$F:$F,C$5))</f>
        <v>0</v>
      </c>
      <c r="D24" s="62">
        <f>(SUMIFS('Acc8'!$H:$H,'Acc8'!$G:$G,$A24,'Acc8'!$F:$F,D$5)-SUMIFS('Acc8'!$I:$I,'Acc8'!$G:$G,$A24,'Acc8'!$F:$F,D$5))</f>
        <v>0</v>
      </c>
      <c r="E24" s="62">
        <f>(SUMIFS('Acc8'!$H:$H,'Acc8'!$G:$G,$A24,'Acc8'!$F:$F,E$5)-SUMIFS('Acc8'!$I:$I,'Acc8'!$G:$G,$A24,'Acc8'!$F:$F,E$5))</f>
        <v>0</v>
      </c>
      <c r="F24" s="62">
        <f>(SUMIFS('Acc8'!$H:$H,'Acc8'!$G:$G,$A24,'Acc8'!$F:$F,F$5)-SUMIFS('Acc8'!$I:$I,'Acc8'!$G:$G,$A24,'Acc8'!$F:$F,F$5))</f>
        <v>0</v>
      </c>
      <c r="G24" s="62">
        <f>(SUMIFS('Acc8'!$H:$H,'Acc8'!$G:$G,$A24,'Acc8'!$F:$F,G$5)-SUMIFS('Acc8'!$I:$I,'Acc8'!$G:$G,$A24,'Acc8'!$F:$F,G$5))</f>
        <v>0</v>
      </c>
      <c r="H24" s="62">
        <f>(SUMIFS('Acc8'!$H:$H,'Acc8'!$G:$G,$A24,'Acc8'!$F:$F,H$5)-SUMIFS('Acc8'!$I:$I,'Acc8'!$G:$G,$A24,'Acc8'!$F:$F,H$5))</f>
        <v>0</v>
      </c>
      <c r="I24" s="62">
        <f>(SUMIFS('Acc8'!$H:$H,'Acc8'!$G:$G,$A24,'Acc8'!$F:$F,I$5)-SUMIFS('Acc8'!$I:$I,'Acc8'!$G:$G,$A24,'Acc8'!$F:$F,I$5))</f>
        <v>0</v>
      </c>
      <c r="J24" s="62">
        <f>(SUMIFS('Acc8'!$H:$H,'Acc8'!$G:$G,$A24,'Acc8'!$F:$F,J$5)-SUMIFS('Acc8'!$I:$I,'Acc8'!$G:$G,$A24,'Acc8'!$F:$F,J$5))</f>
        <v>0</v>
      </c>
      <c r="K24" s="62">
        <f>(SUMIFS('Acc8'!$H:$H,'Acc8'!$G:$G,$A24,'Acc8'!$F:$F,K$5)-SUMIFS('Acc8'!$I:$I,'Acc8'!$G:$G,$A24,'Acc8'!$F:$F,K$5))</f>
        <v>0</v>
      </c>
      <c r="L24" s="62">
        <f>(SUMIFS('Acc8'!$H:$H,'Acc8'!$G:$G,$A24,'Acc8'!$F:$F,L$5)-SUMIFS('Acc8'!$I:$I,'Acc8'!$G:$G,$A24,'Acc8'!$F:$F,L$5))</f>
        <v>0</v>
      </c>
      <c r="M24" s="62">
        <f>(SUMIFS('Acc8'!$H:$H,'Acc8'!$G:$G,$A24,'Acc8'!$F:$F,M$5)-SUMIFS('Acc8'!$I:$I,'Acc8'!$G:$G,$A24,'Acc8'!$F:$F,M$5))</f>
        <v>0</v>
      </c>
      <c r="N24" s="62">
        <f>(SUMIFS('Acc8'!$H:$H,'Acc8'!$G:$G,$A24,'Acc8'!$F:$F,N$5)-SUMIFS('Acc8'!$I:$I,'Acc8'!$G:$G,$A24,'Acc8'!$F:$F,N$5))</f>
        <v>0</v>
      </c>
      <c r="O24" s="62">
        <f>(SUMIFS('Acc8'!$H:$H,'Acc8'!$G:$G,$A24,'Acc8'!$F:$F,O$5)-SUMIFS('Acc8'!$I:$I,'Acc8'!$G:$G,$A24,'Acc8'!$F:$F,O$5))</f>
        <v>0</v>
      </c>
      <c r="P24" s="62">
        <f>(SUMIFS('Acc8'!$H:$H,'Acc8'!$G:$G,$A24,'Acc8'!$F:$F,P$5)-SUMIFS('Acc8'!$I:$I,'Acc8'!$G:$G,$A24,'Acc8'!$F:$F,P$5))</f>
        <v>0</v>
      </c>
      <c r="Q24" s="62">
        <f>(SUMIFS('Acc8'!$H:$H,'Acc8'!$G:$G,$A24,'Acc8'!$F:$F,Q$5)-SUMIFS('Acc8'!$I:$I,'Acc8'!$G:$G,$A24,'Acc8'!$F:$F,Q$5))</f>
        <v>0</v>
      </c>
      <c r="R24" s="62">
        <f>(SUMIFS('Acc8'!$H:$H,'Acc8'!$G:$G,$A24,'Acc8'!$F:$F,R$5)-SUMIFS('Acc8'!$I:$I,'Acc8'!$G:$G,$A24,'Acc8'!$F:$F,R$5))</f>
        <v>0</v>
      </c>
      <c r="S24" s="62">
        <f>(SUMIFS('Acc8'!$H:$H,'Acc8'!$G:$G,$A24,'Acc8'!$F:$F,S$5)-SUMIFS('Acc8'!$I:$I,'Acc8'!$G:$G,$A24,'Acc8'!$F:$F,S$5))</f>
        <v>0</v>
      </c>
      <c r="T24" s="62">
        <f>(SUMIFS('Acc8'!$H:$H,'Acc8'!$G:$G,$A24,'Acc8'!$F:$F,T$5)-SUMIFS('Acc8'!$I:$I,'Acc8'!$G:$G,$A24,'Acc8'!$F:$F,T$5))</f>
        <v>0</v>
      </c>
      <c r="U24" s="62">
        <f>(SUMIFS('Acc8'!$H:$H,'Acc8'!$G:$G,$A24,'Acc8'!$F:$F,U$5)-SUMIFS('Acc8'!$I:$I,'Acc8'!$G:$G,$A24,'Acc8'!$F:$F,U$5))</f>
        <v>0</v>
      </c>
      <c r="V24" s="62">
        <f>(SUMIFS('Acc8'!$H:$H,'Acc8'!$G:$G,$A24,'Acc8'!$F:$F,V$5)-SUMIFS('Acc8'!$I:$I,'Acc8'!$G:$G,$A24,'Acc8'!$F:$F,V$5))</f>
        <v>0</v>
      </c>
      <c r="W24" s="62">
        <f>(SUMIFS('Acc8'!$H:$H,'Acc8'!$G:$G,$A24,'Acc8'!$F:$F,W$5)-SUMIFS('Acc8'!$I:$I,'Acc8'!$G:$G,$A24,'Acc8'!$F:$F,W$5))</f>
        <v>0</v>
      </c>
      <c r="X24" s="62">
        <f>(SUMIFS('Acc8'!$H:$H,'Acc8'!$G:$G,$A24,'Acc8'!$F:$F,X$5)-SUMIFS('Acc8'!$I:$I,'Acc8'!$G:$G,$A24,'Acc8'!$F:$F,X$5))</f>
        <v>0</v>
      </c>
      <c r="Y24" s="62">
        <f>(SUMIFS('Acc8'!$H:$H,'Acc8'!$G:$G,$A24,'Acc8'!$F:$F,Y$5)-SUMIFS('Acc8'!$I:$I,'Acc8'!$G:$G,$A24,'Acc8'!$F:$F,Y$5))</f>
        <v>0</v>
      </c>
      <c r="Z24" s="62">
        <f>(SUMIFS('Acc8'!$H:$H,'Acc8'!$G:$G,$A24,'Acc8'!$F:$F,Z$5)-SUMIFS('Acc8'!$I:$I,'Acc8'!$G:$G,$A24,'Acc8'!$F:$F,Z$5))</f>
        <v>0</v>
      </c>
      <c r="AA24" s="62">
        <f>(SUMIFS('Acc8'!$H:$H,'Acc8'!$G:$G,$A24,'Acc8'!$F:$F,AA$5)-SUMIFS('Acc8'!$I:$I,'Acc8'!$G:$G,$A24,'Acc8'!$F:$F,AA$5))</f>
        <v>0</v>
      </c>
      <c r="AB24" s="62">
        <f>(SUMIFS('Acc8'!$H:$H,'Acc8'!$G:$G,$A24,'Acc8'!$F:$F,AB$5)-SUMIFS('Acc8'!$I:$I,'Acc8'!$G:$G,$A24,'Acc8'!$F:$F,AB$5))</f>
        <v>0</v>
      </c>
      <c r="AC24" s="62">
        <f>(SUMIFS('Acc8'!$H:$H,'Acc8'!$G:$G,$A24,'Acc8'!$F:$F,AC$5)-SUMIFS('Acc8'!$I:$I,'Acc8'!$G:$G,$A24,'Acc8'!$F:$F,AC$5))</f>
        <v>0</v>
      </c>
      <c r="AD24" s="62">
        <f>(SUMIFS('Acc8'!$H:$H,'Acc8'!$G:$G,$A24,'Acc8'!$F:$F,AD$5)-SUMIFS('Acc8'!$I:$I,'Acc8'!$G:$G,$A24,'Acc8'!$F:$F,AD$5))</f>
        <v>0</v>
      </c>
      <c r="AE24" s="62">
        <f>(SUMIFS('Acc8'!$H:$H,'Acc8'!$G:$G,$A24,'Acc8'!$F:$F,AE$5)-SUMIFS('Acc8'!$I:$I,'Acc8'!$G:$G,$A24,'Acc8'!$F:$F,AE$5))</f>
        <v>0</v>
      </c>
      <c r="AF24" s="62">
        <f>(SUMIFS('Acc8'!$H:$H,'Acc8'!$G:$G,$A24,'Acc8'!$F:$F,AF$5)-SUMIFS('Acc8'!$I:$I,'Acc8'!$G:$G,$A24,'Acc8'!$F:$F,AF$5))</f>
        <v>0</v>
      </c>
      <c r="AG24" s="62">
        <f>(SUMIFS('Acc8'!$H:$H,'Acc8'!$G:$G,$A24,'Acc8'!$F:$F,AG$5)-SUMIFS('Acc8'!$I:$I,'Acc8'!$G:$G,$A24,'Acc8'!$F:$F,AG$5))</f>
        <v>0</v>
      </c>
    </row>
    <row r="25" spans="1:33" x14ac:dyDescent="0.2">
      <c r="A25" s="55" t="str">
        <f>Lists!G27</f>
        <v>Receipt account 19</v>
      </c>
      <c r="B25" s="62">
        <f t="shared" si="1"/>
        <v>0</v>
      </c>
      <c r="C25" s="62">
        <f>(SUMIFS('Acc8'!$H:$H,'Acc8'!$G:$G,$A25,'Acc8'!$F:$F,C$5)-SUMIFS('Acc8'!$I:$I,'Acc8'!$G:$G,$A25,'Acc8'!$F:$F,C$5))</f>
        <v>0</v>
      </c>
      <c r="D25" s="62">
        <f>(SUMIFS('Acc8'!$H:$H,'Acc8'!$G:$G,$A25,'Acc8'!$F:$F,D$5)-SUMIFS('Acc8'!$I:$I,'Acc8'!$G:$G,$A25,'Acc8'!$F:$F,D$5))</f>
        <v>0</v>
      </c>
      <c r="E25" s="62">
        <f>(SUMIFS('Acc8'!$H:$H,'Acc8'!$G:$G,$A25,'Acc8'!$F:$F,E$5)-SUMIFS('Acc8'!$I:$I,'Acc8'!$G:$G,$A25,'Acc8'!$F:$F,E$5))</f>
        <v>0</v>
      </c>
      <c r="F25" s="62">
        <f>(SUMIFS('Acc8'!$H:$H,'Acc8'!$G:$G,$A25,'Acc8'!$F:$F,F$5)-SUMIFS('Acc8'!$I:$I,'Acc8'!$G:$G,$A25,'Acc8'!$F:$F,F$5))</f>
        <v>0</v>
      </c>
      <c r="G25" s="62">
        <f>(SUMIFS('Acc8'!$H:$H,'Acc8'!$G:$G,$A25,'Acc8'!$F:$F,G$5)-SUMIFS('Acc8'!$I:$I,'Acc8'!$G:$G,$A25,'Acc8'!$F:$F,G$5))</f>
        <v>0</v>
      </c>
      <c r="H25" s="62">
        <f>(SUMIFS('Acc8'!$H:$H,'Acc8'!$G:$G,$A25,'Acc8'!$F:$F,H$5)-SUMIFS('Acc8'!$I:$I,'Acc8'!$G:$G,$A25,'Acc8'!$F:$F,H$5))</f>
        <v>0</v>
      </c>
      <c r="I25" s="62">
        <f>(SUMIFS('Acc8'!$H:$H,'Acc8'!$G:$G,$A25,'Acc8'!$F:$F,I$5)-SUMIFS('Acc8'!$I:$I,'Acc8'!$G:$G,$A25,'Acc8'!$F:$F,I$5))</f>
        <v>0</v>
      </c>
      <c r="J25" s="62">
        <f>(SUMIFS('Acc8'!$H:$H,'Acc8'!$G:$G,$A25,'Acc8'!$F:$F,J$5)-SUMIFS('Acc8'!$I:$I,'Acc8'!$G:$G,$A25,'Acc8'!$F:$F,J$5))</f>
        <v>0</v>
      </c>
      <c r="K25" s="62">
        <f>(SUMIFS('Acc8'!$H:$H,'Acc8'!$G:$G,$A25,'Acc8'!$F:$F,K$5)-SUMIFS('Acc8'!$I:$I,'Acc8'!$G:$G,$A25,'Acc8'!$F:$F,K$5))</f>
        <v>0</v>
      </c>
      <c r="L25" s="62">
        <f>(SUMIFS('Acc8'!$H:$H,'Acc8'!$G:$G,$A25,'Acc8'!$F:$F,L$5)-SUMIFS('Acc8'!$I:$I,'Acc8'!$G:$G,$A25,'Acc8'!$F:$F,L$5))</f>
        <v>0</v>
      </c>
      <c r="M25" s="62">
        <f>(SUMIFS('Acc8'!$H:$H,'Acc8'!$G:$G,$A25,'Acc8'!$F:$F,M$5)-SUMIFS('Acc8'!$I:$I,'Acc8'!$G:$G,$A25,'Acc8'!$F:$F,M$5))</f>
        <v>0</v>
      </c>
      <c r="N25" s="62">
        <f>(SUMIFS('Acc8'!$H:$H,'Acc8'!$G:$G,$A25,'Acc8'!$F:$F,N$5)-SUMIFS('Acc8'!$I:$I,'Acc8'!$G:$G,$A25,'Acc8'!$F:$F,N$5))</f>
        <v>0</v>
      </c>
      <c r="O25" s="62">
        <f>(SUMIFS('Acc8'!$H:$H,'Acc8'!$G:$G,$A25,'Acc8'!$F:$F,O$5)-SUMIFS('Acc8'!$I:$I,'Acc8'!$G:$G,$A25,'Acc8'!$F:$F,O$5))</f>
        <v>0</v>
      </c>
      <c r="P25" s="62">
        <f>(SUMIFS('Acc8'!$H:$H,'Acc8'!$G:$G,$A25,'Acc8'!$F:$F,P$5)-SUMIFS('Acc8'!$I:$I,'Acc8'!$G:$G,$A25,'Acc8'!$F:$F,P$5))</f>
        <v>0</v>
      </c>
      <c r="Q25" s="62">
        <f>(SUMIFS('Acc8'!$H:$H,'Acc8'!$G:$G,$A25,'Acc8'!$F:$F,Q$5)-SUMIFS('Acc8'!$I:$I,'Acc8'!$G:$G,$A25,'Acc8'!$F:$F,Q$5))</f>
        <v>0</v>
      </c>
      <c r="R25" s="62">
        <f>(SUMIFS('Acc8'!$H:$H,'Acc8'!$G:$G,$A25,'Acc8'!$F:$F,R$5)-SUMIFS('Acc8'!$I:$I,'Acc8'!$G:$G,$A25,'Acc8'!$F:$F,R$5))</f>
        <v>0</v>
      </c>
      <c r="S25" s="62">
        <f>(SUMIFS('Acc8'!$H:$H,'Acc8'!$G:$G,$A25,'Acc8'!$F:$F,S$5)-SUMIFS('Acc8'!$I:$I,'Acc8'!$G:$G,$A25,'Acc8'!$F:$F,S$5))</f>
        <v>0</v>
      </c>
      <c r="T25" s="62">
        <f>(SUMIFS('Acc8'!$H:$H,'Acc8'!$G:$G,$A25,'Acc8'!$F:$F,T$5)-SUMIFS('Acc8'!$I:$I,'Acc8'!$G:$G,$A25,'Acc8'!$F:$F,T$5))</f>
        <v>0</v>
      </c>
      <c r="U25" s="62">
        <f>(SUMIFS('Acc8'!$H:$H,'Acc8'!$G:$G,$A25,'Acc8'!$F:$F,U$5)-SUMIFS('Acc8'!$I:$I,'Acc8'!$G:$G,$A25,'Acc8'!$F:$F,U$5))</f>
        <v>0</v>
      </c>
      <c r="V25" s="62">
        <f>(SUMIFS('Acc8'!$H:$H,'Acc8'!$G:$G,$A25,'Acc8'!$F:$F,V$5)-SUMIFS('Acc8'!$I:$I,'Acc8'!$G:$G,$A25,'Acc8'!$F:$F,V$5))</f>
        <v>0</v>
      </c>
      <c r="W25" s="62">
        <f>(SUMIFS('Acc8'!$H:$H,'Acc8'!$G:$G,$A25,'Acc8'!$F:$F,W$5)-SUMIFS('Acc8'!$I:$I,'Acc8'!$G:$G,$A25,'Acc8'!$F:$F,W$5))</f>
        <v>0</v>
      </c>
      <c r="X25" s="62">
        <f>(SUMIFS('Acc8'!$H:$H,'Acc8'!$G:$G,$A25,'Acc8'!$F:$F,X$5)-SUMIFS('Acc8'!$I:$I,'Acc8'!$G:$G,$A25,'Acc8'!$F:$F,X$5))</f>
        <v>0</v>
      </c>
      <c r="Y25" s="62">
        <f>(SUMIFS('Acc8'!$H:$H,'Acc8'!$G:$G,$A25,'Acc8'!$F:$F,Y$5)-SUMIFS('Acc8'!$I:$I,'Acc8'!$G:$G,$A25,'Acc8'!$F:$F,Y$5))</f>
        <v>0</v>
      </c>
      <c r="Z25" s="62">
        <f>(SUMIFS('Acc8'!$H:$H,'Acc8'!$G:$G,$A25,'Acc8'!$F:$F,Z$5)-SUMIFS('Acc8'!$I:$I,'Acc8'!$G:$G,$A25,'Acc8'!$F:$F,Z$5))</f>
        <v>0</v>
      </c>
      <c r="AA25" s="62">
        <f>(SUMIFS('Acc8'!$H:$H,'Acc8'!$G:$G,$A25,'Acc8'!$F:$F,AA$5)-SUMIFS('Acc8'!$I:$I,'Acc8'!$G:$G,$A25,'Acc8'!$F:$F,AA$5))</f>
        <v>0</v>
      </c>
      <c r="AB25" s="62">
        <f>(SUMIFS('Acc8'!$H:$H,'Acc8'!$G:$G,$A25,'Acc8'!$F:$F,AB$5)-SUMIFS('Acc8'!$I:$I,'Acc8'!$G:$G,$A25,'Acc8'!$F:$F,AB$5))</f>
        <v>0</v>
      </c>
      <c r="AC25" s="62">
        <f>(SUMIFS('Acc8'!$H:$H,'Acc8'!$G:$G,$A25,'Acc8'!$F:$F,AC$5)-SUMIFS('Acc8'!$I:$I,'Acc8'!$G:$G,$A25,'Acc8'!$F:$F,AC$5))</f>
        <v>0</v>
      </c>
      <c r="AD25" s="62">
        <f>(SUMIFS('Acc8'!$H:$H,'Acc8'!$G:$G,$A25,'Acc8'!$F:$F,AD$5)-SUMIFS('Acc8'!$I:$I,'Acc8'!$G:$G,$A25,'Acc8'!$F:$F,AD$5))</f>
        <v>0</v>
      </c>
      <c r="AE25" s="62">
        <f>(SUMIFS('Acc8'!$H:$H,'Acc8'!$G:$G,$A25,'Acc8'!$F:$F,AE$5)-SUMIFS('Acc8'!$I:$I,'Acc8'!$G:$G,$A25,'Acc8'!$F:$F,AE$5))</f>
        <v>0</v>
      </c>
      <c r="AF25" s="62">
        <f>(SUMIFS('Acc8'!$H:$H,'Acc8'!$G:$G,$A25,'Acc8'!$F:$F,AF$5)-SUMIFS('Acc8'!$I:$I,'Acc8'!$G:$G,$A25,'Acc8'!$F:$F,AF$5))</f>
        <v>0</v>
      </c>
      <c r="AG25" s="62">
        <f>(SUMIFS('Acc8'!$H:$H,'Acc8'!$G:$G,$A25,'Acc8'!$F:$F,AG$5)-SUMIFS('Acc8'!$I:$I,'Acc8'!$G:$G,$A25,'Acc8'!$F:$F,AG$5))</f>
        <v>0</v>
      </c>
    </row>
    <row r="26" spans="1:33" x14ac:dyDescent="0.2">
      <c r="A26" s="55" t="str">
        <f>Lists!G28</f>
        <v>Receipt account 20</v>
      </c>
      <c r="B26" s="62">
        <f t="shared" si="1"/>
        <v>0</v>
      </c>
      <c r="C26" s="62">
        <f>(SUMIFS('Acc8'!$H:$H,'Acc8'!$G:$G,$A26,'Acc8'!$F:$F,C$5)-SUMIFS('Acc8'!$I:$I,'Acc8'!$G:$G,$A26,'Acc8'!$F:$F,C$5))</f>
        <v>0</v>
      </c>
      <c r="D26" s="62">
        <f>(SUMIFS('Acc8'!$H:$H,'Acc8'!$G:$G,$A26,'Acc8'!$F:$F,D$5)-SUMIFS('Acc8'!$I:$I,'Acc8'!$G:$G,$A26,'Acc8'!$F:$F,D$5))</f>
        <v>0</v>
      </c>
      <c r="E26" s="62">
        <f>(SUMIFS('Acc8'!$H:$H,'Acc8'!$G:$G,$A26,'Acc8'!$F:$F,E$5)-SUMIFS('Acc8'!$I:$I,'Acc8'!$G:$G,$A26,'Acc8'!$F:$F,E$5))</f>
        <v>0</v>
      </c>
      <c r="F26" s="62">
        <f>(SUMIFS('Acc8'!$H:$H,'Acc8'!$G:$G,$A26,'Acc8'!$F:$F,F$5)-SUMIFS('Acc8'!$I:$I,'Acc8'!$G:$G,$A26,'Acc8'!$F:$F,F$5))</f>
        <v>0</v>
      </c>
      <c r="G26" s="62">
        <f>(SUMIFS('Acc8'!$H:$H,'Acc8'!$G:$G,$A26,'Acc8'!$F:$F,G$5)-SUMIFS('Acc8'!$I:$I,'Acc8'!$G:$G,$A26,'Acc8'!$F:$F,G$5))</f>
        <v>0</v>
      </c>
      <c r="H26" s="62">
        <f>(SUMIFS('Acc8'!$H:$H,'Acc8'!$G:$G,$A26,'Acc8'!$F:$F,H$5)-SUMIFS('Acc8'!$I:$I,'Acc8'!$G:$G,$A26,'Acc8'!$F:$F,H$5))</f>
        <v>0</v>
      </c>
      <c r="I26" s="62">
        <f>(SUMIFS('Acc8'!$H:$H,'Acc8'!$G:$G,$A26,'Acc8'!$F:$F,I$5)-SUMIFS('Acc8'!$I:$I,'Acc8'!$G:$G,$A26,'Acc8'!$F:$F,I$5))</f>
        <v>0</v>
      </c>
      <c r="J26" s="62">
        <f>(SUMIFS('Acc8'!$H:$H,'Acc8'!$G:$G,$A26,'Acc8'!$F:$F,J$5)-SUMIFS('Acc8'!$I:$I,'Acc8'!$G:$G,$A26,'Acc8'!$F:$F,J$5))</f>
        <v>0</v>
      </c>
      <c r="K26" s="62">
        <f>(SUMIFS('Acc8'!$H:$H,'Acc8'!$G:$G,$A26,'Acc8'!$F:$F,K$5)-SUMIFS('Acc8'!$I:$I,'Acc8'!$G:$G,$A26,'Acc8'!$F:$F,K$5))</f>
        <v>0</v>
      </c>
      <c r="L26" s="62">
        <f>(SUMIFS('Acc8'!$H:$H,'Acc8'!$G:$G,$A26,'Acc8'!$F:$F,L$5)-SUMIFS('Acc8'!$I:$I,'Acc8'!$G:$G,$A26,'Acc8'!$F:$F,L$5))</f>
        <v>0</v>
      </c>
      <c r="M26" s="62">
        <f>(SUMIFS('Acc8'!$H:$H,'Acc8'!$G:$G,$A26,'Acc8'!$F:$F,M$5)-SUMIFS('Acc8'!$I:$I,'Acc8'!$G:$G,$A26,'Acc8'!$F:$F,M$5))</f>
        <v>0</v>
      </c>
      <c r="N26" s="62">
        <f>(SUMIFS('Acc8'!$H:$H,'Acc8'!$G:$G,$A26,'Acc8'!$F:$F,N$5)-SUMIFS('Acc8'!$I:$I,'Acc8'!$G:$G,$A26,'Acc8'!$F:$F,N$5))</f>
        <v>0</v>
      </c>
      <c r="O26" s="62">
        <f>(SUMIFS('Acc8'!$H:$H,'Acc8'!$G:$G,$A26,'Acc8'!$F:$F,O$5)-SUMIFS('Acc8'!$I:$I,'Acc8'!$G:$G,$A26,'Acc8'!$F:$F,O$5))</f>
        <v>0</v>
      </c>
      <c r="P26" s="62">
        <f>(SUMIFS('Acc8'!$H:$H,'Acc8'!$G:$G,$A26,'Acc8'!$F:$F,P$5)-SUMIFS('Acc8'!$I:$I,'Acc8'!$G:$G,$A26,'Acc8'!$F:$F,P$5))</f>
        <v>0</v>
      </c>
      <c r="Q26" s="62">
        <f>(SUMIFS('Acc8'!$H:$H,'Acc8'!$G:$G,$A26,'Acc8'!$F:$F,Q$5)-SUMIFS('Acc8'!$I:$I,'Acc8'!$G:$G,$A26,'Acc8'!$F:$F,Q$5))</f>
        <v>0</v>
      </c>
      <c r="R26" s="62">
        <f>(SUMIFS('Acc8'!$H:$H,'Acc8'!$G:$G,$A26,'Acc8'!$F:$F,R$5)-SUMIFS('Acc8'!$I:$I,'Acc8'!$G:$G,$A26,'Acc8'!$F:$F,R$5))</f>
        <v>0</v>
      </c>
      <c r="S26" s="62">
        <f>(SUMIFS('Acc8'!$H:$H,'Acc8'!$G:$G,$A26,'Acc8'!$F:$F,S$5)-SUMIFS('Acc8'!$I:$I,'Acc8'!$G:$G,$A26,'Acc8'!$F:$F,S$5))</f>
        <v>0</v>
      </c>
      <c r="T26" s="62">
        <f>(SUMIFS('Acc8'!$H:$H,'Acc8'!$G:$G,$A26,'Acc8'!$F:$F,T$5)-SUMIFS('Acc8'!$I:$I,'Acc8'!$G:$G,$A26,'Acc8'!$F:$F,T$5))</f>
        <v>0</v>
      </c>
      <c r="U26" s="62">
        <f>(SUMIFS('Acc8'!$H:$H,'Acc8'!$G:$G,$A26,'Acc8'!$F:$F,U$5)-SUMIFS('Acc8'!$I:$I,'Acc8'!$G:$G,$A26,'Acc8'!$F:$F,U$5))</f>
        <v>0</v>
      </c>
      <c r="V26" s="62">
        <f>(SUMIFS('Acc8'!$H:$H,'Acc8'!$G:$G,$A26,'Acc8'!$F:$F,V$5)-SUMIFS('Acc8'!$I:$I,'Acc8'!$G:$G,$A26,'Acc8'!$F:$F,V$5))</f>
        <v>0</v>
      </c>
      <c r="W26" s="62">
        <f>(SUMIFS('Acc8'!$H:$H,'Acc8'!$G:$G,$A26,'Acc8'!$F:$F,W$5)-SUMIFS('Acc8'!$I:$I,'Acc8'!$G:$G,$A26,'Acc8'!$F:$F,W$5))</f>
        <v>0</v>
      </c>
      <c r="X26" s="62">
        <f>(SUMIFS('Acc8'!$H:$H,'Acc8'!$G:$G,$A26,'Acc8'!$F:$F,X$5)-SUMIFS('Acc8'!$I:$I,'Acc8'!$G:$G,$A26,'Acc8'!$F:$F,X$5))</f>
        <v>0</v>
      </c>
      <c r="Y26" s="62">
        <f>(SUMIFS('Acc8'!$H:$H,'Acc8'!$G:$G,$A26,'Acc8'!$F:$F,Y$5)-SUMIFS('Acc8'!$I:$I,'Acc8'!$G:$G,$A26,'Acc8'!$F:$F,Y$5))</f>
        <v>0</v>
      </c>
      <c r="Z26" s="62">
        <f>(SUMIFS('Acc8'!$H:$H,'Acc8'!$G:$G,$A26,'Acc8'!$F:$F,Z$5)-SUMIFS('Acc8'!$I:$I,'Acc8'!$G:$G,$A26,'Acc8'!$F:$F,Z$5))</f>
        <v>0</v>
      </c>
      <c r="AA26" s="62">
        <f>(SUMIFS('Acc8'!$H:$H,'Acc8'!$G:$G,$A26,'Acc8'!$F:$F,AA$5)-SUMIFS('Acc8'!$I:$I,'Acc8'!$G:$G,$A26,'Acc8'!$F:$F,AA$5))</f>
        <v>0</v>
      </c>
      <c r="AB26" s="62">
        <f>(SUMIFS('Acc8'!$H:$H,'Acc8'!$G:$G,$A26,'Acc8'!$F:$F,AB$5)-SUMIFS('Acc8'!$I:$I,'Acc8'!$G:$G,$A26,'Acc8'!$F:$F,AB$5))</f>
        <v>0</v>
      </c>
      <c r="AC26" s="62">
        <f>(SUMIFS('Acc8'!$H:$H,'Acc8'!$G:$G,$A26,'Acc8'!$F:$F,AC$5)-SUMIFS('Acc8'!$I:$I,'Acc8'!$G:$G,$A26,'Acc8'!$F:$F,AC$5))</f>
        <v>0</v>
      </c>
      <c r="AD26" s="62">
        <f>(SUMIFS('Acc8'!$H:$H,'Acc8'!$G:$G,$A26,'Acc8'!$F:$F,AD$5)-SUMIFS('Acc8'!$I:$I,'Acc8'!$G:$G,$A26,'Acc8'!$F:$F,AD$5))</f>
        <v>0</v>
      </c>
      <c r="AE26" s="62">
        <f>(SUMIFS('Acc8'!$H:$H,'Acc8'!$G:$G,$A26,'Acc8'!$F:$F,AE$5)-SUMIFS('Acc8'!$I:$I,'Acc8'!$G:$G,$A26,'Acc8'!$F:$F,AE$5))</f>
        <v>0</v>
      </c>
      <c r="AF26" s="62">
        <f>(SUMIFS('Acc8'!$H:$H,'Acc8'!$G:$G,$A26,'Acc8'!$F:$F,AF$5)-SUMIFS('Acc8'!$I:$I,'Acc8'!$G:$G,$A26,'Acc8'!$F:$F,AF$5))</f>
        <v>0</v>
      </c>
      <c r="AG26" s="62">
        <f>(SUMIFS('Acc8'!$H:$H,'Acc8'!$G:$G,$A26,'Acc8'!$F:$F,AG$5)-SUMIFS('Acc8'!$I:$I,'Acc8'!$G:$G,$A26,'Acc8'!$F:$F,AG$5))</f>
        <v>0</v>
      </c>
    </row>
    <row r="27" spans="1:33" x14ac:dyDescent="0.2">
      <c r="A27" s="55" t="str">
        <f>Lists!G29</f>
        <v>Receipt account 21</v>
      </c>
      <c r="B27" s="62">
        <f t="shared" si="1"/>
        <v>0</v>
      </c>
      <c r="C27" s="62">
        <f>(SUMIFS('Acc8'!$H:$H,'Acc8'!$G:$G,$A27,'Acc8'!$F:$F,C$5)-SUMIFS('Acc8'!$I:$I,'Acc8'!$G:$G,$A27,'Acc8'!$F:$F,C$5))</f>
        <v>0</v>
      </c>
      <c r="D27" s="62">
        <f>(SUMIFS('Acc8'!$H:$H,'Acc8'!$G:$G,$A27,'Acc8'!$F:$F,D$5)-SUMIFS('Acc8'!$I:$I,'Acc8'!$G:$G,$A27,'Acc8'!$F:$F,D$5))</f>
        <v>0</v>
      </c>
      <c r="E27" s="62">
        <f>(SUMIFS('Acc8'!$H:$H,'Acc8'!$G:$G,$A27,'Acc8'!$F:$F,E$5)-SUMIFS('Acc8'!$I:$I,'Acc8'!$G:$G,$A27,'Acc8'!$F:$F,E$5))</f>
        <v>0</v>
      </c>
      <c r="F27" s="62">
        <f>(SUMIFS('Acc8'!$H:$H,'Acc8'!$G:$G,$A27,'Acc8'!$F:$F,F$5)-SUMIFS('Acc8'!$I:$I,'Acc8'!$G:$G,$A27,'Acc8'!$F:$F,F$5))</f>
        <v>0</v>
      </c>
      <c r="G27" s="62">
        <f>(SUMIFS('Acc8'!$H:$H,'Acc8'!$G:$G,$A27,'Acc8'!$F:$F,G$5)-SUMIFS('Acc8'!$I:$I,'Acc8'!$G:$G,$A27,'Acc8'!$F:$F,G$5))</f>
        <v>0</v>
      </c>
      <c r="H27" s="62">
        <f>(SUMIFS('Acc8'!$H:$H,'Acc8'!$G:$G,$A27,'Acc8'!$F:$F,H$5)-SUMIFS('Acc8'!$I:$I,'Acc8'!$G:$G,$A27,'Acc8'!$F:$F,H$5))</f>
        <v>0</v>
      </c>
      <c r="I27" s="62">
        <f>(SUMIFS('Acc8'!$H:$H,'Acc8'!$G:$G,$A27,'Acc8'!$F:$F,I$5)-SUMIFS('Acc8'!$I:$I,'Acc8'!$G:$G,$A27,'Acc8'!$F:$F,I$5))</f>
        <v>0</v>
      </c>
      <c r="J27" s="62">
        <f>(SUMIFS('Acc8'!$H:$H,'Acc8'!$G:$G,$A27,'Acc8'!$F:$F,J$5)-SUMIFS('Acc8'!$I:$I,'Acc8'!$G:$G,$A27,'Acc8'!$F:$F,J$5))</f>
        <v>0</v>
      </c>
      <c r="K27" s="62">
        <f>(SUMIFS('Acc8'!$H:$H,'Acc8'!$G:$G,$A27,'Acc8'!$F:$F,K$5)-SUMIFS('Acc8'!$I:$I,'Acc8'!$G:$G,$A27,'Acc8'!$F:$F,K$5))</f>
        <v>0</v>
      </c>
      <c r="L27" s="62">
        <f>(SUMIFS('Acc8'!$H:$H,'Acc8'!$G:$G,$A27,'Acc8'!$F:$F,L$5)-SUMIFS('Acc8'!$I:$I,'Acc8'!$G:$G,$A27,'Acc8'!$F:$F,L$5))</f>
        <v>0</v>
      </c>
      <c r="M27" s="62">
        <f>(SUMIFS('Acc8'!$H:$H,'Acc8'!$G:$G,$A27,'Acc8'!$F:$F,M$5)-SUMIFS('Acc8'!$I:$I,'Acc8'!$G:$G,$A27,'Acc8'!$F:$F,M$5))</f>
        <v>0</v>
      </c>
      <c r="N27" s="62">
        <f>(SUMIFS('Acc8'!$H:$H,'Acc8'!$G:$G,$A27,'Acc8'!$F:$F,N$5)-SUMIFS('Acc8'!$I:$I,'Acc8'!$G:$G,$A27,'Acc8'!$F:$F,N$5))</f>
        <v>0</v>
      </c>
      <c r="O27" s="62">
        <f>(SUMIFS('Acc8'!$H:$H,'Acc8'!$G:$G,$A27,'Acc8'!$F:$F,O$5)-SUMIFS('Acc8'!$I:$I,'Acc8'!$G:$G,$A27,'Acc8'!$F:$F,O$5))</f>
        <v>0</v>
      </c>
      <c r="P27" s="62">
        <f>(SUMIFS('Acc8'!$H:$H,'Acc8'!$G:$G,$A27,'Acc8'!$F:$F,P$5)-SUMIFS('Acc8'!$I:$I,'Acc8'!$G:$G,$A27,'Acc8'!$F:$F,P$5))</f>
        <v>0</v>
      </c>
      <c r="Q27" s="62">
        <f>(SUMIFS('Acc8'!$H:$H,'Acc8'!$G:$G,$A27,'Acc8'!$F:$F,Q$5)-SUMIFS('Acc8'!$I:$I,'Acc8'!$G:$G,$A27,'Acc8'!$F:$F,Q$5))</f>
        <v>0</v>
      </c>
      <c r="R27" s="62">
        <f>(SUMIFS('Acc8'!$H:$H,'Acc8'!$G:$G,$A27,'Acc8'!$F:$F,R$5)-SUMIFS('Acc8'!$I:$I,'Acc8'!$G:$G,$A27,'Acc8'!$F:$F,R$5))</f>
        <v>0</v>
      </c>
      <c r="S27" s="62">
        <f>(SUMIFS('Acc8'!$H:$H,'Acc8'!$G:$G,$A27,'Acc8'!$F:$F,S$5)-SUMIFS('Acc8'!$I:$I,'Acc8'!$G:$G,$A27,'Acc8'!$F:$F,S$5))</f>
        <v>0</v>
      </c>
      <c r="T27" s="62">
        <f>(SUMIFS('Acc8'!$H:$H,'Acc8'!$G:$G,$A27,'Acc8'!$F:$F,T$5)-SUMIFS('Acc8'!$I:$I,'Acc8'!$G:$G,$A27,'Acc8'!$F:$F,T$5))</f>
        <v>0</v>
      </c>
      <c r="U27" s="62">
        <f>(SUMIFS('Acc8'!$H:$H,'Acc8'!$G:$G,$A27,'Acc8'!$F:$F,U$5)-SUMIFS('Acc8'!$I:$I,'Acc8'!$G:$G,$A27,'Acc8'!$F:$F,U$5))</f>
        <v>0</v>
      </c>
      <c r="V27" s="62">
        <f>(SUMIFS('Acc8'!$H:$H,'Acc8'!$G:$G,$A27,'Acc8'!$F:$F,V$5)-SUMIFS('Acc8'!$I:$I,'Acc8'!$G:$G,$A27,'Acc8'!$F:$F,V$5))</f>
        <v>0</v>
      </c>
      <c r="W27" s="62">
        <f>(SUMIFS('Acc8'!$H:$H,'Acc8'!$G:$G,$A27,'Acc8'!$F:$F,W$5)-SUMIFS('Acc8'!$I:$I,'Acc8'!$G:$G,$A27,'Acc8'!$F:$F,W$5))</f>
        <v>0</v>
      </c>
      <c r="X27" s="62">
        <f>(SUMIFS('Acc8'!$H:$H,'Acc8'!$G:$G,$A27,'Acc8'!$F:$F,X$5)-SUMIFS('Acc8'!$I:$I,'Acc8'!$G:$G,$A27,'Acc8'!$F:$F,X$5))</f>
        <v>0</v>
      </c>
      <c r="Y27" s="62">
        <f>(SUMIFS('Acc8'!$H:$H,'Acc8'!$G:$G,$A27,'Acc8'!$F:$F,Y$5)-SUMIFS('Acc8'!$I:$I,'Acc8'!$G:$G,$A27,'Acc8'!$F:$F,Y$5))</f>
        <v>0</v>
      </c>
      <c r="Z27" s="62">
        <f>(SUMIFS('Acc8'!$H:$H,'Acc8'!$G:$G,$A27,'Acc8'!$F:$F,Z$5)-SUMIFS('Acc8'!$I:$I,'Acc8'!$G:$G,$A27,'Acc8'!$F:$F,Z$5))</f>
        <v>0</v>
      </c>
      <c r="AA27" s="62">
        <f>(SUMIFS('Acc8'!$H:$H,'Acc8'!$G:$G,$A27,'Acc8'!$F:$F,AA$5)-SUMIFS('Acc8'!$I:$I,'Acc8'!$G:$G,$A27,'Acc8'!$F:$F,AA$5))</f>
        <v>0</v>
      </c>
      <c r="AB27" s="62">
        <f>(SUMIFS('Acc8'!$H:$H,'Acc8'!$G:$G,$A27,'Acc8'!$F:$F,AB$5)-SUMIFS('Acc8'!$I:$I,'Acc8'!$G:$G,$A27,'Acc8'!$F:$F,AB$5))</f>
        <v>0</v>
      </c>
      <c r="AC27" s="62">
        <f>(SUMIFS('Acc8'!$H:$H,'Acc8'!$G:$G,$A27,'Acc8'!$F:$F,AC$5)-SUMIFS('Acc8'!$I:$I,'Acc8'!$G:$G,$A27,'Acc8'!$F:$F,AC$5))</f>
        <v>0</v>
      </c>
      <c r="AD27" s="62">
        <f>(SUMIFS('Acc8'!$H:$H,'Acc8'!$G:$G,$A27,'Acc8'!$F:$F,AD$5)-SUMIFS('Acc8'!$I:$I,'Acc8'!$G:$G,$A27,'Acc8'!$F:$F,AD$5))</f>
        <v>0</v>
      </c>
      <c r="AE27" s="62">
        <f>(SUMIFS('Acc8'!$H:$H,'Acc8'!$G:$G,$A27,'Acc8'!$F:$F,AE$5)-SUMIFS('Acc8'!$I:$I,'Acc8'!$G:$G,$A27,'Acc8'!$F:$F,AE$5))</f>
        <v>0</v>
      </c>
      <c r="AF27" s="62">
        <f>(SUMIFS('Acc8'!$H:$H,'Acc8'!$G:$G,$A27,'Acc8'!$F:$F,AF$5)-SUMIFS('Acc8'!$I:$I,'Acc8'!$G:$G,$A27,'Acc8'!$F:$F,AF$5))</f>
        <v>0</v>
      </c>
      <c r="AG27" s="62">
        <f>(SUMIFS('Acc8'!$H:$H,'Acc8'!$G:$G,$A27,'Acc8'!$F:$F,AG$5)-SUMIFS('Acc8'!$I:$I,'Acc8'!$G:$G,$A27,'Acc8'!$F:$F,AG$5))</f>
        <v>0</v>
      </c>
    </row>
    <row r="28" spans="1:33" x14ac:dyDescent="0.2">
      <c r="A28" s="55" t="str">
        <f>Lists!G30</f>
        <v>Receipt account 22</v>
      </c>
      <c r="B28" s="62">
        <f t="shared" si="1"/>
        <v>0</v>
      </c>
      <c r="C28" s="62">
        <f>(SUMIFS('Acc8'!$H:$H,'Acc8'!$G:$G,$A28,'Acc8'!$F:$F,C$5)-SUMIFS('Acc8'!$I:$I,'Acc8'!$G:$G,$A28,'Acc8'!$F:$F,C$5))</f>
        <v>0</v>
      </c>
      <c r="D28" s="62">
        <f>(SUMIFS('Acc8'!$H:$H,'Acc8'!$G:$G,$A28,'Acc8'!$F:$F,D$5)-SUMIFS('Acc8'!$I:$I,'Acc8'!$G:$G,$A28,'Acc8'!$F:$F,D$5))</f>
        <v>0</v>
      </c>
      <c r="E28" s="62">
        <f>(SUMIFS('Acc8'!$H:$H,'Acc8'!$G:$G,$A28,'Acc8'!$F:$F,E$5)-SUMIFS('Acc8'!$I:$I,'Acc8'!$G:$G,$A28,'Acc8'!$F:$F,E$5))</f>
        <v>0</v>
      </c>
      <c r="F28" s="62">
        <f>(SUMIFS('Acc8'!$H:$H,'Acc8'!$G:$G,$A28,'Acc8'!$F:$F,F$5)-SUMIFS('Acc8'!$I:$I,'Acc8'!$G:$G,$A28,'Acc8'!$F:$F,F$5))</f>
        <v>0</v>
      </c>
      <c r="G28" s="62">
        <f>(SUMIFS('Acc8'!$H:$H,'Acc8'!$G:$G,$A28,'Acc8'!$F:$F,G$5)-SUMIFS('Acc8'!$I:$I,'Acc8'!$G:$G,$A28,'Acc8'!$F:$F,G$5))</f>
        <v>0</v>
      </c>
      <c r="H28" s="62">
        <f>(SUMIFS('Acc8'!$H:$H,'Acc8'!$G:$G,$A28,'Acc8'!$F:$F,H$5)-SUMIFS('Acc8'!$I:$I,'Acc8'!$G:$G,$A28,'Acc8'!$F:$F,H$5))</f>
        <v>0</v>
      </c>
      <c r="I28" s="62">
        <f>(SUMIFS('Acc8'!$H:$H,'Acc8'!$G:$G,$A28,'Acc8'!$F:$F,I$5)-SUMIFS('Acc8'!$I:$I,'Acc8'!$G:$G,$A28,'Acc8'!$F:$F,I$5))</f>
        <v>0</v>
      </c>
      <c r="J28" s="62">
        <f>(SUMIFS('Acc8'!$H:$H,'Acc8'!$G:$G,$A28,'Acc8'!$F:$F,J$5)-SUMIFS('Acc8'!$I:$I,'Acc8'!$G:$G,$A28,'Acc8'!$F:$F,J$5))</f>
        <v>0</v>
      </c>
      <c r="K28" s="62">
        <f>(SUMIFS('Acc8'!$H:$H,'Acc8'!$G:$G,$A28,'Acc8'!$F:$F,K$5)-SUMIFS('Acc8'!$I:$I,'Acc8'!$G:$G,$A28,'Acc8'!$F:$F,K$5))</f>
        <v>0</v>
      </c>
      <c r="L28" s="62">
        <f>(SUMIFS('Acc8'!$H:$H,'Acc8'!$G:$G,$A28,'Acc8'!$F:$F,L$5)-SUMIFS('Acc8'!$I:$I,'Acc8'!$G:$G,$A28,'Acc8'!$F:$F,L$5))</f>
        <v>0</v>
      </c>
      <c r="M28" s="62">
        <f>(SUMIFS('Acc8'!$H:$H,'Acc8'!$G:$G,$A28,'Acc8'!$F:$F,M$5)-SUMIFS('Acc8'!$I:$I,'Acc8'!$G:$G,$A28,'Acc8'!$F:$F,M$5))</f>
        <v>0</v>
      </c>
      <c r="N28" s="62">
        <f>(SUMIFS('Acc8'!$H:$H,'Acc8'!$G:$G,$A28,'Acc8'!$F:$F,N$5)-SUMIFS('Acc8'!$I:$I,'Acc8'!$G:$G,$A28,'Acc8'!$F:$F,N$5))</f>
        <v>0</v>
      </c>
      <c r="O28" s="62">
        <f>(SUMIFS('Acc8'!$H:$H,'Acc8'!$G:$G,$A28,'Acc8'!$F:$F,O$5)-SUMIFS('Acc8'!$I:$I,'Acc8'!$G:$G,$A28,'Acc8'!$F:$F,O$5))</f>
        <v>0</v>
      </c>
      <c r="P28" s="62">
        <f>(SUMIFS('Acc8'!$H:$H,'Acc8'!$G:$G,$A28,'Acc8'!$F:$F,P$5)-SUMIFS('Acc8'!$I:$I,'Acc8'!$G:$G,$A28,'Acc8'!$F:$F,P$5))</f>
        <v>0</v>
      </c>
      <c r="Q28" s="62">
        <f>(SUMIFS('Acc8'!$H:$H,'Acc8'!$G:$G,$A28,'Acc8'!$F:$F,Q$5)-SUMIFS('Acc8'!$I:$I,'Acc8'!$G:$G,$A28,'Acc8'!$F:$F,Q$5))</f>
        <v>0</v>
      </c>
      <c r="R28" s="62">
        <f>(SUMIFS('Acc8'!$H:$H,'Acc8'!$G:$G,$A28,'Acc8'!$F:$F,R$5)-SUMIFS('Acc8'!$I:$I,'Acc8'!$G:$G,$A28,'Acc8'!$F:$F,R$5))</f>
        <v>0</v>
      </c>
      <c r="S28" s="62">
        <f>(SUMIFS('Acc8'!$H:$H,'Acc8'!$G:$G,$A28,'Acc8'!$F:$F,S$5)-SUMIFS('Acc8'!$I:$I,'Acc8'!$G:$G,$A28,'Acc8'!$F:$F,S$5))</f>
        <v>0</v>
      </c>
      <c r="T28" s="62">
        <f>(SUMIFS('Acc8'!$H:$H,'Acc8'!$G:$G,$A28,'Acc8'!$F:$F,T$5)-SUMIFS('Acc8'!$I:$I,'Acc8'!$G:$G,$A28,'Acc8'!$F:$F,T$5))</f>
        <v>0</v>
      </c>
      <c r="U28" s="62">
        <f>(SUMIFS('Acc8'!$H:$H,'Acc8'!$G:$G,$A28,'Acc8'!$F:$F,U$5)-SUMIFS('Acc8'!$I:$I,'Acc8'!$G:$G,$A28,'Acc8'!$F:$F,U$5))</f>
        <v>0</v>
      </c>
      <c r="V28" s="62">
        <f>(SUMIFS('Acc8'!$H:$H,'Acc8'!$G:$G,$A28,'Acc8'!$F:$F,V$5)-SUMIFS('Acc8'!$I:$I,'Acc8'!$G:$G,$A28,'Acc8'!$F:$F,V$5))</f>
        <v>0</v>
      </c>
      <c r="W28" s="62">
        <f>(SUMIFS('Acc8'!$H:$H,'Acc8'!$G:$G,$A28,'Acc8'!$F:$F,W$5)-SUMIFS('Acc8'!$I:$I,'Acc8'!$G:$G,$A28,'Acc8'!$F:$F,W$5))</f>
        <v>0</v>
      </c>
      <c r="X28" s="62">
        <f>(SUMIFS('Acc8'!$H:$H,'Acc8'!$G:$G,$A28,'Acc8'!$F:$F,X$5)-SUMIFS('Acc8'!$I:$I,'Acc8'!$G:$G,$A28,'Acc8'!$F:$F,X$5))</f>
        <v>0</v>
      </c>
      <c r="Y28" s="62">
        <f>(SUMIFS('Acc8'!$H:$H,'Acc8'!$G:$G,$A28,'Acc8'!$F:$F,Y$5)-SUMIFS('Acc8'!$I:$I,'Acc8'!$G:$G,$A28,'Acc8'!$F:$F,Y$5))</f>
        <v>0</v>
      </c>
      <c r="Z28" s="62">
        <f>(SUMIFS('Acc8'!$H:$H,'Acc8'!$G:$G,$A28,'Acc8'!$F:$F,Z$5)-SUMIFS('Acc8'!$I:$I,'Acc8'!$G:$G,$A28,'Acc8'!$F:$F,Z$5))</f>
        <v>0</v>
      </c>
      <c r="AA28" s="62">
        <f>(SUMIFS('Acc8'!$H:$H,'Acc8'!$G:$G,$A28,'Acc8'!$F:$F,AA$5)-SUMIFS('Acc8'!$I:$I,'Acc8'!$G:$G,$A28,'Acc8'!$F:$F,AA$5))</f>
        <v>0</v>
      </c>
      <c r="AB28" s="62">
        <f>(SUMIFS('Acc8'!$H:$H,'Acc8'!$G:$G,$A28,'Acc8'!$F:$F,AB$5)-SUMIFS('Acc8'!$I:$I,'Acc8'!$G:$G,$A28,'Acc8'!$F:$F,AB$5))</f>
        <v>0</v>
      </c>
      <c r="AC28" s="62">
        <f>(SUMIFS('Acc8'!$H:$H,'Acc8'!$G:$G,$A28,'Acc8'!$F:$F,AC$5)-SUMIFS('Acc8'!$I:$I,'Acc8'!$G:$G,$A28,'Acc8'!$F:$F,AC$5))</f>
        <v>0</v>
      </c>
      <c r="AD28" s="62">
        <f>(SUMIFS('Acc8'!$H:$H,'Acc8'!$G:$G,$A28,'Acc8'!$F:$F,AD$5)-SUMIFS('Acc8'!$I:$I,'Acc8'!$G:$G,$A28,'Acc8'!$F:$F,AD$5))</f>
        <v>0</v>
      </c>
      <c r="AE28" s="62">
        <f>(SUMIFS('Acc8'!$H:$H,'Acc8'!$G:$G,$A28,'Acc8'!$F:$F,AE$5)-SUMIFS('Acc8'!$I:$I,'Acc8'!$G:$G,$A28,'Acc8'!$F:$F,AE$5))</f>
        <v>0</v>
      </c>
      <c r="AF28" s="62">
        <f>(SUMIFS('Acc8'!$H:$H,'Acc8'!$G:$G,$A28,'Acc8'!$F:$F,AF$5)-SUMIFS('Acc8'!$I:$I,'Acc8'!$G:$G,$A28,'Acc8'!$F:$F,AF$5))</f>
        <v>0</v>
      </c>
      <c r="AG28" s="62">
        <f>(SUMIFS('Acc8'!$H:$H,'Acc8'!$G:$G,$A28,'Acc8'!$F:$F,AG$5)-SUMIFS('Acc8'!$I:$I,'Acc8'!$G:$G,$A28,'Acc8'!$F:$F,AG$5))</f>
        <v>0</v>
      </c>
    </row>
    <row r="29" spans="1:33" x14ac:dyDescent="0.2">
      <c r="A29" s="55" t="str">
        <f>Lists!G31</f>
        <v>Receipt account 23</v>
      </c>
      <c r="B29" s="62">
        <f t="shared" si="1"/>
        <v>0</v>
      </c>
      <c r="C29" s="62">
        <f>(SUMIFS('Acc8'!$H:$H,'Acc8'!$G:$G,$A29,'Acc8'!$F:$F,C$5)-SUMIFS('Acc8'!$I:$I,'Acc8'!$G:$G,$A29,'Acc8'!$F:$F,C$5))</f>
        <v>0</v>
      </c>
      <c r="D29" s="62">
        <f>(SUMIFS('Acc8'!$H:$H,'Acc8'!$G:$G,$A29,'Acc8'!$F:$F,D$5)-SUMIFS('Acc8'!$I:$I,'Acc8'!$G:$G,$A29,'Acc8'!$F:$F,D$5))</f>
        <v>0</v>
      </c>
      <c r="E29" s="62">
        <f>(SUMIFS('Acc8'!$H:$H,'Acc8'!$G:$G,$A29,'Acc8'!$F:$F,E$5)-SUMIFS('Acc8'!$I:$I,'Acc8'!$G:$G,$A29,'Acc8'!$F:$F,E$5))</f>
        <v>0</v>
      </c>
      <c r="F29" s="62">
        <f>(SUMIFS('Acc8'!$H:$H,'Acc8'!$G:$G,$A29,'Acc8'!$F:$F,F$5)-SUMIFS('Acc8'!$I:$I,'Acc8'!$G:$G,$A29,'Acc8'!$F:$F,F$5))</f>
        <v>0</v>
      </c>
      <c r="G29" s="62">
        <f>(SUMIFS('Acc8'!$H:$H,'Acc8'!$G:$G,$A29,'Acc8'!$F:$F,G$5)-SUMIFS('Acc8'!$I:$I,'Acc8'!$G:$G,$A29,'Acc8'!$F:$F,G$5))</f>
        <v>0</v>
      </c>
      <c r="H29" s="62">
        <f>(SUMIFS('Acc8'!$H:$H,'Acc8'!$G:$G,$A29,'Acc8'!$F:$F,H$5)-SUMIFS('Acc8'!$I:$I,'Acc8'!$G:$G,$A29,'Acc8'!$F:$F,H$5))</f>
        <v>0</v>
      </c>
      <c r="I29" s="62">
        <f>(SUMIFS('Acc8'!$H:$H,'Acc8'!$G:$G,$A29,'Acc8'!$F:$F,I$5)-SUMIFS('Acc8'!$I:$I,'Acc8'!$G:$G,$A29,'Acc8'!$F:$F,I$5))</f>
        <v>0</v>
      </c>
      <c r="J29" s="62">
        <f>(SUMIFS('Acc8'!$H:$H,'Acc8'!$G:$G,$A29,'Acc8'!$F:$F,J$5)-SUMIFS('Acc8'!$I:$I,'Acc8'!$G:$G,$A29,'Acc8'!$F:$F,J$5))</f>
        <v>0</v>
      </c>
      <c r="K29" s="62">
        <f>(SUMIFS('Acc8'!$H:$H,'Acc8'!$G:$G,$A29,'Acc8'!$F:$F,K$5)-SUMIFS('Acc8'!$I:$I,'Acc8'!$G:$G,$A29,'Acc8'!$F:$F,K$5))</f>
        <v>0</v>
      </c>
      <c r="L29" s="62">
        <f>(SUMIFS('Acc8'!$H:$H,'Acc8'!$G:$G,$A29,'Acc8'!$F:$F,L$5)-SUMIFS('Acc8'!$I:$I,'Acc8'!$G:$G,$A29,'Acc8'!$F:$F,L$5))</f>
        <v>0</v>
      </c>
      <c r="M29" s="62">
        <f>(SUMIFS('Acc8'!$H:$H,'Acc8'!$G:$G,$A29,'Acc8'!$F:$F,M$5)-SUMIFS('Acc8'!$I:$I,'Acc8'!$G:$G,$A29,'Acc8'!$F:$F,M$5))</f>
        <v>0</v>
      </c>
      <c r="N29" s="62">
        <f>(SUMIFS('Acc8'!$H:$H,'Acc8'!$G:$G,$A29,'Acc8'!$F:$F,N$5)-SUMIFS('Acc8'!$I:$I,'Acc8'!$G:$G,$A29,'Acc8'!$F:$F,N$5))</f>
        <v>0</v>
      </c>
      <c r="O29" s="62">
        <f>(SUMIFS('Acc8'!$H:$H,'Acc8'!$G:$G,$A29,'Acc8'!$F:$F,O$5)-SUMIFS('Acc8'!$I:$I,'Acc8'!$G:$G,$A29,'Acc8'!$F:$F,O$5))</f>
        <v>0</v>
      </c>
      <c r="P29" s="62">
        <f>(SUMIFS('Acc8'!$H:$H,'Acc8'!$G:$G,$A29,'Acc8'!$F:$F,P$5)-SUMIFS('Acc8'!$I:$I,'Acc8'!$G:$G,$A29,'Acc8'!$F:$F,P$5))</f>
        <v>0</v>
      </c>
      <c r="Q29" s="62">
        <f>(SUMIFS('Acc8'!$H:$H,'Acc8'!$G:$G,$A29,'Acc8'!$F:$F,Q$5)-SUMIFS('Acc8'!$I:$I,'Acc8'!$G:$G,$A29,'Acc8'!$F:$F,Q$5))</f>
        <v>0</v>
      </c>
      <c r="R29" s="62">
        <f>(SUMIFS('Acc8'!$H:$H,'Acc8'!$G:$G,$A29,'Acc8'!$F:$F,R$5)-SUMIFS('Acc8'!$I:$I,'Acc8'!$G:$G,$A29,'Acc8'!$F:$F,R$5))</f>
        <v>0</v>
      </c>
      <c r="S29" s="62">
        <f>(SUMIFS('Acc8'!$H:$H,'Acc8'!$G:$G,$A29,'Acc8'!$F:$F,S$5)-SUMIFS('Acc8'!$I:$I,'Acc8'!$G:$G,$A29,'Acc8'!$F:$F,S$5))</f>
        <v>0</v>
      </c>
      <c r="T29" s="62">
        <f>(SUMIFS('Acc8'!$H:$H,'Acc8'!$G:$G,$A29,'Acc8'!$F:$F,T$5)-SUMIFS('Acc8'!$I:$I,'Acc8'!$G:$G,$A29,'Acc8'!$F:$F,T$5))</f>
        <v>0</v>
      </c>
      <c r="U29" s="62">
        <f>(SUMIFS('Acc8'!$H:$H,'Acc8'!$G:$G,$A29,'Acc8'!$F:$F,U$5)-SUMIFS('Acc8'!$I:$I,'Acc8'!$G:$G,$A29,'Acc8'!$F:$F,U$5))</f>
        <v>0</v>
      </c>
      <c r="V29" s="62">
        <f>(SUMIFS('Acc8'!$H:$H,'Acc8'!$G:$G,$A29,'Acc8'!$F:$F,V$5)-SUMIFS('Acc8'!$I:$I,'Acc8'!$G:$G,$A29,'Acc8'!$F:$F,V$5))</f>
        <v>0</v>
      </c>
      <c r="W29" s="62">
        <f>(SUMIFS('Acc8'!$H:$H,'Acc8'!$G:$G,$A29,'Acc8'!$F:$F,W$5)-SUMIFS('Acc8'!$I:$I,'Acc8'!$G:$G,$A29,'Acc8'!$F:$F,W$5))</f>
        <v>0</v>
      </c>
      <c r="X29" s="62">
        <f>(SUMIFS('Acc8'!$H:$H,'Acc8'!$G:$G,$A29,'Acc8'!$F:$F,X$5)-SUMIFS('Acc8'!$I:$I,'Acc8'!$G:$G,$A29,'Acc8'!$F:$F,X$5))</f>
        <v>0</v>
      </c>
      <c r="Y29" s="62">
        <f>(SUMIFS('Acc8'!$H:$H,'Acc8'!$G:$G,$A29,'Acc8'!$F:$F,Y$5)-SUMIFS('Acc8'!$I:$I,'Acc8'!$G:$G,$A29,'Acc8'!$F:$F,Y$5))</f>
        <v>0</v>
      </c>
      <c r="Z29" s="62">
        <f>(SUMIFS('Acc8'!$H:$H,'Acc8'!$G:$G,$A29,'Acc8'!$F:$F,Z$5)-SUMIFS('Acc8'!$I:$I,'Acc8'!$G:$G,$A29,'Acc8'!$F:$F,Z$5))</f>
        <v>0</v>
      </c>
      <c r="AA29" s="62">
        <f>(SUMIFS('Acc8'!$H:$H,'Acc8'!$G:$G,$A29,'Acc8'!$F:$F,AA$5)-SUMIFS('Acc8'!$I:$I,'Acc8'!$G:$G,$A29,'Acc8'!$F:$F,AA$5))</f>
        <v>0</v>
      </c>
      <c r="AB29" s="62">
        <f>(SUMIFS('Acc8'!$H:$H,'Acc8'!$G:$G,$A29,'Acc8'!$F:$F,AB$5)-SUMIFS('Acc8'!$I:$I,'Acc8'!$G:$G,$A29,'Acc8'!$F:$F,AB$5))</f>
        <v>0</v>
      </c>
      <c r="AC29" s="62">
        <f>(SUMIFS('Acc8'!$H:$H,'Acc8'!$G:$G,$A29,'Acc8'!$F:$F,AC$5)-SUMIFS('Acc8'!$I:$I,'Acc8'!$G:$G,$A29,'Acc8'!$F:$F,AC$5))</f>
        <v>0</v>
      </c>
      <c r="AD29" s="62">
        <f>(SUMIFS('Acc8'!$H:$H,'Acc8'!$G:$G,$A29,'Acc8'!$F:$F,AD$5)-SUMIFS('Acc8'!$I:$I,'Acc8'!$G:$G,$A29,'Acc8'!$F:$F,AD$5))</f>
        <v>0</v>
      </c>
      <c r="AE29" s="62">
        <f>(SUMIFS('Acc8'!$H:$H,'Acc8'!$G:$G,$A29,'Acc8'!$F:$F,AE$5)-SUMIFS('Acc8'!$I:$I,'Acc8'!$G:$G,$A29,'Acc8'!$F:$F,AE$5))</f>
        <v>0</v>
      </c>
      <c r="AF29" s="62">
        <f>(SUMIFS('Acc8'!$H:$H,'Acc8'!$G:$G,$A29,'Acc8'!$F:$F,AF$5)-SUMIFS('Acc8'!$I:$I,'Acc8'!$G:$G,$A29,'Acc8'!$F:$F,AF$5))</f>
        <v>0</v>
      </c>
      <c r="AG29" s="62">
        <f>(SUMIFS('Acc8'!$H:$H,'Acc8'!$G:$G,$A29,'Acc8'!$F:$F,AG$5)-SUMIFS('Acc8'!$I:$I,'Acc8'!$G:$G,$A29,'Acc8'!$F:$F,AG$5))</f>
        <v>0</v>
      </c>
    </row>
    <row r="30" spans="1:33" x14ac:dyDescent="0.2">
      <c r="A30" s="55" t="str">
        <f>Lists!G32</f>
        <v>Receipt account 24</v>
      </c>
      <c r="B30" s="62">
        <f t="shared" si="1"/>
        <v>0</v>
      </c>
      <c r="C30" s="62">
        <f>(SUMIFS('Acc8'!$H:$H,'Acc8'!$G:$G,$A30,'Acc8'!$F:$F,C$5)-SUMIFS('Acc8'!$I:$I,'Acc8'!$G:$G,$A30,'Acc8'!$F:$F,C$5))</f>
        <v>0</v>
      </c>
      <c r="D30" s="62">
        <f>(SUMIFS('Acc8'!$H:$H,'Acc8'!$G:$G,$A30,'Acc8'!$F:$F,D$5)-SUMIFS('Acc8'!$I:$I,'Acc8'!$G:$G,$A30,'Acc8'!$F:$F,D$5))</f>
        <v>0</v>
      </c>
      <c r="E30" s="62">
        <f>(SUMIFS('Acc8'!$H:$H,'Acc8'!$G:$G,$A30,'Acc8'!$F:$F,E$5)-SUMIFS('Acc8'!$I:$I,'Acc8'!$G:$G,$A30,'Acc8'!$F:$F,E$5))</f>
        <v>0</v>
      </c>
      <c r="F30" s="62">
        <f>(SUMIFS('Acc8'!$H:$H,'Acc8'!$G:$G,$A30,'Acc8'!$F:$F,F$5)-SUMIFS('Acc8'!$I:$I,'Acc8'!$G:$G,$A30,'Acc8'!$F:$F,F$5))</f>
        <v>0</v>
      </c>
      <c r="G30" s="62">
        <f>(SUMIFS('Acc8'!$H:$H,'Acc8'!$G:$G,$A30,'Acc8'!$F:$F,G$5)-SUMIFS('Acc8'!$I:$I,'Acc8'!$G:$G,$A30,'Acc8'!$F:$F,G$5))</f>
        <v>0</v>
      </c>
      <c r="H30" s="62">
        <f>(SUMIFS('Acc8'!$H:$H,'Acc8'!$G:$G,$A30,'Acc8'!$F:$F,H$5)-SUMIFS('Acc8'!$I:$I,'Acc8'!$G:$G,$A30,'Acc8'!$F:$F,H$5))</f>
        <v>0</v>
      </c>
      <c r="I30" s="62">
        <f>(SUMIFS('Acc8'!$H:$H,'Acc8'!$G:$G,$A30,'Acc8'!$F:$F,I$5)-SUMIFS('Acc8'!$I:$I,'Acc8'!$G:$G,$A30,'Acc8'!$F:$F,I$5))</f>
        <v>0</v>
      </c>
      <c r="J30" s="62">
        <f>(SUMIFS('Acc8'!$H:$H,'Acc8'!$G:$G,$A30,'Acc8'!$F:$F,J$5)-SUMIFS('Acc8'!$I:$I,'Acc8'!$G:$G,$A30,'Acc8'!$F:$F,J$5))</f>
        <v>0</v>
      </c>
      <c r="K30" s="62">
        <f>(SUMIFS('Acc8'!$H:$H,'Acc8'!$G:$G,$A30,'Acc8'!$F:$F,K$5)-SUMIFS('Acc8'!$I:$I,'Acc8'!$G:$G,$A30,'Acc8'!$F:$F,K$5))</f>
        <v>0</v>
      </c>
      <c r="L30" s="62">
        <f>(SUMIFS('Acc8'!$H:$H,'Acc8'!$G:$G,$A30,'Acc8'!$F:$F,L$5)-SUMIFS('Acc8'!$I:$I,'Acc8'!$G:$G,$A30,'Acc8'!$F:$F,L$5))</f>
        <v>0</v>
      </c>
      <c r="M30" s="62">
        <f>(SUMIFS('Acc8'!$H:$H,'Acc8'!$G:$G,$A30,'Acc8'!$F:$F,M$5)-SUMIFS('Acc8'!$I:$I,'Acc8'!$G:$G,$A30,'Acc8'!$F:$F,M$5))</f>
        <v>0</v>
      </c>
      <c r="N30" s="62">
        <f>(SUMIFS('Acc8'!$H:$H,'Acc8'!$G:$G,$A30,'Acc8'!$F:$F,N$5)-SUMIFS('Acc8'!$I:$I,'Acc8'!$G:$G,$A30,'Acc8'!$F:$F,N$5))</f>
        <v>0</v>
      </c>
      <c r="O30" s="62">
        <f>(SUMIFS('Acc8'!$H:$H,'Acc8'!$G:$G,$A30,'Acc8'!$F:$F,O$5)-SUMIFS('Acc8'!$I:$I,'Acc8'!$G:$G,$A30,'Acc8'!$F:$F,O$5))</f>
        <v>0</v>
      </c>
      <c r="P30" s="62">
        <f>(SUMIFS('Acc8'!$H:$H,'Acc8'!$G:$G,$A30,'Acc8'!$F:$F,P$5)-SUMIFS('Acc8'!$I:$I,'Acc8'!$G:$G,$A30,'Acc8'!$F:$F,P$5))</f>
        <v>0</v>
      </c>
      <c r="Q30" s="62">
        <f>(SUMIFS('Acc8'!$H:$H,'Acc8'!$G:$G,$A30,'Acc8'!$F:$F,Q$5)-SUMIFS('Acc8'!$I:$I,'Acc8'!$G:$G,$A30,'Acc8'!$F:$F,Q$5))</f>
        <v>0</v>
      </c>
      <c r="R30" s="62">
        <f>(SUMIFS('Acc8'!$H:$H,'Acc8'!$G:$G,$A30,'Acc8'!$F:$F,R$5)-SUMIFS('Acc8'!$I:$I,'Acc8'!$G:$G,$A30,'Acc8'!$F:$F,R$5))</f>
        <v>0</v>
      </c>
      <c r="S30" s="62">
        <f>(SUMIFS('Acc8'!$H:$H,'Acc8'!$G:$G,$A30,'Acc8'!$F:$F,S$5)-SUMIFS('Acc8'!$I:$I,'Acc8'!$G:$G,$A30,'Acc8'!$F:$F,S$5))</f>
        <v>0</v>
      </c>
      <c r="T30" s="62">
        <f>(SUMIFS('Acc8'!$H:$H,'Acc8'!$G:$G,$A30,'Acc8'!$F:$F,T$5)-SUMIFS('Acc8'!$I:$I,'Acc8'!$G:$G,$A30,'Acc8'!$F:$F,T$5))</f>
        <v>0</v>
      </c>
      <c r="U30" s="62">
        <f>(SUMIFS('Acc8'!$H:$H,'Acc8'!$G:$G,$A30,'Acc8'!$F:$F,U$5)-SUMIFS('Acc8'!$I:$I,'Acc8'!$G:$G,$A30,'Acc8'!$F:$F,U$5))</f>
        <v>0</v>
      </c>
      <c r="V30" s="62">
        <f>(SUMIFS('Acc8'!$H:$H,'Acc8'!$G:$G,$A30,'Acc8'!$F:$F,V$5)-SUMIFS('Acc8'!$I:$I,'Acc8'!$G:$G,$A30,'Acc8'!$F:$F,V$5))</f>
        <v>0</v>
      </c>
      <c r="W30" s="62">
        <f>(SUMIFS('Acc8'!$H:$H,'Acc8'!$G:$G,$A30,'Acc8'!$F:$F,W$5)-SUMIFS('Acc8'!$I:$I,'Acc8'!$G:$G,$A30,'Acc8'!$F:$F,W$5))</f>
        <v>0</v>
      </c>
      <c r="X30" s="62">
        <f>(SUMIFS('Acc8'!$H:$H,'Acc8'!$G:$G,$A30,'Acc8'!$F:$F,X$5)-SUMIFS('Acc8'!$I:$I,'Acc8'!$G:$G,$A30,'Acc8'!$F:$F,X$5))</f>
        <v>0</v>
      </c>
      <c r="Y30" s="62">
        <f>(SUMIFS('Acc8'!$H:$H,'Acc8'!$G:$G,$A30,'Acc8'!$F:$F,Y$5)-SUMIFS('Acc8'!$I:$I,'Acc8'!$G:$G,$A30,'Acc8'!$F:$F,Y$5))</f>
        <v>0</v>
      </c>
      <c r="Z30" s="62">
        <f>(SUMIFS('Acc8'!$H:$H,'Acc8'!$G:$G,$A30,'Acc8'!$F:$F,Z$5)-SUMIFS('Acc8'!$I:$I,'Acc8'!$G:$G,$A30,'Acc8'!$F:$F,Z$5))</f>
        <v>0</v>
      </c>
      <c r="AA30" s="62">
        <f>(SUMIFS('Acc8'!$H:$H,'Acc8'!$G:$G,$A30,'Acc8'!$F:$F,AA$5)-SUMIFS('Acc8'!$I:$I,'Acc8'!$G:$G,$A30,'Acc8'!$F:$F,AA$5))</f>
        <v>0</v>
      </c>
      <c r="AB30" s="62">
        <f>(SUMIFS('Acc8'!$H:$H,'Acc8'!$G:$G,$A30,'Acc8'!$F:$F,AB$5)-SUMIFS('Acc8'!$I:$I,'Acc8'!$G:$G,$A30,'Acc8'!$F:$F,AB$5))</f>
        <v>0</v>
      </c>
      <c r="AC30" s="62">
        <f>(SUMIFS('Acc8'!$H:$H,'Acc8'!$G:$G,$A30,'Acc8'!$F:$F,AC$5)-SUMIFS('Acc8'!$I:$I,'Acc8'!$G:$G,$A30,'Acc8'!$F:$F,AC$5))</f>
        <v>0</v>
      </c>
      <c r="AD30" s="62">
        <f>(SUMIFS('Acc8'!$H:$H,'Acc8'!$G:$G,$A30,'Acc8'!$F:$F,AD$5)-SUMIFS('Acc8'!$I:$I,'Acc8'!$G:$G,$A30,'Acc8'!$F:$F,AD$5))</f>
        <v>0</v>
      </c>
      <c r="AE30" s="62">
        <f>(SUMIFS('Acc8'!$H:$H,'Acc8'!$G:$G,$A30,'Acc8'!$F:$F,AE$5)-SUMIFS('Acc8'!$I:$I,'Acc8'!$G:$G,$A30,'Acc8'!$F:$F,AE$5))</f>
        <v>0</v>
      </c>
      <c r="AF30" s="62">
        <f>(SUMIFS('Acc8'!$H:$H,'Acc8'!$G:$G,$A30,'Acc8'!$F:$F,AF$5)-SUMIFS('Acc8'!$I:$I,'Acc8'!$G:$G,$A30,'Acc8'!$F:$F,AF$5))</f>
        <v>0</v>
      </c>
      <c r="AG30" s="62">
        <f>(SUMIFS('Acc8'!$H:$H,'Acc8'!$G:$G,$A30,'Acc8'!$F:$F,AG$5)-SUMIFS('Acc8'!$I:$I,'Acc8'!$G:$G,$A30,'Acc8'!$F:$F,AG$5))</f>
        <v>0</v>
      </c>
    </row>
    <row r="31" spans="1:33" x14ac:dyDescent="0.2">
      <c r="A31" s="55" t="str">
        <f>Lists!G33</f>
        <v>Receipt account 25</v>
      </c>
      <c r="B31" s="62">
        <f t="shared" si="1"/>
        <v>0</v>
      </c>
      <c r="C31" s="62">
        <f>(SUMIFS('Acc8'!$H:$H,'Acc8'!$G:$G,$A31,'Acc8'!$F:$F,C$5)-SUMIFS('Acc8'!$I:$I,'Acc8'!$G:$G,$A31,'Acc8'!$F:$F,C$5))</f>
        <v>0</v>
      </c>
      <c r="D31" s="62">
        <f>(SUMIFS('Acc8'!$H:$H,'Acc8'!$G:$G,$A31,'Acc8'!$F:$F,D$5)-SUMIFS('Acc8'!$I:$I,'Acc8'!$G:$G,$A31,'Acc8'!$F:$F,D$5))</f>
        <v>0</v>
      </c>
      <c r="E31" s="62">
        <f>(SUMIFS('Acc8'!$H:$H,'Acc8'!$G:$G,$A31,'Acc8'!$F:$F,E$5)-SUMIFS('Acc8'!$I:$I,'Acc8'!$G:$G,$A31,'Acc8'!$F:$F,E$5))</f>
        <v>0</v>
      </c>
      <c r="F31" s="62">
        <f>(SUMIFS('Acc8'!$H:$H,'Acc8'!$G:$G,$A31,'Acc8'!$F:$F,F$5)-SUMIFS('Acc8'!$I:$I,'Acc8'!$G:$G,$A31,'Acc8'!$F:$F,F$5))</f>
        <v>0</v>
      </c>
      <c r="G31" s="62">
        <f>(SUMIFS('Acc8'!$H:$H,'Acc8'!$G:$G,$A31,'Acc8'!$F:$F,G$5)-SUMIFS('Acc8'!$I:$I,'Acc8'!$G:$G,$A31,'Acc8'!$F:$F,G$5))</f>
        <v>0</v>
      </c>
      <c r="H31" s="62">
        <f>(SUMIFS('Acc8'!$H:$H,'Acc8'!$G:$G,$A31,'Acc8'!$F:$F,H$5)-SUMIFS('Acc8'!$I:$I,'Acc8'!$G:$G,$A31,'Acc8'!$F:$F,H$5))</f>
        <v>0</v>
      </c>
      <c r="I31" s="62">
        <f>(SUMIFS('Acc8'!$H:$H,'Acc8'!$G:$G,$A31,'Acc8'!$F:$F,I$5)-SUMIFS('Acc8'!$I:$I,'Acc8'!$G:$G,$A31,'Acc8'!$F:$F,I$5))</f>
        <v>0</v>
      </c>
      <c r="J31" s="62">
        <f>(SUMIFS('Acc8'!$H:$H,'Acc8'!$G:$G,$A31,'Acc8'!$F:$F,J$5)-SUMIFS('Acc8'!$I:$I,'Acc8'!$G:$G,$A31,'Acc8'!$F:$F,J$5))</f>
        <v>0</v>
      </c>
      <c r="K31" s="62">
        <f>(SUMIFS('Acc8'!$H:$H,'Acc8'!$G:$G,$A31,'Acc8'!$F:$F,K$5)-SUMIFS('Acc8'!$I:$I,'Acc8'!$G:$G,$A31,'Acc8'!$F:$F,K$5))</f>
        <v>0</v>
      </c>
      <c r="L31" s="62">
        <f>(SUMIFS('Acc8'!$H:$H,'Acc8'!$G:$G,$A31,'Acc8'!$F:$F,L$5)-SUMIFS('Acc8'!$I:$I,'Acc8'!$G:$G,$A31,'Acc8'!$F:$F,L$5))</f>
        <v>0</v>
      </c>
      <c r="M31" s="62">
        <f>(SUMIFS('Acc8'!$H:$H,'Acc8'!$G:$G,$A31,'Acc8'!$F:$F,M$5)-SUMIFS('Acc8'!$I:$I,'Acc8'!$G:$G,$A31,'Acc8'!$F:$F,M$5))</f>
        <v>0</v>
      </c>
      <c r="N31" s="62">
        <f>(SUMIFS('Acc8'!$H:$H,'Acc8'!$G:$G,$A31,'Acc8'!$F:$F,N$5)-SUMIFS('Acc8'!$I:$I,'Acc8'!$G:$G,$A31,'Acc8'!$F:$F,N$5))</f>
        <v>0</v>
      </c>
      <c r="O31" s="62">
        <f>(SUMIFS('Acc8'!$H:$H,'Acc8'!$G:$G,$A31,'Acc8'!$F:$F,O$5)-SUMIFS('Acc8'!$I:$I,'Acc8'!$G:$G,$A31,'Acc8'!$F:$F,O$5))</f>
        <v>0</v>
      </c>
      <c r="P31" s="62">
        <f>(SUMIFS('Acc8'!$H:$H,'Acc8'!$G:$G,$A31,'Acc8'!$F:$F,P$5)-SUMIFS('Acc8'!$I:$I,'Acc8'!$G:$G,$A31,'Acc8'!$F:$F,P$5))</f>
        <v>0</v>
      </c>
      <c r="Q31" s="62">
        <f>(SUMIFS('Acc8'!$H:$H,'Acc8'!$G:$G,$A31,'Acc8'!$F:$F,Q$5)-SUMIFS('Acc8'!$I:$I,'Acc8'!$G:$G,$A31,'Acc8'!$F:$F,Q$5))</f>
        <v>0</v>
      </c>
      <c r="R31" s="62">
        <f>(SUMIFS('Acc8'!$H:$H,'Acc8'!$G:$G,$A31,'Acc8'!$F:$F,R$5)-SUMIFS('Acc8'!$I:$I,'Acc8'!$G:$G,$A31,'Acc8'!$F:$F,R$5))</f>
        <v>0</v>
      </c>
      <c r="S31" s="62">
        <f>(SUMIFS('Acc8'!$H:$H,'Acc8'!$G:$G,$A31,'Acc8'!$F:$F,S$5)-SUMIFS('Acc8'!$I:$I,'Acc8'!$G:$G,$A31,'Acc8'!$F:$F,S$5))</f>
        <v>0</v>
      </c>
      <c r="T31" s="62">
        <f>(SUMIFS('Acc8'!$H:$H,'Acc8'!$G:$G,$A31,'Acc8'!$F:$F,T$5)-SUMIFS('Acc8'!$I:$I,'Acc8'!$G:$G,$A31,'Acc8'!$F:$F,T$5))</f>
        <v>0</v>
      </c>
      <c r="U31" s="62">
        <f>(SUMIFS('Acc8'!$H:$H,'Acc8'!$G:$G,$A31,'Acc8'!$F:$F,U$5)-SUMIFS('Acc8'!$I:$I,'Acc8'!$G:$G,$A31,'Acc8'!$F:$F,U$5))</f>
        <v>0</v>
      </c>
      <c r="V31" s="62">
        <f>(SUMIFS('Acc8'!$H:$H,'Acc8'!$G:$G,$A31,'Acc8'!$F:$F,V$5)-SUMIFS('Acc8'!$I:$I,'Acc8'!$G:$G,$A31,'Acc8'!$F:$F,V$5))</f>
        <v>0</v>
      </c>
      <c r="W31" s="62">
        <f>(SUMIFS('Acc8'!$H:$H,'Acc8'!$G:$G,$A31,'Acc8'!$F:$F,W$5)-SUMIFS('Acc8'!$I:$I,'Acc8'!$G:$G,$A31,'Acc8'!$F:$F,W$5))</f>
        <v>0</v>
      </c>
      <c r="X31" s="62">
        <f>(SUMIFS('Acc8'!$H:$H,'Acc8'!$G:$G,$A31,'Acc8'!$F:$F,X$5)-SUMIFS('Acc8'!$I:$I,'Acc8'!$G:$G,$A31,'Acc8'!$F:$F,X$5))</f>
        <v>0</v>
      </c>
      <c r="Y31" s="62">
        <f>(SUMIFS('Acc8'!$H:$H,'Acc8'!$G:$G,$A31,'Acc8'!$F:$F,Y$5)-SUMIFS('Acc8'!$I:$I,'Acc8'!$G:$G,$A31,'Acc8'!$F:$F,Y$5))</f>
        <v>0</v>
      </c>
      <c r="Z31" s="62">
        <f>(SUMIFS('Acc8'!$H:$H,'Acc8'!$G:$G,$A31,'Acc8'!$F:$F,Z$5)-SUMIFS('Acc8'!$I:$I,'Acc8'!$G:$G,$A31,'Acc8'!$F:$F,Z$5))</f>
        <v>0</v>
      </c>
      <c r="AA31" s="62">
        <f>(SUMIFS('Acc8'!$H:$H,'Acc8'!$G:$G,$A31,'Acc8'!$F:$F,AA$5)-SUMIFS('Acc8'!$I:$I,'Acc8'!$G:$G,$A31,'Acc8'!$F:$F,AA$5))</f>
        <v>0</v>
      </c>
      <c r="AB31" s="62">
        <f>(SUMIFS('Acc8'!$H:$H,'Acc8'!$G:$G,$A31,'Acc8'!$F:$F,AB$5)-SUMIFS('Acc8'!$I:$I,'Acc8'!$G:$G,$A31,'Acc8'!$F:$F,AB$5))</f>
        <v>0</v>
      </c>
      <c r="AC31" s="62">
        <f>(SUMIFS('Acc8'!$H:$H,'Acc8'!$G:$G,$A31,'Acc8'!$F:$F,AC$5)-SUMIFS('Acc8'!$I:$I,'Acc8'!$G:$G,$A31,'Acc8'!$F:$F,AC$5))</f>
        <v>0</v>
      </c>
      <c r="AD31" s="62">
        <f>(SUMIFS('Acc8'!$H:$H,'Acc8'!$G:$G,$A31,'Acc8'!$F:$F,AD$5)-SUMIFS('Acc8'!$I:$I,'Acc8'!$G:$G,$A31,'Acc8'!$F:$F,AD$5))</f>
        <v>0</v>
      </c>
      <c r="AE31" s="62">
        <f>(SUMIFS('Acc8'!$H:$H,'Acc8'!$G:$G,$A31,'Acc8'!$F:$F,AE$5)-SUMIFS('Acc8'!$I:$I,'Acc8'!$G:$G,$A31,'Acc8'!$F:$F,AE$5))</f>
        <v>0</v>
      </c>
      <c r="AF31" s="62">
        <f>(SUMIFS('Acc8'!$H:$H,'Acc8'!$G:$G,$A31,'Acc8'!$F:$F,AF$5)-SUMIFS('Acc8'!$I:$I,'Acc8'!$G:$G,$A31,'Acc8'!$F:$F,AF$5))</f>
        <v>0</v>
      </c>
      <c r="AG31" s="62">
        <f>(SUMIFS('Acc8'!$H:$H,'Acc8'!$G:$G,$A31,'Acc8'!$F:$F,AG$5)-SUMIFS('Acc8'!$I:$I,'Acc8'!$G:$G,$A31,'Acc8'!$F:$F,AG$5))</f>
        <v>0</v>
      </c>
    </row>
    <row r="32" spans="1:33" x14ac:dyDescent="0.2">
      <c r="A32" s="55" t="str">
        <f>Lists!G34</f>
        <v>Receipt account 26</v>
      </c>
      <c r="B32" s="62">
        <f t="shared" si="1"/>
        <v>0</v>
      </c>
      <c r="C32" s="62">
        <f>(SUMIFS('Acc8'!$H:$H,'Acc8'!$G:$G,$A32,'Acc8'!$F:$F,C$5)-SUMIFS('Acc8'!$I:$I,'Acc8'!$G:$G,$A32,'Acc8'!$F:$F,C$5))</f>
        <v>0</v>
      </c>
      <c r="D32" s="62">
        <f>(SUMIFS('Acc8'!$H:$H,'Acc8'!$G:$G,$A32,'Acc8'!$F:$F,D$5)-SUMIFS('Acc8'!$I:$I,'Acc8'!$G:$G,$A32,'Acc8'!$F:$F,D$5))</f>
        <v>0</v>
      </c>
      <c r="E32" s="62">
        <f>(SUMIFS('Acc8'!$H:$H,'Acc8'!$G:$G,$A32,'Acc8'!$F:$F,E$5)-SUMIFS('Acc8'!$I:$I,'Acc8'!$G:$G,$A32,'Acc8'!$F:$F,E$5))</f>
        <v>0</v>
      </c>
      <c r="F32" s="62">
        <f>(SUMIFS('Acc8'!$H:$H,'Acc8'!$G:$G,$A32,'Acc8'!$F:$F,F$5)-SUMIFS('Acc8'!$I:$I,'Acc8'!$G:$G,$A32,'Acc8'!$F:$F,F$5))</f>
        <v>0</v>
      </c>
      <c r="G32" s="62">
        <f>(SUMIFS('Acc8'!$H:$H,'Acc8'!$G:$G,$A32,'Acc8'!$F:$F,G$5)-SUMIFS('Acc8'!$I:$I,'Acc8'!$G:$G,$A32,'Acc8'!$F:$F,G$5))</f>
        <v>0</v>
      </c>
      <c r="H32" s="62">
        <f>(SUMIFS('Acc8'!$H:$H,'Acc8'!$G:$G,$A32,'Acc8'!$F:$F,H$5)-SUMIFS('Acc8'!$I:$I,'Acc8'!$G:$G,$A32,'Acc8'!$F:$F,H$5))</f>
        <v>0</v>
      </c>
      <c r="I32" s="62">
        <f>(SUMIFS('Acc8'!$H:$H,'Acc8'!$G:$G,$A32,'Acc8'!$F:$F,I$5)-SUMIFS('Acc8'!$I:$I,'Acc8'!$G:$G,$A32,'Acc8'!$F:$F,I$5))</f>
        <v>0</v>
      </c>
      <c r="J32" s="62">
        <f>(SUMIFS('Acc8'!$H:$H,'Acc8'!$G:$G,$A32,'Acc8'!$F:$F,J$5)-SUMIFS('Acc8'!$I:$I,'Acc8'!$G:$G,$A32,'Acc8'!$F:$F,J$5))</f>
        <v>0</v>
      </c>
      <c r="K32" s="62">
        <f>(SUMIFS('Acc8'!$H:$H,'Acc8'!$G:$G,$A32,'Acc8'!$F:$F,K$5)-SUMIFS('Acc8'!$I:$I,'Acc8'!$G:$G,$A32,'Acc8'!$F:$F,K$5))</f>
        <v>0</v>
      </c>
      <c r="L32" s="62">
        <f>(SUMIFS('Acc8'!$H:$H,'Acc8'!$G:$G,$A32,'Acc8'!$F:$F,L$5)-SUMIFS('Acc8'!$I:$I,'Acc8'!$G:$G,$A32,'Acc8'!$F:$F,L$5))</f>
        <v>0</v>
      </c>
      <c r="M32" s="62">
        <f>(SUMIFS('Acc8'!$H:$H,'Acc8'!$G:$G,$A32,'Acc8'!$F:$F,M$5)-SUMIFS('Acc8'!$I:$I,'Acc8'!$G:$G,$A32,'Acc8'!$F:$F,M$5))</f>
        <v>0</v>
      </c>
      <c r="N32" s="62">
        <f>(SUMIFS('Acc8'!$H:$H,'Acc8'!$G:$G,$A32,'Acc8'!$F:$F,N$5)-SUMIFS('Acc8'!$I:$I,'Acc8'!$G:$G,$A32,'Acc8'!$F:$F,N$5))</f>
        <v>0</v>
      </c>
      <c r="O32" s="62">
        <f>(SUMIFS('Acc8'!$H:$H,'Acc8'!$G:$G,$A32,'Acc8'!$F:$F,O$5)-SUMIFS('Acc8'!$I:$I,'Acc8'!$G:$G,$A32,'Acc8'!$F:$F,O$5))</f>
        <v>0</v>
      </c>
      <c r="P32" s="62">
        <f>(SUMIFS('Acc8'!$H:$H,'Acc8'!$G:$G,$A32,'Acc8'!$F:$F,P$5)-SUMIFS('Acc8'!$I:$I,'Acc8'!$G:$G,$A32,'Acc8'!$F:$F,P$5))</f>
        <v>0</v>
      </c>
      <c r="Q32" s="62">
        <f>(SUMIFS('Acc8'!$H:$H,'Acc8'!$G:$G,$A32,'Acc8'!$F:$F,Q$5)-SUMIFS('Acc8'!$I:$I,'Acc8'!$G:$G,$A32,'Acc8'!$F:$F,Q$5))</f>
        <v>0</v>
      </c>
      <c r="R32" s="62">
        <f>(SUMIFS('Acc8'!$H:$H,'Acc8'!$G:$G,$A32,'Acc8'!$F:$F,R$5)-SUMIFS('Acc8'!$I:$I,'Acc8'!$G:$G,$A32,'Acc8'!$F:$F,R$5))</f>
        <v>0</v>
      </c>
      <c r="S32" s="62">
        <f>(SUMIFS('Acc8'!$H:$H,'Acc8'!$G:$G,$A32,'Acc8'!$F:$F,S$5)-SUMIFS('Acc8'!$I:$I,'Acc8'!$G:$G,$A32,'Acc8'!$F:$F,S$5))</f>
        <v>0</v>
      </c>
      <c r="T32" s="62">
        <f>(SUMIFS('Acc8'!$H:$H,'Acc8'!$G:$G,$A32,'Acc8'!$F:$F,T$5)-SUMIFS('Acc8'!$I:$I,'Acc8'!$G:$G,$A32,'Acc8'!$F:$F,T$5))</f>
        <v>0</v>
      </c>
      <c r="U32" s="62">
        <f>(SUMIFS('Acc8'!$H:$H,'Acc8'!$G:$G,$A32,'Acc8'!$F:$F,U$5)-SUMIFS('Acc8'!$I:$I,'Acc8'!$G:$G,$A32,'Acc8'!$F:$F,U$5))</f>
        <v>0</v>
      </c>
      <c r="V32" s="62">
        <f>(SUMIFS('Acc8'!$H:$H,'Acc8'!$G:$G,$A32,'Acc8'!$F:$F,V$5)-SUMIFS('Acc8'!$I:$I,'Acc8'!$G:$G,$A32,'Acc8'!$F:$F,V$5))</f>
        <v>0</v>
      </c>
      <c r="W32" s="62">
        <f>(SUMIFS('Acc8'!$H:$H,'Acc8'!$G:$G,$A32,'Acc8'!$F:$F,W$5)-SUMIFS('Acc8'!$I:$I,'Acc8'!$G:$G,$A32,'Acc8'!$F:$F,W$5))</f>
        <v>0</v>
      </c>
      <c r="X32" s="62">
        <f>(SUMIFS('Acc8'!$H:$H,'Acc8'!$G:$G,$A32,'Acc8'!$F:$F,X$5)-SUMIFS('Acc8'!$I:$I,'Acc8'!$G:$G,$A32,'Acc8'!$F:$F,X$5))</f>
        <v>0</v>
      </c>
      <c r="Y32" s="62">
        <f>(SUMIFS('Acc8'!$H:$H,'Acc8'!$G:$G,$A32,'Acc8'!$F:$F,Y$5)-SUMIFS('Acc8'!$I:$I,'Acc8'!$G:$G,$A32,'Acc8'!$F:$F,Y$5))</f>
        <v>0</v>
      </c>
      <c r="Z32" s="62">
        <f>(SUMIFS('Acc8'!$H:$H,'Acc8'!$G:$G,$A32,'Acc8'!$F:$F,Z$5)-SUMIFS('Acc8'!$I:$I,'Acc8'!$G:$G,$A32,'Acc8'!$F:$F,Z$5))</f>
        <v>0</v>
      </c>
      <c r="AA32" s="62">
        <f>(SUMIFS('Acc8'!$H:$H,'Acc8'!$G:$G,$A32,'Acc8'!$F:$F,AA$5)-SUMIFS('Acc8'!$I:$I,'Acc8'!$G:$G,$A32,'Acc8'!$F:$F,AA$5))</f>
        <v>0</v>
      </c>
      <c r="AB32" s="62">
        <f>(SUMIFS('Acc8'!$H:$H,'Acc8'!$G:$G,$A32,'Acc8'!$F:$F,AB$5)-SUMIFS('Acc8'!$I:$I,'Acc8'!$G:$G,$A32,'Acc8'!$F:$F,AB$5))</f>
        <v>0</v>
      </c>
      <c r="AC32" s="62">
        <f>(SUMIFS('Acc8'!$H:$H,'Acc8'!$G:$G,$A32,'Acc8'!$F:$F,AC$5)-SUMIFS('Acc8'!$I:$I,'Acc8'!$G:$G,$A32,'Acc8'!$F:$F,AC$5))</f>
        <v>0</v>
      </c>
      <c r="AD32" s="62">
        <f>(SUMIFS('Acc8'!$H:$H,'Acc8'!$G:$G,$A32,'Acc8'!$F:$F,AD$5)-SUMIFS('Acc8'!$I:$I,'Acc8'!$G:$G,$A32,'Acc8'!$F:$F,AD$5))</f>
        <v>0</v>
      </c>
      <c r="AE32" s="62">
        <f>(SUMIFS('Acc8'!$H:$H,'Acc8'!$G:$G,$A32,'Acc8'!$F:$F,AE$5)-SUMIFS('Acc8'!$I:$I,'Acc8'!$G:$G,$A32,'Acc8'!$F:$F,AE$5))</f>
        <v>0</v>
      </c>
      <c r="AF32" s="62">
        <f>(SUMIFS('Acc8'!$H:$H,'Acc8'!$G:$G,$A32,'Acc8'!$F:$F,AF$5)-SUMIFS('Acc8'!$I:$I,'Acc8'!$G:$G,$A32,'Acc8'!$F:$F,AF$5))</f>
        <v>0</v>
      </c>
      <c r="AG32" s="62">
        <f>(SUMIFS('Acc8'!$H:$H,'Acc8'!$G:$G,$A32,'Acc8'!$F:$F,AG$5)-SUMIFS('Acc8'!$I:$I,'Acc8'!$G:$G,$A32,'Acc8'!$F:$F,AG$5))</f>
        <v>0</v>
      </c>
    </row>
    <row r="33" spans="1:33" x14ac:dyDescent="0.2">
      <c r="A33" s="55" t="str">
        <f>Lists!G35</f>
        <v>Receipt account 27</v>
      </c>
      <c r="B33" s="62">
        <f t="shared" si="1"/>
        <v>0</v>
      </c>
      <c r="C33" s="62">
        <f>(SUMIFS('Acc8'!$H:$H,'Acc8'!$G:$G,$A33,'Acc8'!$F:$F,C$5)-SUMIFS('Acc8'!$I:$I,'Acc8'!$G:$G,$A33,'Acc8'!$F:$F,C$5))</f>
        <v>0</v>
      </c>
      <c r="D33" s="62">
        <f>(SUMIFS('Acc8'!$H:$H,'Acc8'!$G:$G,$A33,'Acc8'!$F:$F,D$5)-SUMIFS('Acc8'!$I:$I,'Acc8'!$G:$G,$A33,'Acc8'!$F:$F,D$5))</f>
        <v>0</v>
      </c>
      <c r="E33" s="62">
        <f>(SUMIFS('Acc8'!$H:$H,'Acc8'!$G:$G,$A33,'Acc8'!$F:$F,E$5)-SUMIFS('Acc8'!$I:$I,'Acc8'!$G:$G,$A33,'Acc8'!$F:$F,E$5))</f>
        <v>0</v>
      </c>
      <c r="F33" s="62">
        <f>(SUMIFS('Acc8'!$H:$H,'Acc8'!$G:$G,$A33,'Acc8'!$F:$F,F$5)-SUMIFS('Acc8'!$I:$I,'Acc8'!$G:$G,$A33,'Acc8'!$F:$F,F$5))</f>
        <v>0</v>
      </c>
      <c r="G33" s="62">
        <f>(SUMIFS('Acc8'!$H:$H,'Acc8'!$G:$G,$A33,'Acc8'!$F:$F,G$5)-SUMIFS('Acc8'!$I:$I,'Acc8'!$G:$G,$A33,'Acc8'!$F:$F,G$5))</f>
        <v>0</v>
      </c>
      <c r="H33" s="62">
        <f>(SUMIFS('Acc8'!$H:$H,'Acc8'!$G:$G,$A33,'Acc8'!$F:$F,H$5)-SUMIFS('Acc8'!$I:$I,'Acc8'!$G:$G,$A33,'Acc8'!$F:$F,H$5))</f>
        <v>0</v>
      </c>
      <c r="I33" s="62">
        <f>(SUMIFS('Acc8'!$H:$H,'Acc8'!$G:$G,$A33,'Acc8'!$F:$F,I$5)-SUMIFS('Acc8'!$I:$I,'Acc8'!$G:$G,$A33,'Acc8'!$F:$F,I$5))</f>
        <v>0</v>
      </c>
      <c r="J33" s="62">
        <f>(SUMIFS('Acc8'!$H:$H,'Acc8'!$G:$G,$A33,'Acc8'!$F:$F,J$5)-SUMIFS('Acc8'!$I:$I,'Acc8'!$G:$G,$A33,'Acc8'!$F:$F,J$5))</f>
        <v>0</v>
      </c>
      <c r="K33" s="62">
        <f>(SUMIFS('Acc8'!$H:$H,'Acc8'!$G:$G,$A33,'Acc8'!$F:$F,K$5)-SUMIFS('Acc8'!$I:$I,'Acc8'!$G:$G,$A33,'Acc8'!$F:$F,K$5))</f>
        <v>0</v>
      </c>
      <c r="L33" s="62">
        <f>(SUMIFS('Acc8'!$H:$H,'Acc8'!$G:$G,$A33,'Acc8'!$F:$F,L$5)-SUMIFS('Acc8'!$I:$I,'Acc8'!$G:$G,$A33,'Acc8'!$F:$F,L$5))</f>
        <v>0</v>
      </c>
      <c r="M33" s="62">
        <f>(SUMIFS('Acc8'!$H:$H,'Acc8'!$G:$G,$A33,'Acc8'!$F:$F,M$5)-SUMIFS('Acc8'!$I:$I,'Acc8'!$G:$G,$A33,'Acc8'!$F:$F,M$5))</f>
        <v>0</v>
      </c>
      <c r="N33" s="62">
        <f>(SUMIFS('Acc8'!$H:$H,'Acc8'!$G:$G,$A33,'Acc8'!$F:$F,N$5)-SUMIFS('Acc8'!$I:$I,'Acc8'!$G:$G,$A33,'Acc8'!$F:$F,N$5))</f>
        <v>0</v>
      </c>
      <c r="O33" s="62">
        <f>(SUMIFS('Acc8'!$H:$H,'Acc8'!$G:$G,$A33,'Acc8'!$F:$F,O$5)-SUMIFS('Acc8'!$I:$I,'Acc8'!$G:$G,$A33,'Acc8'!$F:$F,O$5))</f>
        <v>0</v>
      </c>
      <c r="P33" s="62">
        <f>(SUMIFS('Acc8'!$H:$H,'Acc8'!$G:$G,$A33,'Acc8'!$F:$F,P$5)-SUMIFS('Acc8'!$I:$I,'Acc8'!$G:$G,$A33,'Acc8'!$F:$F,P$5))</f>
        <v>0</v>
      </c>
      <c r="Q33" s="62">
        <f>(SUMIFS('Acc8'!$H:$H,'Acc8'!$G:$G,$A33,'Acc8'!$F:$F,Q$5)-SUMIFS('Acc8'!$I:$I,'Acc8'!$G:$G,$A33,'Acc8'!$F:$F,Q$5))</f>
        <v>0</v>
      </c>
      <c r="R33" s="62">
        <f>(SUMIFS('Acc8'!$H:$H,'Acc8'!$G:$G,$A33,'Acc8'!$F:$F,R$5)-SUMIFS('Acc8'!$I:$I,'Acc8'!$G:$G,$A33,'Acc8'!$F:$F,R$5))</f>
        <v>0</v>
      </c>
      <c r="S33" s="62">
        <f>(SUMIFS('Acc8'!$H:$H,'Acc8'!$G:$G,$A33,'Acc8'!$F:$F,S$5)-SUMIFS('Acc8'!$I:$I,'Acc8'!$G:$G,$A33,'Acc8'!$F:$F,S$5))</f>
        <v>0</v>
      </c>
      <c r="T33" s="62">
        <f>(SUMIFS('Acc8'!$H:$H,'Acc8'!$G:$G,$A33,'Acc8'!$F:$F,T$5)-SUMIFS('Acc8'!$I:$I,'Acc8'!$G:$G,$A33,'Acc8'!$F:$F,T$5))</f>
        <v>0</v>
      </c>
      <c r="U33" s="62">
        <f>(SUMIFS('Acc8'!$H:$H,'Acc8'!$G:$G,$A33,'Acc8'!$F:$F,U$5)-SUMIFS('Acc8'!$I:$I,'Acc8'!$G:$G,$A33,'Acc8'!$F:$F,U$5))</f>
        <v>0</v>
      </c>
      <c r="V33" s="62">
        <f>(SUMIFS('Acc8'!$H:$H,'Acc8'!$G:$G,$A33,'Acc8'!$F:$F,V$5)-SUMIFS('Acc8'!$I:$I,'Acc8'!$G:$G,$A33,'Acc8'!$F:$F,V$5))</f>
        <v>0</v>
      </c>
      <c r="W33" s="62">
        <f>(SUMIFS('Acc8'!$H:$H,'Acc8'!$G:$G,$A33,'Acc8'!$F:$F,W$5)-SUMIFS('Acc8'!$I:$I,'Acc8'!$G:$G,$A33,'Acc8'!$F:$F,W$5))</f>
        <v>0</v>
      </c>
      <c r="X33" s="62">
        <f>(SUMIFS('Acc8'!$H:$H,'Acc8'!$G:$G,$A33,'Acc8'!$F:$F,X$5)-SUMIFS('Acc8'!$I:$I,'Acc8'!$G:$G,$A33,'Acc8'!$F:$F,X$5))</f>
        <v>0</v>
      </c>
      <c r="Y33" s="62">
        <f>(SUMIFS('Acc8'!$H:$H,'Acc8'!$G:$G,$A33,'Acc8'!$F:$F,Y$5)-SUMIFS('Acc8'!$I:$I,'Acc8'!$G:$G,$A33,'Acc8'!$F:$F,Y$5))</f>
        <v>0</v>
      </c>
      <c r="Z33" s="62">
        <f>(SUMIFS('Acc8'!$H:$H,'Acc8'!$G:$G,$A33,'Acc8'!$F:$F,Z$5)-SUMIFS('Acc8'!$I:$I,'Acc8'!$G:$G,$A33,'Acc8'!$F:$F,Z$5))</f>
        <v>0</v>
      </c>
      <c r="AA33" s="62">
        <f>(SUMIFS('Acc8'!$H:$H,'Acc8'!$G:$G,$A33,'Acc8'!$F:$F,AA$5)-SUMIFS('Acc8'!$I:$I,'Acc8'!$G:$G,$A33,'Acc8'!$F:$F,AA$5))</f>
        <v>0</v>
      </c>
      <c r="AB33" s="62">
        <f>(SUMIFS('Acc8'!$H:$H,'Acc8'!$G:$G,$A33,'Acc8'!$F:$F,AB$5)-SUMIFS('Acc8'!$I:$I,'Acc8'!$G:$G,$A33,'Acc8'!$F:$F,AB$5))</f>
        <v>0</v>
      </c>
      <c r="AC33" s="62">
        <f>(SUMIFS('Acc8'!$H:$H,'Acc8'!$G:$G,$A33,'Acc8'!$F:$F,AC$5)-SUMIFS('Acc8'!$I:$I,'Acc8'!$G:$G,$A33,'Acc8'!$F:$F,AC$5))</f>
        <v>0</v>
      </c>
      <c r="AD33" s="62">
        <f>(SUMIFS('Acc8'!$H:$H,'Acc8'!$G:$G,$A33,'Acc8'!$F:$F,AD$5)-SUMIFS('Acc8'!$I:$I,'Acc8'!$G:$G,$A33,'Acc8'!$F:$F,AD$5))</f>
        <v>0</v>
      </c>
      <c r="AE33" s="62">
        <f>(SUMIFS('Acc8'!$H:$H,'Acc8'!$G:$G,$A33,'Acc8'!$F:$F,AE$5)-SUMIFS('Acc8'!$I:$I,'Acc8'!$G:$G,$A33,'Acc8'!$F:$F,AE$5))</f>
        <v>0</v>
      </c>
      <c r="AF33" s="62">
        <f>(SUMIFS('Acc8'!$H:$H,'Acc8'!$G:$G,$A33,'Acc8'!$F:$F,AF$5)-SUMIFS('Acc8'!$I:$I,'Acc8'!$G:$G,$A33,'Acc8'!$F:$F,AF$5))</f>
        <v>0</v>
      </c>
      <c r="AG33" s="62">
        <f>(SUMIFS('Acc8'!$H:$H,'Acc8'!$G:$G,$A33,'Acc8'!$F:$F,AG$5)-SUMIFS('Acc8'!$I:$I,'Acc8'!$G:$G,$A33,'Acc8'!$F:$F,AG$5))</f>
        <v>0</v>
      </c>
    </row>
    <row r="34" spans="1:33" x14ac:dyDescent="0.2">
      <c r="A34" s="55" t="str">
        <f>Lists!G36</f>
        <v>Receipt account 28</v>
      </c>
      <c r="B34" s="62">
        <f t="shared" si="1"/>
        <v>0</v>
      </c>
      <c r="C34" s="62">
        <f>(SUMIFS('Acc8'!$H:$H,'Acc8'!$G:$G,$A34,'Acc8'!$F:$F,C$5)-SUMIFS('Acc8'!$I:$I,'Acc8'!$G:$G,$A34,'Acc8'!$F:$F,C$5))</f>
        <v>0</v>
      </c>
      <c r="D34" s="62">
        <f>(SUMIFS('Acc8'!$H:$H,'Acc8'!$G:$G,$A34,'Acc8'!$F:$F,D$5)-SUMIFS('Acc8'!$I:$I,'Acc8'!$G:$G,$A34,'Acc8'!$F:$F,D$5))</f>
        <v>0</v>
      </c>
      <c r="E34" s="62">
        <f>(SUMIFS('Acc8'!$H:$H,'Acc8'!$G:$G,$A34,'Acc8'!$F:$F,E$5)-SUMIFS('Acc8'!$I:$I,'Acc8'!$G:$G,$A34,'Acc8'!$F:$F,E$5))</f>
        <v>0</v>
      </c>
      <c r="F34" s="62">
        <f>(SUMIFS('Acc8'!$H:$H,'Acc8'!$G:$G,$A34,'Acc8'!$F:$F,F$5)-SUMIFS('Acc8'!$I:$I,'Acc8'!$G:$G,$A34,'Acc8'!$F:$F,F$5))</f>
        <v>0</v>
      </c>
      <c r="G34" s="62">
        <f>(SUMIFS('Acc8'!$H:$H,'Acc8'!$G:$G,$A34,'Acc8'!$F:$F,G$5)-SUMIFS('Acc8'!$I:$I,'Acc8'!$G:$G,$A34,'Acc8'!$F:$F,G$5))</f>
        <v>0</v>
      </c>
      <c r="H34" s="62">
        <f>(SUMIFS('Acc8'!$H:$H,'Acc8'!$G:$G,$A34,'Acc8'!$F:$F,H$5)-SUMIFS('Acc8'!$I:$I,'Acc8'!$G:$G,$A34,'Acc8'!$F:$F,H$5))</f>
        <v>0</v>
      </c>
      <c r="I34" s="62">
        <f>(SUMIFS('Acc8'!$H:$H,'Acc8'!$G:$G,$A34,'Acc8'!$F:$F,I$5)-SUMIFS('Acc8'!$I:$I,'Acc8'!$G:$G,$A34,'Acc8'!$F:$F,I$5))</f>
        <v>0</v>
      </c>
      <c r="J34" s="62">
        <f>(SUMIFS('Acc8'!$H:$H,'Acc8'!$G:$G,$A34,'Acc8'!$F:$F,J$5)-SUMIFS('Acc8'!$I:$I,'Acc8'!$G:$G,$A34,'Acc8'!$F:$F,J$5))</f>
        <v>0</v>
      </c>
      <c r="K34" s="62">
        <f>(SUMIFS('Acc8'!$H:$H,'Acc8'!$G:$G,$A34,'Acc8'!$F:$F,K$5)-SUMIFS('Acc8'!$I:$I,'Acc8'!$G:$G,$A34,'Acc8'!$F:$F,K$5))</f>
        <v>0</v>
      </c>
      <c r="L34" s="62">
        <f>(SUMIFS('Acc8'!$H:$H,'Acc8'!$G:$G,$A34,'Acc8'!$F:$F,L$5)-SUMIFS('Acc8'!$I:$I,'Acc8'!$G:$G,$A34,'Acc8'!$F:$F,L$5))</f>
        <v>0</v>
      </c>
      <c r="M34" s="62">
        <f>(SUMIFS('Acc8'!$H:$H,'Acc8'!$G:$G,$A34,'Acc8'!$F:$F,M$5)-SUMIFS('Acc8'!$I:$I,'Acc8'!$G:$G,$A34,'Acc8'!$F:$F,M$5))</f>
        <v>0</v>
      </c>
      <c r="N34" s="62">
        <f>(SUMIFS('Acc8'!$H:$H,'Acc8'!$G:$G,$A34,'Acc8'!$F:$F,N$5)-SUMIFS('Acc8'!$I:$I,'Acc8'!$G:$G,$A34,'Acc8'!$F:$F,N$5))</f>
        <v>0</v>
      </c>
      <c r="O34" s="62">
        <f>(SUMIFS('Acc8'!$H:$H,'Acc8'!$G:$G,$A34,'Acc8'!$F:$F,O$5)-SUMIFS('Acc8'!$I:$I,'Acc8'!$G:$G,$A34,'Acc8'!$F:$F,O$5))</f>
        <v>0</v>
      </c>
      <c r="P34" s="62">
        <f>(SUMIFS('Acc8'!$H:$H,'Acc8'!$G:$G,$A34,'Acc8'!$F:$F,P$5)-SUMIFS('Acc8'!$I:$I,'Acc8'!$G:$G,$A34,'Acc8'!$F:$F,P$5))</f>
        <v>0</v>
      </c>
      <c r="Q34" s="62">
        <f>(SUMIFS('Acc8'!$H:$H,'Acc8'!$G:$G,$A34,'Acc8'!$F:$F,Q$5)-SUMIFS('Acc8'!$I:$I,'Acc8'!$G:$G,$A34,'Acc8'!$F:$F,Q$5))</f>
        <v>0</v>
      </c>
      <c r="R34" s="62">
        <f>(SUMIFS('Acc8'!$H:$H,'Acc8'!$G:$G,$A34,'Acc8'!$F:$F,R$5)-SUMIFS('Acc8'!$I:$I,'Acc8'!$G:$G,$A34,'Acc8'!$F:$F,R$5))</f>
        <v>0</v>
      </c>
      <c r="S34" s="62">
        <f>(SUMIFS('Acc8'!$H:$H,'Acc8'!$G:$G,$A34,'Acc8'!$F:$F,S$5)-SUMIFS('Acc8'!$I:$I,'Acc8'!$G:$G,$A34,'Acc8'!$F:$F,S$5))</f>
        <v>0</v>
      </c>
      <c r="T34" s="62">
        <f>(SUMIFS('Acc8'!$H:$H,'Acc8'!$G:$G,$A34,'Acc8'!$F:$F,T$5)-SUMIFS('Acc8'!$I:$I,'Acc8'!$G:$G,$A34,'Acc8'!$F:$F,T$5))</f>
        <v>0</v>
      </c>
      <c r="U34" s="62">
        <f>(SUMIFS('Acc8'!$H:$H,'Acc8'!$G:$G,$A34,'Acc8'!$F:$F,U$5)-SUMIFS('Acc8'!$I:$I,'Acc8'!$G:$G,$A34,'Acc8'!$F:$F,U$5))</f>
        <v>0</v>
      </c>
      <c r="V34" s="62">
        <f>(SUMIFS('Acc8'!$H:$H,'Acc8'!$G:$G,$A34,'Acc8'!$F:$F,V$5)-SUMIFS('Acc8'!$I:$I,'Acc8'!$G:$G,$A34,'Acc8'!$F:$F,V$5))</f>
        <v>0</v>
      </c>
      <c r="W34" s="62">
        <f>(SUMIFS('Acc8'!$H:$H,'Acc8'!$G:$G,$A34,'Acc8'!$F:$F,W$5)-SUMIFS('Acc8'!$I:$I,'Acc8'!$G:$G,$A34,'Acc8'!$F:$F,W$5))</f>
        <v>0</v>
      </c>
      <c r="X34" s="62">
        <f>(SUMIFS('Acc8'!$H:$H,'Acc8'!$G:$G,$A34,'Acc8'!$F:$F,X$5)-SUMIFS('Acc8'!$I:$I,'Acc8'!$G:$G,$A34,'Acc8'!$F:$F,X$5))</f>
        <v>0</v>
      </c>
      <c r="Y34" s="62">
        <f>(SUMIFS('Acc8'!$H:$H,'Acc8'!$G:$G,$A34,'Acc8'!$F:$F,Y$5)-SUMIFS('Acc8'!$I:$I,'Acc8'!$G:$G,$A34,'Acc8'!$F:$F,Y$5))</f>
        <v>0</v>
      </c>
      <c r="Z34" s="62">
        <f>(SUMIFS('Acc8'!$H:$H,'Acc8'!$G:$G,$A34,'Acc8'!$F:$F,Z$5)-SUMIFS('Acc8'!$I:$I,'Acc8'!$G:$G,$A34,'Acc8'!$F:$F,Z$5))</f>
        <v>0</v>
      </c>
      <c r="AA34" s="62">
        <f>(SUMIFS('Acc8'!$H:$H,'Acc8'!$G:$G,$A34,'Acc8'!$F:$F,AA$5)-SUMIFS('Acc8'!$I:$I,'Acc8'!$G:$G,$A34,'Acc8'!$F:$F,AA$5))</f>
        <v>0</v>
      </c>
      <c r="AB34" s="62">
        <f>(SUMIFS('Acc8'!$H:$H,'Acc8'!$G:$G,$A34,'Acc8'!$F:$F,AB$5)-SUMIFS('Acc8'!$I:$I,'Acc8'!$G:$G,$A34,'Acc8'!$F:$F,AB$5))</f>
        <v>0</v>
      </c>
      <c r="AC34" s="62">
        <f>(SUMIFS('Acc8'!$H:$H,'Acc8'!$G:$G,$A34,'Acc8'!$F:$F,AC$5)-SUMIFS('Acc8'!$I:$I,'Acc8'!$G:$G,$A34,'Acc8'!$F:$F,AC$5))</f>
        <v>0</v>
      </c>
      <c r="AD34" s="62">
        <f>(SUMIFS('Acc8'!$H:$H,'Acc8'!$G:$G,$A34,'Acc8'!$F:$F,AD$5)-SUMIFS('Acc8'!$I:$I,'Acc8'!$G:$G,$A34,'Acc8'!$F:$F,AD$5))</f>
        <v>0</v>
      </c>
      <c r="AE34" s="62">
        <f>(SUMIFS('Acc8'!$H:$H,'Acc8'!$G:$G,$A34,'Acc8'!$F:$F,AE$5)-SUMIFS('Acc8'!$I:$I,'Acc8'!$G:$G,$A34,'Acc8'!$F:$F,AE$5))</f>
        <v>0</v>
      </c>
      <c r="AF34" s="62">
        <f>(SUMIFS('Acc8'!$H:$H,'Acc8'!$G:$G,$A34,'Acc8'!$F:$F,AF$5)-SUMIFS('Acc8'!$I:$I,'Acc8'!$G:$G,$A34,'Acc8'!$F:$F,AF$5))</f>
        <v>0</v>
      </c>
      <c r="AG34" s="62">
        <f>(SUMIFS('Acc8'!$H:$H,'Acc8'!$G:$G,$A34,'Acc8'!$F:$F,AG$5)-SUMIFS('Acc8'!$I:$I,'Acc8'!$G:$G,$A34,'Acc8'!$F:$F,AG$5))</f>
        <v>0</v>
      </c>
    </row>
    <row r="35" spans="1:33" x14ac:dyDescent="0.2">
      <c r="A35" s="55" t="str">
        <f>Lists!G37</f>
        <v>Receipt account 29</v>
      </c>
      <c r="B35" s="62">
        <f t="shared" si="1"/>
        <v>0</v>
      </c>
      <c r="C35" s="62">
        <f>(SUMIFS('Acc8'!$H:$H,'Acc8'!$G:$G,$A35,'Acc8'!$F:$F,C$5)-SUMIFS('Acc8'!$I:$I,'Acc8'!$G:$G,$A35,'Acc8'!$F:$F,C$5))</f>
        <v>0</v>
      </c>
      <c r="D35" s="62">
        <f>(SUMIFS('Acc8'!$H:$H,'Acc8'!$G:$G,$A35,'Acc8'!$F:$F,D$5)-SUMIFS('Acc8'!$I:$I,'Acc8'!$G:$G,$A35,'Acc8'!$F:$F,D$5))</f>
        <v>0</v>
      </c>
      <c r="E35" s="62">
        <f>(SUMIFS('Acc8'!$H:$H,'Acc8'!$G:$G,$A35,'Acc8'!$F:$F,E$5)-SUMIFS('Acc8'!$I:$I,'Acc8'!$G:$G,$A35,'Acc8'!$F:$F,E$5))</f>
        <v>0</v>
      </c>
      <c r="F35" s="62">
        <f>(SUMIFS('Acc8'!$H:$H,'Acc8'!$G:$G,$A35,'Acc8'!$F:$F,F$5)-SUMIFS('Acc8'!$I:$I,'Acc8'!$G:$G,$A35,'Acc8'!$F:$F,F$5))</f>
        <v>0</v>
      </c>
      <c r="G35" s="62">
        <f>(SUMIFS('Acc8'!$H:$H,'Acc8'!$G:$G,$A35,'Acc8'!$F:$F,G$5)-SUMIFS('Acc8'!$I:$I,'Acc8'!$G:$G,$A35,'Acc8'!$F:$F,G$5))</f>
        <v>0</v>
      </c>
      <c r="H35" s="62">
        <f>(SUMIFS('Acc8'!$H:$H,'Acc8'!$G:$G,$A35,'Acc8'!$F:$F,H$5)-SUMIFS('Acc8'!$I:$I,'Acc8'!$G:$G,$A35,'Acc8'!$F:$F,H$5))</f>
        <v>0</v>
      </c>
      <c r="I35" s="62">
        <f>(SUMIFS('Acc8'!$H:$H,'Acc8'!$G:$G,$A35,'Acc8'!$F:$F,I$5)-SUMIFS('Acc8'!$I:$I,'Acc8'!$G:$G,$A35,'Acc8'!$F:$F,I$5))</f>
        <v>0</v>
      </c>
      <c r="J35" s="62">
        <f>(SUMIFS('Acc8'!$H:$H,'Acc8'!$G:$G,$A35,'Acc8'!$F:$F,J$5)-SUMIFS('Acc8'!$I:$I,'Acc8'!$G:$G,$A35,'Acc8'!$F:$F,J$5))</f>
        <v>0</v>
      </c>
      <c r="K35" s="62">
        <f>(SUMIFS('Acc8'!$H:$H,'Acc8'!$G:$G,$A35,'Acc8'!$F:$F,K$5)-SUMIFS('Acc8'!$I:$I,'Acc8'!$G:$G,$A35,'Acc8'!$F:$F,K$5))</f>
        <v>0</v>
      </c>
      <c r="L35" s="62">
        <f>(SUMIFS('Acc8'!$H:$H,'Acc8'!$G:$G,$A35,'Acc8'!$F:$F,L$5)-SUMIFS('Acc8'!$I:$I,'Acc8'!$G:$G,$A35,'Acc8'!$F:$F,L$5))</f>
        <v>0</v>
      </c>
      <c r="M35" s="62">
        <f>(SUMIFS('Acc8'!$H:$H,'Acc8'!$G:$G,$A35,'Acc8'!$F:$F,M$5)-SUMIFS('Acc8'!$I:$I,'Acc8'!$G:$G,$A35,'Acc8'!$F:$F,M$5))</f>
        <v>0</v>
      </c>
      <c r="N35" s="62">
        <f>(SUMIFS('Acc8'!$H:$H,'Acc8'!$G:$G,$A35,'Acc8'!$F:$F,N$5)-SUMIFS('Acc8'!$I:$I,'Acc8'!$G:$G,$A35,'Acc8'!$F:$F,N$5))</f>
        <v>0</v>
      </c>
      <c r="O35" s="62">
        <f>(SUMIFS('Acc8'!$H:$H,'Acc8'!$G:$G,$A35,'Acc8'!$F:$F,O$5)-SUMIFS('Acc8'!$I:$I,'Acc8'!$G:$G,$A35,'Acc8'!$F:$F,O$5))</f>
        <v>0</v>
      </c>
      <c r="P35" s="62">
        <f>(SUMIFS('Acc8'!$H:$H,'Acc8'!$G:$G,$A35,'Acc8'!$F:$F,P$5)-SUMIFS('Acc8'!$I:$I,'Acc8'!$G:$G,$A35,'Acc8'!$F:$F,P$5))</f>
        <v>0</v>
      </c>
      <c r="Q35" s="62">
        <f>(SUMIFS('Acc8'!$H:$H,'Acc8'!$G:$G,$A35,'Acc8'!$F:$F,Q$5)-SUMIFS('Acc8'!$I:$I,'Acc8'!$G:$G,$A35,'Acc8'!$F:$F,Q$5))</f>
        <v>0</v>
      </c>
      <c r="R35" s="62">
        <f>(SUMIFS('Acc8'!$H:$H,'Acc8'!$G:$G,$A35,'Acc8'!$F:$F,R$5)-SUMIFS('Acc8'!$I:$I,'Acc8'!$G:$G,$A35,'Acc8'!$F:$F,R$5))</f>
        <v>0</v>
      </c>
      <c r="S35" s="62">
        <f>(SUMIFS('Acc8'!$H:$H,'Acc8'!$G:$G,$A35,'Acc8'!$F:$F,S$5)-SUMIFS('Acc8'!$I:$I,'Acc8'!$G:$G,$A35,'Acc8'!$F:$F,S$5))</f>
        <v>0</v>
      </c>
      <c r="T35" s="62">
        <f>(SUMIFS('Acc8'!$H:$H,'Acc8'!$G:$G,$A35,'Acc8'!$F:$F,T$5)-SUMIFS('Acc8'!$I:$I,'Acc8'!$G:$G,$A35,'Acc8'!$F:$F,T$5))</f>
        <v>0</v>
      </c>
      <c r="U35" s="62">
        <f>(SUMIFS('Acc8'!$H:$H,'Acc8'!$G:$G,$A35,'Acc8'!$F:$F,U$5)-SUMIFS('Acc8'!$I:$I,'Acc8'!$G:$G,$A35,'Acc8'!$F:$F,U$5))</f>
        <v>0</v>
      </c>
      <c r="V35" s="62">
        <f>(SUMIFS('Acc8'!$H:$H,'Acc8'!$G:$G,$A35,'Acc8'!$F:$F,V$5)-SUMIFS('Acc8'!$I:$I,'Acc8'!$G:$G,$A35,'Acc8'!$F:$F,V$5))</f>
        <v>0</v>
      </c>
      <c r="W35" s="62">
        <f>(SUMIFS('Acc8'!$H:$H,'Acc8'!$G:$G,$A35,'Acc8'!$F:$F,W$5)-SUMIFS('Acc8'!$I:$I,'Acc8'!$G:$G,$A35,'Acc8'!$F:$F,W$5))</f>
        <v>0</v>
      </c>
      <c r="X35" s="62">
        <f>(SUMIFS('Acc8'!$H:$H,'Acc8'!$G:$G,$A35,'Acc8'!$F:$F,X$5)-SUMIFS('Acc8'!$I:$I,'Acc8'!$G:$G,$A35,'Acc8'!$F:$F,X$5))</f>
        <v>0</v>
      </c>
      <c r="Y35" s="62">
        <f>(SUMIFS('Acc8'!$H:$H,'Acc8'!$G:$G,$A35,'Acc8'!$F:$F,Y$5)-SUMIFS('Acc8'!$I:$I,'Acc8'!$G:$G,$A35,'Acc8'!$F:$F,Y$5))</f>
        <v>0</v>
      </c>
      <c r="Z35" s="62">
        <f>(SUMIFS('Acc8'!$H:$H,'Acc8'!$G:$G,$A35,'Acc8'!$F:$F,Z$5)-SUMIFS('Acc8'!$I:$I,'Acc8'!$G:$G,$A35,'Acc8'!$F:$F,Z$5))</f>
        <v>0</v>
      </c>
      <c r="AA35" s="62">
        <f>(SUMIFS('Acc8'!$H:$H,'Acc8'!$G:$G,$A35,'Acc8'!$F:$F,AA$5)-SUMIFS('Acc8'!$I:$I,'Acc8'!$G:$G,$A35,'Acc8'!$F:$F,AA$5))</f>
        <v>0</v>
      </c>
      <c r="AB35" s="62">
        <f>(SUMIFS('Acc8'!$H:$H,'Acc8'!$G:$G,$A35,'Acc8'!$F:$F,AB$5)-SUMIFS('Acc8'!$I:$I,'Acc8'!$G:$G,$A35,'Acc8'!$F:$F,AB$5))</f>
        <v>0</v>
      </c>
      <c r="AC35" s="62">
        <f>(SUMIFS('Acc8'!$H:$H,'Acc8'!$G:$G,$A35,'Acc8'!$F:$F,AC$5)-SUMIFS('Acc8'!$I:$I,'Acc8'!$G:$G,$A35,'Acc8'!$F:$F,AC$5))</f>
        <v>0</v>
      </c>
      <c r="AD35" s="62">
        <f>(SUMIFS('Acc8'!$H:$H,'Acc8'!$G:$G,$A35,'Acc8'!$F:$F,AD$5)-SUMIFS('Acc8'!$I:$I,'Acc8'!$G:$G,$A35,'Acc8'!$F:$F,AD$5))</f>
        <v>0</v>
      </c>
      <c r="AE35" s="62">
        <f>(SUMIFS('Acc8'!$H:$H,'Acc8'!$G:$G,$A35,'Acc8'!$F:$F,AE$5)-SUMIFS('Acc8'!$I:$I,'Acc8'!$G:$G,$A35,'Acc8'!$F:$F,AE$5))</f>
        <v>0</v>
      </c>
      <c r="AF35" s="62">
        <f>(SUMIFS('Acc8'!$H:$H,'Acc8'!$G:$G,$A35,'Acc8'!$F:$F,AF$5)-SUMIFS('Acc8'!$I:$I,'Acc8'!$G:$G,$A35,'Acc8'!$F:$F,AF$5))</f>
        <v>0</v>
      </c>
      <c r="AG35" s="62">
        <f>(SUMIFS('Acc8'!$H:$H,'Acc8'!$G:$G,$A35,'Acc8'!$F:$F,AG$5)-SUMIFS('Acc8'!$I:$I,'Acc8'!$G:$G,$A35,'Acc8'!$F:$F,AG$5))</f>
        <v>0</v>
      </c>
    </row>
    <row r="36" spans="1:33" x14ac:dyDescent="0.2">
      <c r="A36" s="55" t="str">
        <f>Lists!G38</f>
        <v>Receipt account 30</v>
      </c>
      <c r="B36" s="62">
        <f t="shared" si="1"/>
        <v>0</v>
      </c>
      <c r="C36" s="62">
        <f>(SUMIFS('Acc8'!$H:$H,'Acc8'!$G:$G,$A36,'Acc8'!$F:$F,C$5)-SUMIFS('Acc8'!$I:$I,'Acc8'!$G:$G,$A36,'Acc8'!$F:$F,C$5))</f>
        <v>0</v>
      </c>
      <c r="D36" s="62">
        <f>(SUMIFS('Acc8'!$H:$H,'Acc8'!$G:$G,$A36,'Acc8'!$F:$F,D$5)-SUMIFS('Acc8'!$I:$I,'Acc8'!$G:$G,$A36,'Acc8'!$F:$F,D$5))</f>
        <v>0</v>
      </c>
      <c r="E36" s="62">
        <f>(SUMIFS('Acc8'!$H:$H,'Acc8'!$G:$G,$A36,'Acc8'!$F:$F,E$5)-SUMIFS('Acc8'!$I:$I,'Acc8'!$G:$G,$A36,'Acc8'!$F:$F,E$5))</f>
        <v>0</v>
      </c>
      <c r="F36" s="62">
        <f>(SUMIFS('Acc8'!$H:$H,'Acc8'!$G:$G,$A36,'Acc8'!$F:$F,F$5)-SUMIFS('Acc8'!$I:$I,'Acc8'!$G:$G,$A36,'Acc8'!$F:$F,F$5))</f>
        <v>0</v>
      </c>
      <c r="G36" s="62">
        <f>(SUMIFS('Acc8'!$H:$H,'Acc8'!$G:$G,$A36,'Acc8'!$F:$F,G$5)-SUMIFS('Acc8'!$I:$I,'Acc8'!$G:$G,$A36,'Acc8'!$F:$F,G$5))</f>
        <v>0</v>
      </c>
      <c r="H36" s="62">
        <f>(SUMIFS('Acc8'!$H:$H,'Acc8'!$G:$G,$A36,'Acc8'!$F:$F,H$5)-SUMIFS('Acc8'!$I:$I,'Acc8'!$G:$G,$A36,'Acc8'!$F:$F,H$5))</f>
        <v>0</v>
      </c>
      <c r="I36" s="62">
        <f>(SUMIFS('Acc8'!$H:$H,'Acc8'!$G:$G,$A36,'Acc8'!$F:$F,I$5)-SUMIFS('Acc8'!$I:$I,'Acc8'!$G:$G,$A36,'Acc8'!$F:$F,I$5))</f>
        <v>0</v>
      </c>
      <c r="J36" s="62">
        <f>(SUMIFS('Acc8'!$H:$H,'Acc8'!$G:$G,$A36,'Acc8'!$F:$F,J$5)-SUMIFS('Acc8'!$I:$I,'Acc8'!$G:$G,$A36,'Acc8'!$F:$F,J$5))</f>
        <v>0</v>
      </c>
      <c r="K36" s="62">
        <f>(SUMIFS('Acc8'!$H:$H,'Acc8'!$G:$G,$A36,'Acc8'!$F:$F,K$5)-SUMIFS('Acc8'!$I:$I,'Acc8'!$G:$G,$A36,'Acc8'!$F:$F,K$5))</f>
        <v>0</v>
      </c>
      <c r="L36" s="62">
        <f>(SUMIFS('Acc8'!$H:$H,'Acc8'!$G:$G,$A36,'Acc8'!$F:$F,L$5)-SUMIFS('Acc8'!$I:$I,'Acc8'!$G:$G,$A36,'Acc8'!$F:$F,L$5))</f>
        <v>0</v>
      </c>
      <c r="M36" s="62">
        <f>(SUMIFS('Acc8'!$H:$H,'Acc8'!$G:$G,$A36,'Acc8'!$F:$F,M$5)-SUMIFS('Acc8'!$I:$I,'Acc8'!$G:$G,$A36,'Acc8'!$F:$F,M$5))</f>
        <v>0</v>
      </c>
      <c r="N36" s="62">
        <f>(SUMIFS('Acc8'!$H:$H,'Acc8'!$G:$G,$A36,'Acc8'!$F:$F,N$5)-SUMIFS('Acc8'!$I:$I,'Acc8'!$G:$G,$A36,'Acc8'!$F:$F,N$5))</f>
        <v>0</v>
      </c>
      <c r="O36" s="62">
        <f>(SUMIFS('Acc8'!$H:$H,'Acc8'!$G:$G,$A36,'Acc8'!$F:$F,O$5)-SUMIFS('Acc8'!$I:$I,'Acc8'!$G:$G,$A36,'Acc8'!$F:$F,O$5))</f>
        <v>0</v>
      </c>
      <c r="P36" s="62">
        <f>(SUMIFS('Acc8'!$H:$H,'Acc8'!$G:$G,$A36,'Acc8'!$F:$F,P$5)-SUMIFS('Acc8'!$I:$I,'Acc8'!$G:$G,$A36,'Acc8'!$F:$F,P$5))</f>
        <v>0</v>
      </c>
      <c r="Q36" s="62">
        <f>(SUMIFS('Acc8'!$H:$H,'Acc8'!$G:$G,$A36,'Acc8'!$F:$F,Q$5)-SUMIFS('Acc8'!$I:$I,'Acc8'!$G:$G,$A36,'Acc8'!$F:$F,Q$5))</f>
        <v>0</v>
      </c>
      <c r="R36" s="62">
        <f>(SUMIFS('Acc8'!$H:$H,'Acc8'!$G:$G,$A36,'Acc8'!$F:$F,R$5)-SUMIFS('Acc8'!$I:$I,'Acc8'!$G:$G,$A36,'Acc8'!$F:$F,R$5))</f>
        <v>0</v>
      </c>
      <c r="S36" s="62">
        <f>(SUMIFS('Acc8'!$H:$H,'Acc8'!$G:$G,$A36,'Acc8'!$F:$F,S$5)-SUMIFS('Acc8'!$I:$I,'Acc8'!$G:$G,$A36,'Acc8'!$F:$F,S$5))</f>
        <v>0</v>
      </c>
      <c r="T36" s="62">
        <f>(SUMIFS('Acc8'!$H:$H,'Acc8'!$G:$G,$A36,'Acc8'!$F:$F,T$5)-SUMIFS('Acc8'!$I:$I,'Acc8'!$G:$G,$A36,'Acc8'!$F:$F,T$5))</f>
        <v>0</v>
      </c>
      <c r="U36" s="62">
        <f>(SUMIFS('Acc8'!$H:$H,'Acc8'!$G:$G,$A36,'Acc8'!$F:$F,U$5)-SUMIFS('Acc8'!$I:$I,'Acc8'!$G:$G,$A36,'Acc8'!$F:$F,U$5))</f>
        <v>0</v>
      </c>
      <c r="V36" s="62">
        <f>(SUMIFS('Acc8'!$H:$H,'Acc8'!$G:$G,$A36,'Acc8'!$F:$F,V$5)-SUMIFS('Acc8'!$I:$I,'Acc8'!$G:$G,$A36,'Acc8'!$F:$F,V$5))</f>
        <v>0</v>
      </c>
      <c r="W36" s="62">
        <f>(SUMIFS('Acc8'!$H:$H,'Acc8'!$G:$G,$A36,'Acc8'!$F:$F,W$5)-SUMIFS('Acc8'!$I:$I,'Acc8'!$G:$G,$A36,'Acc8'!$F:$F,W$5))</f>
        <v>0</v>
      </c>
      <c r="X36" s="62">
        <f>(SUMIFS('Acc8'!$H:$H,'Acc8'!$G:$G,$A36,'Acc8'!$F:$F,X$5)-SUMIFS('Acc8'!$I:$I,'Acc8'!$G:$G,$A36,'Acc8'!$F:$F,X$5))</f>
        <v>0</v>
      </c>
      <c r="Y36" s="62">
        <f>(SUMIFS('Acc8'!$H:$H,'Acc8'!$G:$G,$A36,'Acc8'!$F:$F,Y$5)-SUMIFS('Acc8'!$I:$I,'Acc8'!$G:$G,$A36,'Acc8'!$F:$F,Y$5))</f>
        <v>0</v>
      </c>
      <c r="Z36" s="62">
        <f>(SUMIFS('Acc8'!$H:$H,'Acc8'!$G:$G,$A36,'Acc8'!$F:$F,Z$5)-SUMIFS('Acc8'!$I:$I,'Acc8'!$G:$G,$A36,'Acc8'!$F:$F,Z$5))</f>
        <v>0</v>
      </c>
      <c r="AA36" s="62">
        <f>(SUMIFS('Acc8'!$H:$H,'Acc8'!$G:$G,$A36,'Acc8'!$F:$F,AA$5)-SUMIFS('Acc8'!$I:$I,'Acc8'!$G:$G,$A36,'Acc8'!$F:$F,AA$5))</f>
        <v>0</v>
      </c>
      <c r="AB36" s="62">
        <f>(SUMIFS('Acc8'!$H:$H,'Acc8'!$G:$G,$A36,'Acc8'!$F:$F,AB$5)-SUMIFS('Acc8'!$I:$I,'Acc8'!$G:$G,$A36,'Acc8'!$F:$F,AB$5))</f>
        <v>0</v>
      </c>
      <c r="AC36" s="62">
        <f>(SUMIFS('Acc8'!$H:$H,'Acc8'!$G:$G,$A36,'Acc8'!$F:$F,AC$5)-SUMIFS('Acc8'!$I:$I,'Acc8'!$G:$G,$A36,'Acc8'!$F:$F,AC$5))</f>
        <v>0</v>
      </c>
      <c r="AD36" s="62">
        <f>(SUMIFS('Acc8'!$H:$H,'Acc8'!$G:$G,$A36,'Acc8'!$F:$F,AD$5)-SUMIFS('Acc8'!$I:$I,'Acc8'!$G:$G,$A36,'Acc8'!$F:$F,AD$5))</f>
        <v>0</v>
      </c>
      <c r="AE36" s="62">
        <f>(SUMIFS('Acc8'!$H:$H,'Acc8'!$G:$G,$A36,'Acc8'!$F:$F,AE$5)-SUMIFS('Acc8'!$I:$I,'Acc8'!$G:$G,$A36,'Acc8'!$F:$F,AE$5))</f>
        <v>0</v>
      </c>
      <c r="AF36" s="62">
        <f>(SUMIFS('Acc8'!$H:$H,'Acc8'!$G:$G,$A36,'Acc8'!$F:$F,AF$5)-SUMIFS('Acc8'!$I:$I,'Acc8'!$G:$G,$A36,'Acc8'!$F:$F,AF$5))</f>
        <v>0</v>
      </c>
      <c r="AG36" s="62">
        <f>(SUMIFS('Acc8'!$H:$H,'Acc8'!$G:$G,$A36,'Acc8'!$F:$F,AG$5)-SUMIFS('Acc8'!$I:$I,'Acc8'!$G:$G,$A36,'Acc8'!$F:$F,AG$5))</f>
        <v>0</v>
      </c>
    </row>
    <row r="37" spans="1:33" ht="15" x14ac:dyDescent="0.2">
      <c r="B37" s="63">
        <f>SUM(B7:B36)</f>
        <v>0</v>
      </c>
      <c r="C37" s="63">
        <f t="shared" ref="C37:AG37" si="2">SUM(C7:C36)</f>
        <v>0</v>
      </c>
      <c r="D37" s="63">
        <f>SUM(D7:D36)</f>
        <v>0</v>
      </c>
      <c r="E37" s="63">
        <f t="shared" si="2"/>
        <v>0</v>
      </c>
      <c r="F37" s="63">
        <f t="shared" si="2"/>
        <v>0</v>
      </c>
      <c r="G37" s="63">
        <f t="shared" si="2"/>
        <v>0</v>
      </c>
      <c r="H37" s="63">
        <f t="shared" si="2"/>
        <v>0</v>
      </c>
      <c r="I37" s="63">
        <f t="shared" si="2"/>
        <v>0</v>
      </c>
      <c r="J37" s="63">
        <f t="shared" si="2"/>
        <v>0</v>
      </c>
      <c r="K37" s="63">
        <f t="shared" si="2"/>
        <v>0</v>
      </c>
      <c r="L37" s="63">
        <f t="shared" si="2"/>
        <v>0</v>
      </c>
      <c r="M37" s="63">
        <f t="shared" si="2"/>
        <v>0</v>
      </c>
      <c r="N37" s="63">
        <f t="shared" si="2"/>
        <v>0</v>
      </c>
      <c r="O37" s="63">
        <f t="shared" si="2"/>
        <v>0</v>
      </c>
      <c r="P37" s="63">
        <f t="shared" si="2"/>
        <v>0</v>
      </c>
      <c r="Q37" s="63">
        <f t="shared" si="2"/>
        <v>0</v>
      </c>
      <c r="R37" s="63">
        <f t="shared" si="2"/>
        <v>0</v>
      </c>
      <c r="S37" s="63">
        <f t="shared" si="2"/>
        <v>0</v>
      </c>
      <c r="T37" s="63">
        <f t="shared" si="2"/>
        <v>0</v>
      </c>
      <c r="U37" s="63">
        <f t="shared" si="2"/>
        <v>0</v>
      </c>
      <c r="V37" s="63">
        <f t="shared" si="2"/>
        <v>0</v>
      </c>
      <c r="W37" s="63">
        <f t="shared" si="2"/>
        <v>0</v>
      </c>
      <c r="X37" s="63">
        <f t="shared" si="2"/>
        <v>0</v>
      </c>
      <c r="Y37" s="63">
        <f t="shared" si="2"/>
        <v>0</v>
      </c>
      <c r="Z37" s="63">
        <f t="shared" si="2"/>
        <v>0</v>
      </c>
      <c r="AA37" s="63">
        <f t="shared" si="2"/>
        <v>0</v>
      </c>
      <c r="AB37" s="63">
        <f t="shared" si="2"/>
        <v>0</v>
      </c>
      <c r="AC37" s="63">
        <f t="shared" si="2"/>
        <v>0</v>
      </c>
      <c r="AD37" s="63">
        <f t="shared" si="2"/>
        <v>0</v>
      </c>
      <c r="AE37" s="63">
        <f t="shared" si="2"/>
        <v>0</v>
      </c>
      <c r="AF37" s="63">
        <f t="shared" si="2"/>
        <v>0</v>
      </c>
      <c r="AG37" s="63">
        <f t="shared" si="2"/>
        <v>0</v>
      </c>
    </row>
    <row r="38" spans="1:33" ht="15" x14ac:dyDescent="0.25">
      <c r="A38" s="64" t="s">
        <v>53</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row>
    <row r="39" spans="1:33" x14ac:dyDescent="0.2">
      <c r="A39" s="55" t="str">
        <f>Lists!G40</f>
        <v>17 Costs of fundraising activities</v>
      </c>
      <c r="B39" s="62">
        <f t="shared" ref="B39:B68" si="3">SUM(C39:AG39)</f>
        <v>0</v>
      </c>
      <c r="C39" s="62">
        <f>-(SUMIFS('Acc8'!$H:$H,'Acc8'!$G:$G,$A39,'Acc8'!$F:$F,C$5)-SUMIFS('Acc8'!$I:$I,'Acc8'!$G:$G,$A39,'Acc8'!$F:$F,C$5))</f>
        <v>0</v>
      </c>
      <c r="D39" s="62">
        <f>-(SUMIFS('Acc8'!$H:$H,'Acc8'!$G:$G,$A39,'Acc8'!$F:$F,D$5)-SUMIFS('Acc8'!$I:$I,'Acc8'!$G:$G,$A39,'Acc8'!$F:$F,D$5))</f>
        <v>0</v>
      </c>
      <c r="E39" s="62">
        <f>-(SUMIFS('Acc8'!$H:$H,'Acc8'!$G:$G,$A39,'Acc8'!$F:$F,E$5)-SUMIFS('Acc8'!$I:$I,'Acc8'!$G:$G,$A39,'Acc8'!$F:$F,E$5))</f>
        <v>0</v>
      </c>
      <c r="F39" s="62">
        <f>-(SUMIFS('Acc8'!$H:$H,'Acc8'!$G:$G,$A39,'Acc8'!$F:$F,F$5)-SUMIFS('Acc8'!$I:$I,'Acc8'!$G:$G,$A39,'Acc8'!$F:$F,F$5))</f>
        <v>0</v>
      </c>
      <c r="G39" s="62">
        <f>-(SUMIFS('Acc8'!$H:$H,'Acc8'!$G:$G,$A39,'Acc8'!$F:$F,G$5)-SUMIFS('Acc8'!$I:$I,'Acc8'!$G:$G,$A39,'Acc8'!$F:$F,G$5))</f>
        <v>0</v>
      </c>
      <c r="H39" s="62">
        <f>-(SUMIFS('Acc8'!$H:$H,'Acc8'!$G:$G,$A39,'Acc8'!$F:$F,H$5)-SUMIFS('Acc8'!$I:$I,'Acc8'!$G:$G,$A39,'Acc8'!$F:$F,H$5))</f>
        <v>0</v>
      </c>
      <c r="I39" s="62">
        <f>-(SUMIFS('Acc8'!$H:$H,'Acc8'!$G:$G,$A39,'Acc8'!$F:$F,I$5)-SUMIFS('Acc8'!$I:$I,'Acc8'!$G:$G,$A39,'Acc8'!$F:$F,I$5))</f>
        <v>0</v>
      </c>
      <c r="J39" s="62">
        <f>-(SUMIFS('Acc8'!$H:$H,'Acc8'!$G:$G,$A39,'Acc8'!$F:$F,J$5)-SUMIFS('Acc8'!$I:$I,'Acc8'!$G:$G,$A39,'Acc8'!$F:$F,J$5))</f>
        <v>0</v>
      </c>
      <c r="K39" s="62">
        <f>-(SUMIFS('Acc8'!$H:$H,'Acc8'!$G:$G,$A39,'Acc8'!$F:$F,K$5)-SUMIFS('Acc8'!$I:$I,'Acc8'!$G:$G,$A39,'Acc8'!$F:$F,K$5))</f>
        <v>0</v>
      </c>
      <c r="L39" s="62">
        <f>-(SUMIFS('Acc8'!$H:$H,'Acc8'!$G:$G,$A39,'Acc8'!$F:$F,L$5)-SUMIFS('Acc8'!$I:$I,'Acc8'!$G:$G,$A39,'Acc8'!$F:$F,L$5))</f>
        <v>0</v>
      </c>
      <c r="M39" s="62">
        <f>-(SUMIFS('Acc8'!$H:$H,'Acc8'!$G:$G,$A39,'Acc8'!$F:$F,M$5)-SUMIFS('Acc8'!$I:$I,'Acc8'!$G:$G,$A39,'Acc8'!$F:$F,M$5))</f>
        <v>0</v>
      </c>
      <c r="N39" s="62">
        <f>-(SUMIFS('Acc8'!$H:$H,'Acc8'!$G:$G,$A39,'Acc8'!$F:$F,N$5)-SUMIFS('Acc8'!$I:$I,'Acc8'!$G:$G,$A39,'Acc8'!$F:$F,N$5))</f>
        <v>0</v>
      </c>
      <c r="O39" s="62">
        <f>-(SUMIFS('Acc8'!$H:$H,'Acc8'!$G:$G,$A39,'Acc8'!$F:$F,O$5)-SUMIFS('Acc8'!$I:$I,'Acc8'!$G:$G,$A39,'Acc8'!$F:$F,O$5))</f>
        <v>0</v>
      </c>
      <c r="P39" s="62">
        <f>-(SUMIFS('Acc8'!$H:$H,'Acc8'!$G:$G,$A39,'Acc8'!$F:$F,P$5)-SUMIFS('Acc8'!$I:$I,'Acc8'!$G:$G,$A39,'Acc8'!$F:$F,P$5))</f>
        <v>0</v>
      </c>
      <c r="Q39" s="62">
        <f>-(SUMIFS('Acc8'!$H:$H,'Acc8'!$G:$G,$A39,'Acc8'!$F:$F,Q$5)-SUMIFS('Acc8'!$I:$I,'Acc8'!$G:$G,$A39,'Acc8'!$F:$F,Q$5))</f>
        <v>0</v>
      </c>
      <c r="R39" s="62">
        <f>-(SUMIFS('Acc8'!$H:$H,'Acc8'!$G:$G,$A39,'Acc8'!$F:$F,R$5)-SUMIFS('Acc8'!$I:$I,'Acc8'!$G:$G,$A39,'Acc8'!$F:$F,R$5))</f>
        <v>0</v>
      </c>
      <c r="S39" s="62">
        <f>-(SUMIFS('Acc8'!$H:$H,'Acc8'!$G:$G,$A39,'Acc8'!$F:$F,S$5)-SUMIFS('Acc8'!$I:$I,'Acc8'!$G:$G,$A39,'Acc8'!$F:$F,S$5))</f>
        <v>0</v>
      </c>
      <c r="T39" s="62">
        <f>-(SUMIFS('Acc8'!$H:$H,'Acc8'!$G:$G,$A39,'Acc8'!$F:$F,T$5)-SUMIFS('Acc8'!$I:$I,'Acc8'!$G:$G,$A39,'Acc8'!$F:$F,T$5))</f>
        <v>0</v>
      </c>
      <c r="U39" s="62">
        <f>-(SUMIFS('Acc8'!$H:$H,'Acc8'!$G:$G,$A39,'Acc8'!$F:$F,U$5)-SUMIFS('Acc8'!$I:$I,'Acc8'!$G:$G,$A39,'Acc8'!$F:$F,U$5))</f>
        <v>0</v>
      </c>
      <c r="V39" s="62">
        <f>-(SUMIFS('Acc8'!$H:$H,'Acc8'!$G:$G,$A39,'Acc8'!$F:$F,V$5)-SUMIFS('Acc8'!$I:$I,'Acc8'!$G:$G,$A39,'Acc8'!$F:$F,V$5))</f>
        <v>0</v>
      </c>
      <c r="W39" s="62">
        <f>-(SUMIFS('Acc8'!$H:$H,'Acc8'!$G:$G,$A39,'Acc8'!$F:$F,W$5)-SUMIFS('Acc8'!$I:$I,'Acc8'!$G:$G,$A39,'Acc8'!$F:$F,W$5))</f>
        <v>0</v>
      </c>
      <c r="X39" s="62">
        <f>-(SUMIFS('Acc8'!$H:$H,'Acc8'!$G:$G,$A39,'Acc8'!$F:$F,X$5)-SUMIFS('Acc8'!$I:$I,'Acc8'!$G:$G,$A39,'Acc8'!$F:$F,X$5))</f>
        <v>0</v>
      </c>
      <c r="Y39" s="62">
        <f>-(SUMIFS('Acc8'!$H:$H,'Acc8'!$G:$G,$A39,'Acc8'!$F:$F,Y$5)-SUMIFS('Acc8'!$I:$I,'Acc8'!$G:$G,$A39,'Acc8'!$F:$F,Y$5))</f>
        <v>0</v>
      </c>
      <c r="Z39" s="62">
        <f>-(SUMIFS('Acc8'!$H:$H,'Acc8'!$G:$G,$A39,'Acc8'!$F:$F,Z$5)-SUMIFS('Acc8'!$I:$I,'Acc8'!$G:$G,$A39,'Acc8'!$F:$F,Z$5))</f>
        <v>0</v>
      </c>
      <c r="AA39" s="62">
        <f>-(SUMIFS('Acc8'!$H:$H,'Acc8'!$G:$G,$A39,'Acc8'!$F:$F,AA$5)-SUMIFS('Acc8'!$I:$I,'Acc8'!$G:$G,$A39,'Acc8'!$F:$F,AA$5))</f>
        <v>0</v>
      </c>
      <c r="AB39" s="62">
        <f>-(SUMIFS('Acc8'!$H:$H,'Acc8'!$G:$G,$A39,'Acc8'!$F:$F,AB$5)-SUMIFS('Acc8'!$I:$I,'Acc8'!$G:$G,$A39,'Acc8'!$F:$F,AB$5))</f>
        <v>0</v>
      </c>
      <c r="AC39" s="62">
        <f>-(SUMIFS('Acc8'!$H:$H,'Acc8'!$G:$G,$A39,'Acc8'!$F:$F,AC$5)-SUMIFS('Acc8'!$I:$I,'Acc8'!$G:$G,$A39,'Acc8'!$F:$F,AC$5))</f>
        <v>0</v>
      </c>
      <c r="AD39" s="62">
        <f>-(SUMIFS('Acc8'!$H:$H,'Acc8'!$G:$G,$A39,'Acc8'!$F:$F,AD$5)-SUMIFS('Acc8'!$I:$I,'Acc8'!$G:$G,$A39,'Acc8'!$F:$F,AD$5))</f>
        <v>0</v>
      </c>
      <c r="AE39" s="62">
        <f>-(SUMIFS('Acc8'!$H:$H,'Acc8'!$G:$G,$A39,'Acc8'!$F:$F,AE$5)-SUMIFS('Acc8'!$I:$I,'Acc8'!$G:$G,$A39,'Acc8'!$F:$F,AE$5))</f>
        <v>0</v>
      </c>
      <c r="AF39" s="62">
        <f>-(SUMIFS('Acc8'!$H:$H,'Acc8'!$G:$G,$A39,'Acc8'!$F:$F,AF$5)-SUMIFS('Acc8'!$I:$I,'Acc8'!$G:$G,$A39,'Acc8'!$F:$F,AF$5))</f>
        <v>0</v>
      </c>
      <c r="AG39" s="62">
        <f>-(SUMIFS('Acc8'!$H:$H,'Acc8'!$G:$G,$A39,'Acc8'!$F:$F,AG$5)-SUMIFS('Acc8'!$I:$I,'Acc8'!$G:$G,$A39,'Acc8'!$F:$F,AG$5))</f>
        <v>0</v>
      </c>
    </row>
    <row r="40" spans="1:33" x14ac:dyDescent="0.2">
      <c r="A40" s="55" t="str">
        <f>Lists!G41</f>
        <v>18 Mission giving and donations</v>
      </c>
      <c r="B40" s="62">
        <f t="shared" si="3"/>
        <v>0</v>
      </c>
      <c r="C40" s="62">
        <f>-(SUMIFS('Acc8'!$H:$H,'Acc8'!$G:$G,$A40,'Acc8'!$F:$F,C$5)-SUMIFS('Acc8'!$I:$I,'Acc8'!$G:$G,$A40,'Acc8'!$F:$F,C$5))</f>
        <v>0</v>
      </c>
      <c r="D40" s="62">
        <f>-(SUMIFS('Acc8'!$H:$H,'Acc8'!$G:$G,$A40,'Acc8'!$F:$F,D$5)-SUMIFS('Acc8'!$I:$I,'Acc8'!$G:$G,$A40,'Acc8'!$F:$F,D$5))</f>
        <v>0</v>
      </c>
      <c r="E40" s="62">
        <f>-(SUMIFS('Acc8'!$H:$H,'Acc8'!$G:$G,$A40,'Acc8'!$F:$F,E$5)-SUMIFS('Acc8'!$I:$I,'Acc8'!$G:$G,$A40,'Acc8'!$F:$F,E$5))</f>
        <v>0</v>
      </c>
      <c r="F40" s="62">
        <f>-(SUMIFS('Acc8'!$H:$H,'Acc8'!$G:$G,$A40,'Acc8'!$F:$F,F$5)-SUMIFS('Acc8'!$I:$I,'Acc8'!$G:$G,$A40,'Acc8'!$F:$F,F$5))</f>
        <v>0</v>
      </c>
      <c r="G40" s="62">
        <f>-(SUMIFS('Acc8'!$H:$H,'Acc8'!$G:$G,$A40,'Acc8'!$F:$F,G$5)-SUMIFS('Acc8'!$I:$I,'Acc8'!$G:$G,$A40,'Acc8'!$F:$F,G$5))</f>
        <v>0</v>
      </c>
      <c r="H40" s="62">
        <f>-(SUMIFS('Acc8'!$H:$H,'Acc8'!$G:$G,$A40,'Acc8'!$F:$F,H$5)-SUMIFS('Acc8'!$I:$I,'Acc8'!$G:$G,$A40,'Acc8'!$F:$F,H$5))</f>
        <v>0</v>
      </c>
      <c r="I40" s="62">
        <f>-(SUMIFS('Acc8'!$H:$H,'Acc8'!$G:$G,$A40,'Acc8'!$F:$F,I$5)-SUMIFS('Acc8'!$I:$I,'Acc8'!$G:$G,$A40,'Acc8'!$F:$F,I$5))</f>
        <v>0</v>
      </c>
      <c r="J40" s="62">
        <f>-(SUMIFS('Acc8'!$H:$H,'Acc8'!$G:$G,$A40,'Acc8'!$F:$F,J$5)-SUMIFS('Acc8'!$I:$I,'Acc8'!$G:$G,$A40,'Acc8'!$F:$F,J$5))</f>
        <v>0</v>
      </c>
      <c r="K40" s="62">
        <f>-(SUMIFS('Acc8'!$H:$H,'Acc8'!$G:$G,$A40,'Acc8'!$F:$F,K$5)-SUMIFS('Acc8'!$I:$I,'Acc8'!$G:$G,$A40,'Acc8'!$F:$F,K$5))</f>
        <v>0</v>
      </c>
      <c r="L40" s="62">
        <f>-(SUMIFS('Acc8'!$H:$H,'Acc8'!$G:$G,$A40,'Acc8'!$F:$F,L$5)-SUMIFS('Acc8'!$I:$I,'Acc8'!$G:$G,$A40,'Acc8'!$F:$F,L$5))</f>
        <v>0</v>
      </c>
      <c r="M40" s="62">
        <f>-(SUMIFS('Acc8'!$H:$H,'Acc8'!$G:$G,$A40,'Acc8'!$F:$F,M$5)-SUMIFS('Acc8'!$I:$I,'Acc8'!$G:$G,$A40,'Acc8'!$F:$F,M$5))</f>
        <v>0</v>
      </c>
      <c r="N40" s="62">
        <f>-(SUMIFS('Acc8'!$H:$H,'Acc8'!$G:$G,$A40,'Acc8'!$F:$F,N$5)-SUMIFS('Acc8'!$I:$I,'Acc8'!$G:$G,$A40,'Acc8'!$F:$F,N$5))</f>
        <v>0</v>
      </c>
      <c r="O40" s="62">
        <f>-(SUMIFS('Acc8'!$H:$H,'Acc8'!$G:$G,$A40,'Acc8'!$F:$F,O$5)-SUMIFS('Acc8'!$I:$I,'Acc8'!$G:$G,$A40,'Acc8'!$F:$F,O$5))</f>
        <v>0</v>
      </c>
      <c r="P40" s="62">
        <f>-(SUMIFS('Acc8'!$H:$H,'Acc8'!$G:$G,$A40,'Acc8'!$F:$F,P$5)-SUMIFS('Acc8'!$I:$I,'Acc8'!$G:$G,$A40,'Acc8'!$F:$F,P$5))</f>
        <v>0</v>
      </c>
      <c r="Q40" s="62">
        <f>-(SUMIFS('Acc8'!$H:$H,'Acc8'!$G:$G,$A40,'Acc8'!$F:$F,Q$5)-SUMIFS('Acc8'!$I:$I,'Acc8'!$G:$G,$A40,'Acc8'!$F:$F,Q$5))</f>
        <v>0</v>
      </c>
      <c r="R40" s="62">
        <f>-(SUMIFS('Acc8'!$H:$H,'Acc8'!$G:$G,$A40,'Acc8'!$F:$F,R$5)-SUMIFS('Acc8'!$I:$I,'Acc8'!$G:$G,$A40,'Acc8'!$F:$F,R$5))</f>
        <v>0</v>
      </c>
      <c r="S40" s="62">
        <f>-(SUMIFS('Acc8'!$H:$H,'Acc8'!$G:$G,$A40,'Acc8'!$F:$F,S$5)-SUMIFS('Acc8'!$I:$I,'Acc8'!$G:$G,$A40,'Acc8'!$F:$F,S$5))</f>
        <v>0</v>
      </c>
      <c r="T40" s="62">
        <f>-(SUMIFS('Acc8'!$H:$H,'Acc8'!$G:$G,$A40,'Acc8'!$F:$F,T$5)-SUMIFS('Acc8'!$I:$I,'Acc8'!$G:$G,$A40,'Acc8'!$F:$F,T$5))</f>
        <v>0</v>
      </c>
      <c r="U40" s="62">
        <f>-(SUMIFS('Acc8'!$H:$H,'Acc8'!$G:$G,$A40,'Acc8'!$F:$F,U$5)-SUMIFS('Acc8'!$I:$I,'Acc8'!$G:$G,$A40,'Acc8'!$F:$F,U$5))</f>
        <v>0</v>
      </c>
      <c r="V40" s="62">
        <f>-(SUMIFS('Acc8'!$H:$H,'Acc8'!$G:$G,$A40,'Acc8'!$F:$F,V$5)-SUMIFS('Acc8'!$I:$I,'Acc8'!$G:$G,$A40,'Acc8'!$F:$F,V$5))</f>
        <v>0</v>
      </c>
      <c r="W40" s="62">
        <f>-(SUMIFS('Acc8'!$H:$H,'Acc8'!$G:$G,$A40,'Acc8'!$F:$F,W$5)-SUMIFS('Acc8'!$I:$I,'Acc8'!$G:$G,$A40,'Acc8'!$F:$F,W$5))</f>
        <v>0</v>
      </c>
      <c r="X40" s="62">
        <f>-(SUMIFS('Acc8'!$H:$H,'Acc8'!$G:$G,$A40,'Acc8'!$F:$F,X$5)-SUMIFS('Acc8'!$I:$I,'Acc8'!$G:$G,$A40,'Acc8'!$F:$F,X$5))</f>
        <v>0</v>
      </c>
      <c r="Y40" s="62">
        <f>-(SUMIFS('Acc8'!$H:$H,'Acc8'!$G:$G,$A40,'Acc8'!$F:$F,Y$5)-SUMIFS('Acc8'!$I:$I,'Acc8'!$G:$G,$A40,'Acc8'!$F:$F,Y$5))</f>
        <v>0</v>
      </c>
      <c r="Z40" s="62">
        <f>-(SUMIFS('Acc8'!$H:$H,'Acc8'!$G:$G,$A40,'Acc8'!$F:$F,Z$5)-SUMIFS('Acc8'!$I:$I,'Acc8'!$G:$G,$A40,'Acc8'!$F:$F,Z$5))</f>
        <v>0</v>
      </c>
      <c r="AA40" s="62">
        <f>-(SUMIFS('Acc8'!$H:$H,'Acc8'!$G:$G,$A40,'Acc8'!$F:$F,AA$5)-SUMIFS('Acc8'!$I:$I,'Acc8'!$G:$G,$A40,'Acc8'!$F:$F,AA$5))</f>
        <v>0</v>
      </c>
      <c r="AB40" s="62">
        <f>-(SUMIFS('Acc8'!$H:$H,'Acc8'!$G:$G,$A40,'Acc8'!$F:$F,AB$5)-SUMIFS('Acc8'!$I:$I,'Acc8'!$G:$G,$A40,'Acc8'!$F:$F,AB$5))</f>
        <v>0</v>
      </c>
      <c r="AC40" s="62">
        <f>-(SUMIFS('Acc8'!$H:$H,'Acc8'!$G:$G,$A40,'Acc8'!$F:$F,AC$5)-SUMIFS('Acc8'!$I:$I,'Acc8'!$G:$G,$A40,'Acc8'!$F:$F,AC$5))</f>
        <v>0</v>
      </c>
      <c r="AD40" s="62">
        <f>-(SUMIFS('Acc8'!$H:$H,'Acc8'!$G:$G,$A40,'Acc8'!$F:$F,AD$5)-SUMIFS('Acc8'!$I:$I,'Acc8'!$G:$G,$A40,'Acc8'!$F:$F,AD$5))</f>
        <v>0</v>
      </c>
      <c r="AE40" s="62">
        <f>-(SUMIFS('Acc8'!$H:$H,'Acc8'!$G:$G,$A40,'Acc8'!$F:$F,AE$5)-SUMIFS('Acc8'!$I:$I,'Acc8'!$G:$G,$A40,'Acc8'!$F:$F,AE$5))</f>
        <v>0</v>
      </c>
      <c r="AF40" s="62">
        <f>-(SUMIFS('Acc8'!$H:$H,'Acc8'!$G:$G,$A40,'Acc8'!$F:$F,AF$5)-SUMIFS('Acc8'!$I:$I,'Acc8'!$G:$G,$A40,'Acc8'!$F:$F,AF$5))</f>
        <v>0</v>
      </c>
      <c r="AG40" s="62">
        <f>-(SUMIFS('Acc8'!$H:$H,'Acc8'!$G:$G,$A40,'Acc8'!$F:$F,AG$5)-SUMIFS('Acc8'!$I:$I,'Acc8'!$G:$G,$A40,'Acc8'!$F:$F,AG$5))</f>
        <v>0</v>
      </c>
    </row>
    <row r="41" spans="1:33" x14ac:dyDescent="0.2">
      <c r="A41" s="55" t="str">
        <f>Lists!G42</f>
        <v>19 Diocesan parish share contribution</v>
      </c>
      <c r="B41" s="62">
        <f t="shared" si="3"/>
        <v>0</v>
      </c>
      <c r="C41" s="62">
        <f>-(SUMIFS('Acc8'!$H:$H,'Acc8'!$G:$G,$A41,'Acc8'!$F:$F,C$5)-SUMIFS('Acc8'!$I:$I,'Acc8'!$G:$G,$A41,'Acc8'!$F:$F,C$5))</f>
        <v>0</v>
      </c>
      <c r="D41" s="62">
        <f>-(SUMIFS('Acc8'!$H:$H,'Acc8'!$G:$G,$A41,'Acc8'!$F:$F,D$5)-SUMIFS('Acc8'!$I:$I,'Acc8'!$G:$G,$A41,'Acc8'!$F:$F,D$5))</f>
        <v>0</v>
      </c>
      <c r="E41" s="62">
        <f>-(SUMIFS('Acc8'!$H:$H,'Acc8'!$G:$G,$A41,'Acc8'!$F:$F,E$5)-SUMIFS('Acc8'!$I:$I,'Acc8'!$G:$G,$A41,'Acc8'!$F:$F,E$5))</f>
        <v>0</v>
      </c>
      <c r="F41" s="62">
        <f>-(SUMIFS('Acc8'!$H:$H,'Acc8'!$G:$G,$A41,'Acc8'!$F:$F,F$5)-SUMIFS('Acc8'!$I:$I,'Acc8'!$G:$G,$A41,'Acc8'!$F:$F,F$5))</f>
        <v>0</v>
      </c>
      <c r="G41" s="62">
        <f>-(SUMIFS('Acc8'!$H:$H,'Acc8'!$G:$G,$A41,'Acc8'!$F:$F,G$5)-SUMIFS('Acc8'!$I:$I,'Acc8'!$G:$G,$A41,'Acc8'!$F:$F,G$5))</f>
        <v>0</v>
      </c>
      <c r="H41" s="62">
        <f>-(SUMIFS('Acc8'!$H:$H,'Acc8'!$G:$G,$A41,'Acc8'!$F:$F,H$5)-SUMIFS('Acc8'!$I:$I,'Acc8'!$G:$G,$A41,'Acc8'!$F:$F,H$5))</f>
        <v>0</v>
      </c>
      <c r="I41" s="62">
        <f>-(SUMIFS('Acc8'!$H:$H,'Acc8'!$G:$G,$A41,'Acc8'!$F:$F,I$5)-SUMIFS('Acc8'!$I:$I,'Acc8'!$G:$G,$A41,'Acc8'!$F:$F,I$5))</f>
        <v>0</v>
      </c>
      <c r="J41" s="62">
        <f>-(SUMIFS('Acc8'!$H:$H,'Acc8'!$G:$G,$A41,'Acc8'!$F:$F,J$5)-SUMIFS('Acc8'!$I:$I,'Acc8'!$G:$G,$A41,'Acc8'!$F:$F,J$5))</f>
        <v>0</v>
      </c>
      <c r="K41" s="62">
        <f>-(SUMIFS('Acc8'!$H:$H,'Acc8'!$G:$G,$A41,'Acc8'!$F:$F,K$5)-SUMIFS('Acc8'!$I:$I,'Acc8'!$G:$G,$A41,'Acc8'!$F:$F,K$5))</f>
        <v>0</v>
      </c>
      <c r="L41" s="62">
        <f>-(SUMIFS('Acc8'!$H:$H,'Acc8'!$G:$G,$A41,'Acc8'!$F:$F,L$5)-SUMIFS('Acc8'!$I:$I,'Acc8'!$G:$G,$A41,'Acc8'!$F:$F,L$5))</f>
        <v>0</v>
      </c>
      <c r="M41" s="62">
        <f>-(SUMIFS('Acc8'!$H:$H,'Acc8'!$G:$G,$A41,'Acc8'!$F:$F,M$5)-SUMIFS('Acc8'!$I:$I,'Acc8'!$G:$G,$A41,'Acc8'!$F:$F,M$5))</f>
        <v>0</v>
      </c>
      <c r="N41" s="62">
        <f>-(SUMIFS('Acc8'!$H:$H,'Acc8'!$G:$G,$A41,'Acc8'!$F:$F,N$5)-SUMIFS('Acc8'!$I:$I,'Acc8'!$G:$G,$A41,'Acc8'!$F:$F,N$5))</f>
        <v>0</v>
      </c>
      <c r="O41" s="62">
        <f>-(SUMIFS('Acc8'!$H:$H,'Acc8'!$G:$G,$A41,'Acc8'!$F:$F,O$5)-SUMIFS('Acc8'!$I:$I,'Acc8'!$G:$G,$A41,'Acc8'!$F:$F,O$5))</f>
        <v>0</v>
      </c>
      <c r="P41" s="62">
        <f>-(SUMIFS('Acc8'!$H:$H,'Acc8'!$G:$G,$A41,'Acc8'!$F:$F,P$5)-SUMIFS('Acc8'!$I:$I,'Acc8'!$G:$G,$A41,'Acc8'!$F:$F,P$5))</f>
        <v>0</v>
      </c>
      <c r="Q41" s="62">
        <f>-(SUMIFS('Acc8'!$H:$H,'Acc8'!$G:$G,$A41,'Acc8'!$F:$F,Q$5)-SUMIFS('Acc8'!$I:$I,'Acc8'!$G:$G,$A41,'Acc8'!$F:$F,Q$5))</f>
        <v>0</v>
      </c>
      <c r="R41" s="62">
        <f>-(SUMIFS('Acc8'!$H:$H,'Acc8'!$G:$G,$A41,'Acc8'!$F:$F,R$5)-SUMIFS('Acc8'!$I:$I,'Acc8'!$G:$G,$A41,'Acc8'!$F:$F,R$5))</f>
        <v>0</v>
      </c>
      <c r="S41" s="62">
        <f>-(SUMIFS('Acc8'!$H:$H,'Acc8'!$G:$G,$A41,'Acc8'!$F:$F,S$5)-SUMIFS('Acc8'!$I:$I,'Acc8'!$G:$G,$A41,'Acc8'!$F:$F,S$5))</f>
        <v>0</v>
      </c>
      <c r="T41" s="62">
        <f>-(SUMIFS('Acc8'!$H:$H,'Acc8'!$G:$G,$A41,'Acc8'!$F:$F,T$5)-SUMIFS('Acc8'!$I:$I,'Acc8'!$G:$G,$A41,'Acc8'!$F:$F,T$5))</f>
        <v>0</v>
      </c>
      <c r="U41" s="62">
        <f>-(SUMIFS('Acc8'!$H:$H,'Acc8'!$G:$G,$A41,'Acc8'!$F:$F,U$5)-SUMIFS('Acc8'!$I:$I,'Acc8'!$G:$G,$A41,'Acc8'!$F:$F,U$5))</f>
        <v>0</v>
      </c>
      <c r="V41" s="62">
        <f>-(SUMIFS('Acc8'!$H:$H,'Acc8'!$G:$G,$A41,'Acc8'!$F:$F,V$5)-SUMIFS('Acc8'!$I:$I,'Acc8'!$G:$G,$A41,'Acc8'!$F:$F,V$5))</f>
        <v>0</v>
      </c>
      <c r="W41" s="62">
        <f>-(SUMIFS('Acc8'!$H:$H,'Acc8'!$G:$G,$A41,'Acc8'!$F:$F,W$5)-SUMIFS('Acc8'!$I:$I,'Acc8'!$G:$G,$A41,'Acc8'!$F:$F,W$5))</f>
        <v>0</v>
      </c>
      <c r="X41" s="62">
        <f>-(SUMIFS('Acc8'!$H:$H,'Acc8'!$G:$G,$A41,'Acc8'!$F:$F,X$5)-SUMIFS('Acc8'!$I:$I,'Acc8'!$G:$G,$A41,'Acc8'!$F:$F,X$5))</f>
        <v>0</v>
      </c>
      <c r="Y41" s="62">
        <f>-(SUMIFS('Acc8'!$H:$H,'Acc8'!$G:$G,$A41,'Acc8'!$F:$F,Y$5)-SUMIFS('Acc8'!$I:$I,'Acc8'!$G:$G,$A41,'Acc8'!$F:$F,Y$5))</f>
        <v>0</v>
      </c>
      <c r="Z41" s="62">
        <f>-(SUMIFS('Acc8'!$H:$H,'Acc8'!$G:$G,$A41,'Acc8'!$F:$F,Z$5)-SUMIFS('Acc8'!$I:$I,'Acc8'!$G:$G,$A41,'Acc8'!$F:$F,Z$5))</f>
        <v>0</v>
      </c>
      <c r="AA41" s="62">
        <f>-(SUMIFS('Acc8'!$H:$H,'Acc8'!$G:$G,$A41,'Acc8'!$F:$F,AA$5)-SUMIFS('Acc8'!$I:$I,'Acc8'!$G:$G,$A41,'Acc8'!$F:$F,AA$5))</f>
        <v>0</v>
      </c>
      <c r="AB41" s="62">
        <f>-(SUMIFS('Acc8'!$H:$H,'Acc8'!$G:$G,$A41,'Acc8'!$F:$F,AB$5)-SUMIFS('Acc8'!$I:$I,'Acc8'!$G:$G,$A41,'Acc8'!$F:$F,AB$5))</f>
        <v>0</v>
      </c>
      <c r="AC41" s="62">
        <f>-(SUMIFS('Acc8'!$H:$H,'Acc8'!$G:$G,$A41,'Acc8'!$F:$F,AC$5)-SUMIFS('Acc8'!$I:$I,'Acc8'!$G:$G,$A41,'Acc8'!$F:$F,AC$5))</f>
        <v>0</v>
      </c>
      <c r="AD41" s="62">
        <f>-(SUMIFS('Acc8'!$H:$H,'Acc8'!$G:$G,$A41,'Acc8'!$F:$F,AD$5)-SUMIFS('Acc8'!$I:$I,'Acc8'!$G:$G,$A41,'Acc8'!$F:$F,AD$5))</f>
        <v>0</v>
      </c>
      <c r="AE41" s="62">
        <f>-(SUMIFS('Acc8'!$H:$H,'Acc8'!$G:$G,$A41,'Acc8'!$F:$F,AE$5)-SUMIFS('Acc8'!$I:$I,'Acc8'!$G:$G,$A41,'Acc8'!$F:$F,AE$5))</f>
        <v>0</v>
      </c>
      <c r="AF41" s="62">
        <f>-(SUMIFS('Acc8'!$H:$H,'Acc8'!$G:$G,$A41,'Acc8'!$F:$F,AF$5)-SUMIFS('Acc8'!$I:$I,'Acc8'!$G:$G,$A41,'Acc8'!$F:$F,AF$5))</f>
        <v>0</v>
      </c>
      <c r="AG41" s="62">
        <f>-(SUMIFS('Acc8'!$H:$H,'Acc8'!$G:$G,$A41,'Acc8'!$F:$F,AG$5)-SUMIFS('Acc8'!$I:$I,'Acc8'!$G:$G,$A41,'Acc8'!$F:$F,AG$5))</f>
        <v>0</v>
      </c>
    </row>
    <row r="42" spans="1:33" x14ac:dyDescent="0.2">
      <c r="A42" s="55" t="str">
        <f>Lists!G43</f>
        <v>20 Salaries, wages and honoraria</v>
      </c>
      <c r="B42" s="62">
        <f t="shared" si="3"/>
        <v>0</v>
      </c>
      <c r="C42" s="62">
        <f>-(SUMIFS('Acc8'!$H:$H,'Acc8'!$G:$G,$A42,'Acc8'!$F:$F,C$5)-SUMIFS('Acc8'!$I:$I,'Acc8'!$G:$G,$A42,'Acc8'!$F:$F,C$5))</f>
        <v>0</v>
      </c>
      <c r="D42" s="62">
        <f>-(SUMIFS('Acc8'!$H:$H,'Acc8'!$G:$G,$A42,'Acc8'!$F:$F,D$5)-SUMIFS('Acc8'!$I:$I,'Acc8'!$G:$G,$A42,'Acc8'!$F:$F,D$5))</f>
        <v>0</v>
      </c>
      <c r="E42" s="62">
        <f>-(SUMIFS('Acc8'!$H:$H,'Acc8'!$G:$G,$A42,'Acc8'!$F:$F,E$5)-SUMIFS('Acc8'!$I:$I,'Acc8'!$G:$G,$A42,'Acc8'!$F:$F,E$5))</f>
        <v>0</v>
      </c>
      <c r="F42" s="62">
        <f>-(SUMIFS('Acc8'!$H:$H,'Acc8'!$G:$G,$A42,'Acc8'!$F:$F,F$5)-SUMIFS('Acc8'!$I:$I,'Acc8'!$G:$G,$A42,'Acc8'!$F:$F,F$5))</f>
        <v>0</v>
      </c>
      <c r="G42" s="62">
        <f>-(SUMIFS('Acc8'!$H:$H,'Acc8'!$G:$G,$A42,'Acc8'!$F:$F,G$5)-SUMIFS('Acc8'!$I:$I,'Acc8'!$G:$G,$A42,'Acc8'!$F:$F,G$5))</f>
        <v>0</v>
      </c>
      <c r="H42" s="62">
        <f>-(SUMIFS('Acc8'!$H:$H,'Acc8'!$G:$G,$A42,'Acc8'!$F:$F,H$5)-SUMIFS('Acc8'!$I:$I,'Acc8'!$G:$G,$A42,'Acc8'!$F:$F,H$5))</f>
        <v>0</v>
      </c>
      <c r="I42" s="62">
        <f>-(SUMIFS('Acc8'!$H:$H,'Acc8'!$G:$G,$A42,'Acc8'!$F:$F,I$5)-SUMIFS('Acc8'!$I:$I,'Acc8'!$G:$G,$A42,'Acc8'!$F:$F,I$5))</f>
        <v>0</v>
      </c>
      <c r="J42" s="62">
        <f>-(SUMIFS('Acc8'!$H:$H,'Acc8'!$G:$G,$A42,'Acc8'!$F:$F,J$5)-SUMIFS('Acc8'!$I:$I,'Acc8'!$G:$G,$A42,'Acc8'!$F:$F,J$5))</f>
        <v>0</v>
      </c>
      <c r="K42" s="62">
        <f>-(SUMIFS('Acc8'!$H:$H,'Acc8'!$G:$G,$A42,'Acc8'!$F:$F,K$5)-SUMIFS('Acc8'!$I:$I,'Acc8'!$G:$G,$A42,'Acc8'!$F:$F,K$5))</f>
        <v>0</v>
      </c>
      <c r="L42" s="62">
        <f>-(SUMIFS('Acc8'!$H:$H,'Acc8'!$G:$G,$A42,'Acc8'!$F:$F,L$5)-SUMIFS('Acc8'!$I:$I,'Acc8'!$G:$G,$A42,'Acc8'!$F:$F,L$5))</f>
        <v>0</v>
      </c>
      <c r="M42" s="62">
        <f>-(SUMIFS('Acc8'!$H:$H,'Acc8'!$G:$G,$A42,'Acc8'!$F:$F,M$5)-SUMIFS('Acc8'!$I:$I,'Acc8'!$G:$G,$A42,'Acc8'!$F:$F,M$5))</f>
        <v>0</v>
      </c>
      <c r="N42" s="62">
        <f>-(SUMIFS('Acc8'!$H:$H,'Acc8'!$G:$G,$A42,'Acc8'!$F:$F,N$5)-SUMIFS('Acc8'!$I:$I,'Acc8'!$G:$G,$A42,'Acc8'!$F:$F,N$5))</f>
        <v>0</v>
      </c>
      <c r="O42" s="62">
        <f>-(SUMIFS('Acc8'!$H:$H,'Acc8'!$G:$G,$A42,'Acc8'!$F:$F,O$5)-SUMIFS('Acc8'!$I:$I,'Acc8'!$G:$G,$A42,'Acc8'!$F:$F,O$5))</f>
        <v>0</v>
      </c>
      <c r="P42" s="62">
        <f>-(SUMIFS('Acc8'!$H:$H,'Acc8'!$G:$G,$A42,'Acc8'!$F:$F,P$5)-SUMIFS('Acc8'!$I:$I,'Acc8'!$G:$G,$A42,'Acc8'!$F:$F,P$5))</f>
        <v>0</v>
      </c>
      <c r="Q42" s="62">
        <f>-(SUMIFS('Acc8'!$H:$H,'Acc8'!$G:$G,$A42,'Acc8'!$F:$F,Q$5)-SUMIFS('Acc8'!$I:$I,'Acc8'!$G:$G,$A42,'Acc8'!$F:$F,Q$5))</f>
        <v>0</v>
      </c>
      <c r="R42" s="62">
        <f>-(SUMIFS('Acc8'!$H:$H,'Acc8'!$G:$G,$A42,'Acc8'!$F:$F,R$5)-SUMIFS('Acc8'!$I:$I,'Acc8'!$G:$G,$A42,'Acc8'!$F:$F,R$5))</f>
        <v>0</v>
      </c>
      <c r="S42" s="62">
        <f>-(SUMIFS('Acc8'!$H:$H,'Acc8'!$G:$G,$A42,'Acc8'!$F:$F,S$5)-SUMIFS('Acc8'!$I:$I,'Acc8'!$G:$G,$A42,'Acc8'!$F:$F,S$5))</f>
        <v>0</v>
      </c>
      <c r="T42" s="62">
        <f>-(SUMIFS('Acc8'!$H:$H,'Acc8'!$G:$G,$A42,'Acc8'!$F:$F,T$5)-SUMIFS('Acc8'!$I:$I,'Acc8'!$G:$G,$A42,'Acc8'!$F:$F,T$5))</f>
        <v>0</v>
      </c>
      <c r="U42" s="62">
        <f>-(SUMIFS('Acc8'!$H:$H,'Acc8'!$G:$G,$A42,'Acc8'!$F:$F,U$5)-SUMIFS('Acc8'!$I:$I,'Acc8'!$G:$G,$A42,'Acc8'!$F:$F,U$5))</f>
        <v>0</v>
      </c>
      <c r="V42" s="62">
        <f>-(SUMIFS('Acc8'!$H:$H,'Acc8'!$G:$G,$A42,'Acc8'!$F:$F,V$5)-SUMIFS('Acc8'!$I:$I,'Acc8'!$G:$G,$A42,'Acc8'!$F:$F,V$5))</f>
        <v>0</v>
      </c>
      <c r="W42" s="62">
        <f>-(SUMIFS('Acc8'!$H:$H,'Acc8'!$G:$G,$A42,'Acc8'!$F:$F,W$5)-SUMIFS('Acc8'!$I:$I,'Acc8'!$G:$G,$A42,'Acc8'!$F:$F,W$5))</f>
        <v>0</v>
      </c>
      <c r="X42" s="62">
        <f>-(SUMIFS('Acc8'!$H:$H,'Acc8'!$G:$G,$A42,'Acc8'!$F:$F,X$5)-SUMIFS('Acc8'!$I:$I,'Acc8'!$G:$G,$A42,'Acc8'!$F:$F,X$5))</f>
        <v>0</v>
      </c>
      <c r="Y42" s="62">
        <f>-(SUMIFS('Acc8'!$H:$H,'Acc8'!$G:$G,$A42,'Acc8'!$F:$F,Y$5)-SUMIFS('Acc8'!$I:$I,'Acc8'!$G:$G,$A42,'Acc8'!$F:$F,Y$5))</f>
        <v>0</v>
      </c>
      <c r="Z42" s="62">
        <f>-(SUMIFS('Acc8'!$H:$H,'Acc8'!$G:$G,$A42,'Acc8'!$F:$F,Z$5)-SUMIFS('Acc8'!$I:$I,'Acc8'!$G:$G,$A42,'Acc8'!$F:$F,Z$5))</f>
        <v>0</v>
      </c>
      <c r="AA42" s="62">
        <f>-(SUMIFS('Acc8'!$H:$H,'Acc8'!$G:$G,$A42,'Acc8'!$F:$F,AA$5)-SUMIFS('Acc8'!$I:$I,'Acc8'!$G:$G,$A42,'Acc8'!$F:$F,AA$5))</f>
        <v>0</v>
      </c>
      <c r="AB42" s="62">
        <f>-(SUMIFS('Acc8'!$H:$H,'Acc8'!$G:$G,$A42,'Acc8'!$F:$F,AB$5)-SUMIFS('Acc8'!$I:$I,'Acc8'!$G:$G,$A42,'Acc8'!$F:$F,AB$5))</f>
        <v>0</v>
      </c>
      <c r="AC42" s="62">
        <f>-(SUMIFS('Acc8'!$H:$H,'Acc8'!$G:$G,$A42,'Acc8'!$F:$F,AC$5)-SUMIFS('Acc8'!$I:$I,'Acc8'!$G:$G,$A42,'Acc8'!$F:$F,AC$5))</f>
        <v>0</v>
      </c>
      <c r="AD42" s="62">
        <f>-(SUMIFS('Acc8'!$H:$H,'Acc8'!$G:$G,$A42,'Acc8'!$F:$F,AD$5)-SUMIFS('Acc8'!$I:$I,'Acc8'!$G:$G,$A42,'Acc8'!$F:$F,AD$5))</f>
        <v>0</v>
      </c>
      <c r="AE42" s="62">
        <f>-(SUMIFS('Acc8'!$H:$H,'Acc8'!$G:$G,$A42,'Acc8'!$F:$F,AE$5)-SUMIFS('Acc8'!$I:$I,'Acc8'!$G:$G,$A42,'Acc8'!$F:$F,AE$5))</f>
        <v>0</v>
      </c>
      <c r="AF42" s="62">
        <f>-(SUMIFS('Acc8'!$H:$H,'Acc8'!$G:$G,$A42,'Acc8'!$F:$F,AF$5)-SUMIFS('Acc8'!$I:$I,'Acc8'!$G:$G,$A42,'Acc8'!$F:$F,AF$5))</f>
        <v>0</v>
      </c>
      <c r="AG42" s="62">
        <f>-(SUMIFS('Acc8'!$H:$H,'Acc8'!$G:$G,$A42,'Acc8'!$F:$F,AG$5)-SUMIFS('Acc8'!$I:$I,'Acc8'!$G:$G,$A42,'Acc8'!$F:$F,AG$5))</f>
        <v>0</v>
      </c>
    </row>
    <row r="43" spans="1:33" x14ac:dyDescent="0.2">
      <c r="A43" s="55" t="str">
        <f>Lists!G44</f>
        <v>21 Clergy and staff expenses</v>
      </c>
      <c r="B43" s="62">
        <f t="shared" si="3"/>
        <v>0</v>
      </c>
      <c r="C43" s="62">
        <f>-(SUMIFS('Acc8'!$H:$H,'Acc8'!$G:$G,$A43,'Acc8'!$F:$F,C$5)-SUMIFS('Acc8'!$I:$I,'Acc8'!$G:$G,$A43,'Acc8'!$F:$F,C$5))</f>
        <v>0</v>
      </c>
      <c r="D43" s="62">
        <f>-(SUMIFS('Acc8'!$H:$H,'Acc8'!$G:$G,$A43,'Acc8'!$F:$F,D$5)-SUMIFS('Acc8'!$I:$I,'Acc8'!$G:$G,$A43,'Acc8'!$F:$F,D$5))</f>
        <v>0</v>
      </c>
      <c r="E43" s="62">
        <f>-(SUMIFS('Acc8'!$H:$H,'Acc8'!$G:$G,$A43,'Acc8'!$F:$F,E$5)-SUMIFS('Acc8'!$I:$I,'Acc8'!$G:$G,$A43,'Acc8'!$F:$F,E$5))</f>
        <v>0</v>
      </c>
      <c r="F43" s="62">
        <f>-(SUMIFS('Acc8'!$H:$H,'Acc8'!$G:$G,$A43,'Acc8'!$F:$F,F$5)-SUMIFS('Acc8'!$I:$I,'Acc8'!$G:$G,$A43,'Acc8'!$F:$F,F$5))</f>
        <v>0</v>
      </c>
      <c r="G43" s="62">
        <f>-(SUMIFS('Acc8'!$H:$H,'Acc8'!$G:$G,$A43,'Acc8'!$F:$F,G$5)-SUMIFS('Acc8'!$I:$I,'Acc8'!$G:$G,$A43,'Acc8'!$F:$F,G$5))</f>
        <v>0</v>
      </c>
      <c r="H43" s="62">
        <f>-(SUMIFS('Acc8'!$H:$H,'Acc8'!$G:$G,$A43,'Acc8'!$F:$F,H$5)-SUMIFS('Acc8'!$I:$I,'Acc8'!$G:$G,$A43,'Acc8'!$F:$F,H$5))</f>
        <v>0</v>
      </c>
      <c r="I43" s="62">
        <f>-(SUMIFS('Acc8'!$H:$H,'Acc8'!$G:$G,$A43,'Acc8'!$F:$F,I$5)-SUMIFS('Acc8'!$I:$I,'Acc8'!$G:$G,$A43,'Acc8'!$F:$F,I$5))</f>
        <v>0</v>
      </c>
      <c r="J43" s="62">
        <f>-(SUMIFS('Acc8'!$H:$H,'Acc8'!$G:$G,$A43,'Acc8'!$F:$F,J$5)-SUMIFS('Acc8'!$I:$I,'Acc8'!$G:$G,$A43,'Acc8'!$F:$F,J$5))</f>
        <v>0</v>
      </c>
      <c r="K43" s="62">
        <f>-(SUMIFS('Acc8'!$H:$H,'Acc8'!$G:$G,$A43,'Acc8'!$F:$F,K$5)-SUMIFS('Acc8'!$I:$I,'Acc8'!$G:$G,$A43,'Acc8'!$F:$F,K$5))</f>
        <v>0</v>
      </c>
      <c r="L43" s="62">
        <f>-(SUMIFS('Acc8'!$H:$H,'Acc8'!$G:$G,$A43,'Acc8'!$F:$F,L$5)-SUMIFS('Acc8'!$I:$I,'Acc8'!$G:$G,$A43,'Acc8'!$F:$F,L$5))</f>
        <v>0</v>
      </c>
      <c r="M43" s="62">
        <f>-(SUMIFS('Acc8'!$H:$H,'Acc8'!$G:$G,$A43,'Acc8'!$F:$F,M$5)-SUMIFS('Acc8'!$I:$I,'Acc8'!$G:$G,$A43,'Acc8'!$F:$F,M$5))</f>
        <v>0</v>
      </c>
      <c r="N43" s="62">
        <f>-(SUMIFS('Acc8'!$H:$H,'Acc8'!$G:$G,$A43,'Acc8'!$F:$F,N$5)-SUMIFS('Acc8'!$I:$I,'Acc8'!$G:$G,$A43,'Acc8'!$F:$F,N$5))</f>
        <v>0</v>
      </c>
      <c r="O43" s="62">
        <f>-(SUMIFS('Acc8'!$H:$H,'Acc8'!$G:$G,$A43,'Acc8'!$F:$F,O$5)-SUMIFS('Acc8'!$I:$I,'Acc8'!$G:$G,$A43,'Acc8'!$F:$F,O$5))</f>
        <v>0</v>
      </c>
      <c r="P43" s="62">
        <f>-(SUMIFS('Acc8'!$H:$H,'Acc8'!$G:$G,$A43,'Acc8'!$F:$F,P$5)-SUMIFS('Acc8'!$I:$I,'Acc8'!$G:$G,$A43,'Acc8'!$F:$F,P$5))</f>
        <v>0</v>
      </c>
      <c r="Q43" s="62">
        <f>-(SUMIFS('Acc8'!$H:$H,'Acc8'!$G:$G,$A43,'Acc8'!$F:$F,Q$5)-SUMIFS('Acc8'!$I:$I,'Acc8'!$G:$G,$A43,'Acc8'!$F:$F,Q$5))</f>
        <v>0</v>
      </c>
      <c r="R43" s="62">
        <f>-(SUMIFS('Acc8'!$H:$H,'Acc8'!$G:$G,$A43,'Acc8'!$F:$F,R$5)-SUMIFS('Acc8'!$I:$I,'Acc8'!$G:$G,$A43,'Acc8'!$F:$F,R$5))</f>
        <v>0</v>
      </c>
      <c r="S43" s="62">
        <f>-(SUMIFS('Acc8'!$H:$H,'Acc8'!$G:$G,$A43,'Acc8'!$F:$F,S$5)-SUMIFS('Acc8'!$I:$I,'Acc8'!$G:$G,$A43,'Acc8'!$F:$F,S$5))</f>
        <v>0</v>
      </c>
      <c r="T43" s="62">
        <f>-(SUMIFS('Acc8'!$H:$H,'Acc8'!$G:$G,$A43,'Acc8'!$F:$F,T$5)-SUMIFS('Acc8'!$I:$I,'Acc8'!$G:$G,$A43,'Acc8'!$F:$F,T$5))</f>
        <v>0</v>
      </c>
      <c r="U43" s="62">
        <f>-(SUMIFS('Acc8'!$H:$H,'Acc8'!$G:$G,$A43,'Acc8'!$F:$F,U$5)-SUMIFS('Acc8'!$I:$I,'Acc8'!$G:$G,$A43,'Acc8'!$F:$F,U$5))</f>
        <v>0</v>
      </c>
      <c r="V43" s="62">
        <f>-(SUMIFS('Acc8'!$H:$H,'Acc8'!$G:$G,$A43,'Acc8'!$F:$F,V$5)-SUMIFS('Acc8'!$I:$I,'Acc8'!$G:$G,$A43,'Acc8'!$F:$F,V$5))</f>
        <v>0</v>
      </c>
      <c r="W43" s="62">
        <f>-(SUMIFS('Acc8'!$H:$H,'Acc8'!$G:$G,$A43,'Acc8'!$F:$F,W$5)-SUMIFS('Acc8'!$I:$I,'Acc8'!$G:$G,$A43,'Acc8'!$F:$F,W$5))</f>
        <v>0</v>
      </c>
      <c r="X43" s="62">
        <f>-(SUMIFS('Acc8'!$H:$H,'Acc8'!$G:$G,$A43,'Acc8'!$F:$F,X$5)-SUMIFS('Acc8'!$I:$I,'Acc8'!$G:$G,$A43,'Acc8'!$F:$F,X$5))</f>
        <v>0</v>
      </c>
      <c r="Y43" s="62">
        <f>-(SUMIFS('Acc8'!$H:$H,'Acc8'!$G:$G,$A43,'Acc8'!$F:$F,Y$5)-SUMIFS('Acc8'!$I:$I,'Acc8'!$G:$G,$A43,'Acc8'!$F:$F,Y$5))</f>
        <v>0</v>
      </c>
      <c r="Z43" s="62">
        <f>-(SUMIFS('Acc8'!$H:$H,'Acc8'!$G:$G,$A43,'Acc8'!$F:$F,Z$5)-SUMIFS('Acc8'!$I:$I,'Acc8'!$G:$G,$A43,'Acc8'!$F:$F,Z$5))</f>
        <v>0</v>
      </c>
      <c r="AA43" s="62">
        <f>-(SUMIFS('Acc8'!$H:$H,'Acc8'!$G:$G,$A43,'Acc8'!$F:$F,AA$5)-SUMIFS('Acc8'!$I:$I,'Acc8'!$G:$G,$A43,'Acc8'!$F:$F,AA$5))</f>
        <v>0</v>
      </c>
      <c r="AB43" s="62">
        <f>-(SUMIFS('Acc8'!$H:$H,'Acc8'!$G:$G,$A43,'Acc8'!$F:$F,AB$5)-SUMIFS('Acc8'!$I:$I,'Acc8'!$G:$G,$A43,'Acc8'!$F:$F,AB$5))</f>
        <v>0</v>
      </c>
      <c r="AC43" s="62">
        <f>-(SUMIFS('Acc8'!$H:$H,'Acc8'!$G:$G,$A43,'Acc8'!$F:$F,AC$5)-SUMIFS('Acc8'!$I:$I,'Acc8'!$G:$G,$A43,'Acc8'!$F:$F,AC$5))</f>
        <v>0</v>
      </c>
      <c r="AD43" s="62">
        <f>-(SUMIFS('Acc8'!$H:$H,'Acc8'!$G:$G,$A43,'Acc8'!$F:$F,AD$5)-SUMIFS('Acc8'!$I:$I,'Acc8'!$G:$G,$A43,'Acc8'!$F:$F,AD$5))</f>
        <v>0</v>
      </c>
      <c r="AE43" s="62">
        <f>-(SUMIFS('Acc8'!$H:$H,'Acc8'!$G:$G,$A43,'Acc8'!$F:$F,AE$5)-SUMIFS('Acc8'!$I:$I,'Acc8'!$G:$G,$A43,'Acc8'!$F:$F,AE$5))</f>
        <v>0</v>
      </c>
      <c r="AF43" s="62">
        <f>-(SUMIFS('Acc8'!$H:$H,'Acc8'!$G:$G,$A43,'Acc8'!$F:$F,AF$5)-SUMIFS('Acc8'!$I:$I,'Acc8'!$G:$G,$A43,'Acc8'!$F:$F,AF$5))</f>
        <v>0</v>
      </c>
      <c r="AG43" s="62">
        <f>-(SUMIFS('Acc8'!$H:$H,'Acc8'!$G:$G,$A43,'Acc8'!$F:$F,AG$5)-SUMIFS('Acc8'!$I:$I,'Acc8'!$G:$G,$A43,'Acc8'!$F:$F,AG$5))</f>
        <v>0</v>
      </c>
    </row>
    <row r="44" spans="1:33" x14ac:dyDescent="0.2">
      <c r="A44" s="55" t="str">
        <f>Lists!G45</f>
        <v>22 Mission and evangelism costs</v>
      </c>
      <c r="B44" s="62">
        <f t="shared" si="3"/>
        <v>0</v>
      </c>
      <c r="C44" s="62">
        <f>-(SUMIFS('Acc8'!$H:$H,'Acc8'!$G:$G,$A44,'Acc8'!$F:$F,C$5)-SUMIFS('Acc8'!$I:$I,'Acc8'!$G:$G,$A44,'Acc8'!$F:$F,C$5))</f>
        <v>0</v>
      </c>
      <c r="D44" s="62">
        <f>-(SUMIFS('Acc8'!$H:$H,'Acc8'!$G:$G,$A44,'Acc8'!$F:$F,D$5)-SUMIFS('Acc8'!$I:$I,'Acc8'!$G:$G,$A44,'Acc8'!$F:$F,D$5))</f>
        <v>0</v>
      </c>
      <c r="E44" s="62">
        <f>-(SUMIFS('Acc8'!$H:$H,'Acc8'!$G:$G,$A44,'Acc8'!$F:$F,E$5)-SUMIFS('Acc8'!$I:$I,'Acc8'!$G:$G,$A44,'Acc8'!$F:$F,E$5))</f>
        <v>0</v>
      </c>
      <c r="F44" s="62">
        <f>-(SUMIFS('Acc8'!$H:$H,'Acc8'!$G:$G,$A44,'Acc8'!$F:$F,F$5)-SUMIFS('Acc8'!$I:$I,'Acc8'!$G:$G,$A44,'Acc8'!$F:$F,F$5))</f>
        <v>0</v>
      </c>
      <c r="G44" s="62">
        <f>-(SUMIFS('Acc8'!$H:$H,'Acc8'!$G:$G,$A44,'Acc8'!$F:$F,G$5)-SUMIFS('Acc8'!$I:$I,'Acc8'!$G:$G,$A44,'Acc8'!$F:$F,G$5))</f>
        <v>0</v>
      </c>
      <c r="H44" s="62">
        <f>-(SUMIFS('Acc8'!$H:$H,'Acc8'!$G:$G,$A44,'Acc8'!$F:$F,H$5)-SUMIFS('Acc8'!$I:$I,'Acc8'!$G:$G,$A44,'Acc8'!$F:$F,H$5))</f>
        <v>0</v>
      </c>
      <c r="I44" s="62">
        <f>-(SUMIFS('Acc8'!$H:$H,'Acc8'!$G:$G,$A44,'Acc8'!$F:$F,I$5)-SUMIFS('Acc8'!$I:$I,'Acc8'!$G:$G,$A44,'Acc8'!$F:$F,I$5))</f>
        <v>0</v>
      </c>
      <c r="J44" s="62">
        <f>-(SUMIFS('Acc8'!$H:$H,'Acc8'!$G:$G,$A44,'Acc8'!$F:$F,J$5)-SUMIFS('Acc8'!$I:$I,'Acc8'!$G:$G,$A44,'Acc8'!$F:$F,J$5))</f>
        <v>0</v>
      </c>
      <c r="K44" s="62">
        <f>-(SUMIFS('Acc8'!$H:$H,'Acc8'!$G:$G,$A44,'Acc8'!$F:$F,K$5)-SUMIFS('Acc8'!$I:$I,'Acc8'!$G:$G,$A44,'Acc8'!$F:$F,K$5))</f>
        <v>0</v>
      </c>
      <c r="L44" s="62">
        <f>-(SUMIFS('Acc8'!$H:$H,'Acc8'!$G:$G,$A44,'Acc8'!$F:$F,L$5)-SUMIFS('Acc8'!$I:$I,'Acc8'!$G:$G,$A44,'Acc8'!$F:$F,L$5))</f>
        <v>0</v>
      </c>
      <c r="M44" s="62">
        <f>-(SUMIFS('Acc8'!$H:$H,'Acc8'!$G:$G,$A44,'Acc8'!$F:$F,M$5)-SUMIFS('Acc8'!$I:$I,'Acc8'!$G:$G,$A44,'Acc8'!$F:$F,M$5))</f>
        <v>0</v>
      </c>
      <c r="N44" s="62">
        <f>-(SUMIFS('Acc8'!$H:$H,'Acc8'!$G:$G,$A44,'Acc8'!$F:$F,N$5)-SUMIFS('Acc8'!$I:$I,'Acc8'!$G:$G,$A44,'Acc8'!$F:$F,N$5))</f>
        <v>0</v>
      </c>
      <c r="O44" s="62">
        <f>-(SUMIFS('Acc8'!$H:$H,'Acc8'!$G:$G,$A44,'Acc8'!$F:$F,O$5)-SUMIFS('Acc8'!$I:$I,'Acc8'!$G:$G,$A44,'Acc8'!$F:$F,O$5))</f>
        <v>0</v>
      </c>
      <c r="P44" s="62">
        <f>-(SUMIFS('Acc8'!$H:$H,'Acc8'!$G:$G,$A44,'Acc8'!$F:$F,P$5)-SUMIFS('Acc8'!$I:$I,'Acc8'!$G:$G,$A44,'Acc8'!$F:$F,P$5))</f>
        <v>0</v>
      </c>
      <c r="Q44" s="62">
        <f>-(SUMIFS('Acc8'!$H:$H,'Acc8'!$G:$G,$A44,'Acc8'!$F:$F,Q$5)-SUMIFS('Acc8'!$I:$I,'Acc8'!$G:$G,$A44,'Acc8'!$F:$F,Q$5))</f>
        <v>0</v>
      </c>
      <c r="R44" s="62">
        <f>-(SUMIFS('Acc8'!$H:$H,'Acc8'!$G:$G,$A44,'Acc8'!$F:$F,R$5)-SUMIFS('Acc8'!$I:$I,'Acc8'!$G:$G,$A44,'Acc8'!$F:$F,R$5))</f>
        <v>0</v>
      </c>
      <c r="S44" s="62">
        <f>-(SUMIFS('Acc8'!$H:$H,'Acc8'!$G:$G,$A44,'Acc8'!$F:$F,S$5)-SUMIFS('Acc8'!$I:$I,'Acc8'!$G:$G,$A44,'Acc8'!$F:$F,S$5))</f>
        <v>0</v>
      </c>
      <c r="T44" s="62">
        <f>-(SUMIFS('Acc8'!$H:$H,'Acc8'!$G:$G,$A44,'Acc8'!$F:$F,T$5)-SUMIFS('Acc8'!$I:$I,'Acc8'!$G:$G,$A44,'Acc8'!$F:$F,T$5))</f>
        <v>0</v>
      </c>
      <c r="U44" s="62">
        <f>-(SUMIFS('Acc8'!$H:$H,'Acc8'!$G:$G,$A44,'Acc8'!$F:$F,U$5)-SUMIFS('Acc8'!$I:$I,'Acc8'!$G:$G,$A44,'Acc8'!$F:$F,U$5))</f>
        <v>0</v>
      </c>
      <c r="V44" s="62">
        <f>-(SUMIFS('Acc8'!$H:$H,'Acc8'!$G:$G,$A44,'Acc8'!$F:$F,V$5)-SUMIFS('Acc8'!$I:$I,'Acc8'!$G:$G,$A44,'Acc8'!$F:$F,V$5))</f>
        <v>0</v>
      </c>
      <c r="W44" s="62">
        <f>-(SUMIFS('Acc8'!$H:$H,'Acc8'!$G:$G,$A44,'Acc8'!$F:$F,W$5)-SUMIFS('Acc8'!$I:$I,'Acc8'!$G:$G,$A44,'Acc8'!$F:$F,W$5))</f>
        <v>0</v>
      </c>
      <c r="X44" s="62">
        <f>-(SUMIFS('Acc8'!$H:$H,'Acc8'!$G:$G,$A44,'Acc8'!$F:$F,X$5)-SUMIFS('Acc8'!$I:$I,'Acc8'!$G:$G,$A44,'Acc8'!$F:$F,X$5))</f>
        <v>0</v>
      </c>
      <c r="Y44" s="62">
        <f>-(SUMIFS('Acc8'!$H:$H,'Acc8'!$G:$G,$A44,'Acc8'!$F:$F,Y$5)-SUMIFS('Acc8'!$I:$I,'Acc8'!$G:$G,$A44,'Acc8'!$F:$F,Y$5))</f>
        <v>0</v>
      </c>
      <c r="Z44" s="62">
        <f>-(SUMIFS('Acc8'!$H:$H,'Acc8'!$G:$G,$A44,'Acc8'!$F:$F,Z$5)-SUMIFS('Acc8'!$I:$I,'Acc8'!$G:$G,$A44,'Acc8'!$F:$F,Z$5))</f>
        <v>0</v>
      </c>
      <c r="AA44" s="62">
        <f>-(SUMIFS('Acc8'!$H:$H,'Acc8'!$G:$G,$A44,'Acc8'!$F:$F,AA$5)-SUMIFS('Acc8'!$I:$I,'Acc8'!$G:$G,$A44,'Acc8'!$F:$F,AA$5))</f>
        <v>0</v>
      </c>
      <c r="AB44" s="62">
        <f>-(SUMIFS('Acc8'!$H:$H,'Acc8'!$G:$G,$A44,'Acc8'!$F:$F,AB$5)-SUMIFS('Acc8'!$I:$I,'Acc8'!$G:$G,$A44,'Acc8'!$F:$F,AB$5))</f>
        <v>0</v>
      </c>
      <c r="AC44" s="62">
        <f>-(SUMIFS('Acc8'!$H:$H,'Acc8'!$G:$G,$A44,'Acc8'!$F:$F,AC$5)-SUMIFS('Acc8'!$I:$I,'Acc8'!$G:$G,$A44,'Acc8'!$F:$F,AC$5))</f>
        <v>0</v>
      </c>
      <c r="AD44" s="62">
        <f>-(SUMIFS('Acc8'!$H:$H,'Acc8'!$G:$G,$A44,'Acc8'!$F:$F,AD$5)-SUMIFS('Acc8'!$I:$I,'Acc8'!$G:$G,$A44,'Acc8'!$F:$F,AD$5))</f>
        <v>0</v>
      </c>
      <c r="AE44" s="62">
        <f>-(SUMIFS('Acc8'!$H:$H,'Acc8'!$G:$G,$A44,'Acc8'!$F:$F,AE$5)-SUMIFS('Acc8'!$I:$I,'Acc8'!$G:$G,$A44,'Acc8'!$F:$F,AE$5))</f>
        <v>0</v>
      </c>
      <c r="AF44" s="62">
        <f>-(SUMIFS('Acc8'!$H:$H,'Acc8'!$G:$G,$A44,'Acc8'!$F:$F,AF$5)-SUMIFS('Acc8'!$I:$I,'Acc8'!$G:$G,$A44,'Acc8'!$F:$F,AF$5))</f>
        <v>0</v>
      </c>
      <c r="AG44" s="62">
        <f>-(SUMIFS('Acc8'!$H:$H,'Acc8'!$G:$G,$A44,'Acc8'!$F:$F,AG$5)-SUMIFS('Acc8'!$I:$I,'Acc8'!$G:$G,$A44,'Acc8'!$F:$F,AG$5))</f>
        <v>0</v>
      </c>
    </row>
    <row r="45" spans="1:33" x14ac:dyDescent="0.2">
      <c r="A45" s="55" t="str">
        <f>Lists!G46</f>
        <v>23 Church running expenses (inc governance)</v>
      </c>
      <c r="B45" s="62">
        <f t="shared" si="3"/>
        <v>0</v>
      </c>
      <c r="C45" s="62">
        <f>-(SUMIFS('Acc8'!$H:$H,'Acc8'!$G:$G,$A45,'Acc8'!$F:$F,C$5)-SUMIFS('Acc8'!$I:$I,'Acc8'!$G:$G,$A45,'Acc8'!$F:$F,C$5))</f>
        <v>0</v>
      </c>
      <c r="D45" s="62">
        <f>-(SUMIFS('Acc8'!$H:$H,'Acc8'!$G:$G,$A45,'Acc8'!$F:$F,D$5)-SUMIFS('Acc8'!$I:$I,'Acc8'!$G:$G,$A45,'Acc8'!$F:$F,D$5))</f>
        <v>0</v>
      </c>
      <c r="E45" s="62">
        <f>-(SUMIFS('Acc8'!$H:$H,'Acc8'!$G:$G,$A45,'Acc8'!$F:$F,E$5)-SUMIFS('Acc8'!$I:$I,'Acc8'!$G:$G,$A45,'Acc8'!$F:$F,E$5))</f>
        <v>0</v>
      </c>
      <c r="F45" s="62">
        <f>-(SUMIFS('Acc8'!$H:$H,'Acc8'!$G:$G,$A45,'Acc8'!$F:$F,F$5)-SUMIFS('Acc8'!$I:$I,'Acc8'!$G:$G,$A45,'Acc8'!$F:$F,F$5))</f>
        <v>0</v>
      </c>
      <c r="G45" s="62">
        <f>-(SUMIFS('Acc8'!$H:$H,'Acc8'!$G:$G,$A45,'Acc8'!$F:$F,G$5)-SUMIFS('Acc8'!$I:$I,'Acc8'!$G:$G,$A45,'Acc8'!$F:$F,G$5))</f>
        <v>0</v>
      </c>
      <c r="H45" s="62">
        <f>-(SUMIFS('Acc8'!$H:$H,'Acc8'!$G:$G,$A45,'Acc8'!$F:$F,H$5)-SUMIFS('Acc8'!$I:$I,'Acc8'!$G:$G,$A45,'Acc8'!$F:$F,H$5))</f>
        <v>0</v>
      </c>
      <c r="I45" s="62">
        <f>-(SUMIFS('Acc8'!$H:$H,'Acc8'!$G:$G,$A45,'Acc8'!$F:$F,I$5)-SUMIFS('Acc8'!$I:$I,'Acc8'!$G:$G,$A45,'Acc8'!$F:$F,I$5))</f>
        <v>0</v>
      </c>
      <c r="J45" s="62">
        <f>-(SUMIFS('Acc8'!$H:$H,'Acc8'!$G:$G,$A45,'Acc8'!$F:$F,J$5)-SUMIFS('Acc8'!$I:$I,'Acc8'!$G:$G,$A45,'Acc8'!$F:$F,J$5))</f>
        <v>0</v>
      </c>
      <c r="K45" s="62">
        <f>-(SUMIFS('Acc8'!$H:$H,'Acc8'!$G:$G,$A45,'Acc8'!$F:$F,K$5)-SUMIFS('Acc8'!$I:$I,'Acc8'!$G:$G,$A45,'Acc8'!$F:$F,K$5))</f>
        <v>0</v>
      </c>
      <c r="L45" s="62">
        <f>-(SUMIFS('Acc8'!$H:$H,'Acc8'!$G:$G,$A45,'Acc8'!$F:$F,L$5)-SUMIFS('Acc8'!$I:$I,'Acc8'!$G:$G,$A45,'Acc8'!$F:$F,L$5))</f>
        <v>0</v>
      </c>
      <c r="M45" s="62">
        <f>-(SUMIFS('Acc8'!$H:$H,'Acc8'!$G:$G,$A45,'Acc8'!$F:$F,M$5)-SUMIFS('Acc8'!$I:$I,'Acc8'!$G:$G,$A45,'Acc8'!$F:$F,M$5))</f>
        <v>0</v>
      </c>
      <c r="N45" s="62">
        <f>-(SUMIFS('Acc8'!$H:$H,'Acc8'!$G:$G,$A45,'Acc8'!$F:$F,N$5)-SUMIFS('Acc8'!$I:$I,'Acc8'!$G:$G,$A45,'Acc8'!$F:$F,N$5))</f>
        <v>0</v>
      </c>
      <c r="O45" s="62">
        <f>-(SUMIFS('Acc8'!$H:$H,'Acc8'!$G:$G,$A45,'Acc8'!$F:$F,O$5)-SUMIFS('Acc8'!$I:$I,'Acc8'!$G:$G,$A45,'Acc8'!$F:$F,O$5))</f>
        <v>0</v>
      </c>
      <c r="P45" s="62">
        <f>-(SUMIFS('Acc8'!$H:$H,'Acc8'!$G:$G,$A45,'Acc8'!$F:$F,P$5)-SUMIFS('Acc8'!$I:$I,'Acc8'!$G:$G,$A45,'Acc8'!$F:$F,P$5))</f>
        <v>0</v>
      </c>
      <c r="Q45" s="62">
        <f>-(SUMIFS('Acc8'!$H:$H,'Acc8'!$G:$G,$A45,'Acc8'!$F:$F,Q$5)-SUMIFS('Acc8'!$I:$I,'Acc8'!$G:$G,$A45,'Acc8'!$F:$F,Q$5))</f>
        <v>0</v>
      </c>
      <c r="R45" s="62">
        <f>-(SUMIFS('Acc8'!$H:$H,'Acc8'!$G:$G,$A45,'Acc8'!$F:$F,R$5)-SUMIFS('Acc8'!$I:$I,'Acc8'!$G:$G,$A45,'Acc8'!$F:$F,R$5))</f>
        <v>0</v>
      </c>
      <c r="S45" s="62">
        <f>-(SUMIFS('Acc8'!$H:$H,'Acc8'!$G:$G,$A45,'Acc8'!$F:$F,S$5)-SUMIFS('Acc8'!$I:$I,'Acc8'!$G:$G,$A45,'Acc8'!$F:$F,S$5))</f>
        <v>0</v>
      </c>
      <c r="T45" s="62">
        <f>-(SUMIFS('Acc8'!$H:$H,'Acc8'!$G:$G,$A45,'Acc8'!$F:$F,T$5)-SUMIFS('Acc8'!$I:$I,'Acc8'!$G:$G,$A45,'Acc8'!$F:$F,T$5))</f>
        <v>0</v>
      </c>
      <c r="U45" s="62">
        <f>-(SUMIFS('Acc8'!$H:$H,'Acc8'!$G:$G,$A45,'Acc8'!$F:$F,U$5)-SUMIFS('Acc8'!$I:$I,'Acc8'!$G:$G,$A45,'Acc8'!$F:$F,U$5))</f>
        <v>0</v>
      </c>
      <c r="V45" s="62">
        <f>-(SUMIFS('Acc8'!$H:$H,'Acc8'!$G:$G,$A45,'Acc8'!$F:$F,V$5)-SUMIFS('Acc8'!$I:$I,'Acc8'!$G:$G,$A45,'Acc8'!$F:$F,V$5))</f>
        <v>0</v>
      </c>
      <c r="W45" s="62">
        <f>-(SUMIFS('Acc8'!$H:$H,'Acc8'!$G:$G,$A45,'Acc8'!$F:$F,W$5)-SUMIFS('Acc8'!$I:$I,'Acc8'!$G:$G,$A45,'Acc8'!$F:$F,W$5))</f>
        <v>0</v>
      </c>
      <c r="X45" s="62">
        <f>-(SUMIFS('Acc8'!$H:$H,'Acc8'!$G:$G,$A45,'Acc8'!$F:$F,X$5)-SUMIFS('Acc8'!$I:$I,'Acc8'!$G:$G,$A45,'Acc8'!$F:$F,X$5))</f>
        <v>0</v>
      </c>
      <c r="Y45" s="62">
        <f>-(SUMIFS('Acc8'!$H:$H,'Acc8'!$G:$G,$A45,'Acc8'!$F:$F,Y$5)-SUMIFS('Acc8'!$I:$I,'Acc8'!$G:$G,$A45,'Acc8'!$F:$F,Y$5))</f>
        <v>0</v>
      </c>
      <c r="Z45" s="62">
        <f>-(SUMIFS('Acc8'!$H:$H,'Acc8'!$G:$G,$A45,'Acc8'!$F:$F,Z$5)-SUMIFS('Acc8'!$I:$I,'Acc8'!$G:$G,$A45,'Acc8'!$F:$F,Z$5))</f>
        <v>0</v>
      </c>
      <c r="AA45" s="62">
        <f>-(SUMIFS('Acc8'!$H:$H,'Acc8'!$G:$G,$A45,'Acc8'!$F:$F,AA$5)-SUMIFS('Acc8'!$I:$I,'Acc8'!$G:$G,$A45,'Acc8'!$F:$F,AA$5))</f>
        <v>0</v>
      </c>
      <c r="AB45" s="62">
        <f>-(SUMIFS('Acc8'!$H:$H,'Acc8'!$G:$G,$A45,'Acc8'!$F:$F,AB$5)-SUMIFS('Acc8'!$I:$I,'Acc8'!$G:$G,$A45,'Acc8'!$F:$F,AB$5))</f>
        <v>0</v>
      </c>
      <c r="AC45" s="62">
        <f>-(SUMIFS('Acc8'!$H:$H,'Acc8'!$G:$G,$A45,'Acc8'!$F:$F,AC$5)-SUMIFS('Acc8'!$I:$I,'Acc8'!$G:$G,$A45,'Acc8'!$F:$F,AC$5))</f>
        <v>0</v>
      </c>
      <c r="AD45" s="62">
        <f>-(SUMIFS('Acc8'!$H:$H,'Acc8'!$G:$G,$A45,'Acc8'!$F:$F,AD$5)-SUMIFS('Acc8'!$I:$I,'Acc8'!$G:$G,$A45,'Acc8'!$F:$F,AD$5))</f>
        <v>0</v>
      </c>
      <c r="AE45" s="62">
        <f>-(SUMIFS('Acc8'!$H:$H,'Acc8'!$G:$G,$A45,'Acc8'!$F:$F,AE$5)-SUMIFS('Acc8'!$I:$I,'Acc8'!$G:$G,$A45,'Acc8'!$F:$F,AE$5))</f>
        <v>0</v>
      </c>
      <c r="AF45" s="62">
        <f>-(SUMIFS('Acc8'!$H:$H,'Acc8'!$G:$G,$A45,'Acc8'!$F:$F,AF$5)-SUMIFS('Acc8'!$I:$I,'Acc8'!$G:$G,$A45,'Acc8'!$F:$F,AF$5))</f>
        <v>0</v>
      </c>
      <c r="AG45" s="62">
        <f>-(SUMIFS('Acc8'!$H:$H,'Acc8'!$G:$G,$A45,'Acc8'!$F:$F,AG$5)-SUMIFS('Acc8'!$I:$I,'Acc8'!$G:$G,$A45,'Acc8'!$F:$F,AG$5))</f>
        <v>0</v>
      </c>
    </row>
    <row r="46" spans="1:33" x14ac:dyDescent="0.2">
      <c r="A46" s="55" t="str">
        <f>Lists!G47</f>
        <v>24 Church utility bills</v>
      </c>
      <c r="B46" s="62">
        <f t="shared" si="3"/>
        <v>0</v>
      </c>
      <c r="C46" s="62">
        <f>-(SUMIFS('Acc8'!$H:$H,'Acc8'!$G:$G,$A46,'Acc8'!$F:$F,C$5)-SUMIFS('Acc8'!$I:$I,'Acc8'!$G:$G,$A46,'Acc8'!$F:$F,C$5))</f>
        <v>0</v>
      </c>
      <c r="D46" s="62">
        <f>-(SUMIFS('Acc8'!$H:$H,'Acc8'!$G:$G,$A46,'Acc8'!$F:$F,D$5)-SUMIFS('Acc8'!$I:$I,'Acc8'!$G:$G,$A46,'Acc8'!$F:$F,D$5))</f>
        <v>0</v>
      </c>
      <c r="E46" s="62">
        <f>-(SUMIFS('Acc8'!$H:$H,'Acc8'!$G:$G,$A46,'Acc8'!$F:$F,E$5)-SUMIFS('Acc8'!$I:$I,'Acc8'!$G:$G,$A46,'Acc8'!$F:$F,E$5))</f>
        <v>0</v>
      </c>
      <c r="F46" s="62">
        <f>-(SUMIFS('Acc8'!$H:$H,'Acc8'!$G:$G,$A46,'Acc8'!$F:$F,F$5)-SUMIFS('Acc8'!$I:$I,'Acc8'!$G:$G,$A46,'Acc8'!$F:$F,F$5))</f>
        <v>0</v>
      </c>
      <c r="G46" s="62">
        <f>-(SUMIFS('Acc8'!$H:$H,'Acc8'!$G:$G,$A46,'Acc8'!$F:$F,G$5)-SUMIFS('Acc8'!$I:$I,'Acc8'!$G:$G,$A46,'Acc8'!$F:$F,G$5))</f>
        <v>0</v>
      </c>
      <c r="H46" s="62">
        <f>-(SUMIFS('Acc8'!$H:$H,'Acc8'!$G:$G,$A46,'Acc8'!$F:$F,H$5)-SUMIFS('Acc8'!$I:$I,'Acc8'!$G:$G,$A46,'Acc8'!$F:$F,H$5))</f>
        <v>0</v>
      </c>
      <c r="I46" s="62">
        <f>-(SUMIFS('Acc8'!$H:$H,'Acc8'!$G:$G,$A46,'Acc8'!$F:$F,I$5)-SUMIFS('Acc8'!$I:$I,'Acc8'!$G:$G,$A46,'Acc8'!$F:$F,I$5))</f>
        <v>0</v>
      </c>
      <c r="J46" s="62">
        <f>-(SUMIFS('Acc8'!$H:$H,'Acc8'!$G:$G,$A46,'Acc8'!$F:$F,J$5)-SUMIFS('Acc8'!$I:$I,'Acc8'!$G:$G,$A46,'Acc8'!$F:$F,J$5))</f>
        <v>0</v>
      </c>
      <c r="K46" s="62">
        <f>-(SUMIFS('Acc8'!$H:$H,'Acc8'!$G:$G,$A46,'Acc8'!$F:$F,K$5)-SUMIFS('Acc8'!$I:$I,'Acc8'!$G:$G,$A46,'Acc8'!$F:$F,K$5))</f>
        <v>0</v>
      </c>
      <c r="L46" s="62">
        <f>-(SUMIFS('Acc8'!$H:$H,'Acc8'!$G:$G,$A46,'Acc8'!$F:$F,L$5)-SUMIFS('Acc8'!$I:$I,'Acc8'!$G:$G,$A46,'Acc8'!$F:$F,L$5))</f>
        <v>0</v>
      </c>
      <c r="M46" s="62">
        <f>-(SUMIFS('Acc8'!$H:$H,'Acc8'!$G:$G,$A46,'Acc8'!$F:$F,M$5)-SUMIFS('Acc8'!$I:$I,'Acc8'!$G:$G,$A46,'Acc8'!$F:$F,M$5))</f>
        <v>0</v>
      </c>
      <c r="N46" s="62">
        <f>-(SUMIFS('Acc8'!$H:$H,'Acc8'!$G:$G,$A46,'Acc8'!$F:$F,N$5)-SUMIFS('Acc8'!$I:$I,'Acc8'!$G:$G,$A46,'Acc8'!$F:$F,N$5))</f>
        <v>0</v>
      </c>
      <c r="O46" s="62">
        <f>-(SUMIFS('Acc8'!$H:$H,'Acc8'!$G:$G,$A46,'Acc8'!$F:$F,O$5)-SUMIFS('Acc8'!$I:$I,'Acc8'!$G:$G,$A46,'Acc8'!$F:$F,O$5))</f>
        <v>0</v>
      </c>
      <c r="P46" s="62">
        <f>-(SUMIFS('Acc8'!$H:$H,'Acc8'!$G:$G,$A46,'Acc8'!$F:$F,P$5)-SUMIFS('Acc8'!$I:$I,'Acc8'!$G:$G,$A46,'Acc8'!$F:$F,P$5))</f>
        <v>0</v>
      </c>
      <c r="Q46" s="62">
        <f>-(SUMIFS('Acc8'!$H:$H,'Acc8'!$G:$G,$A46,'Acc8'!$F:$F,Q$5)-SUMIFS('Acc8'!$I:$I,'Acc8'!$G:$G,$A46,'Acc8'!$F:$F,Q$5))</f>
        <v>0</v>
      </c>
      <c r="R46" s="62">
        <f>-(SUMIFS('Acc8'!$H:$H,'Acc8'!$G:$G,$A46,'Acc8'!$F:$F,R$5)-SUMIFS('Acc8'!$I:$I,'Acc8'!$G:$G,$A46,'Acc8'!$F:$F,R$5))</f>
        <v>0</v>
      </c>
      <c r="S46" s="62">
        <f>-(SUMIFS('Acc8'!$H:$H,'Acc8'!$G:$G,$A46,'Acc8'!$F:$F,S$5)-SUMIFS('Acc8'!$I:$I,'Acc8'!$G:$G,$A46,'Acc8'!$F:$F,S$5))</f>
        <v>0</v>
      </c>
      <c r="T46" s="62">
        <f>-(SUMIFS('Acc8'!$H:$H,'Acc8'!$G:$G,$A46,'Acc8'!$F:$F,T$5)-SUMIFS('Acc8'!$I:$I,'Acc8'!$G:$G,$A46,'Acc8'!$F:$F,T$5))</f>
        <v>0</v>
      </c>
      <c r="U46" s="62">
        <f>-(SUMIFS('Acc8'!$H:$H,'Acc8'!$G:$G,$A46,'Acc8'!$F:$F,U$5)-SUMIFS('Acc8'!$I:$I,'Acc8'!$G:$G,$A46,'Acc8'!$F:$F,U$5))</f>
        <v>0</v>
      </c>
      <c r="V46" s="62">
        <f>-(SUMIFS('Acc8'!$H:$H,'Acc8'!$G:$G,$A46,'Acc8'!$F:$F,V$5)-SUMIFS('Acc8'!$I:$I,'Acc8'!$G:$G,$A46,'Acc8'!$F:$F,V$5))</f>
        <v>0</v>
      </c>
      <c r="W46" s="62">
        <f>-(SUMIFS('Acc8'!$H:$H,'Acc8'!$G:$G,$A46,'Acc8'!$F:$F,W$5)-SUMIFS('Acc8'!$I:$I,'Acc8'!$G:$G,$A46,'Acc8'!$F:$F,W$5))</f>
        <v>0</v>
      </c>
      <c r="X46" s="62">
        <f>-(SUMIFS('Acc8'!$H:$H,'Acc8'!$G:$G,$A46,'Acc8'!$F:$F,X$5)-SUMIFS('Acc8'!$I:$I,'Acc8'!$G:$G,$A46,'Acc8'!$F:$F,X$5))</f>
        <v>0</v>
      </c>
      <c r="Y46" s="62">
        <f>-(SUMIFS('Acc8'!$H:$H,'Acc8'!$G:$G,$A46,'Acc8'!$F:$F,Y$5)-SUMIFS('Acc8'!$I:$I,'Acc8'!$G:$G,$A46,'Acc8'!$F:$F,Y$5))</f>
        <v>0</v>
      </c>
      <c r="Z46" s="62">
        <f>-(SUMIFS('Acc8'!$H:$H,'Acc8'!$G:$G,$A46,'Acc8'!$F:$F,Z$5)-SUMIFS('Acc8'!$I:$I,'Acc8'!$G:$G,$A46,'Acc8'!$F:$F,Z$5))</f>
        <v>0</v>
      </c>
      <c r="AA46" s="62">
        <f>-(SUMIFS('Acc8'!$H:$H,'Acc8'!$G:$G,$A46,'Acc8'!$F:$F,AA$5)-SUMIFS('Acc8'!$I:$I,'Acc8'!$G:$G,$A46,'Acc8'!$F:$F,AA$5))</f>
        <v>0</v>
      </c>
      <c r="AB46" s="62">
        <f>-(SUMIFS('Acc8'!$H:$H,'Acc8'!$G:$G,$A46,'Acc8'!$F:$F,AB$5)-SUMIFS('Acc8'!$I:$I,'Acc8'!$G:$G,$A46,'Acc8'!$F:$F,AB$5))</f>
        <v>0</v>
      </c>
      <c r="AC46" s="62">
        <f>-(SUMIFS('Acc8'!$H:$H,'Acc8'!$G:$G,$A46,'Acc8'!$F:$F,AC$5)-SUMIFS('Acc8'!$I:$I,'Acc8'!$G:$G,$A46,'Acc8'!$F:$F,AC$5))</f>
        <v>0</v>
      </c>
      <c r="AD46" s="62">
        <f>-(SUMIFS('Acc8'!$H:$H,'Acc8'!$G:$G,$A46,'Acc8'!$F:$F,AD$5)-SUMIFS('Acc8'!$I:$I,'Acc8'!$G:$G,$A46,'Acc8'!$F:$F,AD$5))</f>
        <v>0</v>
      </c>
      <c r="AE46" s="62">
        <f>-(SUMIFS('Acc8'!$H:$H,'Acc8'!$G:$G,$A46,'Acc8'!$F:$F,AE$5)-SUMIFS('Acc8'!$I:$I,'Acc8'!$G:$G,$A46,'Acc8'!$F:$F,AE$5))</f>
        <v>0</v>
      </c>
      <c r="AF46" s="62">
        <f>-(SUMIFS('Acc8'!$H:$H,'Acc8'!$G:$G,$A46,'Acc8'!$F:$F,AF$5)-SUMIFS('Acc8'!$I:$I,'Acc8'!$G:$G,$A46,'Acc8'!$F:$F,AF$5))</f>
        <v>0</v>
      </c>
      <c r="AG46" s="62">
        <f>-(SUMIFS('Acc8'!$H:$H,'Acc8'!$G:$G,$A46,'Acc8'!$F:$F,AG$5)-SUMIFS('Acc8'!$I:$I,'Acc8'!$G:$G,$A46,'Acc8'!$F:$F,AG$5))</f>
        <v>0</v>
      </c>
    </row>
    <row r="47" spans="1:33" x14ac:dyDescent="0.2">
      <c r="A47" s="55" t="str">
        <f>Lists!G48</f>
        <v>25 Costs of trading</v>
      </c>
      <c r="B47" s="62">
        <f t="shared" si="3"/>
        <v>0</v>
      </c>
      <c r="C47" s="62">
        <f>-(SUMIFS('Acc8'!$H:$H,'Acc8'!$G:$G,$A47,'Acc8'!$F:$F,C$5)-SUMIFS('Acc8'!$I:$I,'Acc8'!$G:$G,$A47,'Acc8'!$F:$F,C$5))</f>
        <v>0</v>
      </c>
      <c r="D47" s="62">
        <f>-(SUMIFS('Acc8'!$H:$H,'Acc8'!$G:$G,$A47,'Acc8'!$F:$F,D$5)-SUMIFS('Acc8'!$I:$I,'Acc8'!$G:$G,$A47,'Acc8'!$F:$F,D$5))</f>
        <v>0</v>
      </c>
      <c r="E47" s="62">
        <f>-(SUMIFS('Acc8'!$H:$H,'Acc8'!$G:$G,$A47,'Acc8'!$F:$F,E$5)-SUMIFS('Acc8'!$I:$I,'Acc8'!$G:$G,$A47,'Acc8'!$F:$F,E$5))</f>
        <v>0</v>
      </c>
      <c r="F47" s="62">
        <f>-(SUMIFS('Acc8'!$H:$H,'Acc8'!$G:$G,$A47,'Acc8'!$F:$F,F$5)-SUMIFS('Acc8'!$I:$I,'Acc8'!$G:$G,$A47,'Acc8'!$F:$F,F$5))</f>
        <v>0</v>
      </c>
      <c r="G47" s="62">
        <f>-(SUMIFS('Acc8'!$H:$H,'Acc8'!$G:$G,$A47,'Acc8'!$F:$F,G$5)-SUMIFS('Acc8'!$I:$I,'Acc8'!$G:$G,$A47,'Acc8'!$F:$F,G$5))</f>
        <v>0</v>
      </c>
      <c r="H47" s="62">
        <f>-(SUMIFS('Acc8'!$H:$H,'Acc8'!$G:$G,$A47,'Acc8'!$F:$F,H$5)-SUMIFS('Acc8'!$I:$I,'Acc8'!$G:$G,$A47,'Acc8'!$F:$F,H$5))</f>
        <v>0</v>
      </c>
      <c r="I47" s="62">
        <f>-(SUMIFS('Acc8'!$H:$H,'Acc8'!$G:$G,$A47,'Acc8'!$F:$F,I$5)-SUMIFS('Acc8'!$I:$I,'Acc8'!$G:$G,$A47,'Acc8'!$F:$F,I$5))</f>
        <v>0</v>
      </c>
      <c r="J47" s="62">
        <f>-(SUMIFS('Acc8'!$H:$H,'Acc8'!$G:$G,$A47,'Acc8'!$F:$F,J$5)-SUMIFS('Acc8'!$I:$I,'Acc8'!$G:$G,$A47,'Acc8'!$F:$F,J$5))</f>
        <v>0</v>
      </c>
      <c r="K47" s="62">
        <f>-(SUMIFS('Acc8'!$H:$H,'Acc8'!$G:$G,$A47,'Acc8'!$F:$F,K$5)-SUMIFS('Acc8'!$I:$I,'Acc8'!$G:$G,$A47,'Acc8'!$F:$F,K$5))</f>
        <v>0</v>
      </c>
      <c r="L47" s="62">
        <f>-(SUMIFS('Acc8'!$H:$H,'Acc8'!$G:$G,$A47,'Acc8'!$F:$F,L$5)-SUMIFS('Acc8'!$I:$I,'Acc8'!$G:$G,$A47,'Acc8'!$F:$F,L$5))</f>
        <v>0</v>
      </c>
      <c r="M47" s="62">
        <f>-(SUMIFS('Acc8'!$H:$H,'Acc8'!$G:$G,$A47,'Acc8'!$F:$F,M$5)-SUMIFS('Acc8'!$I:$I,'Acc8'!$G:$G,$A47,'Acc8'!$F:$F,M$5))</f>
        <v>0</v>
      </c>
      <c r="N47" s="62">
        <f>-(SUMIFS('Acc8'!$H:$H,'Acc8'!$G:$G,$A47,'Acc8'!$F:$F,N$5)-SUMIFS('Acc8'!$I:$I,'Acc8'!$G:$G,$A47,'Acc8'!$F:$F,N$5))</f>
        <v>0</v>
      </c>
      <c r="O47" s="62">
        <f>-(SUMIFS('Acc8'!$H:$H,'Acc8'!$G:$G,$A47,'Acc8'!$F:$F,O$5)-SUMIFS('Acc8'!$I:$I,'Acc8'!$G:$G,$A47,'Acc8'!$F:$F,O$5))</f>
        <v>0</v>
      </c>
      <c r="P47" s="62">
        <f>-(SUMIFS('Acc8'!$H:$H,'Acc8'!$G:$G,$A47,'Acc8'!$F:$F,P$5)-SUMIFS('Acc8'!$I:$I,'Acc8'!$G:$G,$A47,'Acc8'!$F:$F,P$5))</f>
        <v>0</v>
      </c>
      <c r="Q47" s="62">
        <f>-(SUMIFS('Acc8'!$H:$H,'Acc8'!$G:$G,$A47,'Acc8'!$F:$F,Q$5)-SUMIFS('Acc8'!$I:$I,'Acc8'!$G:$G,$A47,'Acc8'!$F:$F,Q$5))</f>
        <v>0</v>
      </c>
      <c r="R47" s="62">
        <f>-(SUMIFS('Acc8'!$H:$H,'Acc8'!$G:$G,$A47,'Acc8'!$F:$F,R$5)-SUMIFS('Acc8'!$I:$I,'Acc8'!$G:$G,$A47,'Acc8'!$F:$F,R$5))</f>
        <v>0</v>
      </c>
      <c r="S47" s="62">
        <f>-(SUMIFS('Acc8'!$H:$H,'Acc8'!$G:$G,$A47,'Acc8'!$F:$F,S$5)-SUMIFS('Acc8'!$I:$I,'Acc8'!$G:$G,$A47,'Acc8'!$F:$F,S$5))</f>
        <v>0</v>
      </c>
      <c r="T47" s="62">
        <f>-(SUMIFS('Acc8'!$H:$H,'Acc8'!$G:$G,$A47,'Acc8'!$F:$F,T$5)-SUMIFS('Acc8'!$I:$I,'Acc8'!$G:$G,$A47,'Acc8'!$F:$F,T$5))</f>
        <v>0</v>
      </c>
      <c r="U47" s="62">
        <f>-(SUMIFS('Acc8'!$H:$H,'Acc8'!$G:$G,$A47,'Acc8'!$F:$F,U$5)-SUMIFS('Acc8'!$I:$I,'Acc8'!$G:$G,$A47,'Acc8'!$F:$F,U$5))</f>
        <v>0</v>
      </c>
      <c r="V47" s="62">
        <f>-(SUMIFS('Acc8'!$H:$H,'Acc8'!$G:$G,$A47,'Acc8'!$F:$F,V$5)-SUMIFS('Acc8'!$I:$I,'Acc8'!$G:$G,$A47,'Acc8'!$F:$F,V$5))</f>
        <v>0</v>
      </c>
      <c r="W47" s="62">
        <f>-(SUMIFS('Acc8'!$H:$H,'Acc8'!$G:$G,$A47,'Acc8'!$F:$F,W$5)-SUMIFS('Acc8'!$I:$I,'Acc8'!$G:$G,$A47,'Acc8'!$F:$F,W$5))</f>
        <v>0</v>
      </c>
      <c r="X47" s="62">
        <f>-(SUMIFS('Acc8'!$H:$H,'Acc8'!$G:$G,$A47,'Acc8'!$F:$F,X$5)-SUMIFS('Acc8'!$I:$I,'Acc8'!$G:$G,$A47,'Acc8'!$F:$F,X$5))</f>
        <v>0</v>
      </c>
      <c r="Y47" s="62">
        <f>-(SUMIFS('Acc8'!$H:$H,'Acc8'!$G:$G,$A47,'Acc8'!$F:$F,Y$5)-SUMIFS('Acc8'!$I:$I,'Acc8'!$G:$G,$A47,'Acc8'!$F:$F,Y$5))</f>
        <v>0</v>
      </c>
      <c r="Z47" s="62">
        <f>-(SUMIFS('Acc8'!$H:$H,'Acc8'!$G:$G,$A47,'Acc8'!$F:$F,Z$5)-SUMIFS('Acc8'!$I:$I,'Acc8'!$G:$G,$A47,'Acc8'!$F:$F,Z$5))</f>
        <v>0</v>
      </c>
      <c r="AA47" s="62">
        <f>-(SUMIFS('Acc8'!$H:$H,'Acc8'!$G:$G,$A47,'Acc8'!$F:$F,AA$5)-SUMIFS('Acc8'!$I:$I,'Acc8'!$G:$G,$A47,'Acc8'!$F:$F,AA$5))</f>
        <v>0</v>
      </c>
      <c r="AB47" s="62">
        <f>-(SUMIFS('Acc8'!$H:$H,'Acc8'!$G:$G,$A47,'Acc8'!$F:$F,AB$5)-SUMIFS('Acc8'!$I:$I,'Acc8'!$G:$G,$A47,'Acc8'!$F:$F,AB$5))</f>
        <v>0</v>
      </c>
      <c r="AC47" s="62">
        <f>-(SUMIFS('Acc8'!$H:$H,'Acc8'!$G:$G,$A47,'Acc8'!$F:$F,AC$5)-SUMIFS('Acc8'!$I:$I,'Acc8'!$G:$G,$A47,'Acc8'!$F:$F,AC$5))</f>
        <v>0</v>
      </c>
      <c r="AD47" s="62">
        <f>-(SUMIFS('Acc8'!$H:$H,'Acc8'!$G:$G,$A47,'Acc8'!$F:$F,AD$5)-SUMIFS('Acc8'!$I:$I,'Acc8'!$G:$G,$A47,'Acc8'!$F:$F,AD$5))</f>
        <v>0</v>
      </c>
      <c r="AE47" s="62">
        <f>-(SUMIFS('Acc8'!$H:$H,'Acc8'!$G:$G,$A47,'Acc8'!$F:$F,AE$5)-SUMIFS('Acc8'!$I:$I,'Acc8'!$G:$G,$A47,'Acc8'!$F:$F,AE$5))</f>
        <v>0</v>
      </c>
      <c r="AF47" s="62">
        <f>-(SUMIFS('Acc8'!$H:$H,'Acc8'!$G:$G,$A47,'Acc8'!$F:$F,AF$5)-SUMIFS('Acc8'!$I:$I,'Acc8'!$G:$G,$A47,'Acc8'!$F:$F,AF$5))</f>
        <v>0</v>
      </c>
      <c r="AG47" s="62">
        <f>-(SUMIFS('Acc8'!$H:$H,'Acc8'!$G:$G,$A47,'Acc8'!$F:$F,AG$5)-SUMIFS('Acc8'!$I:$I,'Acc8'!$G:$G,$A47,'Acc8'!$F:$F,AG$5))</f>
        <v>0</v>
      </c>
    </row>
    <row r="48" spans="1:33" x14ac:dyDescent="0.2">
      <c r="A48" s="55" t="str">
        <f>Lists!G49</f>
        <v>27 Major repairs to the church building</v>
      </c>
      <c r="B48" s="62">
        <f t="shared" si="3"/>
        <v>0</v>
      </c>
      <c r="C48" s="62">
        <f>-(SUMIFS('Acc8'!$H:$H,'Acc8'!$G:$G,$A48,'Acc8'!$F:$F,C$5)-SUMIFS('Acc8'!$I:$I,'Acc8'!$G:$G,$A48,'Acc8'!$F:$F,C$5))</f>
        <v>0</v>
      </c>
      <c r="D48" s="62">
        <f>-(SUMIFS('Acc8'!$H:$H,'Acc8'!$G:$G,$A48,'Acc8'!$F:$F,D$5)-SUMIFS('Acc8'!$I:$I,'Acc8'!$G:$G,$A48,'Acc8'!$F:$F,D$5))</f>
        <v>0</v>
      </c>
      <c r="E48" s="62">
        <f>-(SUMIFS('Acc8'!$H:$H,'Acc8'!$G:$G,$A48,'Acc8'!$F:$F,E$5)-SUMIFS('Acc8'!$I:$I,'Acc8'!$G:$G,$A48,'Acc8'!$F:$F,E$5))</f>
        <v>0</v>
      </c>
      <c r="F48" s="62">
        <f>-(SUMIFS('Acc8'!$H:$H,'Acc8'!$G:$G,$A48,'Acc8'!$F:$F,F$5)-SUMIFS('Acc8'!$I:$I,'Acc8'!$G:$G,$A48,'Acc8'!$F:$F,F$5))</f>
        <v>0</v>
      </c>
      <c r="G48" s="62">
        <f>-(SUMIFS('Acc8'!$H:$H,'Acc8'!$G:$G,$A48,'Acc8'!$F:$F,G$5)-SUMIFS('Acc8'!$I:$I,'Acc8'!$G:$G,$A48,'Acc8'!$F:$F,G$5))</f>
        <v>0</v>
      </c>
      <c r="H48" s="62">
        <f>-(SUMIFS('Acc8'!$H:$H,'Acc8'!$G:$G,$A48,'Acc8'!$F:$F,H$5)-SUMIFS('Acc8'!$I:$I,'Acc8'!$G:$G,$A48,'Acc8'!$F:$F,H$5))</f>
        <v>0</v>
      </c>
      <c r="I48" s="62">
        <f>-(SUMIFS('Acc8'!$H:$H,'Acc8'!$G:$G,$A48,'Acc8'!$F:$F,I$5)-SUMIFS('Acc8'!$I:$I,'Acc8'!$G:$G,$A48,'Acc8'!$F:$F,I$5))</f>
        <v>0</v>
      </c>
      <c r="J48" s="62">
        <f>-(SUMIFS('Acc8'!$H:$H,'Acc8'!$G:$G,$A48,'Acc8'!$F:$F,J$5)-SUMIFS('Acc8'!$I:$I,'Acc8'!$G:$G,$A48,'Acc8'!$F:$F,J$5))</f>
        <v>0</v>
      </c>
      <c r="K48" s="62">
        <f>-(SUMIFS('Acc8'!$H:$H,'Acc8'!$G:$G,$A48,'Acc8'!$F:$F,K$5)-SUMIFS('Acc8'!$I:$I,'Acc8'!$G:$G,$A48,'Acc8'!$F:$F,K$5))</f>
        <v>0</v>
      </c>
      <c r="L48" s="62">
        <f>-(SUMIFS('Acc8'!$H:$H,'Acc8'!$G:$G,$A48,'Acc8'!$F:$F,L$5)-SUMIFS('Acc8'!$I:$I,'Acc8'!$G:$G,$A48,'Acc8'!$F:$F,L$5))</f>
        <v>0</v>
      </c>
      <c r="M48" s="62">
        <f>-(SUMIFS('Acc8'!$H:$H,'Acc8'!$G:$G,$A48,'Acc8'!$F:$F,M$5)-SUMIFS('Acc8'!$I:$I,'Acc8'!$G:$G,$A48,'Acc8'!$F:$F,M$5))</f>
        <v>0</v>
      </c>
      <c r="N48" s="62">
        <f>-(SUMIFS('Acc8'!$H:$H,'Acc8'!$G:$G,$A48,'Acc8'!$F:$F,N$5)-SUMIFS('Acc8'!$I:$I,'Acc8'!$G:$G,$A48,'Acc8'!$F:$F,N$5))</f>
        <v>0</v>
      </c>
      <c r="O48" s="62">
        <f>-(SUMIFS('Acc8'!$H:$H,'Acc8'!$G:$G,$A48,'Acc8'!$F:$F,O$5)-SUMIFS('Acc8'!$I:$I,'Acc8'!$G:$G,$A48,'Acc8'!$F:$F,O$5))</f>
        <v>0</v>
      </c>
      <c r="P48" s="62">
        <f>-(SUMIFS('Acc8'!$H:$H,'Acc8'!$G:$G,$A48,'Acc8'!$F:$F,P$5)-SUMIFS('Acc8'!$I:$I,'Acc8'!$G:$G,$A48,'Acc8'!$F:$F,P$5))</f>
        <v>0</v>
      </c>
      <c r="Q48" s="62">
        <f>-(SUMIFS('Acc8'!$H:$H,'Acc8'!$G:$G,$A48,'Acc8'!$F:$F,Q$5)-SUMIFS('Acc8'!$I:$I,'Acc8'!$G:$G,$A48,'Acc8'!$F:$F,Q$5))</f>
        <v>0</v>
      </c>
      <c r="R48" s="62">
        <f>-(SUMIFS('Acc8'!$H:$H,'Acc8'!$G:$G,$A48,'Acc8'!$F:$F,R$5)-SUMIFS('Acc8'!$I:$I,'Acc8'!$G:$G,$A48,'Acc8'!$F:$F,R$5))</f>
        <v>0</v>
      </c>
      <c r="S48" s="62">
        <f>-(SUMIFS('Acc8'!$H:$H,'Acc8'!$G:$G,$A48,'Acc8'!$F:$F,S$5)-SUMIFS('Acc8'!$I:$I,'Acc8'!$G:$G,$A48,'Acc8'!$F:$F,S$5))</f>
        <v>0</v>
      </c>
      <c r="T48" s="62">
        <f>-(SUMIFS('Acc8'!$H:$H,'Acc8'!$G:$G,$A48,'Acc8'!$F:$F,T$5)-SUMIFS('Acc8'!$I:$I,'Acc8'!$G:$G,$A48,'Acc8'!$F:$F,T$5))</f>
        <v>0</v>
      </c>
      <c r="U48" s="62">
        <f>-(SUMIFS('Acc8'!$H:$H,'Acc8'!$G:$G,$A48,'Acc8'!$F:$F,U$5)-SUMIFS('Acc8'!$I:$I,'Acc8'!$G:$G,$A48,'Acc8'!$F:$F,U$5))</f>
        <v>0</v>
      </c>
      <c r="V48" s="62">
        <f>-(SUMIFS('Acc8'!$H:$H,'Acc8'!$G:$G,$A48,'Acc8'!$F:$F,V$5)-SUMIFS('Acc8'!$I:$I,'Acc8'!$G:$G,$A48,'Acc8'!$F:$F,V$5))</f>
        <v>0</v>
      </c>
      <c r="W48" s="62">
        <f>-(SUMIFS('Acc8'!$H:$H,'Acc8'!$G:$G,$A48,'Acc8'!$F:$F,W$5)-SUMIFS('Acc8'!$I:$I,'Acc8'!$G:$G,$A48,'Acc8'!$F:$F,W$5))</f>
        <v>0</v>
      </c>
      <c r="X48" s="62">
        <f>-(SUMIFS('Acc8'!$H:$H,'Acc8'!$G:$G,$A48,'Acc8'!$F:$F,X$5)-SUMIFS('Acc8'!$I:$I,'Acc8'!$G:$G,$A48,'Acc8'!$F:$F,X$5))</f>
        <v>0</v>
      </c>
      <c r="Y48" s="62">
        <f>-(SUMIFS('Acc8'!$H:$H,'Acc8'!$G:$G,$A48,'Acc8'!$F:$F,Y$5)-SUMIFS('Acc8'!$I:$I,'Acc8'!$G:$G,$A48,'Acc8'!$F:$F,Y$5))</f>
        <v>0</v>
      </c>
      <c r="Z48" s="62">
        <f>-(SUMIFS('Acc8'!$H:$H,'Acc8'!$G:$G,$A48,'Acc8'!$F:$F,Z$5)-SUMIFS('Acc8'!$I:$I,'Acc8'!$G:$G,$A48,'Acc8'!$F:$F,Z$5))</f>
        <v>0</v>
      </c>
      <c r="AA48" s="62">
        <f>-(SUMIFS('Acc8'!$H:$H,'Acc8'!$G:$G,$A48,'Acc8'!$F:$F,AA$5)-SUMIFS('Acc8'!$I:$I,'Acc8'!$G:$G,$A48,'Acc8'!$F:$F,AA$5))</f>
        <v>0</v>
      </c>
      <c r="AB48" s="62">
        <f>-(SUMIFS('Acc8'!$H:$H,'Acc8'!$G:$G,$A48,'Acc8'!$F:$F,AB$5)-SUMIFS('Acc8'!$I:$I,'Acc8'!$G:$G,$A48,'Acc8'!$F:$F,AB$5))</f>
        <v>0</v>
      </c>
      <c r="AC48" s="62">
        <f>-(SUMIFS('Acc8'!$H:$H,'Acc8'!$G:$G,$A48,'Acc8'!$F:$F,AC$5)-SUMIFS('Acc8'!$I:$I,'Acc8'!$G:$G,$A48,'Acc8'!$F:$F,AC$5))</f>
        <v>0</v>
      </c>
      <c r="AD48" s="62">
        <f>-(SUMIFS('Acc8'!$H:$H,'Acc8'!$G:$G,$A48,'Acc8'!$F:$F,AD$5)-SUMIFS('Acc8'!$I:$I,'Acc8'!$G:$G,$A48,'Acc8'!$F:$F,AD$5))</f>
        <v>0</v>
      </c>
      <c r="AE48" s="62">
        <f>-(SUMIFS('Acc8'!$H:$H,'Acc8'!$G:$G,$A48,'Acc8'!$F:$F,AE$5)-SUMIFS('Acc8'!$I:$I,'Acc8'!$G:$G,$A48,'Acc8'!$F:$F,AE$5))</f>
        <v>0</v>
      </c>
      <c r="AF48" s="62">
        <f>-(SUMIFS('Acc8'!$H:$H,'Acc8'!$G:$G,$A48,'Acc8'!$F:$F,AF$5)-SUMIFS('Acc8'!$I:$I,'Acc8'!$G:$G,$A48,'Acc8'!$F:$F,AF$5))</f>
        <v>0</v>
      </c>
      <c r="AG48" s="62">
        <f>-(SUMIFS('Acc8'!$H:$H,'Acc8'!$G:$G,$A48,'Acc8'!$F:$F,AG$5)-SUMIFS('Acc8'!$I:$I,'Acc8'!$G:$G,$A48,'Acc8'!$F:$F,AG$5))</f>
        <v>0</v>
      </c>
    </row>
    <row r="49" spans="1:33" x14ac:dyDescent="0.2">
      <c r="A49" s="55" t="str">
        <f>Lists!G50</f>
        <v>28 Major repairs and redecoration to church hall/ other</v>
      </c>
      <c r="B49" s="62">
        <f t="shared" si="3"/>
        <v>0</v>
      </c>
      <c r="C49" s="62">
        <f>-(SUMIFS('Acc8'!$H:$H,'Acc8'!$G:$G,$A49,'Acc8'!$F:$F,C$5)-SUMIFS('Acc8'!$I:$I,'Acc8'!$G:$G,$A49,'Acc8'!$F:$F,C$5))</f>
        <v>0</v>
      </c>
      <c r="D49" s="62">
        <f>-(SUMIFS('Acc8'!$H:$H,'Acc8'!$G:$G,$A49,'Acc8'!$F:$F,D$5)-SUMIFS('Acc8'!$I:$I,'Acc8'!$G:$G,$A49,'Acc8'!$F:$F,D$5))</f>
        <v>0</v>
      </c>
      <c r="E49" s="62">
        <f>-(SUMIFS('Acc8'!$H:$H,'Acc8'!$G:$G,$A49,'Acc8'!$F:$F,E$5)-SUMIFS('Acc8'!$I:$I,'Acc8'!$G:$G,$A49,'Acc8'!$F:$F,E$5))</f>
        <v>0</v>
      </c>
      <c r="F49" s="62">
        <f>-(SUMIFS('Acc8'!$H:$H,'Acc8'!$G:$G,$A49,'Acc8'!$F:$F,F$5)-SUMIFS('Acc8'!$I:$I,'Acc8'!$G:$G,$A49,'Acc8'!$F:$F,F$5))</f>
        <v>0</v>
      </c>
      <c r="G49" s="62">
        <f>-(SUMIFS('Acc8'!$H:$H,'Acc8'!$G:$G,$A49,'Acc8'!$F:$F,G$5)-SUMIFS('Acc8'!$I:$I,'Acc8'!$G:$G,$A49,'Acc8'!$F:$F,G$5))</f>
        <v>0</v>
      </c>
      <c r="H49" s="62">
        <f>-(SUMIFS('Acc8'!$H:$H,'Acc8'!$G:$G,$A49,'Acc8'!$F:$F,H$5)-SUMIFS('Acc8'!$I:$I,'Acc8'!$G:$G,$A49,'Acc8'!$F:$F,H$5))</f>
        <v>0</v>
      </c>
      <c r="I49" s="62">
        <f>-(SUMIFS('Acc8'!$H:$H,'Acc8'!$G:$G,$A49,'Acc8'!$F:$F,I$5)-SUMIFS('Acc8'!$I:$I,'Acc8'!$G:$G,$A49,'Acc8'!$F:$F,I$5))</f>
        <v>0</v>
      </c>
      <c r="J49" s="62">
        <f>-(SUMIFS('Acc8'!$H:$H,'Acc8'!$G:$G,$A49,'Acc8'!$F:$F,J$5)-SUMIFS('Acc8'!$I:$I,'Acc8'!$G:$G,$A49,'Acc8'!$F:$F,J$5))</f>
        <v>0</v>
      </c>
      <c r="K49" s="62">
        <f>-(SUMIFS('Acc8'!$H:$H,'Acc8'!$G:$G,$A49,'Acc8'!$F:$F,K$5)-SUMIFS('Acc8'!$I:$I,'Acc8'!$G:$G,$A49,'Acc8'!$F:$F,K$5))</f>
        <v>0</v>
      </c>
      <c r="L49" s="62">
        <f>-(SUMIFS('Acc8'!$H:$H,'Acc8'!$G:$G,$A49,'Acc8'!$F:$F,L$5)-SUMIFS('Acc8'!$I:$I,'Acc8'!$G:$G,$A49,'Acc8'!$F:$F,L$5))</f>
        <v>0</v>
      </c>
      <c r="M49" s="62">
        <f>-(SUMIFS('Acc8'!$H:$H,'Acc8'!$G:$G,$A49,'Acc8'!$F:$F,M$5)-SUMIFS('Acc8'!$I:$I,'Acc8'!$G:$G,$A49,'Acc8'!$F:$F,M$5))</f>
        <v>0</v>
      </c>
      <c r="N49" s="62">
        <f>-(SUMIFS('Acc8'!$H:$H,'Acc8'!$G:$G,$A49,'Acc8'!$F:$F,N$5)-SUMIFS('Acc8'!$I:$I,'Acc8'!$G:$G,$A49,'Acc8'!$F:$F,N$5))</f>
        <v>0</v>
      </c>
      <c r="O49" s="62">
        <f>-(SUMIFS('Acc8'!$H:$H,'Acc8'!$G:$G,$A49,'Acc8'!$F:$F,O$5)-SUMIFS('Acc8'!$I:$I,'Acc8'!$G:$G,$A49,'Acc8'!$F:$F,O$5))</f>
        <v>0</v>
      </c>
      <c r="P49" s="62">
        <f>-(SUMIFS('Acc8'!$H:$H,'Acc8'!$G:$G,$A49,'Acc8'!$F:$F,P$5)-SUMIFS('Acc8'!$I:$I,'Acc8'!$G:$G,$A49,'Acc8'!$F:$F,P$5))</f>
        <v>0</v>
      </c>
      <c r="Q49" s="62">
        <f>-(SUMIFS('Acc8'!$H:$H,'Acc8'!$G:$G,$A49,'Acc8'!$F:$F,Q$5)-SUMIFS('Acc8'!$I:$I,'Acc8'!$G:$G,$A49,'Acc8'!$F:$F,Q$5))</f>
        <v>0</v>
      </c>
      <c r="R49" s="62">
        <f>-(SUMIFS('Acc8'!$H:$H,'Acc8'!$G:$G,$A49,'Acc8'!$F:$F,R$5)-SUMIFS('Acc8'!$I:$I,'Acc8'!$G:$G,$A49,'Acc8'!$F:$F,R$5))</f>
        <v>0</v>
      </c>
      <c r="S49" s="62">
        <f>-(SUMIFS('Acc8'!$H:$H,'Acc8'!$G:$G,$A49,'Acc8'!$F:$F,S$5)-SUMIFS('Acc8'!$I:$I,'Acc8'!$G:$G,$A49,'Acc8'!$F:$F,S$5))</f>
        <v>0</v>
      </c>
      <c r="T49" s="62">
        <f>-(SUMIFS('Acc8'!$H:$H,'Acc8'!$G:$G,$A49,'Acc8'!$F:$F,T$5)-SUMIFS('Acc8'!$I:$I,'Acc8'!$G:$G,$A49,'Acc8'!$F:$F,T$5))</f>
        <v>0</v>
      </c>
      <c r="U49" s="62">
        <f>-(SUMIFS('Acc8'!$H:$H,'Acc8'!$G:$G,$A49,'Acc8'!$F:$F,U$5)-SUMIFS('Acc8'!$I:$I,'Acc8'!$G:$G,$A49,'Acc8'!$F:$F,U$5))</f>
        <v>0</v>
      </c>
      <c r="V49" s="62">
        <f>-(SUMIFS('Acc8'!$H:$H,'Acc8'!$G:$G,$A49,'Acc8'!$F:$F,V$5)-SUMIFS('Acc8'!$I:$I,'Acc8'!$G:$G,$A49,'Acc8'!$F:$F,V$5))</f>
        <v>0</v>
      </c>
      <c r="W49" s="62">
        <f>-(SUMIFS('Acc8'!$H:$H,'Acc8'!$G:$G,$A49,'Acc8'!$F:$F,W$5)-SUMIFS('Acc8'!$I:$I,'Acc8'!$G:$G,$A49,'Acc8'!$F:$F,W$5))</f>
        <v>0</v>
      </c>
      <c r="X49" s="62">
        <f>-(SUMIFS('Acc8'!$H:$H,'Acc8'!$G:$G,$A49,'Acc8'!$F:$F,X$5)-SUMIFS('Acc8'!$I:$I,'Acc8'!$G:$G,$A49,'Acc8'!$F:$F,X$5))</f>
        <v>0</v>
      </c>
      <c r="Y49" s="62">
        <f>-(SUMIFS('Acc8'!$H:$H,'Acc8'!$G:$G,$A49,'Acc8'!$F:$F,Y$5)-SUMIFS('Acc8'!$I:$I,'Acc8'!$G:$G,$A49,'Acc8'!$F:$F,Y$5))</f>
        <v>0</v>
      </c>
      <c r="Z49" s="62">
        <f>-(SUMIFS('Acc8'!$H:$H,'Acc8'!$G:$G,$A49,'Acc8'!$F:$F,Z$5)-SUMIFS('Acc8'!$I:$I,'Acc8'!$G:$G,$A49,'Acc8'!$F:$F,Z$5))</f>
        <v>0</v>
      </c>
      <c r="AA49" s="62">
        <f>-(SUMIFS('Acc8'!$H:$H,'Acc8'!$G:$G,$A49,'Acc8'!$F:$F,AA$5)-SUMIFS('Acc8'!$I:$I,'Acc8'!$G:$G,$A49,'Acc8'!$F:$F,AA$5))</f>
        <v>0</v>
      </c>
      <c r="AB49" s="62">
        <f>-(SUMIFS('Acc8'!$H:$H,'Acc8'!$G:$G,$A49,'Acc8'!$F:$F,AB$5)-SUMIFS('Acc8'!$I:$I,'Acc8'!$G:$G,$A49,'Acc8'!$F:$F,AB$5))</f>
        <v>0</v>
      </c>
      <c r="AC49" s="62">
        <f>-(SUMIFS('Acc8'!$H:$H,'Acc8'!$G:$G,$A49,'Acc8'!$F:$F,AC$5)-SUMIFS('Acc8'!$I:$I,'Acc8'!$G:$G,$A49,'Acc8'!$F:$F,AC$5))</f>
        <v>0</v>
      </c>
      <c r="AD49" s="62">
        <f>-(SUMIFS('Acc8'!$H:$H,'Acc8'!$G:$G,$A49,'Acc8'!$F:$F,AD$5)-SUMIFS('Acc8'!$I:$I,'Acc8'!$G:$G,$A49,'Acc8'!$F:$F,AD$5))</f>
        <v>0</v>
      </c>
      <c r="AE49" s="62">
        <f>-(SUMIFS('Acc8'!$H:$H,'Acc8'!$G:$G,$A49,'Acc8'!$F:$F,AE$5)-SUMIFS('Acc8'!$I:$I,'Acc8'!$G:$G,$A49,'Acc8'!$F:$F,AE$5))</f>
        <v>0</v>
      </c>
      <c r="AF49" s="62">
        <f>-(SUMIFS('Acc8'!$H:$H,'Acc8'!$G:$G,$A49,'Acc8'!$F:$F,AF$5)-SUMIFS('Acc8'!$I:$I,'Acc8'!$G:$G,$A49,'Acc8'!$F:$F,AF$5))</f>
        <v>0</v>
      </c>
      <c r="AG49" s="62">
        <f>-(SUMIFS('Acc8'!$H:$H,'Acc8'!$G:$G,$A49,'Acc8'!$F:$F,AG$5)-SUMIFS('Acc8'!$I:$I,'Acc8'!$G:$G,$A49,'Acc8'!$F:$F,AG$5))</f>
        <v>0</v>
      </c>
    </row>
    <row r="50" spans="1:33" x14ac:dyDescent="0.2">
      <c r="A50" s="55" t="str">
        <f>Lists!G51</f>
        <v>29 New building work to the church, hall, clergy housing / other</v>
      </c>
      <c r="B50" s="62">
        <f t="shared" si="3"/>
        <v>0</v>
      </c>
      <c r="C50" s="62">
        <f>-(SUMIFS('Acc8'!$H:$H,'Acc8'!$G:$G,$A50,'Acc8'!$F:$F,C$5)-SUMIFS('Acc8'!$I:$I,'Acc8'!$G:$G,$A50,'Acc8'!$F:$F,C$5))</f>
        <v>0</v>
      </c>
      <c r="D50" s="62">
        <f>-(SUMIFS('Acc8'!$H:$H,'Acc8'!$G:$G,$A50,'Acc8'!$F:$F,D$5)-SUMIFS('Acc8'!$I:$I,'Acc8'!$G:$G,$A50,'Acc8'!$F:$F,D$5))</f>
        <v>0</v>
      </c>
      <c r="E50" s="62">
        <f>-(SUMIFS('Acc8'!$H:$H,'Acc8'!$G:$G,$A50,'Acc8'!$F:$F,E$5)-SUMIFS('Acc8'!$I:$I,'Acc8'!$G:$G,$A50,'Acc8'!$F:$F,E$5))</f>
        <v>0</v>
      </c>
      <c r="F50" s="62">
        <f>-(SUMIFS('Acc8'!$H:$H,'Acc8'!$G:$G,$A50,'Acc8'!$F:$F,F$5)-SUMIFS('Acc8'!$I:$I,'Acc8'!$G:$G,$A50,'Acc8'!$F:$F,F$5))</f>
        <v>0</v>
      </c>
      <c r="G50" s="62">
        <f>-(SUMIFS('Acc8'!$H:$H,'Acc8'!$G:$G,$A50,'Acc8'!$F:$F,G$5)-SUMIFS('Acc8'!$I:$I,'Acc8'!$G:$G,$A50,'Acc8'!$F:$F,G$5))</f>
        <v>0</v>
      </c>
      <c r="H50" s="62">
        <f>-(SUMIFS('Acc8'!$H:$H,'Acc8'!$G:$G,$A50,'Acc8'!$F:$F,H$5)-SUMIFS('Acc8'!$I:$I,'Acc8'!$G:$G,$A50,'Acc8'!$F:$F,H$5))</f>
        <v>0</v>
      </c>
      <c r="I50" s="62">
        <f>-(SUMIFS('Acc8'!$H:$H,'Acc8'!$G:$G,$A50,'Acc8'!$F:$F,I$5)-SUMIFS('Acc8'!$I:$I,'Acc8'!$G:$G,$A50,'Acc8'!$F:$F,I$5))</f>
        <v>0</v>
      </c>
      <c r="J50" s="62">
        <f>-(SUMIFS('Acc8'!$H:$H,'Acc8'!$G:$G,$A50,'Acc8'!$F:$F,J$5)-SUMIFS('Acc8'!$I:$I,'Acc8'!$G:$G,$A50,'Acc8'!$F:$F,J$5))</f>
        <v>0</v>
      </c>
      <c r="K50" s="62">
        <f>-(SUMIFS('Acc8'!$H:$H,'Acc8'!$G:$G,$A50,'Acc8'!$F:$F,K$5)-SUMIFS('Acc8'!$I:$I,'Acc8'!$G:$G,$A50,'Acc8'!$F:$F,K$5))</f>
        <v>0</v>
      </c>
      <c r="L50" s="62">
        <f>-(SUMIFS('Acc8'!$H:$H,'Acc8'!$G:$G,$A50,'Acc8'!$F:$F,L$5)-SUMIFS('Acc8'!$I:$I,'Acc8'!$G:$G,$A50,'Acc8'!$F:$F,L$5))</f>
        <v>0</v>
      </c>
      <c r="M50" s="62">
        <f>-(SUMIFS('Acc8'!$H:$H,'Acc8'!$G:$G,$A50,'Acc8'!$F:$F,M$5)-SUMIFS('Acc8'!$I:$I,'Acc8'!$G:$G,$A50,'Acc8'!$F:$F,M$5))</f>
        <v>0</v>
      </c>
      <c r="N50" s="62">
        <f>-(SUMIFS('Acc8'!$H:$H,'Acc8'!$G:$G,$A50,'Acc8'!$F:$F,N$5)-SUMIFS('Acc8'!$I:$I,'Acc8'!$G:$G,$A50,'Acc8'!$F:$F,N$5))</f>
        <v>0</v>
      </c>
      <c r="O50" s="62">
        <f>-(SUMIFS('Acc8'!$H:$H,'Acc8'!$G:$G,$A50,'Acc8'!$F:$F,O$5)-SUMIFS('Acc8'!$I:$I,'Acc8'!$G:$G,$A50,'Acc8'!$F:$F,O$5))</f>
        <v>0</v>
      </c>
      <c r="P50" s="62">
        <f>-(SUMIFS('Acc8'!$H:$H,'Acc8'!$G:$G,$A50,'Acc8'!$F:$F,P$5)-SUMIFS('Acc8'!$I:$I,'Acc8'!$G:$G,$A50,'Acc8'!$F:$F,P$5))</f>
        <v>0</v>
      </c>
      <c r="Q50" s="62">
        <f>-(SUMIFS('Acc8'!$H:$H,'Acc8'!$G:$G,$A50,'Acc8'!$F:$F,Q$5)-SUMIFS('Acc8'!$I:$I,'Acc8'!$G:$G,$A50,'Acc8'!$F:$F,Q$5))</f>
        <v>0</v>
      </c>
      <c r="R50" s="62">
        <f>-(SUMIFS('Acc8'!$H:$H,'Acc8'!$G:$G,$A50,'Acc8'!$F:$F,R$5)-SUMIFS('Acc8'!$I:$I,'Acc8'!$G:$G,$A50,'Acc8'!$F:$F,R$5))</f>
        <v>0</v>
      </c>
      <c r="S50" s="62">
        <f>-(SUMIFS('Acc8'!$H:$H,'Acc8'!$G:$G,$A50,'Acc8'!$F:$F,S$5)-SUMIFS('Acc8'!$I:$I,'Acc8'!$G:$G,$A50,'Acc8'!$F:$F,S$5))</f>
        <v>0</v>
      </c>
      <c r="T50" s="62">
        <f>-(SUMIFS('Acc8'!$H:$H,'Acc8'!$G:$G,$A50,'Acc8'!$F:$F,T$5)-SUMIFS('Acc8'!$I:$I,'Acc8'!$G:$G,$A50,'Acc8'!$F:$F,T$5))</f>
        <v>0</v>
      </c>
      <c r="U50" s="62">
        <f>-(SUMIFS('Acc8'!$H:$H,'Acc8'!$G:$G,$A50,'Acc8'!$F:$F,U$5)-SUMIFS('Acc8'!$I:$I,'Acc8'!$G:$G,$A50,'Acc8'!$F:$F,U$5))</f>
        <v>0</v>
      </c>
      <c r="V50" s="62">
        <f>-(SUMIFS('Acc8'!$H:$H,'Acc8'!$G:$G,$A50,'Acc8'!$F:$F,V$5)-SUMIFS('Acc8'!$I:$I,'Acc8'!$G:$G,$A50,'Acc8'!$F:$F,V$5))</f>
        <v>0</v>
      </c>
      <c r="W50" s="62">
        <f>-(SUMIFS('Acc8'!$H:$H,'Acc8'!$G:$G,$A50,'Acc8'!$F:$F,W$5)-SUMIFS('Acc8'!$I:$I,'Acc8'!$G:$G,$A50,'Acc8'!$F:$F,W$5))</f>
        <v>0</v>
      </c>
      <c r="X50" s="62">
        <f>-(SUMIFS('Acc8'!$H:$H,'Acc8'!$G:$G,$A50,'Acc8'!$F:$F,X$5)-SUMIFS('Acc8'!$I:$I,'Acc8'!$G:$G,$A50,'Acc8'!$F:$F,X$5))</f>
        <v>0</v>
      </c>
      <c r="Y50" s="62">
        <f>-(SUMIFS('Acc8'!$H:$H,'Acc8'!$G:$G,$A50,'Acc8'!$F:$F,Y$5)-SUMIFS('Acc8'!$I:$I,'Acc8'!$G:$G,$A50,'Acc8'!$F:$F,Y$5))</f>
        <v>0</v>
      </c>
      <c r="Z50" s="62">
        <f>-(SUMIFS('Acc8'!$H:$H,'Acc8'!$G:$G,$A50,'Acc8'!$F:$F,Z$5)-SUMIFS('Acc8'!$I:$I,'Acc8'!$G:$G,$A50,'Acc8'!$F:$F,Z$5))</f>
        <v>0</v>
      </c>
      <c r="AA50" s="62">
        <f>-(SUMIFS('Acc8'!$H:$H,'Acc8'!$G:$G,$A50,'Acc8'!$F:$F,AA$5)-SUMIFS('Acc8'!$I:$I,'Acc8'!$G:$G,$A50,'Acc8'!$F:$F,AA$5))</f>
        <v>0</v>
      </c>
      <c r="AB50" s="62">
        <f>-(SUMIFS('Acc8'!$H:$H,'Acc8'!$G:$G,$A50,'Acc8'!$F:$F,AB$5)-SUMIFS('Acc8'!$I:$I,'Acc8'!$G:$G,$A50,'Acc8'!$F:$F,AB$5))</f>
        <v>0</v>
      </c>
      <c r="AC50" s="62">
        <f>-(SUMIFS('Acc8'!$H:$H,'Acc8'!$G:$G,$A50,'Acc8'!$F:$F,AC$5)-SUMIFS('Acc8'!$I:$I,'Acc8'!$G:$G,$A50,'Acc8'!$F:$F,AC$5))</f>
        <v>0</v>
      </c>
      <c r="AD50" s="62">
        <f>-(SUMIFS('Acc8'!$H:$H,'Acc8'!$G:$G,$A50,'Acc8'!$F:$F,AD$5)-SUMIFS('Acc8'!$I:$I,'Acc8'!$G:$G,$A50,'Acc8'!$F:$F,AD$5))</f>
        <v>0</v>
      </c>
      <c r="AE50" s="62">
        <f>-(SUMIFS('Acc8'!$H:$H,'Acc8'!$G:$G,$A50,'Acc8'!$F:$F,AE$5)-SUMIFS('Acc8'!$I:$I,'Acc8'!$G:$G,$A50,'Acc8'!$F:$F,AE$5))</f>
        <v>0</v>
      </c>
      <c r="AF50" s="62">
        <f>-(SUMIFS('Acc8'!$H:$H,'Acc8'!$G:$G,$A50,'Acc8'!$F:$F,AF$5)-SUMIFS('Acc8'!$I:$I,'Acc8'!$G:$G,$A50,'Acc8'!$F:$F,AF$5))</f>
        <v>0</v>
      </c>
      <c r="AG50" s="62">
        <f>-(SUMIFS('Acc8'!$H:$H,'Acc8'!$G:$G,$A50,'Acc8'!$F:$F,AG$5)-SUMIFS('Acc8'!$I:$I,'Acc8'!$G:$G,$A50,'Acc8'!$F:$F,AG$5))</f>
        <v>0</v>
      </c>
    </row>
    <row r="51" spans="1:33" x14ac:dyDescent="0.2">
      <c r="A51" s="55" t="str">
        <f>Lists!G52</f>
        <v>99 Other payments</v>
      </c>
      <c r="B51" s="62">
        <f t="shared" si="3"/>
        <v>0</v>
      </c>
      <c r="C51" s="62">
        <f>-(SUMIFS('Acc8'!$H:$H,'Acc8'!$G:$G,$A51,'Acc8'!$F:$F,C$5)-SUMIFS('Acc8'!$I:$I,'Acc8'!$G:$G,$A51,'Acc8'!$F:$F,C$5))</f>
        <v>0</v>
      </c>
      <c r="D51" s="62">
        <f>-(SUMIFS('Acc8'!$H:$H,'Acc8'!$G:$G,$A51,'Acc8'!$F:$F,D$5)-SUMIFS('Acc8'!$I:$I,'Acc8'!$G:$G,$A51,'Acc8'!$F:$F,D$5))</f>
        <v>0</v>
      </c>
      <c r="E51" s="62">
        <f>-(SUMIFS('Acc8'!$H:$H,'Acc8'!$G:$G,$A51,'Acc8'!$F:$F,E$5)-SUMIFS('Acc8'!$I:$I,'Acc8'!$G:$G,$A51,'Acc8'!$F:$F,E$5))</f>
        <v>0</v>
      </c>
      <c r="F51" s="62">
        <f>-(SUMIFS('Acc8'!$H:$H,'Acc8'!$G:$G,$A51,'Acc8'!$F:$F,F$5)-SUMIFS('Acc8'!$I:$I,'Acc8'!$G:$G,$A51,'Acc8'!$F:$F,F$5))</f>
        <v>0</v>
      </c>
      <c r="G51" s="62">
        <f>-(SUMIFS('Acc8'!$H:$H,'Acc8'!$G:$G,$A51,'Acc8'!$F:$F,G$5)-SUMIFS('Acc8'!$I:$I,'Acc8'!$G:$G,$A51,'Acc8'!$F:$F,G$5))</f>
        <v>0</v>
      </c>
      <c r="H51" s="62">
        <f>-(SUMIFS('Acc8'!$H:$H,'Acc8'!$G:$G,$A51,'Acc8'!$F:$F,H$5)-SUMIFS('Acc8'!$I:$I,'Acc8'!$G:$G,$A51,'Acc8'!$F:$F,H$5))</f>
        <v>0</v>
      </c>
      <c r="I51" s="62">
        <f>-(SUMIFS('Acc8'!$H:$H,'Acc8'!$G:$G,$A51,'Acc8'!$F:$F,I$5)-SUMIFS('Acc8'!$I:$I,'Acc8'!$G:$G,$A51,'Acc8'!$F:$F,I$5))</f>
        <v>0</v>
      </c>
      <c r="J51" s="62">
        <f>-(SUMIFS('Acc8'!$H:$H,'Acc8'!$G:$G,$A51,'Acc8'!$F:$F,J$5)-SUMIFS('Acc8'!$I:$I,'Acc8'!$G:$G,$A51,'Acc8'!$F:$F,J$5))</f>
        <v>0</v>
      </c>
      <c r="K51" s="62">
        <f>-(SUMIFS('Acc8'!$H:$H,'Acc8'!$G:$G,$A51,'Acc8'!$F:$F,K$5)-SUMIFS('Acc8'!$I:$I,'Acc8'!$G:$G,$A51,'Acc8'!$F:$F,K$5))</f>
        <v>0</v>
      </c>
      <c r="L51" s="62">
        <f>-(SUMIFS('Acc8'!$H:$H,'Acc8'!$G:$G,$A51,'Acc8'!$F:$F,L$5)-SUMIFS('Acc8'!$I:$I,'Acc8'!$G:$G,$A51,'Acc8'!$F:$F,L$5))</f>
        <v>0</v>
      </c>
      <c r="M51" s="62">
        <f>-(SUMIFS('Acc8'!$H:$H,'Acc8'!$G:$G,$A51,'Acc8'!$F:$F,M$5)-SUMIFS('Acc8'!$I:$I,'Acc8'!$G:$G,$A51,'Acc8'!$F:$F,M$5))</f>
        <v>0</v>
      </c>
      <c r="N51" s="62">
        <f>-(SUMIFS('Acc8'!$H:$H,'Acc8'!$G:$G,$A51,'Acc8'!$F:$F,N$5)-SUMIFS('Acc8'!$I:$I,'Acc8'!$G:$G,$A51,'Acc8'!$F:$F,N$5))</f>
        <v>0</v>
      </c>
      <c r="O51" s="62">
        <f>-(SUMIFS('Acc8'!$H:$H,'Acc8'!$G:$G,$A51,'Acc8'!$F:$F,O$5)-SUMIFS('Acc8'!$I:$I,'Acc8'!$G:$G,$A51,'Acc8'!$F:$F,O$5))</f>
        <v>0</v>
      </c>
      <c r="P51" s="62">
        <f>-(SUMIFS('Acc8'!$H:$H,'Acc8'!$G:$G,$A51,'Acc8'!$F:$F,P$5)-SUMIFS('Acc8'!$I:$I,'Acc8'!$G:$G,$A51,'Acc8'!$F:$F,P$5))</f>
        <v>0</v>
      </c>
      <c r="Q51" s="62">
        <f>-(SUMIFS('Acc8'!$H:$H,'Acc8'!$G:$G,$A51,'Acc8'!$F:$F,Q$5)-SUMIFS('Acc8'!$I:$I,'Acc8'!$G:$G,$A51,'Acc8'!$F:$F,Q$5))</f>
        <v>0</v>
      </c>
      <c r="R51" s="62">
        <f>-(SUMIFS('Acc8'!$H:$H,'Acc8'!$G:$G,$A51,'Acc8'!$F:$F,R$5)-SUMIFS('Acc8'!$I:$I,'Acc8'!$G:$G,$A51,'Acc8'!$F:$F,R$5))</f>
        <v>0</v>
      </c>
      <c r="S51" s="62">
        <f>-(SUMIFS('Acc8'!$H:$H,'Acc8'!$G:$G,$A51,'Acc8'!$F:$F,S$5)-SUMIFS('Acc8'!$I:$I,'Acc8'!$G:$G,$A51,'Acc8'!$F:$F,S$5))</f>
        <v>0</v>
      </c>
      <c r="T51" s="62">
        <f>-(SUMIFS('Acc8'!$H:$H,'Acc8'!$G:$G,$A51,'Acc8'!$F:$F,T$5)-SUMIFS('Acc8'!$I:$I,'Acc8'!$G:$G,$A51,'Acc8'!$F:$F,T$5))</f>
        <v>0</v>
      </c>
      <c r="U51" s="62">
        <f>-(SUMIFS('Acc8'!$H:$H,'Acc8'!$G:$G,$A51,'Acc8'!$F:$F,U$5)-SUMIFS('Acc8'!$I:$I,'Acc8'!$G:$G,$A51,'Acc8'!$F:$F,U$5))</f>
        <v>0</v>
      </c>
      <c r="V51" s="62">
        <f>-(SUMIFS('Acc8'!$H:$H,'Acc8'!$G:$G,$A51,'Acc8'!$F:$F,V$5)-SUMIFS('Acc8'!$I:$I,'Acc8'!$G:$G,$A51,'Acc8'!$F:$F,V$5))</f>
        <v>0</v>
      </c>
      <c r="W51" s="62">
        <f>-(SUMIFS('Acc8'!$H:$H,'Acc8'!$G:$G,$A51,'Acc8'!$F:$F,W$5)-SUMIFS('Acc8'!$I:$I,'Acc8'!$G:$G,$A51,'Acc8'!$F:$F,W$5))</f>
        <v>0</v>
      </c>
      <c r="X51" s="62">
        <f>-(SUMIFS('Acc8'!$H:$H,'Acc8'!$G:$G,$A51,'Acc8'!$F:$F,X$5)-SUMIFS('Acc8'!$I:$I,'Acc8'!$G:$G,$A51,'Acc8'!$F:$F,X$5))</f>
        <v>0</v>
      </c>
      <c r="Y51" s="62">
        <f>-(SUMIFS('Acc8'!$H:$H,'Acc8'!$G:$G,$A51,'Acc8'!$F:$F,Y$5)-SUMIFS('Acc8'!$I:$I,'Acc8'!$G:$G,$A51,'Acc8'!$F:$F,Y$5))</f>
        <v>0</v>
      </c>
      <c r="Z51" s="62">
        <f>-(SUMIFS('Acc8'!$H:$H,'Acc8'!$G:$G,$A51,'Acc8'!$F:$F,Z$5)-SUMIFS('Acc8'!$I:$I,'Acc8'!$G:$G,$A51,'Acc8'!$F:$F,Z$5))</f>
        <v>0</v>
      </c>
      <c r="AA51" s="62">
        <f>-(SUMIFS('Acc8'!$H:$H,'Acc8'!$G:$G,$A51,'Acc8'!$F:$F,AA$5)-SUMIFS('Acc8'!$I:$I,'Acc8'!$G:$G,$A51,'Acc8'!$F:$F,AA$5))</f>
        <v>0</v>
      </c>
      <c r="AB51" s="62">
        <f>-(SUMIFS('Acc8'!$H:$H,'Acc8'!$G:$G,$A51,'Acc8'!$F:$F,AB$5)-SUMIFS('Acc8'!$I:$I,'Acc8'!$G:$G,$A51,'Acc8'!$F:$F,AB$5))</f>
        <v>0</v>
      </c>
      <c r="AC51" s="62">
        <f>-(SUMIFS('Acc8'!$H:$H,'Acc8'!$G:$G,$A51,'Acc8'!$F:$F,AC$5)-SUMIFS('Acc8'!$I:$I,'Acc8'!$G:$G,$A51,'Acc8'!$F:$F,AC$5))</f>
        <v>0</v>
      </c>
      <c r="AD51" s="62">
        <f>-(SUMIFS('Acc8'!$H:$H,'Acc8'!$G:$G,$A51,'Acc8'!$F:$F,AD$5)-SUMIFS('Acc8'!$I:$I,'Acc8'!$G:$G,$A51,'Acc8'!$F:$F,AD$5))</f>
        <v>0</v>
      </c>
      <c r="AE51" s="62">
        <f>-(SUMIFS('Acc8'!$H:$H,'Acc8'!$G:$G,$A51,'Acc8'!$F:$F,AE$5)-SUMIFS('Acc8'!$I:$I,'Acc8'!$G:$G,$A51,'Acc8'!$F:$F,AE$5))</f>
        <v>0</v>
      </c>
      <c r="AF51" s="62">
        <f>-(SUMIFS('Acc8'!$H:$H,'Acc8'!$G:$G,$A51,'Acc8'!$F:$F,AF$5)-SUMIFS('Acc8'!$I:$I,'Acc8'!$G:$G,$A51,'Acc8'!$F:$F,AF$5))</f>
        <v>0</v>
      </c>
      <c r="AG51" s="62">
        <f>-(SUMIFS('Acc8'!$H:$H,'Acc8'!$G:$G,$A51,'Acc8'!$F:$F,AG$5)-SUMIFS('Acc8'!$I:$I,'Acc8'!$G:$G,$A51,'Acc8'!$F:$F,AG$5))</f>
        <v>0</v>
      </c>
    </row>
    <row r="52" spans="1:33" x14ac:dyDescent="0.2">
      <c r="A52" s="55" t="str">
        <f>Lists!G53</f>
        <v>Payment account 14</v>
      </c>
      <c r="B52" s="62">
        <f t="shared" si="3"/>
        <v>0</v>
      </c>
      <c r="C52" s="62">
        <f>-(SUMIFS('Acc8'!$H:$H,'Acc8'!$G:$G,$A52,'Acc8'!$F:$F,C$5)-SUMIFS('Acc8'!$I:$I,'Acc8'!$G:$G,$A52,'Acc8'!$F:$F,C$5))</f>
        <v>0</v>
      </c>
      <c r="D52" s="62">
        <f>-(SUMIFS('Acc8'!$H:$H,'Acc8'!$G:$G,$A52,'Acc8'!$F:$F,D$5)-SUMIFS('Acc8'!$I:$I,'Acc8'!$G:$G,$A52,'Acc8'!$F:$F,D$5))</f>
        <v>0</v>
      </c>
      <c r="E52" s="62">
        <f>-(SUMIFS('Acc8'!$H:$H,'Acc8'!$G:$G,$A52,'Acc8'!$F:$F,E$5)-SUMIFS('Acc8'!$I:$I,'Acc8'!$G:$G,$A52,'Acc8'!$F:$F,E$5))</f>
        <v>0</v>
      </c>
      <c r="F52" s="62">
        <f>-(SUMIFS('Acc8'!$H:$H,'Acc8'!$G:$G,$A52,'Acc8'!$F:$F,F$5)-SUMIFS('Acc8'!$I:$I,'Acc8'!$G:$G,$A52,'Acc8'!$F:$F,F$5))</f>
        <v>0</v>
      </c>
      <c r="G52" s="62">
        <f>-(SUMIFS('Acc8'!$H:$H,'Acc8'!$G:$G,$A52,'Acc8'!$F:$F,G$5)-SUMIFS('Acc8'!$I:$I,'Acc8'!$G:$G,$A52,'Acc8'!$F:$F,G$5))</f>
        <v>0</v>
      </c>
      <c r="H52" s="62">
        <f>-(SUMIFS('Acc8'!$H:$H,'Acc8'!$G:$G,$A52,'Acc8'!$F:$F,H$5)-SUMIFS('Acc8'!$I:$I,'Acc8'!$G:$G,$A52,'Acc8'!$F:$F,H$5))</f>
        <v>0</v>
      </c>
      <c r="I52" s="62">
        <f>-(SUMIFS('Acc8'!$H:$H,'Acc8'!$G:$G,$A52,'Acc8'!$F:$F,I$5)-SUMIFS('Acc8'!$I:$I,'Acc8'!$G:$G,$A52,'Acc8'!$F:$F,I$5))</f>
        <v>0</v>
      </c>
      <c r="J52" s="62">
        <f>-(SUMIFS('Acc8'!$H:$H,'Acc8'!$G:$G,$A52,'Acc8'!$F:$F,J$5)-SUMIFS('Acc8'!$I:$I,'Acc8'!$G:$G,$A52,'Acc8'!$F:$F,J$5))</f>
        <v>0</v>
      </c>
      <c r="K52" s="62">
        <f>-(SUMIFS('Acc8'!$H:$H,'Acc8'!$G:$G,$A52,'Acc8'!$F:$F,K$5)-SUMIFS('Acc8'!$I:$I,'Acc8'!$G:$G,$A52,'Acc8'!$F:$F,K$5))</f>
        <v>0</v>
      </c>
      <c r="L52" s="62">
        <f>-(SUMIFS('Acc8'!$H:$H,'Acc8'!$G:$G,$A52,'Acc8'!$F:$F,L$5)-SUMIFS('Acc8'!$I:$I,'Acc8'!$G:$G,$A52,'Acc8'!$F:$F,L$5))</f>
        <v>0</v>
      </c>
      <c r="M52" s="62">
        <f>-(SUMIFS('Acc8'!$H:$H,'Acc8'!$G:$G,$A52,'Acc8'!$F:$F,M$5)-SUMIFS('Acc8'!$I:$I,'Acc8'!$G:$G,$A52,'Acc8'!$F:$F,M$5))</f>
        <v>0</v>
      </c>
      <c r="N52" s="62">
        <f>-(SUMIFS('Acc8'!$H:$H,'Acc8'!$G:$G,$A52,'Acc8'!$F:$F,N$5)-SUMIFS('Acc8'!$I:$I,'Acc8'!$G:$G,$A52,'Acc8'!$F:$F,N$5))</f>
        <v>0</v>
      </c>
      <c r="O52" s="62">
        <f>-(SUMIFS('Acc8'!$H:$H,'Acc8'!$G:$G,$A52,'Acc8'!$F:$F,O$5)-SUMIFS('Acc8'!$I:$I,'Acc8'!$G:$G,$A52,'Acc8'!$F:$F,O$5))</f>
        <v>0</v>
      </c>
      <c r="P52" s="62">
        <f>-(SUMIFS('Acc8'!$H:$H,'Acc8'!$G:$G,$A52,'Acc8'!$F:$F,P$5)-SUMIFS('Acc8'!$I:$I,'Acc8'!$G:$G,$A52,'Acc8'!$F:$F,P$5))</f>
        <v>0</v>
      </c>
      <c r="Q52" s="62">
        <f>-(SUMIFS('Acc8'!$H:$H,'Acc8'!$G:$G,$A52,'Acc8'!$F:$F,Q$5)-SUMIFS('Acc8'!$I:$I,'Acc8'!$G:$G,$A52,'Acc8'!$F:$F,Q$5))</f>
        <v>0</v>
      </c>
      <c r="R52" s="62">
        <f>-(SUMIFS('Acc8'!$H:$H,'Acc8'!$G:$G,$A52,'Acc8'!$F:$F,R$5)-SUMIFS('Acc8'!$I:$I,'Acc8'!$G:$G,$A52,'Acc8'!$F:$F,R$5))</f>
        <v>0</v>
      </c>
      <c r="S52" s="62">
        <f>-(SUMIFS('Acc8'!$H:$H,'Acc8'!$G:$G,$A52,'Acc8'!$F:$F,S$5)-SUMIFS('Acc8'!$I:$I,'Acc8'!$G:$G,$A52,'Acc8'!$F:$F,S$5))</f>
        <v>0</v>
      </c>
      <c r="T52" s="62">
        <f>-(SUMIFS('Acc8'!$H:$H,'Acc8'!$G:$G,$A52,'Acc8'!$F:$F,T$5)-SUMIFS('Acc8'!$I:$I,'Acc8'!$G:$G,$A52,'Acc8'!$F:$F,T$5))</f>
        <v>0</v>
      </c>
      <c r="U52" s="62">
        <f>-(SUMIFS('Acc8'!$H:$H,'Acc8'!$G:$G,$A52,'Acc8'!$F:$F,U$5)-SUMIFS('Acc8'!$I:$I,'Acc8'!$G:$G,$A52,'Acc8'!$F:$F,U$5))</f>
        <v>0</v>
      </c>
      <c r="V52" s="62">
        <f>-(SUMIFS('Acc8'!$H:$H,'Acc8'!$G:$G,$A52,'Acc8'!$F:$F,V$5)-SUMIFS('Acc8'!$I:$I,'Acc8'!$G:$G,$A52,'Acc8'!$F:$F,V$5))</f>
        <v>0</v>
      </c>
      <c r="W52" s="62">
        <f>-(SUMIFS('Acc8'!$H:$H,'Acc8'!$G:$G,$A52,'Acc8'!$F:$F,W$5)-SUMIFS('Acc8'!$I:$I,'Acc8'!$G:$G,$A52,'Acc8'!$F:$F,W$5))</f>
        <v>0</v>
      </c>
      <c r="X52" s="62">
        <f>-(SUMIFS('Acc8'!$H:$H,'Acc8'!$G:$G,$A52,'Acc8'!$F:$F,X$5)-SUMIFS('Acc8'!$I:$I,'Acc8'!$G:$G,$A52,'Acc8'!$F:$F,X$5))</f>
        <v>0</v>
      </c>
      <c r="Y52" s="62">
        <f>-(SUMIFS('Acc8'!$H:$H,'Acc8'!$G:$G,$A52,'Acc8'!$F:$F,Y$5)-SUMIFS('Acc8'!$I:$I,'Acc8'!$G:$G,$A52,'Acc8'!$F:$F,Y$5))</f>
        <v>0</v>
      </c>
      <c r="Z52" s="62">
        <f>-(SUMIFS('Acc8'!$H:$H,'Acc8'!$G:$G,$A52,'Acc8'!$F:$F,Z$5)-SUMIFS('Acc8'!$I:$I,'Acc8'!$G:$G,$A52,'Acc8'!$F:$F,Z$5))</f>
        <v>0</v>
      </c>
      <c r="AA52" s="62">
        <f>-(SUMIFS('Acc8'!$H:$H,'Acc8'!$G:$G,$A52,'Acc8'!$F:$F,AA$5)-SUMIFS('Acc8'!$I:$I,'Acc8'!$G:$G,$A52,'Acc8'!$F:$F,AA$5))</f>
        <v>0</v>
      </c>
      <c r="AB52" s="62">
        <f>-(SUMIFS('Acc8'!$H:$H,'Acc8'!$G:$G,$A52,'Acc8'!$F:$F,AB$5)-SUMIFS('Acc8'!$I:$I,'Acc8'!$G:$G,$A52,'Acc8'!$F:$F,AB$5))</f>
        <v>0</v>
      </c>
      <c r="AC52" s="62">
        <f>-(SUMIFS('Acc8'!$H:$H,'Acc8'!$G:$G,$A52,'Acc8'!$F:$F,AC$5)-SUMIFS('Acc8'!$I:$I,'Acc8'!$G:$G,$A52,'Acc8'!$F:$F,AC$5))</f>
        <v>0</v>
      </c>
      <c r="AD52" s="62">
        <f>-(SUMIFS('Acc8'!$H:$H,'Acc8'!$G:$G,$A52,'Acc8'!$F:$F,AD$5)-SUMIFS('Acc8'!$I:$I,'Acc8'!$G:$G,$A52,'Acc8'!$F:$F,AD$5))</f>
        <v>0</v>
      </c>
      <c r="AE52" s="62">
        <f>-(SUMIFS('Acc8'!$H:$H,'Acc8'!$G:$G,$A52,'Acc8'!$F:$F,AE$5)-SUMIFS('Acc8'!$I:$I,'Acc8'!$G:$G,$A52,'Acc8'!$F:$F,AE$5))</f>
        <v>0</v>
      </c>
      <c r="AF52" s="62">
        <f>-(SUMIFS('Acc8'!$H:$H,'Acc8'!$G:$G,$A52,'Acc8'!$F:$F,AF$5)-SUMIFS('Acc8'!$I:$I,'Acc8'!$G:$G,$A52,'Acc8'!$F:$F,AF$5))</f>
        <v>0</v>
      </c>
      <c r="AG52" s="62">
        <f>-(SUMIFS('Acc8'!$H:$H,'Acc8'!$G:$G,$A52,'Acc8'!$F:$F,AG$5)-SUMIFS('Acc8'!$I:$I,'Acc8'!$G:$G,$A52,'Acc8'!$F:$F,AG$5))</f>
        <v>0</v>
      </c>
    </row>
    <row r="53" spans="1:33" x14ac:dyDescent="0.2">
      <c r="A53" s="55" t="str">
        <f>Lists!G54</f>
        <v>Payment account 15</v>
      </c>
      <c r="B53" s="62">
        <f t="shared" si="3"/>
        <v>0</v>
      </c>
      <c r="C53" s="62">
        <f>-(SUMIFS('Acc8'!$H:$H,'Acc8'!$G:$G,$A53,'Acc8'!$F:$F,C$5)-SUMIFS('Acc8'!$I:$I,'Acc8'!$G:$G,$A53,'Acc8'!$F:$F,C$5))</f>
        <v>0</v>
      </c>
      <c r="D53" s="62">
        <f>-(SUMIFS('Acc8'!$H:$H,'Acc8'!$G:$G,$A53,'Acc8'!$F:$F,D$5)-SUMIFS('Acc8'!$I:$I,'Acc8'!$G:$G,$A53,'Acc8'!$F:$F,D$5))</f>
        <v>0</v>
      </c>
      <c r="E53" s="62">
        <f>-(SUMIFS('Acc8'!$H:$H,'Acc8'!$G:$G,$A53,'Acc8'!$F:$F,E$5)-SUMIFS('Acc8'!$I:$I,'Acc8'!$G:$G,$A53,'Acc8'!$F:$F,E$5))</f>
        <v>0</v>
      </c>
      <c r="F53" s="62">
        <f>-(SUMIFS('Acc8'!$H:$H,'Acc8'!$G:$G,$A53,'Acc8'!$F:$F,F$5)-SUMIFS('Acc8'!$I:$I,'Acc8'!$G:$G,$A53,'Acc8'!$F:$F,F$5))</f>
        <v>0</v>
      </c>
      <c r="G53" s="62">
        <f>-(SUMIFS('Acc8'!$H:$H,'Acc8'!$G:$G,$A53,'Acc8'!$F:$F,G$5)-SUMIFS('Acc8'!$I:$I,'Acc8'!$G:$G,$A53,'Acc8'!$F:$F,G$5))</f>
        <v>0</v>
      </c>
      <c r="H53" s="62">
        <f>-(SUMIFS('Acc8'!$H:$H,'Acc8'!$G:$G,$A53,'Acc8'!$F:$F,H$5)-SUMIFS('Acc8'!$I:$I,'Acc8'!$G:$G,$A53,'Acc8'!$F:$F,H$5))</f>
        <v>0</v>
      </c>
      <c r="I53" s="62">
        <f>-(SUMIFS('Acc8'!$H:$H,'Acc8'!$G:$G,$A53,'Acc8'!$F:$F,I$5)-SUMIFS('Acc8'!$I:$I,'Acc8'!$G:$G,$A53,'Acc8'!$F:$F,I$5))</f>
        <v>0</v>
      </c>
      <c r="J53" s="62">
        <f>-(SUMIFS('Acc8'!$H:$H,'Acc8'!$G:$G,$A53,'Acc8'!$F:$F,J$5)-SUMIFS('Acc8'!$I:$I,'Acc8'!$G:$G,$A53,'Acc8'!$F:$F,J$5))</f>
        <v>0</v>
      </c>
      <c r="K53" s="62">
        <f>-(SUMIFS('Acc8'!$H:$H,'Acc8'!$G:$G,$A53,'Acc8'!$F:$F,K$5)-SUMIFS('Acc8'!$I:$I,'Acc8'!$G:$G,$A53,'Acc8'!$F:$F,K$5))</f>
        <v>0</v>
      </c>
      <c r="L53" s="62">
        <f>-(SUMIFS('Acc8'!$H:$H,'Acc8'!$G:$G,$A53,'Acc8'!$F:$F,L$5)-SUMIFS('Acc8'!$I:$I,'Acc8'!$G:$G,$A53,'Acc8'!$F:$F,L$5))</f>
        <v>0</v>
      </c>
      <c r="M53" s="62">
        <f>-(SUMIFS('Acc8'!$H:$H,'Acc8'!$G:$G,$A53,'Acc8'!$F:$F,M$5)-SUMIFS('Acc8'!$I:$I,'Acc8'!$G:$G,$A53,'Acc8'!$F:$F,M$5))</f>
        <v>0</v>
      </c>
      <c r="N53" s="62">
        <f>-(SUMIFS('Acc8'!$H:$H,'Acc8'!$G:$G,$A53,'Acc8'!$F:$F,N$5)-SUMIFS('Acc8'!$I:$I,'Acc8'!$G:$G,$A53,'Acc8'!$F:$F,N$5))</f>
        <v>0</v>
      </c>
      <c r="O53" s="62">
        <f>-(SUMIFS('Acc8'!$H:$H,'Acc8'!$G:$G,$A53,'Acc8'!$F:$F,O$5)-SUMIFS('Acc8'!$I:$I,'Acc8'!$G:$G,$A53,'Acc8'!$F:$F,O$5))</f>
        <v>0</v>
      </c>
      <c r="P53" s="62">
        <f>-(SUMIFS('Acc8'!$H:$H,'Acc8'!$G:$G,$A53,'Acc8'!$F:$F,P$5)-SUMIFS('Acc8'!$I:$I,'Acc8'!$G:$G,$A53,'Acc8'!$F:$F,P$5))</f>
        <v>0</v>
      </c>
      <c r="Q53" s="62">
        <f>-(SUMIFS('Acc8'!$H:$H,'Acc8'!$G:$G,$A53,'Acc8'!$F:$F,Q$5)-SUMIFS('Acc8'!$I:$I,'Acc8'!$G:$G,$A53,'Acc8'!$F:$F,Q$5))</f>
        <v>0</v>
      </c>
      <c r="R53" s="62">
        <f>-(SUMIFS('Acc8'!$H:$H,'Acc8'!$G:$G,$A53,'Acc8'!$F:$F,R$5)-SUMIFS('Acc8'!$I:$I,'Acc8'!$G:$G,$A53,'Acc8'!$F:$F,R$5))</f>
        <v>0</v>
      </c>
      <c r="S53" s="62">
        <f>-(SUMIFS('Acc8'!$H:$H,'Acc8'!$G:$G,$A53,'Acc8'!$F:$F,S$5)-SUMIFS('Acc8'!$I:$I,'Acc8'!$G:$G,$A53,'Acc8'!$F:$F,S$5))</f>
        <v>0</v>
      </c>
      <c r="T53" s="62">
        <f>-(SUMIFS('Acc8'!$H:$H,'Acc8'!$G:$G,$A53,'Acc8'!$F:$F,T$5)-SUMIFS('Acc8'!$I:$I,'Acc8'!$G:$G,$A53,'Acc8'!$F:$F,T$5))</f>
        <v>0</v>
      </c>
      <c r="U53" s="62">
        <f>-(SUMIFS('Acc8'!$H:$H,'Acc8'!$G:$G,$A53,'Acc8'!$F:$F,U$5)-SUMIFS('Acc8'!$I:$I,'Acc8'!$G:$G,$A53,'Acc8'!$F:$F,U$5))</f>
        <v>0</v>
      </c>
      <c r="V53" s="62">
        <f>-(SUMIFS('Acc8'!$H:$H,'Acc8'!$G:$G,$A53,'Acc8'!$F:$F,V$5)-SUMIFS('Acc8'!$I:$I,'Acc8'!$G:$G,$A53,'Acc8'!$F:$F,V$5))</f>
        <v>0</v>
      </c>
      <c r="W53" s="62">
        <f>-(SUMIFS('Acc8'!$H:$H,'Acc8'!$G:$G,$A53,'Acc8'!$F:$F,W$5)-SUMIFS('Acc8'!$I:$I,'Acc8'!$G:$G,$A53,'Acc8'!$F:$F,W$5))</f>
        <v>0</v>
      </c>
      <c r="X53" s="62">
        <f>-(SUMIFS('Acc8'!$H:$H,'Acc8'!$G:$G,$A53,'Acc8'!$F:$F,X$5)-SUMIFS('Acc8'!$I:$I,'Acc8'!$G:$G,$A53,'Acc8'!$F:$F,X$5))</f>
        <v>0</v>
      </c>
      <c r="Y53" s="62">
        <f>-(SUMIFS('Acc8'!$H:$H,'Acc8'!$G:$G,$A53,'Acc8'!$F:$F,Y$5)-SUMIFS('Acc8'!$I:$I,'Acc8'!$G:$G,$A53,'Acc8'!$F:$F,Y$5))</f>
        <v>0</v>
      </c>
      <c r="Z53" s="62">
        <f>-(SUMIFS('Acc8'!$H:$H,'Acc8'!$G:$G,$A53,'Acc8'!$F:$F,Z$5)-SUMIFS('Acc8'!$I:$I,'Acc8'!$G:$G,$A53,'Acc8'!$F:$F,Z$5))</f>
        <v>0</v>
      </c>
      <c r="AA53" s="62">
        <f>-(SUMIFS('Acc8'!$H:$H,'Acc8'!$G:$G,$A53,'Acc8'!$F:$F,AA$5)-SUMIFS('Acc8'!$I:$I,'Acc8'!$G:$G,$A53,'Acc8'!$F:$F,AA$5))</f>
        <v>0</v>
      </c>
      <c r="AB53" s="62">
        <f>-(SUMIFS('Acc8'!$H:$H,'Acc8'!$G:$G,$A53,'Acc8'!$F:$F,AB$5)-SUMIFS('Acc8'!$I:$I,'Acc8'!$G:$G,$A53,'Acc8'!$F:$F,AB$5))</f>
        <v>0</v>
      </c>
      <c r="AC53" s="62">
        <f>-(SUMIFS('Acc8'!$H:$H,'Acc8'!$G:$G,$A53,'Acc8'!$F:$F,AC$5)-SUMIFS('Acc8'!$I:$I,'Acc8'!$G:$G,$A53,'Acc8'!$F:$F,AC$5))</f>
        <v>0</v>
      </c>
      <c r="AD53" s="62">
        <f>-(SUMIFS('Acc8'!$H:$H,'Acc8'!$G:$G,$A53,'Acc8'!$F:$F,AD$5)-SUMIFS('Acc8'!$I:$I,'Acc8'!$G:$G,$A53,'Acc8'!$F:$F,AD$5))</f>
        <v>0</v>
      </c>
      <c r="AE53" s="62">
        <f>-(SUMIFS('Acc8'!$H:$H,'Acc8'!$G:$G,$A53,'Acc8'!$F:$F,AE$5)-SUMIFS('Acc8'!$I:$I,'Acc8'!$G:$G,$A53,'Acc8'!$F:$F,AE$5))</f>
        <v>0</v>
      </c>
      <c r="AF53" s="62">
        <f>-(SUMIFS('Acc8'!$H:$H,'Acc8'!$G:$G,$A53,'Acc8'!$F:$F,AF$5)-SUMIFS('Acc8'!$I:$I,'Acc8'!$G:$G,$A53,'Acc8'!$F:$F,AF$5))</f>
        <v>0</v>
      </c>
      <c r="AG53" s="62">
        <f>-(SUMIFS('Acc8'!$H:$H,'Acc8'!$G:$G,$A53,'Acc8'!$F:$F,AG$5)-SUMIFS('Acc8'!$I:$I,'Acc8'!$G:$G,$A53,'Acc8'!$F:$F,AG$5))</f>
        <v>0</v>
      </c>
    </row>
    <row r="54" spans="1:33" x14ac:dyDescent="0.2">
      <c r="A54" s="55" t="str">
        <f>Lists!G55</f>
        <v>Payment account 16</v>
      </c>
      <c r="B54" s="62">
        <f t="shared" si="3"/>
        <v>0</v>
      </c>
      <c r="C54" s="62">
        <f>-(SUMIFS('Acc8'!$H:$H,'Acc8'!$G:$G,$A54,'Acc8'!$F:$F,C$5)-SUMIFS('Acc8'!$I:$I,'Acc8'!$G:$G,$A54,'Acc8'!$F:$F,C$5))</f>
        <v>0</v>
      </c>
      <c r="D54" s="62">
        <f>-(SUMIFS('Acc8'!$H:$H,'Acc8'!$G:$G,$A54,'Acc8'!$F:$F,D$5)-SUMIFS('Acc8'!$I:$I,'Acc8'!$G:$G,$A54,'Acc8'!$F:$F,D$5))</f>
        <v>0</v>
      </c>
      <c r="E54" s="62">
        <f>-(SUMIFS('Acc8'!$H:$H,'Acc8'!$G:$G,$A54,'Acc8'!$F:$F,E$5)-SUMIFS('Acc8'!$I:$I,'Acc8'!$G:$G,$A54,'Acc8'!$F:$F,E$5))</f>
        <v>0</v>
      </c>
      <c r="F54" s="62">
        <f>-(SUMIFS('Acc8'!$H:$H,'Acc8'!$G:$G,$A54,'Acc8'!$F:$F,F$5)-SUMIFS('Acc8'!$I:$I,'Acc8'!$G:$G,$A54,'Acc8'!$F:$F,F$5))</f>
        <v>0</v>
      </c>
      <c r="G54" s="62">
        <f>-(SUMIFS('Acc8'!$H:$H,'Acc8'!$G:$G,$A54,'Acc8'!$F:$F,G$5)-SUMIFS('Acc8'!$I:$I,'Acc8'!$G:$G,$A54,'Acc8'!$F:$F,G$5))</f>
        <v>0</v>
      </c>
      <c r="H54" s="62">
        <f>-(SUMIFS('Acc8'!$H:$H,'Acc8'!$G:$G,$A54,'Acc8'!$F:$F,H$5)-SUMIFS('Acc8'!$I:$I,'Acc8'!$G:$G,$A54,'Acc8'!$F:$F,H$5))</f>
        <v>0</v>
      </c>
      <c r="I54" s="62">
        <f>-(SUMIFS('Acc8'!$H:$H,'Acc8'!$G:$G,$A54,'Acc8'!$F:$F,I$5)-SUMIFS('Acc8'!$I:$I,'Acc8'!$G:$G,$A54,'Acc8'!$F:$F,I$5))</f>
        <v>0</v>
      </c>
      <c r="J54" s="62">
        <f>-(SUMIFS('Acc8'!$H:$H,'Acc8'!$G:$G,$A54,'Acc8'!$F:$F,J$5)-SUMIFS('Acc8'!$I:$I,'Acc8'!$G:$G,$A54,'Acc8'!$F:$F,J$5))</f>
        <v>0</v>
      </c>
      <c r="K54" s="62">
        <f>-(SUMIFS('Acc8'!$H:$H,'Acc8'!$G:$G,$A54,'Acc8'!$F:$F,K$5)-SUMIFS('Acc8'!$I:$I,'Acc8'!$G:$G,$A54,'Acc8'!$F:$F,K$5))</f>
        <v>0</v>
      </c>
      <c r="L54" s="62">
        <f>-(SUMIFS('Acc8'!$H:$H,'Acc8'!$G:$G,$A54,'Acc8'!$F:$F,L$5)-SUMIFS('Acc8'!$I:$I,'Acc8'!$G:$G,$A54,'Acc8'!$F:$F,L$5))</f>
        <v>0</v>
      </c>
      <c r="M54" s="62">
        <f>-(SUMIFS('Acc8'!$H:$H,'Acc8'!$G:$G,$A54,'Acc8'!$F:$F,M$5)-SUMIFS('Acc8'!$I:$I,'Acc8'!$G:$G,$A54,'Acc8'!$F:$F,M$5))</f>
        <v>0</v>
      </c>
      <c r="N54" s="62">
        <f>-(SUMIFS('Acc8'!$H:$H,'Acc8'!$G:$G,$A54,'Acc8'!$F:$F,N$5)-SUMIFS('Acc8'!$I:$I,'Acc8'!$G:$G,$A54,'Acc8'!$F:$F,N$5))</f>
        <v>0</v>
      </c>
      <c r="O54" s="62">
        <f>-(SUMIFS('Acc8'!$H:$H,'Acc8'!$G:$G,$A54,'Acc8'!$F:$F,O$5)-SUMIFS('Acc8'!$I:$I,'Acc8'!$G:$G,$A54,'Acc8'!$F:$F,O$5))</f>
        <v>0</v>
      </c>
      <c r="P54" s="62">
        <f>-(SUMIFS('Acc8'!$H:$H,'Acc8'!$G:$G,$A54,'Acc8'!$F:$F,P$5)-SUMIFS('Acc8'!$I:$I,'Acc8'!$G:$G,$A54,'Acc8'!$F:$F,P$5))</f>
        <v>0</v>
      </c>
      <c r="Q54" s="62">
        <f>-(SUMIFS('Acc8'!$H:$H,'Acc8'!$G:$G,$A54,'Acc8'!$F:$F,Q$5)-SUMIFS('Acc8'!$I:$I,'Acc8'!$G:$G,$A54,'Acc8'!$F:$F,Q$5))</f>
        <v>0</v>
      </c>
      <c r="R54" s="62">
        <f>-(SUMIFS('Acc8'!$H:$H,'Acc8'!$G:$G,$A54,'Acc8'!$F:$F,R$5)-SUMIFS('Acc8'!$I:$I,'Acc8'!$G:$G,$A54,'Acc8'!$F:$F,R$5))</f>
        <v>0</v>
      </c>
      <c r="S54" s="62">
        <f>-(SUMIFS('Acc8'!$H:$H,'Acc8'!$G:$G,$A54,'Acc8'!$F:$F,S$5)-SUMIFS('Acc8'!$I:$I,'Acc8'!$G:$G,$A54,'Acc8'!$F:$F,S$5))</f>
        <v>0</v>
      </c>
      <c r="T54" s="62">
        <f>-(SUMIFS('Acc8'!$H:$H,'Acc8'!$G:$G,$A54,'Acc8'!$F:$F,T$5)-SUMIFS('Acc8'!$I:$I,'Acc8'!$G:$G,$A54,'Acc8'!$F:$F,T$5))</f>
        <v>0</v>
      </c>
      <c r="U54" s="62">
        <f>-(SUMIFS('Acc8'!$H:$H,'Acc8'!$G:$G,$A54,'Acc8'!$F:$F,U$5)-SUMIFS('Acc8'!$I:$I,'Acc8'!$G:$G,$A54,'Acc8'!$F:$F,U$5))</f>
        <v>0</v>
      </c>
      <c r="V54" s="62">
        <f>-(SUMIFS('Acc8'!$H:$H,'Acc8'!$G:$G,$A54,'Acc8'!$F:$F,V$5)-SUMIFS('Acc8'!$I:$I,'Acc8'!$G:$G,$A54,'Acc8'!$F:$F,V$5))</f>
        <v>0</v>
      </c>
      <c r="W54" s="62">
        <f>-(SUMIFS('Acc8'!$H:$H,'Acc8'!$G:$G,$A54,'Acc8'!$F:$F,W$5)-SUMIFS('Acc8'!$I:$I,'Acc8'!$G:$G,$A54,'Acc8'!$F:$F,W$5))</f>
        <v>0</v>
      </c>
      <c r="X54" s="62">
        <f>-(SUMIFS('Acc8'!$H:$H,'Acc8'!$G:$G,$A54,'Acc8'!$F:$F,X$5)-SUMIFS('Acc8'!$I:$I,'Acc8'!$G:$G,$A54,'Acc8'!$F:$F,X$5))</f>
        <v>0</v>
      </c>
      <c r="Y54" s="62">
        <f>-(SUMIFS('Acc8'!$H:$H,'Acc8'!$G:$G,$A54,'Acc8'!$F:$F,Y$5)-SUMIFS('Acc8'!$I:$I,'Acc8'!$G:$G,$A54,'Acc8'!$F:$F,Y$5))</f>
        <v>0</v>
      </c>
      <c r="Z54" s="62">
        <f>-(SUMIFS('Acc8'!$H:$H,'Acc8'!$G:$G,$A54,'Acc8'!$F:$F,Z$5)-SUMIFS('Acc8'!$I:$I,'Acc8'!$G:$G,$A54,'Acc8'!$F:$F,Z$5))</f>
        <v>0</v>
      </c>
      <c r="AA54" s="62">
        <f>-(SUMIFS('Acc8'!$H:$H,'Acc8'!$G:$G,$A54,'Acc8'!$F:$F,AA$5)-SUMIFS('Acc8'!$I:$I,'Acc8'!$G:$G,$A54,'Acc8'!$F:$F,AA$5))</f>
        <v>0</v>
      </c>
      <c r="AB54" s="62">
        <f>-(SUMIFS('Acc8'!$H:$H,'Acc8'!$G:$G,$A54,'Acc8'!$F:$F,AB$5)-SUMIFS('Acc8'!$I:$I,'Acc8'!$G:$G,$A54,'Acc8'!$F:$F,AB$5))</f>
        <v>0</v>
      </c>
      <c r="AC54" s="62">
        <f>-(SUMIFS('Acc8'!$H:$H,'Acc8'!$G:$G,$A54,'Acc8'!$F:$F,AC$5)-SUMIFS('Acc8'!$I:$I,'Acc8'!$G:$G,$A54,'Acc8'!$F:$F,AC$5))</f>
        <v>0</v>
      </c>
      <c r="AD54" s="62">
        <f>-(SUMIFS('Acc8'!$H:$H,'Acc8'!$G:$G,$A54,'Acc8'!$F:$F,AD$5)-SUMIFS('Acc8'!$I:$I,'Acc8'!$G:$G,$A54,'Acc8'!$F:$F,AD$5))</f>
        <v>0</v>
      </c>
      <c r="AE54" s="62">
        <f>-(SUMIFS('Acc8'!$H:$H,'Acc8'!$G:$G,$A54,'Acc8'!$F:$F,AE$5)-SUMIFS('Acc8'!$I:$I,'Acc8'!$G:$G,$A54,'Acc8'!$F:$F,AE$5))</f>
        <v>0</v>
      </c>
      <c r="AF54" s="62">
        <f>-(SUMIFS('Acc8'!$H:$H,'Acc8'!$G:$G,$A54,'Acc8'!$F:$F,AF$5)-SUMIFS('Acc8'!$I:$I,'Acc8'!$G:$G,$A54,'Acc8'!$F:$F,AF$5))</f>
        <v>0</v>
      </c>
      <c r="AG54" s="62">
        <f>-(SUMIFS('Acc8'!$H:$H,'Acc8'!$G:$G,$A54,'Acc8'!$F:$F,AG$5)-SUMIFS('Acc8'!$I:$I,'Acc8'!$G:$G,$A54,'Acc8'!$F:$F,AG$5))</f>
        <v>0</v>
      </c>
    </row>
    <row r="55" spans="1:33" x14ac:dyDescent="0.2">
      <c r="A55" s="55" t="str">
        <f>Lists!G56</f>
        <v>Payment account 17</v>
      </c>
      <c r="B55" s="62">
        <f t="shared" si="3"/>
        <v>0</v>
      </c>
      <c r="C55" s="62">
        <f>-(SUMIFS('Acc8'!$H:$H,'Acc8'!$G:$G,$A55,'Acc8'!$F:$F,C$5)-SUMIFS('Acc8'!$I:$I,'Acc8'!$G:$G,$A55,'Acc8'!$F:$F,C$5))</f>
        <v>0</v>
      </c>
      <c r="D55" s="62">
        <f>-(SUMIFS('Acc8'!$H:$H,'Acc8'!$G:$G,$A55,'Acc8'!$F:$F,D$5)-SUMIFS('Acc8'!$I:$I,'Acc8'!$G:$G,$A55,'Acc8'!$F:$F,D$5))</f>
        <v>0</v>
      </c>
      <c r="E55" s="62">
        <f>-(SUMIFS('Acc8'!$H:$H,'Acc8'!$G:$G,$A55,'Acc8'!$F:$F,E$5)-SUMIFS('Acc8'!$I:$I,'Acc8'!$G:$G,$A55,'Acc8'!$F:$F,E$5))</f>
        <v>0</v>
      </c>
      <c r="F55" s="62">
        <f>-(SUMIFS('Acc8'!$H:$H,'Acc8'!$G:$G,$A55,'Acc8'!$F:$F,F$5)-SUMIFS('Acc8'!$I:$I,'Acc8'!$G:$G,$A55,'Acc8'!$F:$F,F$5))</f>
        <v>0</v>
      </c>
      <c r="G55" s="62">
        <f>-(SUMIFS('Acc8'!$H:$H,'Acc8'!$G:$G,$A55,'Acc8'!$F:$F,G$5)-SUMIFS('Acc8'!$I:$I,'Acc8'!$G:$G,$A55,'Acc8'!$F:$F,G$5))</f>
        <v>0</v>
      </c>
      <c r="H55" s="62">
        <f>-(SUMIFS('Acc8'!$H:$H,'Acc8'!$G:$G,$A55,'Acc8'!$F:$F,H$5)-SUMIFS('Acc8'!$I:$I,'Acc8'!$G:$G,$A55,'Acc8'!$F:$F,H$5))</f>
        <v>0</v>
      </c>
      <c r="I55" s="62">
        <f>-(SUMIFS('Acc8'!$H:$H,'Acc8'!$G:$G,$A55,'Acc8'!$F:$F,I$5)-SUMIFS('Acc8'!$I:$I,'Acc8'!$G:$G,$A55,'Acc8'!$F:$F,I$5))</f>
        <v>0</v>
      </c>
      <c r="J55" s="62">
        <f>-(SUMIFS('Acc8'!$H:$H,'Acc8'!$G:$G,$A55,'Acc8'!$F:$F,J$5)-SUMIFS('Acc8'!$I:$I,'Acc8'!$G:$G,$A55,'Acc8'!$F:$F,J$5))</f>
        <v>0</v>
      </c>
      <c r="K55" s="62">
        <f>-(SUMIFS('Acc8'!$H:$H,'Acc8'!$G:$G,$A55,'Acc8'!$F:$F,K$5)-SUMIFS('Acc8'!$I:$I,'Acc8'!$G:$G,$A55,'Acc8'!$F:$F,K$5))</f>
        <v>0</v>
      </c>
      <c r="L55" s="62">
        <f>-(SUMIFS('Acc8'!$H:$H,'Acc8'!$G:$G,$A55,'Acc8'!$F:$F,L$5)-SUMIFS('Acc8'!$I:$I,'Acc8'!$G:$G,$A55,'Acc8'!$F:$F,L$5))</f>
        <v>0</v>
      </c>
      <c r="M55" s="62">
        <f>-(SUMIFS('Acc8'!$H:$H,'Acc8'!$G:$G,$A55,'Acc8'!$F:$F,M$5)-SUMIFS('Acc8'!$I:$I,'Acc8'!$G:$G,$A55,'Acc8'!$F:$F,M$5))</f>
        <v>0</v>
      </c>
      <c r="N55" s="62">
        <f>-(SUMIFS('Acc8'!$H:$H,'Acc8'!$G:$G,$A55,'Acc8'!$F:$F,N$5)-SUMIFS('Acc8'!$I:$I,'Acc8'!$G:$G,$A55,'Acc8'!$F:$F,N$5))</f>
        <v>0</v>
      </c>
      <c r="O55" s="62">
        <f>-(SUMIFS('Acc8'!$H:$H,'Acc8'!$G:$G,$A55,'Acc8'!$F:$F,O$5)-SUMIFS('Acc8'!$I:$I,'Acc8'!$G:$G,$A55,'Acc8'!$F:$F,O$5))</f>
        <v>0</v>
      </c>
      <c r="P55" s="62">
        <f>-(SUMIFS('Acc8'!$H:$H,'Acc8'!$G:$G,$A55,'Acc8'!$F:$F,P$5)-SUMIFS('Acc8'!$I:$I,'Acc8'!$G:$G,$A55,'Acc8'!$F:$F,P$5))</f>
        <v>0</v>
      </c>
      <c r="Q55" s="62">
        <f>-(SUMIFS('Acc8'!$H:$H,'Acc8'!$G:$G,$A55,'Acc8'!$F:$F,Q$5)-SUMIFS('Acc8'!$I:$I,'Acc8'!$G:$G,$A55,'Acc8'!$F:$F,Q$5))</f>
        <v>0</v>
      </c>
      <c r="R55" s="62">
        <f>-(SUMIFS('Acc8'!$H:$H,'Acc8'!$G:$G,$A55,'Acc8'!$F:$F,R$5)-SUMIFS('Acc8'!$I:$I,'Acc8'!$G:$G,$A55,'Acc8'!$F:$F,R$5))</f>
        <v>0</v>
      </c>
      <c r="S55" s="62">
        <f>-(SUMIFS('Acc8'!$H:$H,'Acc8'!$G:$G,$A55,'Acc8'!$F:$F,S$5)-SUMIFS('Acc8'!$I:$I,'Acc8'!$G:$G,$A55,'Acc8'!$F:$F,S$5))</f>
        <v>0</v>
      </c>
      <c r="T55" s="62">
        <f>-(SUMIFS('Acc8'!$H:$H,'Acc8'!$G:$G,$A55,'Acc8'!$F:$F,T$5)-SUMIFS('Acc8'!$I:$I,'Acc8'!$G:$G,$A55,'Acc8'!$F:$F,T$5))</f>
        <v>0</v>
      </c>
      <c r="U55" s="62">
        <f>-(SUMIFS('Acc8'!$H:$H,'Acc8'!$G:$G,$A55,'Acc8'!$F:$F,U$5)-SUMIFS('Acc8'!$I:$I,'Acc8'!$G:$G,$A55,'Acc8'!$F:$F,U$5))</f>
        <v>0</v>
      </c>
      <c r="V55" s="62">
        <f>-(SUMIFS('Acc8'!$H:$H,'Acc8'!$G:$G,$A55,'Acc8'!$F:$F,V$5)-SUMIFS('Acc8'!$I:$I,'Acc8'!$G:$G,$A55,'Acc8'!$F:$F,V$5))</f>
        <v>0</v>
      </c>
      <c r="W55" s="62">
        <f>-(SUMIFS('Acc8'!$H:$H,'Acc8'!$G:$G,$A55,'Acc8'!$F:$F,W$5)-SUMIFS('Acc8'!$I:$I,'Acc8'!$G:$G,$A55,'Acc8'!$F:$F,W$5))</f>
        <v>0</v>
      </c>
      <c r="X55" s="62">
        <f>-(SUMIFS('Acc8'!$H:$H,'Acc8'!$G:$G,$A55,'Acc8'!$F:$F,X$5)-SUMIFS('Acc8'!$I:$I,'Acc8'!$G:$G,$A55,'Acc8'!$F:$F,X$5))</f>
        <v>0</v>
      </c>
      <c r="Y55" s="62">
        <f>-(SUMIFS('Acc8'!$H:$H,'Acc8'!$G:$G,$A55,'Acc8'!$F:$F,Y$5)-SUMIFS('Acc8'!$I:$I,'Acc8'!$G:$G,$A55,'Acc8'!$F:$F,Y$5))</f>
        <v>0</v>
      </c>
      <c r="Z55" s="62">
        <f>-(SUMIFS('Acc8'!$H:$H,'Acc8'!$G:$G,$A55,'Acc8'!$F:$F,Z$5)-SUMIFS('Acc8'!$I:$I,'Acc8'!$G:$G,$A55,'Acc8'!$F:$F,Z$5))</f>
        <v>0</v>
      </c>
      <c r="AA55" s="62">
        <f>-(SUMIFS('Acc8'!$H:$H,'Acc8'!$G:$G,$A55,'Acc8'!$F:$F,AA$5)-SUMIFS('Acc8'!$I:$I,'Acc8'!$G:$G,$A55,'Acc8'!$F:$F,AA$5))</f>
        <v>0</v>
      </c>
      <c r="AB55" s="62">
        <f>-(SUMIFS('Acc8'!$H:$H,'Acc8'!$G:$G,$A55,'Acc8'!$F:$F,AB$5)-SUMIFS('Acc8'!$I:$I,'Acc8'!$G:$G,$A55,'Acc8'!$F:$F,AB$5))</f>
        <v>0</v>
      </c>
      <c r="AC55" s="62">
        <f>-(SUMIFS('Acc8'!$H:$H,'Acc8'!$G:$G,$A55,'Acc8'!$F:$F,AC$5)-SUMIFS('Acc8'!$I:$I,'Acc8'!$G:$G,$A55,'Acc8'!$F:$F,AC$5))</f>
        <v>0</v>
      </c>
      <c r="AD55" s="62">
        <f>-(SUMIFS('Acc8'!$H:$H,'Acc8'!$G:$G,$A55,'Acc8'!$F:$F,AD$5)-SUMIFS('Acc8'!$I:$I,'Acc8'!$G:$G,$A55,'Acc8'!$F:$F,AD$5))</f>
        <v>0</v>
      </c>
      <c r="AE55" s="62">
        <f>-(SUMIFS('Acc8'!$H:$H,'Acc8'!$G:$G,$A55,'Acc8'!$F:$F,AE$5)-SUMIFS('Acc8'!$I:$I,'Acc8'!$G:$G,$A55,'Acc8'!$F:$F,AE$5))</f>
        <v>0</v>
      </c>
      <c r="AF55" s="62">
        <f>-(SUMIFS('Acc8'!$H:$H,'Acc8'!$G:$G,$A55,'Acc8'!$F:$F,AF$5)-SUMIFS('Acc8'!$I:$I,'Acc8'!$G:$G,$A55,'Acc8'!$F:$F,AF$5))</f>
        <v>0</v>
      </c>
      <c r="AG55" s="62">
        <f>-(SUMIFS('Acc8'!$H:$H,'Acc8'!$G:$G,$A55,'Acc8'!$F:$F,AG$5)-SUMIFS('Acc8'!$I:$I,'Acc8'!$G:$G,$A55,'Acc8'!$F:$F,AG$5))</f>
        <v>0</v>
      </c>
    </row>
    <row r="56" spans="1:33" x14ac:dyDescent="0.2">
      <c r="A56" s="55" t="str">
        <f>Lists!G57</f>
        <v>Payment account 18</v>
      </c>
      <c r="B56" s="62">
        <f t="shared" si="3"/>
        <v>0</v>
      </c>
      <c r="C56" s="62">
        <f>-(SUMIFS('Acc8'!$H:$H,'Acc8'!$G:$G,$A56,'Acc8'!$F:$F,C$5)-SUMIFS('Acc8'!$I:$I,'Acc8'!$G:$G,$A56,'Acc8'!$F:$F,C$5))</f>
        <v>0</v>
      </c>
      <c r="D56" s="62">
        <f>-(SUMIFS('Acc8'!$H:$H,'Acc8'!$G:$G,$A56,'Acc8'!$F:$F,D$5)-SUMIFS('Acc8'!$I:$I,'Acc8'!$G:$G,$A56,'Acc8'!$F:$F,D$5))</f>
        <v>0</v>
      </c>
      <c r="E56" s="62">
        <f>-(SUMIFS('Acc8'!$H:$H,'Acc8'!$G:$G,$A56,'Acc8'!$F:$F,E$5)-SUMIFS('Acc8'!$I:$I,'Acc8'!$G:$G,$A56,'Acc8'!$F:$F,E$5))</f>
        <v>0</v>
      </c>
      <c r="F56" s="62">
        <f>-(SUMIFS('Acc8'!$H:$H,'Acc8'!$G:$G,$A56,'Acc8'!$F:$F,F$5)-SUMIFS('Acc8'!$I:$I,'Acc8'!$G:$G,$A56,'Acc8'!$F:$F,F$5))</f>
        <v>0</v>
      </c>
      <c r="G56" s="62">
        <f>-(SUMIFS('Acc8'!$H:$H,'Acc8'!$G:$G,$A56,'Acc8'!$F:$F,G$5)-SUMIFS('Acc8'!$I:$I,'Acc8'!$G:$G,$A56,'Acc8'!$F:$F,G$5))</f>
        <v>0</v>
      </c>
      <c r="H56" s="62">
        <f>-(SUMIFS('Acc8'!$H:$H,'Acc8'!$G:$G,$A56,'Acc8'!$F:$F,H$5)-SUMIFS('Acc8'!$I:$I,'Acc8'!$G:$G,$A56,'Acc8'!$F:$F,H$5))</f>
        <v>0</v>
      </c>
      <c r="I56" s="62">
        <f>-(SUMIFS('Acc8'!$H:$H,'Acc8'!$G:$G,$A56,'Acc8'!$F:$F,I$5)-SUMIFS('Acc8'!$I:$I,'Acc8'!$G:$G,$A56,'Acc8'!$F:$F,I$5))</f>
        <v>0</v>
      </c>
      <c r="J56" s="62">
        <f>-(SUMIFS('Acc8'!$H:$H,'Acc8'!$G:$G,$A56,'Acc8'!$F:$F,J$5)-SUMIFS('Acc8'!$I:$I,'Acc8'!$G:$G,$A56,'Acc8'!$F:$F,J$5))</f>
        <v>0</v>
      </c>
      <c r="K56" s="62">
        <f>-(SUMIFS('Acc8'!$H:$H,'Acc8'!$G:$G,$A56,'Acc8'!$F:$F,K$5)-SUMIFS('Acc8'!$I:$I,'Acc8'!$G:$G,$A56,'Acc8'!$F:$F,K$5))</f>
        <v>0</v>
      </c>
      <c r="L56" s="62">
        <f>-(SUMIFS('Acc8'!$H:$H,'Acc8'!$G:$G,$A56,'Acc8'!$F:$F,L$5)-SUMIFS('Acc8'!$I:$I,'Acc8'!$G:$G,$A56,'Acc8'!$F:$F,L$5))</f>
        <v>0</v>
      </c>
      <c r="M56" s="62">
        <f>-(SUMIFS('Acc8'!$H:$H,'Acc8'!$G:$G,$A56,'Acc8'!$F:$F,M$5)-SUMIFS('Acc8'!$I:$I,'Acc8'!$G:$G,$A56,'Acc8'!$F:$F,M$5))</f>
        <v>0</v>
      </c>
      <c r="N56" s="62">
        <f>-(SUMIFS('Acc8'!$H:$H,'Acc8'!$G:$G,$A56,'Acc8'!$F:$F,N$5)-SUMIFS('Acc8'!$I:$I,'Acc8'!$G:$G,$A56,'Acc8'!$F:$F,N$5))</f>
        <v>0</v>
      </c>
      <c r="O56" s="62">
        <f>-(SUMIFS('Acc8'!$H:$H,'Acc8'!$G:$G,$A56,'Acc8'!$F:$F,O$5)-SUMIFS('Acc8'!$I:$I,'Acc8'!$G:$G,$A56,'Acc8'!$F:$F,O$5))</f>
        <v>0</v>
      </c>
      <c r="P56" s="62">
        <f>-(SUMIFS('Acc8'!$H:$H,'Acc8'!$G:$G,$A56,'Acc8'!$F:$F,P$5)-SUMIFS('Acc8'!$I:$I,'Acc8'!$G:$G,$A56,'Acc8'!$F:$F,P$5))</f>
        <v>0</v>
      </c>
      <c r="Q56" s="62">
        <f>-(SUMIFS('Acc8'!$H:$H,'Acc8'!$G:$G,$A56,'Acc8'!$F:$F,Q$5)-SUMIFS('Acc8'!$I:$I,'Acc8'!$G:$G,$A56,'Acc8'!$F:$F,Q$5))</f>
        <v>0</v>
      </c>
      <c r="R56" s="62">
        <f>-(SUMIFS('Acc8'!$H:$H,'Acc8'!$G:$G,$A56,'Acc8'!$F:$F,R$5)-SUMIFS('Acc8'!$I:$I,'Acc8'!$G:$G,$A56,'Acc8'!$F:$F,R$5))</f>
        <v>0</v>
      </c>
      <c r="S56" s="62">
        <f>-(SUMIFS('Acc8'!$H:$H,'Acc8'!$G:$G,$A56,'Acc8'!$F:$F,S$5)-SUMIFS('Acc8'!$I:$I,'Acc8'!$G:$G,$A56,'Acc8'!$F:$F,S$5))</f>
        <v>0</v>
      </c>
      <c r="T56" s="62">
        <f>-(SUMIFS('Acc8'!$H:$H,'Acc8'!$G:$G,$A56,'Acc8'!$F:$F,T$5)-SUMIFS('Acc8'!$I:$I,'Acc8'!$G:$G,$A56,'Acc8'!$F:$F,T$5))</f>
        <v>0</v>
      </c>
      <c r="U56" s="62">
        <f>-(SUMIFS('Acc8'!$H:$H,'Acc8'!$G:$G,$A56,'Acc8'!$F:$F,U$5)-SUMIFS('Acc8'!$I:$I,'Acc8'!$G:$G,$A56,'Acc8'!$F:$F,U$5))</f>
        <v>0</v>
      </c>
      <c r="V56" s="62">
        <f>-(SUMIFS('Acc8'!$H:$H,'Acc8'!$G:$G,$A56,'Acc8'!$F:$F,V$5)-SUMIFS('Acc8'!$I:$I,'Acc8'!$G:$G,$A56,'Acc8'!$F:$F,V$5))</f>
        <v>0</v>
      </c>
      <c r="W56" s="62">
        <f>-(SUMIFS('Acc8'!$H:$H,'Acc8'!$G:$G,$A56,'Acc8'!$F:$F,W$5)-SUMIFS('Acc8'!$I:$I,'Acc8'!$G:$G,$A56,'Acc8'!$F:$F,W$5))</f>
        <v>0</v>
      </c>
      <c r="X56" s="62">
        <f>-(SUMIFS('Acc8'!$H:$H,'Acc8'!$G:$G,$A56,'Acc8'!$F:$F,X$5)-SUMIFS('Acc8'!$I:$I,'Acc8'!$G:$G,$A56,'Acc8'!$F:$F,X$5))</f>
        <v>0</v>
      </c>
      <c r="Y56" s="62">
        <f>-(SUMIFS('Acc8'!$H:$H,'Acc8'!$G:$G,$A56,'Acc8'!$F:$F,Y$5)-SUMIFS('Acc8'!$I:$I,'Acc8'!$G:$G,$A56,'Acc8'!$F:$F,Y$5))</f>
        <v>0</v>
      </c>
      <c r="Z56" s="62">
        <f>-(SUMIFS('Acc8'!$H:$H,'Acc8'!$G:$G,$A56,'Acc8'!$F:$F,Z$5)-SUMIFS('Acc8'!$I:$I,'Acc8'!$G:$G,$A56,'Acc8'!$F:$F,Z$5))</f>
        <v>0</v>
      </c>
      <c r="AA56" s="62">
        <f>-(SUMIFS('Acc8'!$H:$H,'Acc8'!$G:$G,$A56,'Acc8'!$F:$F,AA$5)-SUMIFS('Acc8'!$I:$I,'Acc8'!$G:$G,$A56,'Acc8'!$F:$F,AA$5))</f>
        <v>0</v>
      </c>
      <c r="AB56" s="62">
        <f>-(SUMIFS('Acc8'!$H:$H,'Acc8'!$G:$G,$A56,'Acc8'!$F:$F,AB$5)-SUMIFS('Acc8'!$I:$I,'Acc8'!$G:$G,$A56,'Acc8'!$F:$F,AB$5))</f>
        <v>0</v>
      </c>
      <c r="AC56" s="62">
        <f>-(SUMIFS('Acc8'!$H:$H,'Acc8'!$G:$G,$A56,'Acc8'!$F:$F,AC$5)-SUMIFS('Acc8'!$I:$I,'Acc8'!$G:$G,$A56,'Acc8'!$F:$F,AC$5))</f>
        <v>0</v>
      </c>
      <c r="AD56" s="62">
        <f>-(SUMIFS('Acc8'!$H:$H,'Acc8'!$G:$G,$A56,'Acc8'!$F:$F,AD$5)-SUMIFS('Acc8'!$I:$I,'Acc8'!$G:$G,$A56,'Acc8'!$F:$F,AD$5))</f>
        <v>0</v>
      </c>
      <c r="AE56" s="62">
        <f>-(SUMIFS('Acc8'!$H:$H,'Acc8'!$G:$G,$A56,'Acc8'!$F:$F,AE$5)-SUMIFS('Acc8'!$I:$I,'Acc8'!$G:$G,$A56,'Acc8'!$F:$F,AE$5))</f>
        <v>0</v>
      </c>
      <c r="AF56" s="62">
        <f>-(SUMIFS('Acc8'!$H:$H,'Acc8'!$G:$G,$A56,'Acc8'!$F:$F,AF$5)-SUMIFS('Acc8'!$I:$I,'Acc8'!$G:$G,$A56,'Acc8'!$F:$F,AF$5))</f>
        <v>0</v>
      </c>
      <c r="AG56" s="62">
        <f>-(SUMIFS('Acc8'!$H:$H,'Acc8'!$G:$G,$A56,'Acc8'!$F:$F,AG$5)-SUMIFS('Acc8'!$I:$I,'Acc8'!$G:$G,$A56,'Acc8'!$F:$F,AG$5))</f>
        <v>0</v>
      </c>
    </row>
    <row r="57" spans="1:33" x14ac:dyDescent="0.2">
      <c r="A57" s="55" t="str">
        <f>Lists!G58</f>
        <v>Payment account 19</v>
      </c>
      <c r="B57" s="62">
        <f t="shared" si="3"/>
        <v>0</v>
      </c>
      <c r="C57" s="62">
        <f>-(SUMIFS('Acc8'!$H:$H,'Acc8'!$G:$G,$A57,'Acc8'!$F:$F,C$5)-SUMIFS('Acc8'!$I:$I,'Acc8'!$G:$G,$A57,'Acc8'!$F:$F,C$5))</f>
        <v>0</v>
      </c>
      <c r="D57" s="62">
        <f>-(SUMIFS('Acc8'!$H:$H,'Acc8'!$G:$G,$A57,'Acc8'!$F:$F,D$5)-SUMIFS('Acc8'!$I:$I,'Acc8'!$G:$G,$A57,'Acc8'!$F:$F,D$5))</f>
        <v>0</v>
      </c>
      <c r="E57" s="62">
        <f>-(SUMIFS('Acc8'!$H:$H,'Acc8'!$G:$G,$A57,'Acc8'!$F:$F,E$5)-SUMIFS('Acc8'!$I:$I,'Acc8'!$G:$G,$A57,'Acc8'!$F:$F,E$5))</f>
        <v>0</v>
      </c>
      <c r="F57" s="62">
        <f>-(SUMIFS('Acc8'!$H:$H,'Acc8'!$G:$G,$A57,'Acc8'!$F:$F,F$5)-SUMIFS('Acc8'!$I:$I,'Acc8'!$G:$G,$A57,'Acc8'!$F:$F,F$5))</f>
        <v>0</v>
      </c>
      <c r="G57" s="62">
        <f>-(SUMIFS('Acc8'!$H:$H,'Acc8'!$G:$G,$A57,'Acc8'!$F:$F,G$5)-SUMIFS('Acc8'!$I:$I,'Acc8'!$G:$G,$A57,'Acc8'!$F:$F,G$5))</f>
        <v>0</v>
      </c>
      <c r="H57" s="62">
        <f>-(SUMIFS('Acc8'!$H:$H,'Acc8'!$G:$G,$A57,'Acc8'!$F:$F,H$5)-SUMIFS('Acc8'!$I:$I,'Acc8'!$G:$G,$A57,'Acc8'!$F:$F,H$5))</f>
        <v>0</v>
      </c>
      <c r="I57" s="62">
        <f>-(SUMIFS('Acc8'!$H:$H,'Acc8'!$G:$G,$A57,'Acc8'!$F:$F,I$5)-SUMIFS('Acc8'!$I:$I,'Acc8'!$G:$G,$A57,'Acc8'!$F:$F,I$5))</f>
        <v>0</v>
      </c>
      <c r="J57" s="62">
        <f>-(SUMIFS('Acc8'!$H:$H,'Acc8'!$G:$G,$A57,'Acc8'!$F:$F,J$5)-SUMIFS('Acc8'!$I:$I,'Acc8'!$G:$G,$A57,'Acc8'!$F:$F,J$5))</f>
        <v>0</v>
      </c>
      <c r="K57" s="62">
        <f>-(SUMIFS('Acc8'!$H:$H,'Acc8'!$G:$G,$A57,'Acc8'!$F:$F,K$5)-SUMIFS('Acc8'!$I:$I,'Acc8'!$G:$G,$A57,'Acc8'!$F:$F,K$5))</f>
        <v>0</v>
      </c>
      <c r="L57" s="62">
        <f>-(SUMIFS('Acc8'!$H:$H,'Acc8'!$G:$G,$A57,'Acc8'!$F:$F,L$5)-SUMIFS('Acc8'!$I:$I,'Acc8'!$G:$G,$A57,'Acc8'!$F:$F,L$5))</f>
        <v>0</v>
      </c>
      <c r="M57" s="62">
        <f>-(SUMIFS('Acc8'!$H:$H,'Acc8'!$G:$G,$A57,'Acc8'!$F:$F,M$5)-SUMIFS('Acc8'!$I:$I,'Acc8'!$G:$G,$A57,'Acc8'!$F:$F,M$5))</f>
        <v>0</v>
      </c>
      <c r="N57" s="62">
        <f>-(SUMIFS('Acc8'!$H:$H,'Acc8'!$G:$G,$A57,'Acc8'!$F:$F,N$5)-SUMIFS('Acc8'!$I:$I,'Acc8'!$G:$G,$A57,'Acc8'!$F:$F,N$5))</f>
        <v>0</v>
      </c>
      <c r="O57" s="62">
        <f>-(SUMIFS('Acc8'!$H:$H,'Acc8'!$G:$G,$A57,'Acc8'!$F:$F,O$5)-SUMIFS('Acc8'!$I:$I,'Acc8'!$G:$G,$A57,'Acc8'!$F:$F,O$5))</f>
        <v>0</v>
      </c>
      <c r="P57" s="62">
        <f>-(SUMIFS('Acc8'!$H:$H,'Acc8'!$G:$G,$A57,'Acc8'!$F:$F,P$5)-SUMIFS('Acc8'!$I:$I,'Acc8'!$G:$G,$A57,'Acc8'!$F:$F,P$5))</f>
        <v>0</v>
      </c>
      <c r="Q57" s="62">
        <f>-(SUMIFS('Acc8'!$H:$H,'Acc8'!$G:$G,$A57,'Acc8'!$F:$F,Q$5)-SUMIFS('Acc8'!$I:$I,'Acc8'!$G:$G,$A57,'Acc8'!$F:$F,Q$5))</f>
        <v>0</v>
      </c>
      <c r="R57" s="62">
        <f>-(SUMIFS('Acc8'!$H:$H,'Acc8'!$G:$G,$A57,'Acc8'!$F:$F,R$5)-SUMIFS('Acc8'!$I:$I,'Acc8'!$G:$G,$A57,'Acc8'!$F:$F,R$5))</f>
        <v>0</v>
      </c>
      <c r="S57" s="62">
        <f>-(SUMIFS('Acc8'!$H:$H,'Acc8'!$G:$G,$A57,'Acc8'!$F:$F,S$5)-SUMIFS('Acc8'!$I:$I,'Acc8'!$G:$G,$A57,'Acc8'!$F:$F,S$5))</f>
        <v>0</v>
      </c>
      <c r="T57" s="62">
        <f>-(SUMIFS('Acc8'!$H:$H,'Acc8'!$G:$G,$A57,'Acc8'!$F:$F,T$5)-SUMIFS('Acc8'!$I:$I,'Acc8'!$G:$G,$A57,'Acc8'!$F:$F,T$5))</f>
        <v>0</v>
      </c>
      <c r="U57" s="62">
        <f>-(SUMIFS('Acc8'!$H:$H,'Acc8'!$G:$G,$A57,'Acc8'!$F:$F,U$5)-SUMIFS('Acc8'!$I:$I,'Acc8'!$G:$G,$A57,'Acc8'!$F:$F,U$5))</f>
        <v>0</v>
      </c>
      <c r="V57" s="62">
        <f>-(SUMIFS('Acc8'!$H:$H,'Acc8'!$G:$G,$A57,'Acc8'!$F:$F,V$5)-SUMIFS('Acc8'!$I:$I,'Acc8'!$G:$G,$A57,'Acc8'!$F:$F,V$5))</f>
        <v>0</v>
      </c>
      <c r="W57" s="62">
        <f>-(SUMIFS('Acc8'!$H:$H,'Acc8'!$G:$G,$A57,'Acc8'!$F:$F,W$5)-SUMIFS('Acc8'!$I:$I,'Acc8'!$G:$G,$A57,'Acc8'!$F:$F,W$5))</f>
        <v>0</v>
      </c>
      <c r="X57" s="62">
        <f>-(SUMIFS('Acc8'!$H:$H,'Acc8'!$G:$G,$A57,'Acc8'!$F:$F,X$5)-SUMIFS('Acc8'!$I:$I,'Acc8'!$G:$G,$A57,'Acc8'!$F:$F,X$5))</f>
        <v>0</v>
      </c>
      <c r="Y57" s="62">
        <f>-(SUMIFS('Acc8'!$H:$H,'Acc8'!$G:$G,$A57,'Acc8'!$F:$F,Y$5)-SUMIFS('Acc8'!$I:$I,'Acc8'!$G:$G,$A57,'Acc8'!$F:$F,Y$5))</f>
        <v>0</v>
      </c>
      <c r="Z57" s="62">
        <f>-(SUMIFS('Acc8'!$H:$H,'Acc8'!$G:$G,$A57,'Acc8'!$F:$F,Z$5)-SUMIFS('Acc8'!$I:$I,'Acc8'!$G:$G,$A57,'Acc8'!$F:$F,Z$5))</f>
        <v>0</v>
      </c>
      <c r="AA57" s="62">
        <f>-(SUMIFS('Acc8'!$H:$H,'Acc8'!$G:$G,$A57,'Acc8'!$F:$F,AA$5)-SUMIFS('Acc8'!$I:$I,'Acc8'!$G:$G,$A57,'Acc8'!$F:$F,AA$5))</f>
        <v>0</v>
      </c>
      <c r="AB57" s="62">
        <f>-(SUMIFS('Acc8'!$H:$H,'Acc8'!$G:$G,$A57,'Acc8'!$F:$F,AB$5)-SUMIFS('Acc8'!$I:$I,'Acc8'!$G:$G,$A57,'Acc8'!$F:$F,AB$5))</f>
        <v>0</v>
      </c>
      <c r="AC57" s="62">
        <f>-(SUMIFS('Acc8'!$H:$H,'Acc8'!$G:$G,$A57,'Acc8'!$F:$F,AC$5)-SUMIFS('Acc8'!$I:$I,'Acc8'!$G:$G,$A57,'Acc8'!$F:$F,AC$5))</f>
        <v>0</v>
      </c>
      <c r="AD57" s="62">
        <f>-(SUMIFS('Acc8'!$H:$H,'Acc8'!$G:$G,$A57,'Acc8'!$F:$F,AD$5)-SUMIFS('Acc8'!$I:$I,'Acc8'!$G:$G,$A57,'Acc8'!$F:$F,AD$5))</f>
        <v>0</v>
      </c>
      <c r="AE57" s="62">
        <f>-(SUMIFS('Acc8'!$H:$H,'Acc8'!$G:$G,$A57,'Acc8'!$F:$F,AE$5)-SUMIFS('Acc8'!$I:$I,'Acc8'!$G:$G,$A57,'Acc8'!$F:$F,AE$5))</f>
        <v>0</v>
      </c>
      <c r="AF57" s="62">
        <f>-(SUMIFS('Acc8'!$H:$H,'Acc8'!$G:$G,$A57,'Acc8'!$F:$F,AF$5)-SUMIFS('Acc8'!$I:$I,'Acc8'!$G:$G,$A57,'Acc8'!$F:$F,AF$5))</f>
        <v>0</v>
      </c>
      <c r="AG57" s="62">
        <f>-(SUMIFS('Acc8'!$H:$H,'Acc8'!$G:$G,$A57,'Acc8'!$F:$F,AG$5)-SUMIFS('Acc8'!$I:$I,'Acc8'!$G:$G,$A57,'Acc8'!$F:$F,AG$5))</f>
        <v>0</v>
      </c>
    </row>
    <row r="58" spans="1:33" x14ac:dyDescent="0.2">
      <c r="A58" s="55" t="str">
        <f>Lists!G59</f>
        <v>Payment account 20</v>
      </c>
      <c r="B58" s="62">
        <f t="shared" si="3"/>
        <v>0</v>
      </c>
      <c r="C58" s="62">
        <f>-(SUMIFS('Acc8'!$H:$H,'Acc8'!$G:$G,$A58,'Acc8'!$F:$F,C$5)-SUMIFS('Acc8'!$I:$I,'Acc8'!$G:$G,$A58,'Acc8'!$F:$F,C$5))</f>
        <v>0</v>
      </c>
      <c r="D58" s="62">
        <f>-(SUMIFS('Acc8'!$H:$H,'Acc8'!$G:$G,$A58,'Acc8'!$F:$F,D$5)-SUMIFS('Acc8'!$I:$I,'Acc8'!$G:$G,$A58,'Acc8'!$F:$F,D$5))</f>
        <v>0</v>
      </c>
      <c r="E58" s="62">
        <f>-(SUMIFS('Acc8'!$H:$H,'Acc8'!$G:$G,$A58,'Acc8'!$F:$F,E$5)-SUMIFS('Acc8'!$I:$I,'Acc8'!$G:$G,$A58,'Acc8'!$F:$F,E$5))</f>
        <v>0</v>
      </c>
      <c r="F58" s="62">
        <f>-(SUMIFS('Acc8'!$H:$H,'Acc8'!$G:$G,$A58,'Acc8'!$F:$F,F$5)-SUMIFS('Acc8'!$I:$I,'Acc8'!$G:$G,$A58,'Acc8'!$F:$F,F$5))</f>
        <v>0</v>
      </c>
      <c r="G58" s="62">
        <f>-(SUMIFS('Acc8'!$H:$H,'Acc8'!$G:$G,$A58,'Acc8'!$F:$F,G$5)-SUMIFS('Acc8'!$I:$I,'Acc8'!$G:$G,$A58,'Acc8'!$F:$F,G$5))</f>
        <v>0</v>
      </c>
      <c r="H58" s="62">
        <f>-(SUMIFS('Acc8'!$H:$H,'Acc8'!$G:$G,$A58,'Acc8'!$F:$F,H$5)-SUMIFS('Acc8'!$I:$I,'Acc8'!$G:$G,$A58,'Acc8'!$F:$F,H$5))</f>
        <v>0</v>
      </c>
      <c r="I58" s="62">
        <f>-(SUMIFS('Acc8'!$H:$H,'Acc8'!$G:$G,$A58,'Acc8'!$F:$F,I$5)-SUMIFS('Acc8'!$I:$I,'Acc8'!$G:$G,$A58,'Acc8'!$F:$F,I$5))</f>
        <v>0</v>
      </c>
      <c r="J58" s="62">
        <f>-(SUMIFS('Acc8'!$H:$H,'Acc8'!$G:$G,$A58,'Acc8'!$F:$F,J$5)-SUMIFS('Acc8'!$I:$I,'Acc8'!$G:$G,$A58,'Acc8'!$F:$F,J$5))</f>
        <v>0</v>
      </c>
      <c r="K58" s="62">
        <f>-(SUMIFS('Acc8'!$H:$H,'Acc8'!$G:$G,$A58,'Acc8'!$F:$F,K$5)-SUMIFS('Acc8'!$I:$I,'Acc8'!$G:$G,$A58,'Acc8'!$F:$F,K$5))</f>
        <v>0</v>
      </c>
      <c r="L58" s="62">
        <f>-(SUMIFS('Acc8'!$H:$H,'Acc8'!$G:$G,$A58,'Acc8'!$F:$F,L$5)-SUMIFS('Acc8'!$I:$I,'Acc8'!$G:$G,$A58,'Acc8'!$F:$F,L$5))</f>
        <v>0</v>
      </c>
      <c r="M58" s="62">
        <f>-(SUMIFS('Acc8'!$H:$H,'Acc8'!$G:$G,$A58,'Acc8'!$F:$F,M$5)-SUMIFS('Acc8'!$I:$I,'Acc8'!$G:$G,$A58,'Acc8'!$F:$F,M$5))</f>
        <v>0</v>
      </c>
      <c r="N58" s="62">
        <f>-(SUMIFS('Acc8'!$H:$H,'Acc8'!$G:$G,$A58,'Acc8'!$F:$F,N$5)-SUMIFS('Acc8'!$I:$I,'Acc8'!$G:$G,$A58,'Acc8'!$F:$F,N$5))</f>
        <v>0</v>
      </c>
      <c r="O58" s="62">
        <f>-(SUMIFS('Acc8'!$H:$H,'Acc8'!$G:$G,$A58,'Acc8'!$F:$F,O$5)-SUMIFS('Acc8'!$I:$I,'Acc8'!$G:$G,$A58,'Acc8'!$F:$F,O$5))</f>
        <v>0</v>
      </c>
      <c r="P58" s="62">
        <f>-(SUMIFS('Acc8'!$H:$H,'Acc8'!$G:$G,$A58,'Acc8'!$F:$F,P$5)-SUMIFS('Acc8'!$I:$I,'Acc8'!$G:$G,$A58,'Acc8'!$F:$F,P$5))</f>
        <v>0</v>
      </c>
      <c r="Q58" s="62">
        <f>-(SUMIFS('Acc8'!$H:$H,'Acc8'!$G:$G,$A58,'Acc8'!$F:$F,Q$5)-SUMIFS('Acc8'!$I:$I,'Acc8'!$G:$G,$A58,'Acc8'!$F:$F,Q$5))</f>
        <v>0</v>
      </c>
      <c r="R58" s="62">
        <f>-(SUMIFS('Acc8'!$H:$H,'Acc8'!$G:$G,$A58,'Acc8'!$F:$F,R$5)-SUMIFS('Acc8'!$I:$I,'Acc8'!$G:$G,$A58,'Acc8'!$F:$F,R$5))</f>
        <v>0</v>
      </c>
      <c r="S58" s="62">
        <f>-(SUMIFS('Acc8'!$H:$H,'Acc8'!$G:$G,$A58,'Acc8'!$F:$F,S$5)-SUMIFS('Acc8'!$I:$I,'Acc8'!$G:$G,$A58,'Acc8'!$F:$F,S$5))</f>
        <v>0</v>
      </c>
      <c r="T58" s="62">
        <f>-(SUMIFS('Acc8'!$H:$H,'Acc8'!$G:$G,$A58,'Acc8'!$F:$F,T$5)-SUMIFS('Acc8'!$I:$I,'Acc8'!$G:$G,$A58,'Acc8'!$F:$F,T$5))</f>
        <v>0</v>
      </c>
      <c r="U58" s="62">
        <f>-(SUMIFS('Acc8'!$H:$H,'Acc8'!$G:$G,$A58,'Acc8'!$F:$F,U$5)-SUMIFS('Acc8'!$I:$I,'Acc8'!$G:$G,$A58,'Acc8'!$F:$F,U$5))</f>
        <v>0</v>
      </c>
      <c r="V58" s="62">
        <f>-(SUMIFS('Acc8'!$H:$H,'Acc8'!$G:$G,$A58,'Acc8'!$F:$F,V$5)-SUMIFS('Acc8'!$I:$I,'Acc8'!$G:$G,$A58,'Acc8'!$F:$F,V$5))</f>
        <v>0</v>
      </c>
      <c r="W58" s="62">
        <f>-(SUMIFS('Acc8'!$H:$H,'Acc8'!$G:$G,$A58,'Acc8'!$F:$F,W$5)-SUMIFS('Acc8'!$I:$I,'Acc8'!$G:$G,$A58,'Acc8'!$F:$F,W$5))</f>
        <v>0</v>
      </c>
      <c r="X58" s="62">
        <f>-(SUMIFS('Acc8'!$H:$H,'Acc8'!$G:$G,$A58,'Acc8'!$F:$F,X$5)-SUMIFS('Acc8'!$I:$I,'Acc8'!$G:$G,$A58,'Acc8'!$F:$F,X$5))</f>
        <v>0</v>
      </c>
      <c r="Y58" s="62">
        <f>-(SUMIFS('Acc8'!$H:$H,'Acc8'!$G:$G,$A58,'Acc8'!$F:$F,Y$5)-SUMIFS('Acc8'!$I:$I,'Acc8'!$G:$G,$A58,'Acc8'!$F:$F,Y$5))</f>
        <v>0</v>
      </c>
      <c r="Z58" s="62">
        <f>-(SUMIFS('Acc8'!$H:$H,'Acc8'!$G:$G,$A58,'Acc8'!$F:$F,Z$5)-SUMIFS('Acc8'!$I:$I,'Acc8'!$G:$G,$A58,'Acc8'!$F:$F,Z$5))</f>
        <v>0</v>
      </c>
      <c r="AA58" s="62">
        <f>-(SUMIFS('Acc8'!$H:$H,'Acc8'!$G:$G,$A58,'Acc8'!$F:$F,AA$5)-SUMIFS('Acc8'!$I:$I,'Acc8'!$G:$G,$A58,'Acc8'!$F:$F,AA$5))</f>
        <v>0</v>
      </c>
      <c r="AB58" s="62">
        <f>-(SUMIFS('Acc8'!$H:$H,'Acc8'!$G:$G,$A58,'Acc8'!$F:$F,AB$5)-SUMIFS('Acc8'!$I:$I,'Acc8'!$G:$G,$A58,'Acc8'!$F:$F,AB$5))</f>
        <v>0</v>
      </c>
      <c r="AC58" s="62">
        <f>-(SUMIFS('Acc8'!$H:$H,'Acc8'!$G:$G,$A58,'Acc8'!$F:$F,AC$5)-SUMIFS('Acc8'!$I:$I,'Acc8'!$G:$G,$A58,'Acc8'!$F:$F,AC$5))</f>
        <v>0</v>
      </c>
      <c r="AD58" s="62">
        <f>-(SUMIFS('Acc8'!$H:$H,'Acc8'!$G:$G,$A58,'Acc8'!$F:$F,AD$5)-SUMIFS('Acc8'!$I:$I,'Acc8'!$G:$G,$A58,'Acc8'!$F:$F,AD$5))</f>
        <v>0</v>
      </c>
      <c r="AE58" s="62">
        <f>-(SUMIFS('Acc8'!$H:$H,'Acc8'!$G:$G,$A58,'Acc8'!$F:$F,AE$5)-SUMIFS('Acc8'!$I:$I,'Acc8'!$G:$G,$A58,'Acc8'!$F:$F,AE$5))</f>
        <v>0</v>
      </c>
      <c r="AF58" s="62">
        <f>-(SUMIFS('Acc8'!$H:$H,'Acc8'!$G:$G,$A58,'Acc8'!$F:$F,AF$5)-SUMIFS('Acc8'!$I:$I,'Acc8'!$G:$G,$A58,'Acc8'!$F:$F,AF$5))</f>
        <v>0</v>
      </c>
      <c r="AG58" s="62">
        <f>-(SUMIFS('Acc8'!$H:$H,'Acc8'!$G:$G,$A58,'Acc8'!$F:$F,AG$5)-SUMIFS('Acc8'!$I:$I,'Acc8'!$G:$G,$A58,'Acc8'!$F:$F,AG$5))</f>
        <v>0</v>
      </c>
    </row>
    <row r="59" spans="1:33" x14ac:dyDescent="0.2">
      <c r="A59" s="55" t="str">
        <f>Lists!G60</f>
        <v>Payment account 21</v>
      </c>
      <c r="B59" s="62">
        <f t="shared" si="3"/>
        <v>0</v>
      </c>
      <c r="C59" s="62">
        <f>-(SUMIFS('Acc8'!$H:$H,'Acc8'!$G:$G,$A59,'Acc8'!$F:$F,C$5)-SUMIFS('Acc8'!$I:$I,'Acc8'!$G:$G,$A59,'Acc8'!$F:$F,C$5))</f>
        <v>0</v>
      </c>
      <c r="D59" s="62">
        <f>-(SUMIFS('Acc8'!$H:$H,'Acc8'!$G:$G,$A59,'Acc8'!$F:$F,D$5)-SUMIFS('Acc8'!$I:$I,'Acc8'!$G:$G,$A59,'Acc8'!$F:$F,D$5))</f>
        <v>0</v>
      </c>
      <c r="E59" s="62">
        <f>-(SUMIFS('Acc8'!$H:$H,'Acc8'!$G:$G,$A59,'Acc8'!$F:$F,E$5)-SUMIFS('Acc8'!$I:$I,'Acc8'!$G:$G,$A59,'Acc8'!$F:$F,E$5))</f>
        <v>0</v>
      </c>
      <c r="F59" s="62">
        <f>-(SUMIFS('Acc8'!$H:$H,'Acc8'!$G:$G,$A59,'Acc8'!$F:$F,F$5)-SUMIFS('Acc8'!$I:$I,'Acc8'!$G:$G,$A59,'Acc8'!$F:$F,F$5))</f>
        <v>0</v>
      </c>
      <c r="G59" s="62">
        <f>-(SUMIFS('Acc8'!$H:$H,'Acc8'!$G:$G,$A59,'Acc8'!$F:$F,G$5)-SUMIFS('Acc8'!$I:$I,'Acc8'!$G:$G,$A59,'Acc8'!$F:$F,G$5))</f>
        <v>0</v>
      </c>
      <c r="H59" s="62">
        <f>-(SUMIFS('Acc8'!$H:$H,'Acc8'!$G:$G,$A59,'Acc8'!$F:$F,H$5)-SUMIFS('Acc8'!$I:$I,'Acc8'!$G:$G,$A59,'Acc8'!$F:$F,H$5))</f>
        <v>0</v>
      </c>
      <c r="I59" s="62">
        <f>-(SUMIFS('Acc8'!$H:$H,'Acc8'!$G:$G,$A59,'Acc8'!$F:$F,I$5)-SUMIFS('Acc8'!$I:$I,'Acc8'!$G:$G,$A59,'Acc8'!$F:$F,I$5))</f>
        <v>0</v>
      </c>
      <c r="J59" s="62">
        <f>-(SUMIFS('Acc8'!$H:$H,'Acc8'!$G:$G,$A59,'Acc8'!$F:$F,J$5)-SUMIFS('Acc8'!$I:$I,'Acc8'!$G:$G,$A59,'Acc8'!$F:$F,J$5))</f>
        <v>0</v>
      </c>
      <c r="K59" s="62">
        <f>-(SUMIFS('Acc8'!$H:$H,'Acc8'!$G:$G,$A59,'Acc8'!$F:$F,K$5)-SUMIFS('Acc8'!$I:$I,'Acc8'!$G:$G,$A59,'Acc8'!$F:$F,K$5))</f>
        <v>0</v>
      </c>
      <c r="L59" s="62">
        <f>-(SUMIFS('Acc8'!$H:$H,'Acc8'!$G:$G,$A59,'Acc8'!$F:$F,L$5)-SUMIFS('Acc8'!$I:$I,'Acc8'!$G:$G,$A59,'Acc8'!$F:$F,L$5))</f>
        <v>0</v>
      </c>
      <c r="M59" s="62">
        <f>-(SUMIFS('Acc8'!$H:$H,'Acc8'!$G:$G,$A59,'Acc8'!$F:$F,M$5)-SUMIFS('Acc8'!$I:$I,'Acc8'!$G:$G,$A59,'Acc8'!$F:$F,M$5))</f>
        <v>0</v>
      </c>
      <c r="N59" s="62">
        <f>-(SUMIFS('Acc8'!$H:$H,'Acc8'!$G:$G,$A59,'Acc8'!$F:$F,N$5)-SUMIFS('Acc8'!$I:$I,'Acc8'!$G:$G,$A59,'Acc8'!$F:$F,N$5))</f>
        <v>0</v>
      </c>
      <c r="O59" s="62">
        <f>-(SUMIFS('Acc8'!$H:$H,'Acc8'!$G:$G,$A59,'Acc8'!$F:$F,O$5)-SUMIFS('Acc8'!$I:$I,'Acc8'!$G:$G,$A59,'Acc8'!$F:$F,O$5))</f>
        <v>0</v>
      </c>
      <c r="P59" s="62">
        <f>-(SUMIFS('Acc8'!$H:$H,'Acc8'!$G:$G,$A59,'Acc8'!$F:$F,P$5)-SUMIFS('Acc8'!$I:$I,'Acc8'!$G:$G,$A59,'Acc8'!$F:$F,P$5))</f>
        <v>0</v>
      </c>
      <c r="Q59" s="62">
        <f>-(SUMIFS('Acc8'!$H:$H,'Acc8'!$G:$G,$A59,'Acc8'!$F:$F,Q$5)-SUMIFS('Acc8'!$I:$I,'Acc8'!$G:$G,$A59,'Acc8'!$F:$F,Q$5))</f>
        <v>0</v>
      </c>
      <c r="R59" s="62">
        <f>-(SUMIFS('Acc8'!$H:$H,'Acc8'!$G:$G,$A59,'Acc8'!$F:$F,R$5)-SUMIFS('Acc8'!$I:$I,'Acc8'!$G:$G,$A59,'Acc8'!$F:$F,R$5))</f>
        <v>0</v>
      </c>
      <c r="S59" s="62">
        <f>-(SUMIFS('Acc8'!$H:$H,'Acc8'!$G:$G,$A59,'Acc8'!$F:$F,S$5)-SUMIFS('Acc8'!$I:$I,'Acc8'!$G:$G,$A59,'Acc8'!$F:$F,S$5))</f>
        <v>0</v>
      </c>
      <c r="T59" s="62">
        <f>-(SUMIFS('Acc8'!$H:$H,'Acc8'!$G:$G,$A59,'Acc8'!$F:$F,T$5)-SUMIFS('Acc8'!$I:$I,'Acc8'!$G:$G,$A59,'Acc8'!$F:$F,T$5))</f>
        <v>0</v>
      </c>
      <c r="U59" s="62">
        <f>-(SUMIFS('Acc8'!$H:$H,'Acc8'!$G:$G,$A59,'Acc8'!$F:$F,U$5)-SUMIFS('Acc8'!$I:$I,'Acc8'!$G:$G,$A59,'Acc8'!$F:$F,U$5))</f>
        <v>0</v>
      </c>
      <c r="V59" s="62">
        <f>-(SUMIFS('Acc8'!$H:$H,'Acc8'!$G:$G,$A59,'Acc8'!$F:$F,V$5)-SUMIFS('Acc8'!$I:$I,'Acc8'!$G:$G,$A59,'Acc8'!$F:$F,V$5))</f>
        <v>0</v>
      </c>
      <c r="W59" s="62">
        <f>-(SUMIFS('Acc8'!$H:$H,'Acc8'!$G:$G,$A59,'Acc8'!$F:$F,W$5)-SUMIFS('Acc8'!$I:$I,'Acc8'!$G:$G,$A59,'Acc8'!$F:$F,W$5))</f>
        <v>0</v>
      </c>
      <c r="X59" s="62">
        <f>-(SUMIFS('Acc8'!$H:$H,'Acc8'!$G:$G,$A59,'Acc8'!$F:$F,X$5)-SUMIFS('Acc8'!$I:$I,'Acc8'!$G:$G,$A59,'Acc8'!$F:$F,X$5))</f>
        <v>0</v>
      </c>
      <c r="Y59" s="62">
        <f>-(SUMIFS('Acc8'!$H:$H,'Acc8'!$G:$G,$A59,'Acc8'!$F:$F,Y$5)-SUMIFS('Acc8'!$I:$I,'Acc8'!$G:$G,$A59,'Acc8'!$F:$F,Y$5))</f>
        <v>0</v>
      </c>
      <c r="Z59" s="62">
        <f>-(SUMIFS('Acc8'!$H:$H,'Acc8'!$G:$G,$A59,'Acc8'!$F:$F,Z$5)-SUMIFS('Acc8'!$I:$I,'Acc8'!$G:$G,$A59,'Acc8'!$F:$F,Z$5))</f>
        <v>0</v>
      </c>
      <c r="AA59" s="62">
        <f>-(SUMIFS('Acc8'!$H:$H,'Acc8'!$G:$G,$A59,'Acc8'!$F:$F,AA$5)-SUMIFS('Acc8'!$I:$I,'Acc8'!$G:$G,$A59,'Acc8'!$F:$F,AA$5))</f>
        <v>0</v>
      </c>
      <c r="AB59" s="62">
        <f>-(SUMIFS('Acc8'!$H:$H,'Acc8'!$G:$G,$A59,'Acc8'!$F:$F,AB$5)-SUMIFS('Acc8'!$I:$I,'Acc8'!$G:$G,$A59,'Acc8'!$F:$F,AB$5))</f>
        <v>0</v>
      </c>
      <c r="AC59" s="62">
        <f>-(SUMIFS('Acc8'!$H:$H,'Acc8'!$G:$G,$A59,'Acc8'!$F:$F,AC$5)-SUMIFS('Acc8'!$I:$I,'Acc8'!$G:$G,$A59,'Acc8'!$F:$F,AC$5))</f>
        <v>0</v>
      </c>
      <c r="AD59" s="62">
        <f>-(SUMIFS('Acc8'!$H:$H,'Acc8'!$G:$G,$A59,'Acc8'!$F:$F,AD$5)-SUMIFS('Acc8'!$I:$I,'Acc8'!$G:$G,$A59,'Acc8'!$F:$F,AD$5))</f>
        <v>0</v>
      </c>
      <c r="AE59" s="62">
        <f>-(SUMIFS('Acc8'!$H:$H,'Acc8'!$G:$G,$A59,'Acc8'!$F:$F,AE$5)-SUMIFS('Acc8'!$I:$I,'Acc8'!$G:$G,$A59,'Acc8'!$F:$F,AE$5))</f>
        <v>0</v>
      </c>
      <c r="AF59" s="62">
        <f>-(SUMIFS('Acc8'!$H:$H,'Acc8'!$G:$G,$A59,'Acc8'!$F:$F,AF$5)-SUMIFS('Acc8'!$I:$I,'Acc8'!$G:$G,$A59,'Acc8'!$F:$F,AF$5))</f>
        <v>0</v>
      </c>
      <c r="AG59" s="62">
        <f>-(SUMIFS('Acc8'!$H:$H,'Acc8'!$G:$G,$A59,'Acc8'!$F:$F,AG$5)-SUMIFS('Acc8'!$I:$I,'Acc8'!$G:$G,$A59,'Acc8'!$F:$F,AG$5))</f>
        <v>0</v>
      </c>
    </row>
    <row r="60" spans="1:33" x14ac:dyDescent="0.2">
      <c r="A60" s="55" t="str">
        <f>Lists!G61</f>
        <v>Payment account 22</v>
      </c>
      <c r="B60" s="62">
        <f t="shared" si="3"/>
        <v>0</v>
      </c>
      <c r="C60" s="62">
        <f>-(SUMIFS('Acc8'!$H:$H,'Acc8'!$G:$G,$A60,'Acc8'!$F:$F,C$5)-SUMIFS('Acc8'!$I:$I,'Acc8'!$G:$G,$A60,'Acc8'!$F:$F,C$5))</f>
        <v>0</v>
      </c>
      <c r="D60" s="62">
        <f>-(SUMIFS('Acc8'!$H:$H,'Acc8'!$G:$G,$A60,'Acc8'!$F:$F,D$5)-SUMIFS('Acc8'!$I:$I,'Acc8'!$G:$G,$A60,'Acc8'!$F:$F,D$5))</f>
        <v>0</v>
      </c>
      <c r="E60" s="62">
        <f>-(SUMIFS('Acc8'!$H:$H,'Acc8'!$G:$G,$A60,'Acc8'!$F:$F,E$5)-SUMIFS('Acc8'!$I:$I,'Acc8'!$G:$G,$A60,'Acc8'!$F:$F,E$5))</f>
        <v>0</v>
      </c>
      <c r="F60" s="62">
        <f>-(SUMIFS('Acc8'!$H:$H,'Acc8'!$G:$G,$A60,'Acc8'!$F:$F,F$5)-SUMIFS('Acc8'!$I:$I,'Acc8'!$G:$G,$A60,'Acc8'!$F:$F,F$5))</f>
        <v>0</v>
      </c>
      <c r="G60" s="62">
        <f>-(SUMIFS('Acc8'!$H:$H,'Acc8'!$G:$G,$A60,'Acc8'!$F:$F,G$5)-SUMIFS('Acc8'!$I:$I,'Acc8'!$G:$G,$A60,'Acc8'!$F:$F,G$5))</f>
        <v>0</v>
      </c>
      <c r="H60" s="62">
        <f>-(SUMIFS('Acc8'!$H:$H,'Acc8'!$G:$G,$A60,'Acc8'!$F:$F,H$5)-SUMIFS('Acc8'!$I:$I,'Acc8'!$G:$G,$A60,'Acc8'!$F:$F,H$5))</f>
        <v>0</v>
      </c>
      <c r="I60" s="62">
        <f>-(SUMIFS('Acc8'!$H:$H,'Acc8'!$G:$G,$A60,'Acc8'!$F:$F,I$5)-SUMIFS('Acc8'!$I:$I,'Acc8'!$G:$G,$A60,'Acc8'!$F:$F,I$5))</f>
        <v>0</v>
      </c>
      <c r="J60" s="62">
        <f>-(SUMIFS('Acc8'!$H:$H,'Acc8'!$G:$G,$A60,'Acc8'!$F:$F,J$5)-SUMIFS('Acc8'!$I:$I,'Acc8'!$G:$G,$A60,'Acc8'!$F:$F,J$5))</f>
        <v>0</v>
      </c>
      <c r="K60" s="62">
        <f>-(SUMIFS('Acc8'!$H:$H,'Acc8'!$G:$G,$A60,'Acc8'!$F:$F,K$5)-SUMIFS('Acc8'!$I:$I,'Acc8'!$G:$G,$A60,'Acc8'!$F:$F,K$5))</f>
        <v>0</v>
      </c>
      <c r="L60" s="62">
        <f>-(SUMIFS('Acc8'!$H:$H,'Acc8'!$G:$G,$A60,'Acc8'!$F:$F,L$5)-SUMIFS('Acc8'!$I:$I,'Acc8'!$G:$G,$A60,'Acc8'!$F:$F,L$5))</f>
        <v>0</v>
      </c>
      <c r="M60" s="62">
        <f>-(SUMIFS('Acc8'!$H:$H,'Acc8'!$G:$G,$A60,'Acc8'!$F:$F,M$5)-SUMIFS('Acc8'!$I:$I,'Acc8'!$G:$G,$A60,'Acc8'!$F:$F,M$5))</f>
        <v>0</v>
      </c>
      <c r="N60" s="62">
        <f>-(SUMIFS('Acc8'!$H:$H,'Acc8'!$G:$G,$A60,'Acc8'!$F:$F,N$5)-SUMIFS('Acc8'!$I:$I,'Acc8'!$G:$G,$A60,'Acc8'!$F:$F,N$5))</f>
        <v>0</v>
      </c>
      <c r="O60" s="62">
        <f>-(SUMIFS('Acc8'!$H:$H,'Acc8'!$G:$G,$A60,'Acc8'!$F:$F,O$5)-SUMIFS('Acc8'!$I:$I,'Acc8'!$G:$G,$A60,'Acc8'!$F:$F,O$5))</f>
        <v>0</v>
      </c>
      <c r="P60" s="62">
        <f>-(SUMIFS('Acc8'!$H:$H,'Acc8'!$G:$G,$A60,'Acc8'!$F:$F,P$5)-SUMIFS('Acc8'!$I:$I,'Acc8'!$G:$G,$A60,'Acc8'!$F:$F,P$5))</f>
        <v>0</v>
      </c>
      <c r="Q60" s="62">
        <f>-(SUMIFS('Acc8'!$H:$H,'Acc8'!$G:$G,$A60,'Acc8'!$F:$F,Q$5)-SUMIFS('Acc8'!$I:$I,'Acc8'!$G:$G,$A60,'Acc8'!$F:$F,Q$5))</f>
        <v>0</v>
      </c>
      <c r="R60" s="62">
        <f>-(SUMIFS('Acc8'!$H:$H,'Acc8'!$G:$G,$A60,'Acc8'!$F:$F,R$5)-SUMIFS('Acc8'!$I:$I,'Acc8'!$G:$G,$A60,'Acc8'!$F:$F,R$5))</f>
        <v>0</v>
      </c>
      <c r="S60" s="62">
        <f>-(SUMIFS('Acc8'!$H:$H,'Acc8'!$G:$G,$A60,'Acc8'!$F:$F,S$5)-SUMIFS('Acc8'!$I:$I,'Acc8'!$G:$G,$A60,'Acc8'!$F:$F,S$5))</f>
        <v>0</v>
      </c>
      <c r="T60" s="62">
        <f>-(SUMIFS('Acc8'!$H:$H,'Acc8'!$G:$G,$A60,'Acc8'!$F:$F,T$5)-SUMIFS('Acc8'!$I:$I,'Acc8'!$G:$G,$A60,'Acc8'!$F:$F,T$5))</f>
        <v>0</v>
      </c>
      <c r="U60" s="62">
        <f>-(SUMIFS('Acc8'!$H:$H,'Acc8'!$G:$G,$A60,'Acc8'!$F:$F,U$5)-SUMIFS('Acc8'!$I:$I,'Acc8'!$G:$G,$A60,'Acc8'!$F:$F,U$5))</f>
        <v>0</v>
      </c>
      <c r="V60" s="62">
        <f>-(SUMIFS('Acc8'!$H:$H,'Acc8'!$G:$G,$A60,'Acc8'!$F:$F,V$5)-SUMIFS('Acc8'!$I:$I,'Acc8'!$G:$G,$A60,'Acc8'!$F:$F,V$5))</f>
        <v>0</v>
      </c>
      <c r="W60" s="62">
        <f>-(SUMIFS('Acc8'!$H:$H,'Acc8'!$G:$G,$A60,'Acc8'!$F:$F,W$5)-SUMIFS('Acc8'!$I:$I,'Acc8'!$G:$G,$A60,'Acc8'!$F:$F,W$5))</f>
        <v>0</v>
      </c>
      <c r="X60" s="62">
        <f>-(SUMIFS('Acc8'!$H:$H,'Acc8'!$G:$G,$A60,'Acc8'!$F:$F,X$5)-SUMIFS('Acc8'!$I:$I,'Acc8'!$G:$G,$A60,'Acc8'!$F:$F,X$5))</f>
        <v>0</v>
      </c>
      <c r="Y60" s="62">
        <f>-(SUMIFS('Acc8'!$H:$H,'Acc8'!$G:$G,$A60,'Acc8'!$F:$F,Y$5)-SUMIFS('Acc8'!$I:$I,'Acc8'!$G:$G,$A60,'Acc8'!$F:$F,Y$5))</f>
        <v>0</v>
      </c>
      <c r="Z60" s="62">
        <f>-(SUMIFS('Acc8'!$H:$H,'Acc8'!$G:$G,$A60,'Acc8'!$F:$F,Z$5)-SUMIFS('Acc8'!$I:$I,'Acc8'!$G:$G,$A60,'Acc8'!$F:$F,Z$5))</f>
        <v>0</v>
      </c>
      <c r="AA60" s="62">
        <f>-(SUMIFS('Acc8'!$H:$H,'Acc8'!$G:$G,$A60,'Acc8'!$F:$F,AA$5)-SUMIFS('Acc8'!$I:$I,'Acc8'!$G:$G,$A60,'Acc8'!$F:$F,AA$5))</f>
        <v>0</v>
      </c>
      <c r="AB60" s="62">
        <f>-(SUMIFS('Acc8'!$H:$H,'Acc8'!$G:$G,$A60,'Acc8'!$F:$F,AB$5)-SUMIFS('Acc8'!$I:$I,'Acc8'!$G:$G,$A60,'Acc8'!$F:$F,AB$5))</f>
        <v>0</v>
      </c>
      <c r="AC60" s="62">
        <f>-(SUMIFS('Acc8'!$H:$H,'Acc8'!$G:$G,$A60,'Acc8'!$F:$F,AC$5)-SUMIFS('Acc8'!$I:$I,'Acc8'!$G:$G,$A60,'Acc8'!$F:$F,AC$5))</f>
        <v>0</v>
      </c>
      <c r="AD60" s="62">
        <f>-(SUMIFS('Acc8'!$H:$H,'Acc8'!$G:$G,$A60,'Acc8'!$F:$F,AD$5)-SUMIFS('Acc8'!$I:$I,'Acc8'!$G:$G,$A60,'Acc8'!$F:$F,AD$5))</f>
        <v>0</v>
      </c>
      <c r="AE60" s="62">
        <f>-(SUMIFS('Acc8'!$H:$H,'Acc8'!$G:$G,$A60,'Acc8'!$F:$F,AE$5)-SUMIFS('Acc8'!$I:$I,'Acc8'!$G:$G,$A60,'Acc8'!$F:$F,AE$5))</f>
        <v>0</v>
      </c>
      <c r="AF60" s="62">
        <f>-(SUMIFS('Acc8'!$H:$H,'Acc8'!$G:$G,$A60,'Acc8'!$F:$F,AF$5)-SUMIFS('Acc8'!$I:$I,'Acc8'!$G:$G,$A60,'Acc8'!$F:$F,AF$5))</f>
        <v>0</v>
      </c>
      <c r="AG60" s="62">
        <f>-(SUMIFS('Acc8'!$H:$H,'Acc8'!$G:$G,$A60,'Acc8'!$F:$F,AG$5)-SUMIFS('Acc8'!$I:$I,'Acc8'!$G:$G,$A60,'Acc8'!$F:$F,AG$5))</f>
        <v>0</v>
      </c>
    </row>
    <row r="61" spans="1:33" x14ac:dyDescent="0.2">
      <c r="A61" s="55" t="str">
        <f>Lists!G62</f>
        <v>Payment account 23</v>
      </c>
      <c r="B61" s="62">
        <f t="shared" si="3"/>
        <v>0</v>
      </c>
      <c r="C61" s="62">
        <f>-(SUMIFS('Acc8'!$H:$H,'Acc8'!$G:$G,$A61,'Acc8'!$F:$F,C$5)-SUMIFS('Acc8'!$I:$I,'Acc8'!$G:$G,$A61,'Acc8'!$F:$F,C$5))</f>
        <v>0</v>
      </c>
      <c r="D61" s="62">
        <f>-(SUMIFS('Acc8'!$H:$H,'Acc8'!$G:$G,$A61,'Acc8'!$F:$F,D$5)-SUMIFS('Acc8'!$I:$I,'Acc8'!$G:$G,$A61,'Acc8'!$F:$F,D$5))</f>
        <v>0</v>
      </c>
      <c r="E61" s="62">
        <f>-(SUMIFS('Acc8'!$H:$H,'Acc8'!$G:$G,$A61,'Acc8'!$F:$F,E$5)-SUMIFS('Acc8'!$I:$I,'Acc8'!$G:$G,$A61,'Acc8'!$F:$F,E$5))</f>
        <v>0</v>
      </c>
      <c r="F61" s="62">
        <f>-(SUMIFS('Acc8'!$H:$H,'Acc8'!$G:$G,$A61,'Acc8'!$F:$F,F$5)-SUMIFS('Acc8'!$I:$I,'Acc8'!$G:$G,$A61,'Acc8'!$F:$F,F$5))</f>
        <v>0</v>
      </c>
      <c r="G61" s="62">
        <f>-(SUMIFS('Acc8'!$H:$H,'Acc8'!$G:$G,$A61,'Acc8'!$F:$F,G$5)-SUMIFS('Acc8'!$I:$I,'Acc8'!$G:$G,$A61,'Acc8'!$F:$F,G$5))</f>
        <v>0</v>
      </c>
      <c r="H61" s="62">
        <f>-(SUMIFS('Acc8'!$H:$H,'Acc8'!$G:$G,$A61,'Acc8'!$F:$F,H$5)-SUMIFS('Acc8'!$I:$I,'Acc8'!$G:$G,$A61,'Acc8'!$F:$F,H$5))</f>
        <v>0</v>
      </c>
      <c r="I61" s="62">
        <f>-(SUMIFS('Acc8'!$H:$H,'Acc8'!$G:$G,$A61,'Acc8'!$F:$F,I$5)-SUMIFS('Acc8'!$I:$I,'Acc8'!$G:$G,$A61,'Acc8'!$F:$F,I$5))</f>
        <v>0</v>
      </c>
      <c r="J61" s="62">
        <f>-(SUMIFS('Acc8'!$H:$H,'Acc8'!$G:$G,$A61,'Acc8'!$F:$F,J$5)-SUMIFS('Acc8'!$I:$I,'Acc8'!$G:$G,$A61,'Acc8'!$F:$F,J$5))</f>
        <v>0</v>
      </c>
      <c r="K61" s="62">
        <f>-(SUMIFS('Acc8'!$H:$H,'Acc8'!$G:$G,$A61,'Acc8'!$F:$F,K$5)-SUMIFS('Acc8'!$I:$I,'Acc8'!$G:$G,$A61,'Acc8'!$F:$F,K$5))</f>
        <v>0</v>
      </c>
      <c r="L61" s="62">
        <f>-(SUMIFS('Acc8'!$H:$H,'Acc8'!$G:$G,$A61,'Acc8'!$F:$F,L$5)-SUMIFS('Acc8'!$I:$I,'Acc8'!$G:$G,$A61,'Acc8'!$F:$F,L$5))</f>
        <v>0</v>
      </c>
      <c r="M61" s="62">
        <f>-(SUMIFS('Acc8'!$H:$H,'Acc8'!$G:$G,$A61,'Acc8'!$F:$F,M$5)-SUMIFS('Acc8'!$I:$I,'Acc8'!$G:$G,$A61,'Acc8'!$F:$F,M$5))</f>
        <v>0</v>
      </c>
      <c r="N61" s="62">
        <f>-(SUMIFS('Acc8'!$H:$H,'Acc8'!$G:$G,$A61,'Acc8'!$F:$F,N$5)-SUMIFS('Acc8'!$I:$I,'Acc8'!$G:$G,$A61,'Acc8'!$F:$F,N$5))</f>
        <v>0</v>
      </c>
      <c r="O61" s="62">
        <f>-(SUMIFS('Acc8'!$H:$H,'Acc8'!$G:$G,$A61,'Acc8'!$F:$F,O$5)-SUMIFS('Acc8'!$I:$I,'Acc8'!$G:$G,$A61,'Acc8'!$F:$F,O$5))</f>
        <v>0</v>
      </c>
      <c r="P61" s="62">
        <f>-(SUMIFS('Acc8'!$H:$H,'Acc8'!$G:$G,$A61,'Acc8'!$F:$F,P$5)-SUMIFS('Acc8'!$I:$I,'Acc8'!$G:$G,$A61,'Acc8'!$F:$F,P$5))</f>
        <v>0</v>
      </c>
      <c r="Q61" s="62">
        <f>-(SUMIFS('Acc8'!$H:$H,'Acc8'!$G:$G,$A61,'Acc8'!$F:$F,Q$5)-SUMIFS('Acc8'!$I:$I,'Acc8'!$G:$G,$A61,'Acc8'!$F:$F,Q$5))</f>
        <v>0</v>
      </c>
      <c r="R61" s="62">
        <f>-(SUMIFS('Acc8'!$H:$H,'Acc8'!$G:$G,$A61,'Acc8'!$F:$F,R$5)-SUMIFS('Acc8'!$I:$I,'Acc8'!$G:$G,$A61,'Acc8'!$F:$F,R$5))</f>
        <v>0</v>
      </c>
      <c r="S61" s="62">
        <f>-(SUMIFS('Acc8'!$H:$H,'Acc8'!$G:$G,$A61,'Acc8'!$F:$F,S$5)-SUMIFS('Acc8'!$I:$I,'Acc8'!$G:$G,$A61,'Acc8'!$F:$F,S$5))</f>
        <v>0</v>
      </c>
      <c r="T61" s="62">
        <f>-(SUMIFS('Acc8'!$H:$H,'Acc8'!$G:$G,$A61,'Acc8'!$F:$F,T$5)-SUMIFS('Acc8'!$I:$I,'Acc8'!$G:$G,$A61,'Acc8'!$F:$F,T$5))</f>
        <v>0</v>
      </c>
      <c r="U61" s="62">
        <f>-(SUMIFS('Acc8'!$H:$H,'Acc8'!$G:$G,$A61,'Acc8'!$F:$F,U$5)-SUMIFS('Acc8'!$I:$I,'Acc8'!$G:$G,$A61,'Acc8'!$F:$F,U$5))</f>
        <v>0</v>
      </c>
      <c r="V61" s="62">
        <f>-(SUMIFS('Acc8'!$H:$H,'Acc8'!$G:$G,$A61,'Acc8'!$F:$F,V$5)-SUMIFS('Acc8'!$I:$I,'Acc8'!$G:$G,$A61,'Acc8'!$F:$F,V$5))</f>
        <v>0</v>
      </c>
      <c r="W61" s="62">
        <f>-(SUMIFS('Acc8'!$H:$H,'Acc8'!$G:$G,$A61,'Acc8'!$F:$F,W$5)-SUMIFS('Acc8'!$I:$I,'Acc8'!$G:$G,$A61,'Acc8'!$F:$F,W$5))</f>
        <v>0</v>
      </c>
      <c r="X61" s="62">
        <f>-(SUMIFS('Acc8'!$H:$H,'Acc8'!$G:$G,$A61,'Acc8'!$F:$F,X$5)-SUMIFS('Acc8'!$I:$I,'Acc8'!$G:$G,$A61,'Acc8'!$F:$F,X$5))</f>
        <v>0</v>
      </c>
      <c r="Y61" s="62">
        <f>-(SUMIFS('Acc8'!$H:$H,'Acc8'!$G:$G,$A61,'Acc8'!$F:$F,Y$5)-SUMIFS('Acc8'!$I:$I,'Acc8'!$G:$G,$A61,'Acc8'!$F:$F,Y$5))</f>
        <v>0</v>
      </c>
      <c r="Z61" s="62">
        <f>-(SUMIFS('Acc8'!$H:$H,'Acc8'!$G:$G,$A61,'Acc8'!$F:$F,Z$5)-SUMIFS('Acc8'!$I:$I,'Acc8'!$G:$G,$A61,'Acc8'!$F:$F,Z$5))</f>
        <v>0</v>
      </c>
      <c r="AA61" s="62">
        <f>-(SUMIFS('Acc8'!$H:$H,'Acc8'!$G:$G,$A61,'Acc8'!$F:$F,AA$5)-SUMIFS('Acc8'!$I:$I,'Acc8'!$G:$G,$A61,'Acc8'!$F:$F,AA$5))</f>
        <v>0</v>
      </c>
      <c r="AB61" s="62">
        <f>-(SUMIFS('Acc8'!$H:$H,'Acc8'!$G:$G,$A61,'Acc8'!$F:$F,AB$5)-SUMIFS('Acc8'!$I:$I,'Acc8'!$G:$G,$A61,'Acc8'!$F:$F,AB$5))</f>
        <v>0</v>
      </c>
      <c r="AC61" s="62">
        <f>-(SUMIFS('Acc8'!$H:$H,'Acc8'!$G:$G,$A61,'Acc8'!$F:$F,AC$5)-SUMIFS('Acc8'!$I:$I,'Acc8'!$G:$G,$A61,'Acc8'!$F:$F,AC$5))</f>
        <v>0</v>
      </c>
      <c r="AD61" s="62">
        <f>-(SUMIFS('Acc8'!$H:$H,'Acc8'!$G:$G,$A61,'Acc8'!$F:$F,AD$5)-SUMIFS('Acc8'!$I:$I,'Acc8'!$G:$G,$A61,'Acc8'!$F:$F,AD$5))</f>
        <v>0</v>
      </c>
      <c r="AE61" s="62">
        <f>-(SUMIFS('Acc8'!$H:$H,'Acc8'!$G:$G,$A61,'Acc8'!$F:$F,AE$5)-SUMIFS('Acc8'!$I:$I,'Acc8'!$G:$G,$A61,'Acc8'!$F:$F,AE$5))</f>
        <v>0</v>
      </c>
      <c r="AF61" s="62">
        <f>-(SUMIFS('Acc8'!$H:$H,'Acc8'!$G:$G,$A61,'Acc8'!$F:$F,AF$5)-SUMIFS('Acc8'!$I:$I,'Acc8'!$G:$G,$A61,'Acc8'!$F:$F,AF$5))</f>
        <v>0</v>
      </c>
      <c r="AG61" s="62">
        <f>-(SUMIFS('Acc8'!$H:$H,'Acc8'!$G:$G,$A61,'Acc8'!$F:$F,AG$5)-SUMIFS('Acc8'!$I:$I,'Acc8'!$G:$G,$A61,'Acc8'!$F:$F,AG$5))</f>
        <v>0</v>
      </c>
    </row>
    <row r="62" spans="1:33" x14ac:dyDescent="0.2">
      <c r="A62" s="55" t="str">
        <f>Lists!G63</f>
        <v>Payment account 24</v>
      </c>
      <c r="B62" s="62">
        <f t="shared" si="3"/>
        <v>0</v>
      </c>
      <c r="C62" s="62">
        <f>-(SUMIFS('Acc8'!$H:$H,'Acc8'!$G:$G,$A62,'Acc8'!$F:$F,C$5)-SUMIFS('Acc8'!$I:$I,'Acc8'!$G:$G,$A62,'Acc8'!$F:$F,C$5))</f>
        <v>0</v>
      </c>
      <c r="D62" s="62">
        <f>-(SUMIFS('Acc8'!$H:$H,'Acc8'!$G:$G,$A62,'Acc8'!$F:$F,D$5)-SUMIFS('Acc8'!$I:$I,'Acc8'!$G:$G,$A62,'Acc8'!$F:$F,D$5))</f>
        <v>0</v>
      </c>
      <c r="E62" s="62">
        <f>-(SUMIFS('Acc8'!$H:$H,'Acc8'!$G:$G,$A62,'Acc8'!$F:$F,E$5)-SUMIFS('Acc8'!$I:$I,'Acc8'!$G:$G,$A62,'Acc8'!$F:$F,E$5))</f>
        <v>0</v>
      </c>
      <c r="F62" s="62">
        <f>-(SUMIFS('Acc8'!$H:$H,'Acc8'!$G:$G,$A62,'Acc8'!$F:$F,F$5)-SUMIFS('Acc8'!$I:$I,'Acc8'!$G:$G,$A62,'Acc8'!$F:$F,F$5))</f>
        <v>0</v>
      </c>
      <c r="G62" s="62">
        <f>-(SUMIFS('Acc8'!$H:$H,'Acc8'!$G:$G,$A62,'Acc8'!$F:$F,G$5)-SUMIFS('Acc8'!$I:$I,'Acc8'!$G:$G,$A62,'Acc8'!$F:$F,G$5))</f>
        <v>0</v>
      </c>
      <c r="H62" s="62">
        <f>-(SUMIFS('Acc8'!$H:$H,'Acc8'!$G:$G,$A62,'Acc8'!$F:$F,H$5)-SUMIFS('Acc8'!$I:$I,'Acc8'!$G:$G,$A62,'Acc8'!$F:$F,H$5))</f>
        <v>0</v>
      </c>
      <c r="I62" s="62">
        <f>-(SUMIFS('Acc8'!$H:$H,'Acc8'!$G:$G,$A62,'Acc8'!$F:$F,I$5)-SUMIFS('Acc8'!$I:$I,'Acc8'!$G:$G,$A62,'Acc8'!$F:$F,I$5))</f>
        <v>0</v>
      </c>
      <c r="J62" s="62">
        <f>-(SUMIFS('Acc8'!$H:$H,'Acc8'!$G:$G,$A62,'Acc8'!$F:$F,J$5)-SUMIFS('Acc8'!$I:$I,'Acc8'!$G:$G,$A62,'Acc8'!$F:$F,J$5))</f>
        <v>0</v>
      </c>
      <c r="K62" s="62">
        <f>-(SUMIFS('Acc8'!$H:$H,'Acc8'!$G:$G,$A62,'Acc8'!$F:$F,K$5)-SUMIFS('Acc8'!$I:$I,'Acc8'!$G:$G,$A62,'Acc8'!$F:$F,K$5))</f>
        <v>0</v>
      </c>
      <c r="L62" s="62">
        <f>-(SUMIFS('Acc8'!$H:$H,'Acc8'!$G:$G,$A62,'Acc8'!$F:$F,L$5)-SUMIFS('Acc8'!$I:$I,'Acc8'!$G:$G,$A62,'Acc8'!$F:$F,L$5))</f>
        <v>0</v>
      </c>
      <c r="M62" s="62">
        <f>-(SUMIFS('Acc8'!$H:$H,'Acc8'!$G:$G,$A62,'Acc8'!$F:$F,M$5)-SUMIFS('Acc8'!$I:$I,'Acc8'!$G:$G,$A62,'Acc8'!$F:$F,M$5))</f>
        <v>0</v>
      </c>
      <c r="N62" s="62">
        <f>-(SUMIFS('Acc8'!$H:$H,'Acc8'!$G:$G,$A62,'Acc8'!$F:$F,N$5)-SUMIFS('Acc8'!$I:$I,'Acc8'!$G:$G,$A62,'Acc8'!$F:$F,N$5))</f>
        <v>0</v>
      </c>
      <c r="O62" s="62">
        <f>-(SUMIFS('Acc8'!$H:$H,'Acc8'!$G:$G,$A62,'Acc8'!$F:$F,O$5)-SUMIFS('Acc8'!$I:$I,'Acc8'!$G:$G,$A62,'Acc8'!$F:$F,O$5))</f>
        <v>0</v>
      </c>
      <c r="P62" s="62">
        <f>-(SUMIFS('Acc8'!$H:$H,'Acc8'!$G:$G,$A62,'Acc8'!$F:$F,P$5)-SUMIFS('Acc8'!$I:$I,'Acc8'!$G:$G,$A62,'Acc8'!$F:$F,P$5))</f>
        <v>0</v>
      </c>
      <c r="Q62" s="62">
        <f>-(SUMIFS('Acc8'!$H:$H,'Acc8'!$G:$G,$A62,'Acc8'!$F:$F,Q$5)-SUMIFS('Acc8'!$I:$I,'Acc8'!$G:$G,$A62,'Acc8'!$F:$F,Q$5))</f>
        <v>0</v>
      </c>
      <c r="R62" s="62">
        <f>-(SUMIFS('Acc8'!$H:$H,'Acc8'!$G:$G,$A62,'Acc8'!$F:$F,R$5)-SUMIFS('Acc8'!$I:$I,'Acc8'!$G:$G,$A62,'Acc8'!$F:$F,R$5))</f>
        <v>0</v>
      </c>
      <c r="S62" s="62">
        <f>-(SUMIFS('Acc8'!$H:$H,'Acc8'!$G:$G,$A62,'Acc8'!$F:$F,S$5)-SUMIFS('Acc8'!$I:$I,'Acc8'!$G:$G,$A62,'Acc8'!$F:$F,S$5))</f>
        <v>0</v>
      </c>
      <c r="T62" s="62">
        <f>-(SUMIFS('Acc8'!$H:$H,'Acc8'!$G:$G,$A62,'Acc8'!$F:$F,T$5)-SUMIFS('Acc8'!$I:$I,'Acc8'!$G:$G,$A62,'Acc8'!$F:$F,T$5))</f>
        <v>0</v>
      </c>
      <c r="U62" s="62">
        <f>-(SUMIFS('Acc8'!$H:$H,'Acc8'!$G:$G,$A62,'Acc8'!$F:$F,U$5)-SUMIFS('Acc8'!$I:$I,'Acc8'!$G:$G,$A62,'Acc8'!$F:$F,U$5))</f>
        <v>0</v>
      </c>
      <c r="V62" s="62">
        <f>-(SUMIFS('Acc8'!$H:$H,'Acc8'!$G:$G,$A62,'Acc8'!$F:$F,V$5)-SUMIFS('Acc8'!$I:$I,'Acc8'!$G:$G,$A62,'Acc8'!$F:$F,V$5))</f>
        <v>0</v>
      </c>
      <c r="W62" s="62">
        <f>-(SUMIFS('Acc8'!$H:$H,'Acc8'!$G:$G,$A62,'Acc8'!$F:$F,W$5)-SUMIFS('Acc8'!$I:$I,'Acc8'!$G:$G,$A62,'Acc8'!$F:$F,W$5))</f>
        <v>0</v>
      </c>
      <c r="X62" s="62">
        <f>-(SUMIFS('Acc8'!$H:$H,'Acc8'!$G:$G,$A62,'Acc8'!$F:$F,X$5)-SUMIFS('Acc8'!$I:$I,'Acc8'!$G:$G,$A62,'Acc8'!$F:$F,X$5))</f>
        <v>0</v>
      </c>
      <c r="Y62" s="62">
        <f>-(SUMIFS('Acc8'!$H:$H,'Acc8'!$G:$G,$A62,'Acc8'!$F:$F,Y$5)-SUMIFS('Acc8'!$I:$I,'Acc8'!$G:$G,$A62,'Acc8'!$F:$F,Y$5))</f>
        <v>0</v>
      </c>
      <c r="Z62" s="62">
        <f>-(SUMIFS('Acc8'!$H:$H,'Acc8'!$G:$G,$A62,'Acc8'!$F:$F,Z$5)-SUMIFS('Acc8'!$I:$I,'Acc8'!$G:$G,$A62,'Acc8'!$F:$F,Z$5))</f>
        <v>0</v>
      </c>
      <c r="AA62" s="62">
        <f>-(SUMIFS('Acc8'!$H:$H,'Acc8'!$G:$G,$A62,'Acc8'!$F:$F,AA$5)-SUMIFS('Acc8'!$I:$I,'Acc8'!$G:$G,$A62,'Acc8'!$F:$F,AA$5))</f>
        <v>0</v>
      </c>
      <c r="AB62" s="62">
        <f>-(SUMIFS('Acc8'!$H:$H,'Acc8'!$G:$G,$A62,'Acc8'!$F:$F,AB$5)-SUMIFS('Acc8'!$I:$I,'Acc8'!$G:$G,$A62,'Acc8'!$F:$F,AB$5))</f>
        <v>0</v>
      </c>
      <c r="AC62" s="62">
        <f>-(SUMIFS('Acc8'!$H:$H,'Acc8'!$G:$G,$A62,'Acc8'!$F:$F,AC$5)-SUMIFS('Acc8'!$I:$I,'Acc8'!$G:$G,$A62,'Acc8'!$F:$F,AC$5))</f>
        <v>0</v>
      </c>
      <c r="AD62" s="62">
        <f>-(SUMIFS('Acc8'!$H:$H,'Acc8'!$G:$G,$A62,'Acc8'!$F:$F,AD$5)-SUMIFS('Acc8'!$I:$I,'Acc8'!$G:$G,$A62,'Acc8'!$F:$F,AD$5))</f>
        <v>0</v>
      </c>
      <c r="AE62" s="62">
        <f>-(SUMIFS('Acc8'!$H:$H,'Acc8'!$G:$G,$A62,'Acc8'!$F:$F,AE$5)-SUMIFS('Acc8'!$I:$I,'Acc8'!$G:$G,$A62,'Acc8'!$F:$F,AE$5))</f>
        <v>0</v>
      </c>
      <c r="AF62" s="62">
        <f>-(SUMIFS('Acc8'!$H:$H,'Acc8'!$G:$G,$A62,'Acc8'!$F:$F,AF$5)-SUMIFS('Acc8'!$I:$I,'Acc8'!$G:$G,$A62,'Acc8'!$F:$F,AF$5))</f>
        <v>0</v>
      </c>
      <c r="AG62" s="62">
        <f>-(SUMIFS('Acc8'!$H:$H,'Acc8'!$G:$G,$A62,'Acc8'!$F:$F,AG$5)-SUMIFS('Acc8'!$I:$I,'Acc8'!$G:$G,$A62,'Acc8'!$F:$F,AG$5))</f>
        <v>0</v>
      </c>
    </row>
    <row r="63" spans="1:33" x14ac:dyDescent="0.2">
      <c r="A63" s="55" t="str">
        <f>Lists!G64</f>
        <v>Payment account 25</v>
      </c>
      <c r="B63" s="62">
        <f t="shared" si="3"/>
        <v>0</v>
      </c>
      <c r="C63" s="62">
        <f>-(SUMIFS('Acc8'!$H:$H,'Acc8'!$G:$G,$A63,'Acc8'!$F:$F,C$5)-SUMIFS('Acc8'!$I:$I,'Acc8'!$G:$G,$A63,'Acc8'!$F:$F,C$5))</f>
        <v>0</v>
      </c>
      <c r="D63" s="62">
        <f>-(SUMIFS('Acc8'!$H:$H,'Acc8'!$G:$G,$A63,'Acc8'!$F:$F,D$5)-SUMIFS('Acc8'!$I:$I,'Acc8'!$G:$G,$A63,'Acc8'!$F:$F,D$5))</f>
        <v>0</v>
      </c>
      <c r="E63" s="62">
        <f>-(SUMIFS('Acc8'!$H:$H,'Acc8'!$G:$G,$A63,'Acc8'!$F:$F,E$5)-SUMIFS('Acc8'!$I:$I,'Acc8'!$G:$G,$A63,'Acc8'!$F:$F,E$5))</f>
        <v>0</v>
      </c>
      <c r="F63" s="62">
        <f>-(SUMIFS('Acc8'!$H:$H,'Acc8'!$G:$G,$A63,'Acc8'!$F:$F,F$5)-SUMIFS('Acc8'!$I:$I,'Acc8'!$G:$G,$A63,'Acc8'!$F:$F,F$5))</f>
        <v>0</v>
      </c>
      <c r="G63" s="62">
        <f>-(SUMIFS('Acc8'!$H:$H,'Acc8'!$G:$G,$A63,'Acc8'!$F:$F,G$5)-SUMIFS('Acc8'!$I:$I,'Acc8'!$G:$G,$A63,'Acc8'!$F:$F,G$5))</f>
        <v>0</v>
      </c>
      <c r="H63" s="62">
        <f>-(SUMIFS('Acc8'!$H:$H,'Acc8'!$G:$G,$A63,'Acc8'!$F:$F,H$5)-SUMIFS('Acc8'!$I:$I,'Acc8'!$G:$G,$A63,'Acc8'!$F:$F,H$5))</f>
        <v>0</v>
      </c>
      <c r="I63" s="62">
        <f>-(SUMIFS('Acc8'!$H:$H,'Acc8'!$G:$G,$A63,'Acc8'!$F:$F,I$5)-SUMIFS('Acc8'!$I:$I,'Acc8'!$G:$G,$A63,'Acc8'!$F:$F,I$5))</f>
        <v>0</v>
      </c>
      <c r="J63" s="62">
        <f>-(SUMIFS('Acc8'!$H:$H,'Acc8'!$G:$G,$A63,'Acc8'!$F:$F,J$5)-SUMIFS('Acc8'!$I:$I,'Acc8'!$G:$G,$A63,'Acc8'!$F:$F,J$5))</f>
        <v>0</v>
      </c>
      <c r="K63" s="62">
        <f>-(SUMIFS('Acc8'!$H:$H,'Acc8'!$G:$G,$A63,'Acc8'!$F:$F,K$5)-SUMIFS('Acc8'!$I:$I,'Acc8'!$G:$G,$A63,'Acc8'!$F:$F,K$5))</f>
        <v>0</v>
      </c>
      <c r="L63" s="62">
        <f>-(SUMIFS('Acc8'!$H:$H,'Acc8'!$G:$G,$A63,'Acc8'!$F:$F,L$5)-SUMIFS('Acc8'!$I:$I,'Acc8'!$G:$G,$A63,'Acc8'!$F:$F,L$5))</f>
        <v>0</v>
      </c>
      <c r="M63" s="62">
        <f>-(SUMIFS('Acc8'!$H:$H,'Acc8'!$G:$G,$A63,'Acc8'!$F:$F,M$5)-SUMIFS('Acc8'!$I:$I,'Acc8'!$G:$G,$A63,'Acc8'!$F:$F,M$5))</f>
        <v>0</v>
      </c>
      <c r="N63" s="62">
        <f>-(SUMIFS('Acc8'!$H:$H,'Acc8'!$G:$G,$A63,'Acc8'!$F:$F,N$5)-SUMIFS('Acc8'!$I:$I,'Acc8'!$G:$G,$A63,'Acc8'!$F:$F,N$5))</f>
        <v>0</v>
      </c>
      <c r="O63" s="62">
        <f>-(SUMIFS('Acc8'!$H:$H,'Acc8'!$G:$G,$A63,'Acc8'!$F:$F,O$5)-SUMIFS('Acc8'!$I:$I,'Acc8'!$G:$G,$A63,'Acc8'!$F:$F,O$5))</f>
        <v>0</v>
      </c>
      <c r="P63" s="62">
        <f>-(SUMIFS('Acc8'!$H:$H,'Acc8'!$G:$G,$A63,'Acc8'!$F:$F,P$5)-SUMIFS('Acc8'!$I:$I,'Acc8'!$G:$G,$A63,'Acc8'!$F:$F,P$5))</f>
        <v>0</v>
      </c>
      <c r="Q63" s="62">
        <f>-(SUMIFS('Acc8'!$H:$H,'Acc8'!$G:$G,$A63,'Acc8'!$F:$F,Q$5)-SUMIFS('Acc8'!$I:$I,'Acc8'!$G:$G,$A63,'Acc8'!$F:$F,Q$5))</f>
        <v>0</v>
      </c>
      <c r="R63" s="62">
        <f>-(SUMIFS('Acc8'!$H:$H,'Acc8'!$G:$G,$A63,'Acc8'!$F:$F,R$5)-SUMIFS('Acc8'!$I:$I,'Acc8'!$G:$G,$A63,'Acc8'!$F:$F,R$5))</f>
        <v>0</v>
      </c>
      <c r="S63" s="62">
        <f>-(SUMIFS('Acc8'!$H:$H,'Acc8'!$G:$G,$A63,'Acc8'!$F:$F,S$5)-SUMIFS('Acc8'!$I:$I,'Acc8'!$G:$G,$A63,'Acc8'!$F:$F,S$5))</f>
        <v>0</v>
      </c>
      <c r="T63" s="62">
        <f>-(SUMIFS('Acc8'!$H:$H,'Acc8'!$G:$G,$A63,'Acc8'!$F:$F,T$5)-SUMIFS('Acc8'!$I:$I,'Acc8'!$G:$G,$A63,'Acc8'!$F:$F,T$5))</f>
        <v>0</v>
      </c>
      <c r="U63" s="62">
        <f>-(SUMIFS('Acc8'!$H:$H,'Acc8'!$G:$G,$A63,'Acc8'!$F:$F,U$5)-SUMIFS('Acc8'!$I:$I,'Acc8'!$G:$G,$A63,'Acc8'!$F:$F,U$5))</f>
        <v>0</v>
      </c>
      <c r="V63" s="62">
        <f>-(SUMIFS('Acc8'!$H:$H,'Acc8'!$G:$G,$A63,'Acc8'!$F:$F,V$5)-SUMIFS('Acc8'!$I:$I,'Acc8'!$G:$G,$A63,'Acc8'!$F:$F,V$5))</f>
        <v>0</v>
      </c>
      <c r="W63" s="62">
        <f>-(SUMIFS('Acc8'!$H:$H,'Acc8'!$G:$G,$A63,'Acc8'!$F:$F,W$5)-SUMIFS('Acc8'!$I:$I,'Acc8'!$G:$G,$A63,'Acc8'!$F:$F,W$5))</f>
        <v>0</v>
      </c>
      <c r="X63" s="62">
        <f>-(SUMIFS('Acc8'!$H:$H,'Acc8'!$G:$G,$A63,'Acc8'!$F:$F,X$5)-SUMIFS('Acc8'!$I:$I,'Acc8'!$G:$G,$A63,'Acc8'!$F:$F,X$5))</f>
        <v>0</v>
      </c>
      <c r="Y63" s="62">
        <f>-(SUMIFS('Acc8'!$H:$H,'Acc8'!$G:$G,$A63,'Acc8'!$F:$F,Y$5)-SUMIFS('Acc8'!$I:$I,'Acc8'!$G:$G,$A63,'Acc8'!$F:$F,Y$5))</f>
        <v>0</v>
      </c>
      <c r="Z63" s="62">
        <f>-(SUMIFS('Acc8'!$H:$H,'Acc8'!$G:$G,$A63,'Acc8'!$F:$F,Z$5)-SUMIFS('Acc8'!$I:$I,'Acc8'!$G:$G,$A63,'Acc8'!$F:$F,Z$5))</f>
        <v>0</v>
      </c>
      <c r="AA63" s="62">
        <f>-(SUMIFS('Acc8'!$H:$H,'Acc8'!$G:$G,$A63,'Acc8'!$F:$F,AA$5)-SUMIFS('Acc8'!$I:$I,'Acc8'!$G:$G,$A63,'Acc8'!$F:$F,AA$5))</f>
        <v>0</v>
      </c>
      <c r="AB63" s="62">
        <f>-(SUMIFS('Acc8'!$H:$H,'Acc8'!$G:$G,$A63,'Acc8'!$F:$F,AB$5)-SUMIFS('Acc8'!$I:$I,'Acc8'!$G:$G,$A63,'Acc8'!$F:$F,AB$5))</f>
        <v>0</v>
      </c>
      <c r="AC63" s="62">
        <f>-(SUMIFS('Acc8'!$H:$H,'Acc8'!$G:$G,$A63,'Acc8'!$F:$F,AC$5)-SUMIFS('Acc8'!$I:$I,'Acc8'!$G:$G,$A63,'Acc8'!$F:$F,AC$5))</f>
        <v>0</v>
      </c>
      <c r="AD63" s="62">
        <f>-(SUMIFS('Acc8'!$H:$H,'Acc8'!$G:$G,$A63,'Acc8'!$F:$F,AD$5)-SUMIFS('Acc8'!$I:$I,'Acc8'!$G:$G,$A63,'Acc8'!$F:$F,AD$5))</f>
        <v>0</v>
      </c>
      <c r="AE63" s="62">
        <f>-(SUMIFS('Acc8'!$H:$H,'Acc8'!$G:$G,$A63,'Acc8'!$F:$F,AE$5)-SUMIFS('Acc8'!$I:$I,'Acc8'!$G:$G,$A63,'Acc8'!$F:$F,AE$5))</f>
        <v>0</v>
      </c>
      <c r="AF63" s="62">
        <f>-(SUMIFS('Acc8'!$H:$H,'Acc8'!$G:$G,$A63,'Acc8'!$F:$F,AF$5)-SUMIFS('Acc8'!$I:$I,'Acc8'!$G:$G,$A63,'Acc8'!$F:$F,AF$5))</f>
        <v>0</v>
      </c>
      <c r="AG63" s="62">
        <f>-(SUMIFS('Acc8'!$H:$H,'Acc8'!$G:$G,$A63,'Acc8'!$F:$F,AG$5)-SUMIFS('Acc8'!$I:$I,'Acc8'!$G:$G,$A63,'Acc8'!$F:$F,AG$5))</f>
        <v>0</v>
      </c>
    </row>
    <row r="64" spans="1:33" x14ac:dyDescent="0.2">
      <c r="A64" s="55" t="str">
        <f>Lists!G65</f>
        <v>Payment account 26</v>
      </c>
      <c r="B64" s="62">
        <f t="shared" si="3"/>
        <v>0</v>
      </c>
      <c r="C64" s="62">
        <f>-(SUMIFS('Acc8'!$H:$H,'Acc8'!$G:$G,$A64,'Acc8'!$F:$F,C$5)-SUMIFS('Acc8'!$I:$I,'Acc8'!$G:$G,$A64,'Acc8'!$F:$F,C$5))</f>
        <v>0</v>
      </c>
      <c r="D64" s="62">
        <f>-(SUMIFS('Acc8'!$H:$H,'Acc8'!$G:$G,$A64,'Acc8'!$F:$F,D$5)-SUMIFS('Acc8'!$I:$I,'Acc8'!$G:$G,$A64,'Acc8'!$F:$F,D$5))</f>
        <v>0</v>
      </c>
      <c r="E64" s="62">
        <f>-(SUMIFS('Acc8'!$H:$H,'Acc8'!$G:$G,$A64,'Acc8'!$F:$F,E$5)-SUMIFS('Acc8'!$I:$I,'Acc8'!$G:$G,$A64,'Acc8'!$F:$F,E$5))</f>
        <v>0</v>
      </c>
      <c r="F64" s="62">
        <f>-(SUMIFS('Acc8'!$H:$H,'Acc8'!$G:$G,$A64,'Acc8'!$F:$F,F$5)-SUMIFS('Acc8'!$I:$I,'Acc8'!$G:$G,$A64,'Acc8'!$F:$F,F$5))</f>
        <v>0</v>
      </c>
      <c r="G64" s="62">
        <f>-(SUMIFS('Acc8'!$H:$H,'Acc8'!$G:$G,$A64,'Acc8'!$F:$F,G$5)-SUMIFS('Acc8'!$I:$I,'Acc8'!$G:$G,$A64,'Acc8'!$F:$F,G$5))</f>
        <v>0</v>
      </c>
      <c r="H64" s="62">
        <f>-(SUMIFS('Acc8'!$H:$H,'Acc8'!$G:$G,$A64,'Acc8'!$F:$F,H$5)-SUMIFS('Acc8'!$I:$I,'Acc8'!$G:$G,$A64,'Acc8'!$F:$F,H$5))</f>
        <v>0</v>
      </c>
      <c r="I64" s="62">
        <f>-(SUMIFS('Acc8'!$H:$H,'Acc8'!$G:$G,$A64,'Acc8'!$F:$F,I$5)-SUMIFS('Acc8'!$I:$I,'Acc8'!$G:$G,$A64,'Acc8'!$F:$F,I$5))</f>
        <v>0</v>
      </c>
      <c r="J64" s="62">
        <f>-(SUMIFS('Acc8'!$H:$H,'Acc8'!$G:$G,$A64,'Acc8'!$F:$F,J$5)-SUMIFS('Acc8'!$I:$I,'Acc8'!$G:$G,$A64,'Acc8'!$F:$F,J$5))</f>
        <v>0</v>
      </c>
      <c r="K64" s="62">
        <f>-(SUMIFS('Acc8'!$H:$H,'Acc8'!$G:$G,$A64,'Acc8'!$F:$F,K$5)-SUMIFS('Acc8'!$I:$I,'Acc8'!$G:$G,$A64,'Acc8'!$F:$F,K$5))</f>
        <v>0</v>
      </c>
      <c r="L64" s="62">
        <f>-(SUMIFS('Acc8'!$H:$H,'Acc8'!$G:$G,$A64,'Acc8'!$F:$F,L$5)-SUMIFS('Acc8'!$I:$I,'Acc8'!$G:$G,$A64,'Acc8'!$F:$F,L$5))</f>
        <v>0</v>
      </c>
      <c r="M64" s="62">
        <f>-(SUMIFS('Acc8'!$H:$H,'Acc8'!$G:$G,$A64,'Acc8'!$F:$F,M$5)-SUMIFS('Acc8'!$I:$I,'Acc8'!$G:$G,$A64,'Acc8'!$F:$F,M$5))</f>
        <v>0</v>
      </c>
      <c r="N64" s="62">
        <f>-(SUMIFS('Acc8'!$H:$H,'Acc8'!$G:$G,$A64,'Acc8'!$F:$F,N$5)-SUMIFS('Acc8'!$I:$I,'Acc8'!$G:$G,$A64,'Acc8'!$F:$F,N$5))</f>
        <v>0</v>
      </c>
      <c r="O64" s="62">
        <f>-(SUMIFS('Acc8'!$H:$H,'Acc8'!$G:$G,$A64,'Acc8'!$F:$F,O$5)-SUMIFS('Acc8'!$I:$I,'Acc8'!$G:$G,$A64,'Acc8'!$F:$F,O$5))</f>
        <v>0</v>
      </c>
      <c r="P64" s="62">
        <f>-(SUMIFS('Acc8'!$H:$H,'Acc8'!$G:$G,$A64,'Acc8'!$F:$F,P$5)-SUMIFS('Acc8'!$I:$I,'Acc8'!$G:$G,$A64,'Acc8'!$F:$F,P$5))</f>
        <v>0</v>
      </c>
      <c r="Q64" s="62">
        <f>-(SUMIFS('Acc8'!$H:$H,'Acc8'!$G:$G,$A64,'Acc8'!$F:$F,Q$5)-SUMIFS('Acc8'!$I:$I,'Acc8'!$G:$G,$A64,'Acc8'!$F:$F,Q$5))</f>
        <v>0</v>
      </c>
      <c r="R64" s="62">
        <f>-(SUMIFS('Acc8'!$H:$H,'Acc8'!$G:$G,$A64,'Acc8'!$F:$F,R$5)-SUMIFS('Acc8'!$I:$I,'Acc8'!$G:$G,$A64,'Acc8'!$F:$F,R$5))</f>
        <v>0</v>
      </c>
      <c r="S64" s="62">
        <f>-(SUMIFS('Acc8'!$H:$H,'Acc8'!$G:$G,$A64,'Acc8'!$F:$F,S$5)-SUMIFS('Acc8'!$I:$I,'Acc8'!$G:$G,$A64,'Acc8'!$F:$F,S$5))</f>
        <v>0</v>
      </c>
      <c r="T64" s="62">
        <f>-(SUMIFS('Acc8'!$H:$H,'Acc8'!$G:$G,$A64,'Acc8'!$F:$F,T$5)-SUMIFS('Acc8'!$I:$I,'Acc8'!$G:$G,$A64,'Acc8'!$F:$F,T$5))</f>
        <v>0</v>
      </c>
      <c r="U64" s="62">
        <f>-(SUMIFS('Acc8'!$H:$H,'Acc8'!$G:$G,$A64,'Acc8'!$F:$F,U$5)-SUMIFS('Acc8'!$I:$I,'Acc8'!$G:$G,$A64,'Acc8'!$F:$F,U$5))</f>
        <v>0</v>
      </c>
      <c r="V64" s="62">
        <f>-(SUMIFS('Acc8'!$H:$H,'Acc8'!$G:$G,$A64,'Acc8'!$F:$F,V$5)-SUMIFS('Acc8'!$I:$I,'Acc8'!$G:$G,$A64,'Acc8'!$F:$F,V$5))</f>
        <v>0</v>
      </c>
      <c r="W64" s="62">
        <f>-(SUMIFS('Acc8'!$H:$H,'Acc8'!$G:$G,$A64,'Acc8'!$F:$F,W$5)-SUMIFS('Acc8'!$I:$I,'Acc8'!$G:$G,$A64,'Acc8'!$F:$F,W$5))</f>
        <v>0</v>
      </c>
      <c r="X64" s="62">
        <f>-(SUMIFS('Acc8'!$H:$H,'Acc8'!$G:$G,$A64,'Acc8'!$F:$F,X$5)-SUMIFS('Acc8'!$I:$I,'Acc8'!$G:$G,$A64,'Acc8'!$F:$F,X$5))</f>
        <v>0</v>
      </c>
      <c r="Y64" s="62">
        <f>-(SUMIFS('Acc8'!$H:$H,'Acc8'!$G:$G,$A64,'Acc8'!$F:$F,Y$5)-SUMIFS('Acc8'!$I:$I,'Acc8'!$G:$G,$A64,'Acc8'!$F:$F,Y$5))</f>
        <v>0</v>
      </c>
      <c r="Z64" s="62">
        <f>-(SUMIFS('Acc8'!$H:$H,'Acc8'!$G:$G,$A64,'Acc8'!$F:$F,Z$5)-SUMIFS('Acc8'!$I:$I,'Acc8'!$G:$G,$A64,'Acc8'!$F:$F,Z$5))</f>
        <v>0</v>
      </c>
      <c r="AA64" s="62">
        <f>-(SUMIFS('Acc8'!$H:$H,'Acc8'!$G:$G,$A64,'Acc8'!$F:$F,AA$5)-SUMIFS('Acc8'!$I:$I,'Acc8'!$G:$G,$A64,'Acc8'!$F:$F,AA$5))</f>
        <v>0</v>
      </c>
      <c r="AB64" s="62">
        <f>-(SUMIFS('Acc8'!$H:$H,'Acc8'!$G:$G,$A64,'Acc8'!$F:$F,AB$5)-SUMIFS('Acc8'!$I:$I,'Acc8'!$G:$G,$A64,'Acc8'!$F:$F,AB$5))</f>
        <v>0</v>
      </c>
      <c r="AC64" s="62">
        <f>-(SUMIFS('Acc8'!$H:$H,'Acc8'!$G:$G,$A64,'Acc8'!$F:$F,AC$5)-SUMIFS('Acc8'!$I:$I,'Acc8'!$G:$G,$A64,'Acc8'!$F:$F,AC$5))</f>
        <v>0</v>
      </c>
      <c r="AD64" s="62">
        <f>-(SUMIFS('Acc8'!$H:$H,'Acc8'!$G:$G,$A64,'Acc8'!$F:$F,AD$5)-SUMIFS('Acc8'!$I:$I,'Acc8'!$G:$G,$A64,'Acc8'!$F:$F,AD$5))</f>
        <v>0</v>
      </c>
      <c r="AE64" s="62">
        <f>-(SUMIFS('Acc8'!$H:$H,'Acc8'!$G:$G,$A64,'Acc8'!$F:$F,AE$5)-SUMIFS('Acc8'!$I:$I,'Acc8'!$G:$G,$A64,'Acc8'!$F:$F,AE$5))</f>
        <v>0</v>
      </c>
      <c r="AF64" s="62">
        <f>-(SUMIFS('Acc8'!$H:$H,'Acc8'!$G:$G,$A64,'Acc8'!$F:$F,AF$5)-SUMIFS('Acc8'!$I:$I,'Acc8'!$G:$G,$A64,'Acc8'!$F:$F,AF$5))</f>
        <v>0</v>
      </c>
      <c r="AG64" s="62">
        <f>-(SUMIFS('Acc8'!$H:$H,'Acc8'!$G:$G,$A64,'Acc8'!$F:$F,AG$5)-SUMIFS('Acc8'!$I:$I,'Acc8'!$G:$G,$A64,'Acc8'!$F:$F,AG$5))</f>
        <v>0</v>
      </c>
    </row>
    <row r="65" spans="1:33" x14ac:dyDescent="0.2">
      <c r="A65" s="55" t="str">
        <f>Lists!G66</f>
        <v>Payment account 27</v>
      </c>
      <c r="B65" s="62">
        <f t="shared" si="3"/>
        <v>0</v>
      </c>
      <c r="C65" s="62">
        <f>-(SUMIFS('Acc8'!$H:$H,'Acc8'!$G:$G,$A65,'Acc8'!$F:$F,C$5)-SUMIFS('Acc8'!$I:$I,'Acc8'!$G:$G,$A65,'Acc8'!$F:$F,C$5))</f>
        <v>0</v>
      </c>
      <c r="D65" s="62">
        <f>-(SUMIFS('Acc8'!$H:$H,'Acc8'!$G:$G,$A65,'Acc8'!$F:$F,D$5)-SUMIFS('Acc8'!$I:$I,'Acc8'!$G:$G,$A65,'Acc8'!$F:$F,D$5))</f>
        <v>0</v>
      </c>
      <c r="E65" s="62">
        <f>-(SUMIFS('Acc8'!$H:$H,'Acc8'!$G:$G,$A65,'Acc8'!$F:$F,E$5)-SUMIFS('Acc8'!$I:$I,'Acc8'!$G:$G,$A65,'Acc8'!$F:$F,E$5))</f>
        <v>0</v>
      </c>
      <c r="F65" s="62">
        <f>-(SUMIFS('Acc8'!$H:$H,'Acc8'!$G:$G,$A65,'Acc8'!$F:$F,F$5)-SUMIFS('Acc8'!$I:$I,'Acc8'!$G:$G,$A65,'Acc8'!$F:$F,F$5))</f>
        <v>0</v>
      </c>
      <c r="G65" s="62">
        <f>-(SUMIFS('Acc8'!$H:$H,'Acc8'!$G:$G,$A65,'Acc8'!$F:$F,G$5)-SUMIFS('Acc8'!$I:$I,'Acc8'!$G:$G,$A65,'Acc8'!$F:$F,G$5))</f>
        <v>0</v>
      </c>
      <c r="H65" s="62">
        <f>-(SUMIFS('Acc8'!$H:$H,'Acc8'!$G:$G,$A65,'Acc8'!$F:$F,H$5)-SUMIFS('Acc8'!$I:$I,'Acc8'!$G:$G,$A65,'Acc8'!$F:$F,H$5))</f>
        <v>0</v>
      </c>
      <c r="I65" s="62">
        <f>-(SUMIFS('Acc8'!$H:$H,'Acc8'!$G:$G,$A65,'Acc8'!$F:$F,I$5)-SUMIFS('Acc8'!$I:$I,'Acc8'!$G:$G,$A65,'Acc8'!$F:$F,I$5))</f>
        <v>0</v>
      </c>
      <c r="J65" s="62">
        <f>-(SUMIFS('Acc8'!$H:$H,'Acc8'!$G:$G,$A65,'Acc8'!$F:$F,J$5)-SUMIFS('Acc8'!$I:$I,'Acc8'!$G:$G,$A65,'Acc8'!$F:$F,J$5))</f>
        <v>0</v>
      </c>
      <c r="K65" s="62">
        <f>-(SUMIFS('Acc8'!$H:$H,'Acc8'!$G:$G,$A65,'Acc8'!$F:$F,K$5)-SUMIFS('Acc8'!$I:$I,'Acc8'!$G:$G,$A65,'Acc8'!$F:$F,K$5))</f>
        <v>0</v>
      </c>
      <c r="L65" s="62">
        <f>-(SUMIFS('Acc8'!$H:$H,'Acc8'!$G:$G,$A65,'Acc8'!$F:$F,L$5)-SUMIFS('Acc8'!$I:$I,'Acc8'!$G:$G,$A65,'Acc8'!$F:$F,L$5))</f>
        <v>0</v>
      </c>
      <c r="M65" s="62">
        <f>-(SUMIFS('Acc8'!$H:$H,'Acc8'!$G:$G,$A65,'Acc8'!$F:$F,M$5)-SUMIFS('Acc8'!$I:$I,'Acc8'!$G:$G,$A65,'Acc8'!$F:$F,M$5))</f>
        <v>0</v>
      </c>
      <c r="N65" s="62">
        <f>-(SUMIFS('Acc8'!$H:$H,'Acc8'!$G:$G,$A65,'Acc8'!$F:$F,N$5)-SUMIFS('Acc8'!$I:$I,'Acc8'!$G:$G,$A65,'Acc8'!$F:$F,N$5))</f>
        <v>0</v>
      </c>
      <c r="O65" s="62">
        <f>-(SUMIFS('Acc8'!$H:$H,'Acc8'!$G:$G,$A65,'Acc8'!$F:$F,O$5)-SUMIFS('Acc8'!$I:$I,'Acc8'!$G:$G,$A65,'Acc8'!$F:$F,O$5))</f>
        <v>0</v>
      </c>
      <c r="P65" s="62">
        <f>-(SUMIFS('Acc8'!$H:$H,'Acc8'!$G:$G,$A65,'Acc8'!$F:$F,P$5)-SUMIFS('Acc8'!$I:$I,'Acc8'!$G:$G,$A65,'Acc8'!$F:$F,P$5))</f>
        <v>0</v>
      </c>
      <c r="Q65" s="62">
        <f>-(SUMIFS('Acc8'!$H:$H,'Acc8'!$G:$G,$A65,'Acc8'!$F:$F,Q$5)-SUMIFS('Acc8'!$I:$I,'Acc8'!$G:$G,$A65,'Acc8'!$F:$F,Q$5))</f>
        <v>0</v>
      </c>
      <c r="R65" s="62">
        <f>-(SUMIFS('Acc8'!$H:$H,'Acc8'!$G:$G,$A65,'Acc8'!$F:$F,R$5)-SUMIFS('Acc8'!$I:$I,'Acc8'!$G:$G,$A65,'Acc8'!$F:$F,R$5))</f>
        <v>0</v>
      </c>
      <c r="S65" s="62">
        <f>-(SUMIFS('Acc8'!$H:$H,'Acc8'!$G:$G,$A65,'Acc8'!$F:$F,S$5)-SUMIFS('Acc8'!$I:$I,'Acc8'!$G:$G,$A65,'Acc8'!$F:$F,S$5))</f>
        <v>0</v>
      </c>
      <c r="T65" s="62">
        <f>-(SUMIFS('Acc8'!$H:$H,'Acc8'!$G:$G,$A65,'Acc8'!$F:$F,T$5)-SUMIFS('Acc8'!$I:$I,'Acc8'!$G:$G,$A65,'Acc8'!$F:$F,T$5))</f>
        <v>0</v>
      </c>
      <c r="U65" s="62">
        <f>-(SUMIFS('Acc8'!$H:$H,'Acc8'!$G:$G,$A65,'Acc8'!$F:$F,U$5)-SUMIFS('Acc8'!$I:$I,'Acc8'!$G:$G,$A65,'Acc8'!$F:$F,U$5))</f>
        <v>0</v>
      </c>
      <c r="V65" s="62">
        <f>-(SUMIFS('Acc8'!$H:$H,'Acc8'!$G:$G,$A65,'Acc8'!$F:$F,V$5)-SUMIFS('Acc8'!$I:$I,'Acc8'!$G:$G,$A65,'Acc8'!$F:$F,V$5))</f>
        <v>0</v>
      </c>
      <c r="W65" s="62">
        <f>-(SUMIFS('Acc8'!$H:$H,'Acc8'!$G:$G,$A65,'Acc8'!$F:$F,W$5)-SUMIFS('Acc8'!$I:$I,'Acc8'!$G:$G,$A65,'Acc8'!$F:$F,W$5))</f>
        <v>0</v>
      </c>
      <c r="X65" s="62">
        <f>-(SUMIFS('Acc8'!$H:$H,'Acc8'!$G:$G,$A65,'Acc8'!$F:$F,X$5)-SUMIFS('Acc8'!$I:$I,'Acc8'!$G:$G,$A65,'Acc8'!$F:$F,X$5))</f>
        <v>0</v>
      </c>
      <c r="Y65" s="62">
        <f>-(SUMIFS('Acc8'!$H:$H,'Acc8'!$G:$G,$A65,'Acc8'!$F:$F,Y$5)-SUMIFS('Acc8'!$I:$I,'Acc8'!$G:$G,$A65,'Acc8'!$F:$F,Y$5))</f>
        <v>0</v>
      </c>
      <c r="Z65" s="62">
        <f>-(SUMIFS('Acc8'!$H:$H,'Acc8'!$G:$G,$A65,'Acc8'!$F:$F,Z$5)-SUMIFS('Acc8'!$I:$I,'Acc8'!$G:$G,$A65,'Acc8'!$F:$F,Z$5))</f>
        <v>0</v>
      </c>
      <c r="AA65" s="62">
        <f>-(SUMIFS('Acc8'!$H:$H,'Acc8'!$G:$G,$A65,'Acc8'!$F:$F,AA$5)-SUMIFS('Acc8'!$I:$I,'Acc8'!$G:$G,$A65,'Acc8'!$F:$F,AA$5))</f>
        <v>0</v>
      </c>
      <c r="AB65" s="62">
        <f>-(SUMIFS('Acc8'!$H:$H,'Acc8'!$G:$G,$A65,'Acc8'!$F:$F,AB$5)-SUMIFS('Acc8'!$I:$I,'Acc8'!$G:$G,$A65,'Acc8'!$F:$F,AB$5))</f>
        <v>0</v>
      </c>
      <c r="AC65" s="62">
        <f>-(SUMIFS('Acc8'!$H:$H,'Acc8'!$G:$G,$A65,'Acc8'!$F:$F,AC$5)-SUMIFS('Acc8'!$I:$I,'Acc8'!$G:$G,$A65,'Acc8'!$F:$F,AC$5))</f>
        <v>0</v>
      </c>
      <c r="AD65" s="62">
        <f>-(SUMIFS('Acc8'!$H:$H,'Acc8'!$G:$G,$A65,'Acc8'!$F:$F,AD$5)-SUMIFS('Acc8'!$I:$I,'Acc8'!$G:$G,$A65,'Acc8'!$F:$F,AD$5))</f>
        <v>0</v>
      </c>
      <c r="AE65" s="62">
        <f>-(SUMIFS('Acc8'!$H:$H,'Acc8'!$G:$G,$A65,'Acc8'!$F:$F,AE$5)-SUMIFS('Acc8'!$I:$I,'Acc8'!$G:$G,$A65,'Acc8'!$F:$F,AE$5))</f>
        <v>0</v>
      </c>
      <c r="AF65" s="62">
        <f>-(SUMIFS('Acc8'!$H:$H,'Acc8'!$G:$G,$A65,'Acc8'!$F:$F,AF$5)-SUMIFS('Acc8'!$I:$I,'Acc8'!$G:$G,$A65,'Acc8'!$F:$F,AF$5))</f>
        <v>0</v>
      </c>
      <c r="AG65" s="62">
        <f>-(SUMIFS('Acc8'!$H:$H,'Acc8'!$G:$G,$A65,'Acc8'!$F:$F,AG$5)-SUMIFS('Acc8'!$I:$I,'Acc8'!$G:$G,$A65,'Acc8'!$F:$F,AG$5))</f>
        <v>0</v>
      </c>
    </row>
    <row r="66" spans="1:33" x14ac:dyDescent="0.2">
      <c r="A66" s="55" t="str">
        <f>Lists!G67</f>
        <v>Payment account 28</v>
      </c>
      <c r="B66" s="62">
        <f t="shared" si="3"/>
        <v>0</v>
      </c>
      <c r="C66" s="62">
        <f>-(SUMIFS('Acc8'!$H:$H,'Acc8'!$G:$G,$A66,'Acc8'!$F:$F,C$5)-SUMIFS('Acc8'!$I:$I,'Acc8'!$G:$G,$A66,'Acc8'!$F:$F,C$5))</f>
        <v>0</v>
      </c>
      <c r="D66" s="62">
        <f>-(SUMIFS('Acc8'!$H:$H,'Acc8'!$G:$G,$A66,'Acc8'!$F:$F,D$5)-SUMIFS('Acc8'!$I:$I,'Acc8'!$G:$G,$A66,'Acc8'!$F:$F,D$5))</f>
        <v>0</v>
      </c>
      <c r="E66" s="62">
        <f>-(SUMIFS('Acc8'!$H:$H,'Acc8'!$G:$G,$A66,'Acc8'!$F:$F,E$5)-SUMIFS('Acc8'!$I:$I,'Acc8'!$G:$G,$A66,'Acc8'!$F:$F,E$5))</f>
        <v>0</v>
      </c>
      <c r="F66" s="62">
        <f>-(SUMIFS('Acc8'!$H:$H,'Acc8'!$G:$G,$A66,'Acc8'!$F:$F,F$5)-SUMIFS('Acc8'!$I:$I,'Acc8'!$G:$G,$A66,'Acc8'!$F:$F,F$5))</f>
        <v>0</v>
      </c>
      <c r="G66" s="62">
        <f>-(SUMIFS('Acc8'!$H:$H,'Acc8'!$G:$G,$A66,'Acc8'!$F:$F,G$5)-SUMIFS('Acc8'!$I:$I,'Acc8'!$G:$G,$A66,'Acc8'!$F:$F,G$5))</f>
        <v>0</v>
      </c>
      <c r="H66" s="62">
        <f>-(SUMIFS('Acc8'!$H:$H,'Acc8'!$G:$G,$A66,'Acc8'!$F:$F,H$5)-SUMIFS('Acc8'!$I:$I,'Acc8'!$G:$G,$A66,'Acc8'!$F:$F,H$5))</f>
        <v>0</v>
      </c>
      <c r="I66" s="62">
        <f>-(SUMIFS('Acc8'!$H:$H,'Acc8'!$G:$G,$A66,'Acc8'!$F:$F,I$5)-SUMIFS('Acc8'!$I:$I,'Acc8'!$G:$G,$A66,'Acc8'!$F:$F,I$5))</f>
        <v>0</v>
      </c>
      <c r="J66" s="62">
        <f>-(SUMIFS('Acc8'!$H:$H,'Acc8'!$G:$G,$A66,'Acc8'!$F:$F,J$5)-SUMIFS('Acc8'!$I:$I,'Acc8'!$G:$G,$A66,'Acc8'!$F:$F,J$5))</f>
        <v>0</v>
      </c>
      <c r="K66" s="62">
        <f>-(SUMIFS('Acc8'!$H:$H,'Acc8'!$G:$G,$A66,'Acc8'!$F:$F,K$5)-SUMIFS('Acc8'!$I:$I,'Acc8'!$G:$G,$A66,'Acc8'!$F:$F,K$5))</f>
        <v>0</v>
      </c>
      <c r="L66" s="62">
        <f>-(SUMIFS('Acc8'!$H:$H,'Acc8'!$G:$G,$A66,'Acc8'!$F:$F,L$5)-SUMIFS('Acc8'!$I:$I,'Acc8'!$G:$G,$A66,'Acc8'!$F:$F,L$5))</f>
        <v>0</v>
      </c>
      <c r="M66" s="62">
        <f>-(SUMIFS('Acc8'!$H:$H,'Acc8'!$G:$G,$A66,'Acc8'!$F:$F,M$5)-SUMIFS('Acc8'!$I:$I,'Acc8'!$G:$G,$A66,'Acc8'!$F:$F,M$5))</f>
        <v>0</v>
      </c>
      <c r="N66" s="62">
        <f>-(SUMIFS('Acc8'!$H:$H,'Acc8'!$G:$G,$A66,'Acc8'!$F:$F,N$5)-SUMIFS('Acc8'!$I:$I,'Acc8'!$G:$G,$A66,'Acc8'!$F:$F,N$5))</f>
        <v>0</v>
      </c>
      <c r="O66" s="62">
        <f>-(SUMIFS('Acc8'!$H:$H,'Acc8'!$G:$G,$A66,'Acc8'!$F:$F,O$5)-SUMIFS('Acc8'!$I:$I,'Acc8'!$G:$G,$A66,'Acc8'!$F:$F,O$5))</f>
        <v>0</v>
      </c>
      <c r="P66" s="62">
        <f>-(SUMIFS('Acc8'!$H:$H,'Acc8'!$G:$G,$A66,'Acc8'!$F:$F,P$5)-SUMIFS('Acc8'!$I:$I,'Acc8'!$G:$G,$A66,'Acc8'!$F:$F,P$5))</f>
        <v>0</v>
      </c>
      <c r="Q66" s="62">
        <f>-(SUMIFS('Acc8'!$H:$H,'Acc8'!$G:$G,$A66,'Acc8'!$F:$F,Q$5)-SUMIFS('Acc8'!$I:$I,'Acc8'!$G:$G,$A66,'Acc8'!$F:$F,Q$5))</f>
        <v>0</v>
      </c>
      <c r="R66" s="62">
        <f>-(SUMIFS('Acc8'!$H:$H,'Acc8'!$G:$G,$A66,'Acc8'!$F:$F,R$5)-SUMIFS('Acc8'!$I:$I,'Acc8'!$G:$G,$A66,'Acc8'!$F:$F,R$5))</f>
        <v>0</v>
      </c>
      <c r="S66" s="62">
        <f>-(SUMIFS('Acc8'!$H:$H,'Acc8'!$G:$G,$A66,'Acc8'!$F:$F,S$5)-SUMIFS('Acc8'!$I:$I,'Acc8'!$G:$G,$A66,'Acc8'!$F:$F,S$5))</f>
        <v>0</v>
      </c>
      <c r="T66" s="62">
        <f>-(SUMIFS('Acc8'!$H:$H,'Acc8'!$G:$G,$A66,'Acc8'!$F:$F,T$5)-SUMIFS('Acc8'!$I:$I,'Acc8'!$G:$G,$A66,'Acc8'!$F:$F,T$5))</f>
        <v>0</v>
      </c>
      <c r="U66" s="62">
        <f>-(SUMIFS('Acc8'!$H:$H,'Acc8'!$G:$G,$A66,'Acc8'!$F:$F,U$5)-SUMIFS('Acc8'!$I:$I,'Acc8'!$G:$G,$A66,'Acc8'!$F:$F,U$5))</f>
        <v>0</v>
      </c>
      <c r="V66" s="62">
        <f>-(SUMIFS('Acc8'!$H:$H,'Acc8'!$G:$G,$A66,'Acc8'!$F:$F,V$5)-SUMIFS('Acc8'!$I:$I,'Acc8'!$G:$G,$A66,'Acc8'!$F:$F,V$5))</f>
        <v>0</v>
      </c>
      <c r="W66" s="62">
        <f>-(SUMIFS('Acc8'!$H:$H,'Acc8'!$G:$G,$A66,'Acc8'!$F:$F,W$5)-SUMIFS('Acc8'!$I:$I,'Acc8'!$G:$G,$A66,'Acc8'!$F:$F,W$5))</f>
        <v>0</v>
      </c>
      <c r="X66" s="62">
        <f>-(SUMIFS('Acc8'!$H:$H,'Acc8'!$G:$G,$A66,'Acc8'!$F:$F,X$5)-SUMIFS('Acc8'!$I:$I,'Acc8'!$G:$G,$A66,'Acc8'!$F:$F,X$5))</f>
        <v>0</v>
      </c>
      <c r="Y66" s="62">
        <f>-(SUMIFS('Acc8'!$H:$H,'Acc8'!$G:$G,$A66,'Acc8'!$F:$F,Y$5)-SUMIFS('Acc8'!$I:$I,'Acc8'!$G:$G,$A66,'Acc8'!$F:$F,Y$5))</f>
        <v>0</v>
      </c>
      <c r="Z66" s="62">
        <f>-(SUMIFS('Acc8'!$H:$H,'Acc8'!$G:$G,$A66,'Acc8'!$F:$F,Z$5)-SUMIFS('Acc8'!$I:$I,'Acc8'!$G:$G,$A66,'Acc8'!$F:$F,Z$5))</f>
        <v>0</v>
      </c>
      <c r="AA66" s="62">
        <f>-(SUMIFS('Acc8'!$H:$H,'Acc8'!$G:$G,$A66,'Acc8'!$F:$F,AA$5)-SUMIFS('Acc8'!$I:$I,'Acc8'!$G:$G,$A66,'Acc8'!$F:$F,AA$5))</f>
        <v>0</v>
      </c>
      <c r="AB66" s="62">
        <f>-(SUMIFS('Acc8'!$H:$H,'Acc8'!$G:$G,$A66,'Acc8'!$F:$F,AB$5)-SUMIFS('Acc8'!$I:$I,'Acc8'!$G:$G,$A66,'Acc8'!$F:$F,AB$5))</f>
        <v>0</v>
      </c>
      <c r="AC66" s="62">
        <f>-(SUMIFS('Acc8'!$H:$H,'Acc8'!$G:$G,$A66,'Acc8'!$F:$F,AC$5)-SUMIFS('Acc8'!$I:$I,'Acc8'!$G:$G,$A66,'Acc8'!$F:$F,AC$5))</f>
        <v>0</v>
      </c>
      <c r="AD66" s="62">
        <f>-(SUMIFS('Acc8'!$H:$H,'Acc8'!$G:$G,$A66,'Acc8'!$F:$F,AD$5)-SUMIFS('Acc8'!$I:$I,'Acc8'!$G:$G,$A66,'Acc8'!$F:$F,AD$5))</f>
        <v>0</v>
      </c>
      <c r="AE66" s="62">
        <f>-(SUMIFS('Acc8'!$H:$H,'Acc8'!$G:$G,$A66,'Acc8'!$F:$F,AE$5)-SUMIFS('Acc8'!$I:$I,'Acc8'!$G:$G,$A66,'Acc8'!$F:$F,AE$5))</f>
        <v>0</v>
      </c>
      <c r="AF66" s="62">
        <f>-(SUMIFS('Acc8'!$H:$H,'Acc8'!$G:$G,$A66,'Acc8'!$F:$F,AF$5)-SUMIFS('Acc8'!$I:$I,'Acc8'!$G:$G,$A66,'Acc8'!$F:$F,AF$5))</f>
        <v>0</v>
      </c>
      <c r="AG66" s="62">
        <f>-(SUMIFS('Acc8'!$H:$H,'Acc8'!$G:$G,$A66,'Acc8'!$F:$F,AG$5)-SUMIFS('Acc8'!$I:$I,'Acc8'!$G:$G,$A66,'Acc8'!$F:$F,AG$5))</f>
        <v>0</v>
      </c>
    </row>
    <row r="67" spans="1:33" x14ac:dyDescent="0.2">
      <c r="A67" s="55" t="str">
        <f>Lists!G68</f>
        <v>Payment account 29</v>
      </c>
      <c r="B67" s="62">
        <f t="shared" si="3"/>
        <v>0</v>
      </c>
      <c r="C67" s="62">
        <f>-(SUMIFS('Acc8'!$H:$H,'Acc8'!$G:$G,$A67,'Acc8'!$F:$F,C$5)-SUMIFS('Acc8'!$I:$I,'Acc8'!$G:$G,$A67,'Acc8'!$F:$F,C$5))</f>
        <v>0</v>
      </c>
      <c r="D67" s="62">
        <f>-(SUMIFS('Acc8'!$H:$H,'Acc8'!$G:$G,$A67,'Acc8'!$F:$F,D$5)-SUMIFS('Acc8'!$I:$I,'Acc8'!$G:$G,$A67,'Acc8'!$F:$F,D$5))</f>
        <v>0</v>
      </c>
      <c r="E67" s="62">
        <f>-(SUMIFS('Acc8'!$H:$H,'Acc8'!$G:$G,$A67,'Acc8'!$F:$F,E$5)-SUMIFS('Acc8'!$I:$I,'Acc8'!$G:$G,$A67,'Acc8'!$F:$F,E$5))</f>
        <v>0</v>
      </c>
      <c r="F67" s="62">
        <f>-(SUMIFS('Acc8'!$H:$H,'Acc8'!$G:$G,$A67,'Acc8'!$F:$F,F$5)-SUMIFS('Acc8'!$I:$I,'Acc8'!$G:$G,$A67,'Acc8'!$F:$F,F$5))</f>
        <v>0</v>
      </c>
      <c r="G67" s="62">
        <f>-(SUMIFS('Acc8'!$H:$H,'Acc8'!$G:$G,$A67,'Acc8'!$F:$F,G$5)-SUMIFS('Acc8'!$I:$I,'Acc8'!$G:$G,$A67,'Acc8'!$F:$F,G$5))</f>
        <v>0</v>
      </c>
      <c r="H67" s="62">
        <f>-(SUMIFS('Acc8'!$H:$H,'Acc8'!$G:$G,$A67,'Acc8'!$F:$F,H$5)-SUMIFS('Acc8'!$I:$I,'Acc8'!$G:$G,$A67,'Acc8'!$F:$F,H$5))</f>
        <v>0</v>
      </c>
      <c r="I67" s="62">
        <f>-(SUMIFS('Acc8'!$H:$H,'Acc8'!$G:$G,$A67,'Acc8'!$F:$F,I$5)-SUMIFS('Acc8'!$I:$I,'Acc8'!$G:$G,$A67,'Acc8'!$F:$F,I$5))</f>
        <v>0</v>
      </c>
      <c r="J67" s="62">
        <f>-(SUMIFS('Acc8'!$H:$H,'Acc8'!$G:$G,$A67,'Acc8'!$F:$F,J$5)-SUMIFS('Acc8'!$I:$I,'Acc8'!$G:$G,$A67,'Acc8'!$F:$F,J$5))</f>
        <v>0</v>
      </c>
      <c r="K67" s="62">
        <f>-(SUMIFS('Acc8'!$H:$H,'Acc8'!$G:$G,$A67,'Acc8'!$F:$F,K$5)-SUMIFS('Acc8'!$I:$I,'Acc8'!$G:$G,$A67,'Acc8'!$F:$F,K$5))</f>
        <v>0</v>
      </c>
      <c r="L67" s="62">
        <f>-(SUMIFS('Acc8'!$H:$H,'Acc8'!$G:$G,$A67,'Acc8'!$F:$F,L$5)-SUMIFS('Acc8'!$I:$I,'Acc8'!$G:$G,$A67,'Acc8'!$F:$F,L$5))</f>
        <v>0</v>
      </c>
      <c r="M67" s="62">
        <f>-(SUMIFS('Acc8'!$H:$H,'Acc8'!$G:$G,$A67,'Acc8'!$F:$F,M$5)-SUMIFS('Acc8'!$I:$I,'Acc8'!$G:$G,$A67,'Acc8'!$F:$F,M$5))</f>
        <v>0</v>
      </c>
      <c r="N67" s="62">
        <f>-(SUMIFS('Acc8'!$H:$H,'Acc8'!$G:$G,$A67,'Acc8'!$F:$F,N$5)-SUMIFS('Acc8'!$I:$I,'Acc8'!$G:$G,$A67,'Acc8'!$F:$F,N$5))</f>
        <v>0</v>
      </c>
      <c r="O67" s="62">
        <f>-(SUMIFS('Acc8'!$H:$H,'Acc8'!$G:$G,$A67,'Acc8'!$F:$F,O$5)-SUMIFS('Acc8'!$I:$I,'Acc8'!$G:$G,$A67,'Acc8'!$F:$F,O$5))</f>
        <v>0</v>
      </c>
      <c r="P67" s="62">
        <f>-(SUMIFS('Acc8'!$H:$H,'Acc8'!$G:$G,$A67,'Acc8'!$F:$F,P$5)-SUMIFS('Acc8'!$I:$I,'Acc8'!$G:$G,$A67,'Acc8'!$F:$F,P$5))</f>
        <v>0</v>
      </c>
      <c r="Q67" s="62">
        <f>-(SUMIFS('Acc8'!$H:$H,'Acc8'!$G:$G,$A67,'Acc8'!$F:$F,Q$5)-SUMIFS('Acc8'!$I:$I,'Acc8'!$G:$G,$A67,'Acc8'!$F:$F,Q$5))</f>
        <v>0</v>
      </c>
      <c r="R67" s="62">
        <f>-(SUMIFS('Acc8'!$H:$H,'Acc8'!$G:$G,$A67,'Acc8'!$F:$F,R$5)-SUMIFS('Acc8'!$I:$I,'Acc8'!$G:$G,$A67,'Acc8'!$F:$F,R$5))</f>
        <v>0</v>
      </c>
      <c r="S67" s="62">
        <f>-(SUMIFS('Acc8'!$H:$H,'Acc8'!$G:$G,$A67,'Acc8'!$F:$F,S$5)-SUMIFS('Acc8'!$I:$I,'Acc8'!$G:$G,$A67,'Acc8'!$F:$F,S$5))</f>
        <v>0</v>
      </c>
      <c r="T67" s="62">
        <f>-(SUMIFS('Acc8'!$H:$H,'Acc8'!$G:$G,$A67,'Acc8'!$F:$F,T$5)-SUMIFS('Acc8'!$I:$I,'Acc8'!$G:$G,$A67,'Acc8'!$F:$F,T$5))</f>
        <v>0</v>
      </c>
      <c r="U67" s="62">
        <f>-(SUMIFS('Acc8'!$H:$H,'Acc8'!$G:$G,$A67,'Acc8'!$F:$F,U$5)-SUMIFS('Acc8'!$I:$I,'Acc8'!$G:$G,$A67,'Acc8'!$F:$F,U$5))</f>
        <v>0</v>
      </c>
      <c r="V67" s="62">
        <f>-(SUMIFS('Acc8'!$H:$H,'Acc8'!$G:$G,$A67,'Acc8'!$F:$F,V$5)-SUMIFS('Acc8'!$I:$I,'Acc8'!$G:$G,$A67,'Acc8'!$F:$F,V$5))</f>
        <v>0</v>
      </c>
      <c r="W67" s="62">
        <f>-(SUMIFS('Acc8'!$H:$H,'Acc8'!$G:$G,$A67,'Acc8'!$F:$F,W$5)-SUMIFS('Acc8'!$I:$I,'Acc8'!$G:$G,$A67,'Acc8'!$F:$F,W$5))</f>
        <v>0</v>
      </c>
      <c r="X67" s="62">
        <f>-(SUMIFS('Acc8'!$H:$H,'Acc8'!$G:$G,$A67,'Acc8'!$F:$F,X$5)-SUMIFS('Acc8'!$I:$I,'Acc8'!$G:$G,$A67,'Acc8'!$F:$F,X$5))</f>
        <v>0</v>
      </c>
      <c r="Y67" s="62">
        <f>-(SUMIFS('Acc8'!$H:$H,'Acc8'!$G:$G,$A67,'Acc8'!$F:$F,Y$5)-SUMIFS('Acc8'!$I:$I,'Acc8'!$G:$G,$A67,'Acc8'!$F:$F,Y$5))</f>
        <v>0</v>
      </c>
      <c r="Z67" s="62">
        <f>-(SUMIFS('Acc8'!$H:$H,'Acc8'!$G:$G,$A67,'Acc8'!$F:$F,Z$5)-SUMIFS('Acc8'!$I:$I,'Acc8'!$G:$G,$A67,'Acc8'!$F:$F,Z$5))</f>
        <v>0</v>
      </c>
      <c r="AA67" s="62">
        <f>-(SUMIFS('Acc8'!$H:$H,'Acc8'!$G:$G,$A67,'Acc8'!$F:$F,AA$5)-SUMIFS('Acc8'!$I:$I,'Acc8'!$G:$G,$A67,'Acc8'!$F:$F,AA$5))</f>
        <v>0</v>
      </c>
      <c r="AB67" s="62">
        <f>-(SUMIFS('Acc8'!$H:$H,'Acc8'!$G:$G,$A67,'Acc8'!$F:$F,AB$5)-SUMIFS('Acc8'!$I:$I,'Acc8'!$G:$G,$A67,'Acc8'!$F:$F,AB$5))</f>
        <v>0</v>
      </c>
      <c r="AC67" s="62">
        <f>-(SUMIFS('Acc8'!$H:$H,'Acc8'!$G:$G,$A67,'Acc8'!$F:$F,AC$5)-SUMIFS('Acc8'!$I:$I,'Acc8'!$G:$G,$A67,'Acc8'!$F:$F,AC$5))</f>
        <v>0</v>
      </c>
      <c r="AD67" s="62">
        <f>-(SUMIFS('Acc8'!$H:$H,'Acc8'!$G:$G,$A67,'Acc8'!$F:$F,AD$5)-SUMIFS('Acc8'!$I:$I,'Acc8'!$G:$G,$A67,'Acc8'!$F:$F,AD$5))</f>
        <v>0</v>
      </c>
      <c r="AE67" s="62">
        <f>-(SUMIFS('Acc8'!$H:$H,'Acc8'!$G:$G,$A67,'Acc8'!$F:$F,AE$5)-SUMIFS('Acc8'!$I:$I,'Acc8'!$G:$G,$A67,'Acc8'!$F:$F,AE$5))</f>
        <v>0</v>
      </c>
      <c r="AF67" s="62">
        <f>-(SUMIFS('Acc8'!$H:$H,'Acc8'!$G:$G,$A67,'Acc8'!$F:$F,AF$5)-SUMIFS('Acc8'!$I:$I,'Acc8'!$G:$G,$A67,'Acc8'!$F:$F,AF$5))</f>
        <v>0</v>
      </c>
      <c r="AG67" s="62">
        <f>-(SUMIFS('Acc8'!$H:$H,'Acc8'!$G:$G,$A67,'Acc8'!$F:$F,AG$5)-SUMIFS('Acc8'!$I:$I,'Acc8'!$G:$G,$A67,'Acc8'!$F:$F,AG$5))</f>
        <v>0</v>
      </c>
    </row>
    <row r="68" spans="1:33" x14ac:dyDescent="0.2">
      <c r="A68" s="55" t="str">
        <f>Lists!G69</f>
        <v>Payment account 30</v>
      </c>
      <c r="B68" s="62">
        <f t="shared" si="3"/>
        <v>0</v>
      </c>
      <c r="C68" s="62">
        <f>-(SUMIFS('Acc8'!$H:$H,'Acc8'!$G:$G,$A68,'Acc8'!$F:$F,C$5)-SUMIFS('Acc8'!$I:$I,'Acc8'!$G:$G,$A68,'Acc8'!$F:$F,C$5))</f>
        <v>0</v>
      </c>
      <c r="D68" s="62">
        <f>-(SUMIFS('Acc8'!$H:$H,'Acc8'!$G:$G,$A68,'Acc8'!$F:$F,D$5)-SUMIFS('Acc8'!$I:$I,'Acc8'!$G:$G,$A68,'Acc8'!$F:$F,D$5))</f>
        <v>0</v>
      </c>
      <c r="E68" s="62">
        <f>-(SUMIFS('Acc8'!$H:$H,'Acc8'!$G:$G,$A68,'Acc8'!$F:$F,E$5)-SUMIFS('Acc8'!$I:$I,'Acc8'!$G:$G,$A68,'Acc8'!$F:$F,E$5))</f>
        <v>0</v>
      </c>
      <c r="F68" s="62">
        <f>-(SUMIFS('Acc8'!$H:$H,'Acc8'!$G:$G,$A68,'Acc8'!$F:$F,F$5)-SUMIFS('Acc8'!$I:$I,'Acc8'!$G:$G,$A68,'Acc8'!$F:$F,F$5))</f>
        <v>0</v>
      </c>
      <c r="G68" s="62">
        <f>-(SUMIFS('Acc8'!$H:$H,'Acc8'!$G:$G,$A68,'Acc8'!$F:$F,G$5)-SUMIFS('Acc8'!$I:$I,'Acc8'!$G:$G,$A68,'Acc8'!$F:$F,G$5))</f>
        <v>0</v>
      </c>
      <c r="H68" s="62">
        <f>-(SUMIFS('Acc8'!$H:$H,'Acc8'!$G:$G,$A68,'Acc8'!$F:$F,H$5)-SUMIFS('Acc8'!$I:$I,'Acc8'!$G:$G,$A68,'Acc8'!$F:$F,H$5))</f>
        <v>0</v>
      </c>
      <c r="I68" s="62">
        <f>-(SUMIFS('Acc8'!$H:$H,'Acc8'!$G:$G,$A68,'Acc8'!$F:$F,I$5)-SUMIFS('Acc8'!$I:$I,'Acc8'!$G:$G,$A68,'Acc8'!$F:$F,I$5))</f>
        <v>0</v>
      </c>
      <c r="J68" s="62">
        <f>-(SUMIFS('Acc8'!$H:$H,'Acc8'!$G:$G,$A68,'Acc8'!$F:$F,J$5)-SUMIFS('Acc8'!$I:$I,'Acc8'!$G:$G,$A68,'Acc8'!$F:$F,J$5))</f>
        <v>0</v>
      </c>
      <c r="K68" s="62">
        <f>-(SUMIFS('Acc8'!$H:$H,'Acc8'!$G:$G,$A68,'Acc8'!$F:$F,K$5)-SUMIFS('Acc8'!$I:$I,'Acc8'!$G:$G,$A68,'Acc8'!$F:$F,K$5))</f>
        <v>0</v>
      </c>
      <c r="L68" s="62">
        <f>-(SUMIFS('Acc8'!$H:$H,'Acc8'!$G:$G,$A68,'Acc8'!$F:$F,L$5)-SUMIFS('Acc8'!$I:$I,'Acc8'!$G:$G,$A68,'Acc8'!$F:$F,L$5))</f>
        <v>0</v>
      </c>
      <c r="M68" s="62">
        <f>-(SUMIFS('Acc8'!$H:$H,'Acc8'!$G:$G,$A68,'Acc8'!$F:$F,M$5)-SUMIFS('Acc8'!$I:$I,'Acc8'!$G:$G,$A68,'Acc8'!$F:$F,M$5))</f>
        <v>0</v>
      </c>
      <c r="N68" s="62">
        <f>-(SUMIFS('Acc8'!$H:$H,'Acc8'!$G:$G,$A68,'Acc8'!$F:$F,N$5)-SUMIFS('Acc8'!$I:$I,'Acc8'!$G:$G,$A68,'Acc8'!$F:$F,N$5))</f>
        <v>0</v>
      </c>
      <c r="O68" s="62">
        <f>-(SUMIFS('Acc8'!$H:$H,'Acc8'!$G:$G,$A68,'Acc8'!$F:$F,O$5)-SUMIFS('Acc8'!$I:$I,'Acc8'!$G:$G,$A68,'Acc8'!$F:$F,O$5))</f>
        <v>0</v>
      </c>
      <c r="P68" s="62">
        <f>-(SUMIFS('Acc8'!$H:$H,'Acc8'!$G:$G,$A68,'Acc8'!$F:$F,P$5)-SUMIFS('Acc8'!$I:$I,'Acc8'!$G:$G,$A68,'Acc8'!$F:$F,P$5))</f>
        <v>0</v>
      </c>
      <c r="Q68" s="62">
        <f>-(SUMIFS('Acc8'!$H:$H,'Acc8'!$G:$G,$A68,'Acc8'!$F:$F,Q$5)-SUMIFS('Acc8'!$I:$I,'Acc8'!$G:$G,$A68,'Acc8'!$F:$F,Q$5))</f>
        <v>0</v>
      </c>
      <c r="R68" s="62">
        <f>-(SUMIFS('Acc8'!$H:$H,'Acc8'!$G:$G,$A68,'Acc8'!$F:$F,R$5)-SUMIFS('Acc8'!$I:$I,'Acc8'!$G:$G,$A68,'Acc8'!$F:$F,R$5))</f>
        <v>0</v>
      </c>
      <c r="S68" s="62">
        <f>-(SUMIFS('Acc8'!$H:$H,'Acc8'!$G:$G,$A68,'Acc8'!$F:$F,S$5)-SUMIFS('Acc8'!$I:$I,'Acc8'!$G:$G,$A68,'Acc8'!$F:$F,S$5))</f>
        <v>0</v>
      </c>
      <c r="T68" s="62">
        <f>-(SUMIFS('Acc8'!$H:$H,'Acc8'!$G:$G,$A68,'Acc8'!$F:$F,T$5)-SUMIFS('Acc8'!$I:$I,'Acc8'!$G:$G,$A68,'Acc8'!$F:$F,T$5))</f>
        <v>0</v>
      </c>
      <c r="U68" s="62">
        <f>-(SUMIFS('Acc8'!$H:$H,'Acc8'!$G:$G,$A68,'Acc8'!$F:$F,U$5)-SUMIFS('Acc8'!$I:$I,'Acc8'!$G:$G,$A68,'Acc8'!$F:$F,U$5))</f>
        <v>0</v>
      </c>
      <c r="V68" s="62">
        <f>-(SUMIFS('Acc8'!$H:$H,'Acc8'!$G:$G,$A68,'Acc8'!$F:$F,V$5)-SUMIFS('Acc8'!$I:$I,'Acc8'!$G:$G,$A68,'Acc8'!$F:$F,V$5))</f>
        <v>0</v>
      </c>
      <c r="W68" s="62">
        <f>-(SUMIFS('Acc8'!$H:$H,'Acc8'!$G:$G,$A68,'Acc8'!$F:$F,W$5)-SUMIFS('Acc8'!$I:$I,'Acc8'!$G:$G,$A68,'Acc8'!$F:$F,W$5))</f>
        <v>0</v>
      </c>
      <c r="X68" s="62">
        <f>-(SUMIFS('Acc8'!$H:$H,'Acc8'!$G:$G,$A68,'Acc8'!$F:$F,X$5)-SUMIFS('Acc8'!$I:$I,'Acc8'!$G:$G,$A68,'Acc8'!$F:$F,X$5))</f>
        <v>0</v>
      </c>
      <c r="Y68" s="62">
        <f>-(SUMIFS('Acc8'!$H:$H,'Acc8'!$G:$G,$A68,'Acc8'!$F:$F,Y$5)-SUMIFS('Acc8'!$I:$I,'Acc8'!$G:$G,$A68,'Acc8'!$F:$F,Y$5))</f>
        <v>0</v>
      </c>
      <c r="Z68" s="62">
        <f>-(SUMIFS('Acc8'!$H:$H,'Acc8'!$G:$G,$A68,'Acc8'!$F:$F,Z$5)-SUMIFS('Acc8'!$I:$I,'Acc8'!$G:$G,$A68,'Acc8'!$F:$F,Z$5))</f>
        <v>0</v>
      </c>
      <c r="AA68" s="62">
        <f>-(SUMIFS('Acc8'!$H:$H,'Acc8'!$G:$G,$A68,'Acc8'!$F:$F,AA$5)-SUMIFS('Acc8'!$I:$I,'Acc8'!$G:$G,$A68,'Acc8'!$F:$F,AA$5))</f>
        <v>0</v>
      </c>
      <c r="AB68" s="62">
        <f>-(SUMIFS('Acc8'!$H:$H,'Acc8'!$G:$G,$A68,'Acc8'!$F:$F,AB$5)-SUMIFS('Acc8'!$I:$I,'Acc8'!$G:$G,$A68,'Acc8'!$F:$F,AB$5))</f>
        <v>0</v>
      </c>
      <c r="AC68" s="62">
        <f>-(SUMIFS('Acc8'!$H:$H,'Acc8'!$G:$G,$A68,'Acc8'!$F:$F,AC$5)-SUMIFS('Acc8'!$I:$I,'Acc8'!$G:$G,$A68,'Acc8'!$F:$F,AC$5))</f>
        <v>0</v>
      </c>
      <c r="AD68" s="62">
        <f>-(SUMIFS('Acc8'!$H:$H,'Acc8'!$G:$G,$A68,'Acc8'!$F:$F,AD$5)-SUMIFS('Acc8'!$I:$I,'Acc8'!$G:$G,$A68,'Acc8'!$F:$F,AD$5))</f>
        <v>0</v>
      </c>
      <c r="AE68" s="62">
        <f>-(SUMIFS('Acc8'!$H:$H,'Acc8'!$G:$G,$A68,'Acc8'!$F:$F,AE$5)-SUMIFS('Acc8'!$I:$I,'Acc8'!$G:$G,$A68,'Acc8'!$F:$F,AE$5))</f>
        <v>0</v>
      </c>
      <c r="AF68" s="62">
        <f>-(SUMIFS('Acc8'!$H:$H,'Acc8'!$G:$G,$A68,'Acc8'!$F:$F,AF$5)-SUMIFS('Acc8'!$I:$I,'Acc8'!$G:$G,$A68,'Acc8'!$F:$F,AF$5))</f>
        <v>0</v>
      </c>
      <c r="AG68" s="62">
        <f>-(SUMIFS('Acc8'!$H:$H,'Acc8'!$G:$G,$A68,'Acc8'!$F:$F,AG$5)-SUMIFS('Acc8'!$I:$I,'Acc8'!$G:$G,$A68,'Acc8'!$F:$F,AG$5))</f>
        <v>0</v>
      </c>
    </row>
    <row r="69" spans="1:33" ht="15" x14ac:dyDescent="0.2">
      <c r="B69" s="63">
        <f>SUM(B39:B68)</f>
        <v>0</v>
      </c>
      <c r="C69" s="63">
        <f t="shared" ref="C69:AG69" si="4">SUM(C39:C68)</f>
        <v>0</v>
      </c>
      <c r="D69" s="63">
        <f t="shared" si="4"/>
        <v>0</v>
      </c>
      <c r="E69" s="63">
        <f t="shared" si="4"/>
        <v>0</v>
      </c>
      <c r="F69" s="63">
        <f t="shared" si="4"/>
        <v>0</v>
      </c>
      <c r="G69" s="63">
        <f t="shared" si="4"/>
        <v>0</v>
      </c>
      <c r="H69" s="63">
        <f t="shared" si="4"/>
        <v>0</v>
      </c>
      <c r="I69" s="63">
        <f t="shared" si="4"/>
        <v>0</v>
      </c>
      <c r="J69" s="63">
        <f t="shared" si="4"/>
        <v>0</v>
      </c>
      <c r="K69" s="63">
        <f t="shared" si="4"/>
        <v>0</v>
      </c>
      <c r="L69" s="63">
        <f t="shared" si="4"/>
        <v>0</v>
      </c>
      <c r="M69" s="63">
        <f t="shared" si="4"/>
        <v>0</v>
      </c>
      <c r="N69" s="63">
        <f t="shared" si="4"/>
        <v>0</v>
      </c>
      <c r="O69" s="63">
        <f t="shared" si="4"/>
        <v>0</v>
      </c>
      <c r="P69" s="63">
        <f t="shared" si="4"/>
        <v>0</v>
      </c>
      <c r="Q69" s="63">
        <f t="shared" si="4"/>
        <v>0</v>
      </c>
      <c r="R69" s="63">
        <f t="shared" si="4"/>
        <v>0</v>
      </c>
      <c r="S69" s="63">
        <f t="shared" si="4"/>
        <v>0</v>
      </c>
      <c r="T69" s="63">
        <f t="shared" si="4"/>
        <v>0</v>
      </c>
      <c r="U69" s="63">
        <f t="shared" si="4"/>
        <v>0</v>
      </c>
      <c r="V69" s="63">
        <f t="shared" si="4"/>
        <v>0</v>
      </c>
      <c r="W69" s="63">
        <f t="shared" si="4"/>
        <v>0</v>
      </c>
      <c r="X69" s="63">
        <f t="shared" si="4"/>
        <v>0</v>
      </c>
      <c r="Y69" s="63">
        <f t="shared" si="4"/>
        <v>0</v>
      </c>
      <c r="Z69" s="63">
        <f t="shared" si="4"/>
        <v>0</v>
      </c>
      <c r="AA69" s="63">
        <f t="shared" si="4"/>
        <v>0</v>
      </c>
      <c r="AB69" s="63">
        <f t="shared" si="4"/>
        <v>0</v>
      </c>
      <c r="AC69" s="63">
        <f t="shared" si="4"/>
        <v>0</v>
      </c>
      <c r="AD69" s="63">
        <f t="shared" si="4"/>
        <v>0</v>
      </c>
      <c r="AE69" s="63">
        <f t="shared" si="4"/>
        <v>0</v>
      </c>
      <c r="AF69" s="63">
        <f t="shared" si="4"/>
        <v>0</v>
      </c>
      <c r="AG69" s="63">
        <f t="shared" si="4"/>
        <v>0</v>
      </c>
    </row>
    <row r="70" spans="1:33" x14ac:dyDescent="0.2">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row>
    <row r="71" spans="1:33" ht="15" x14ac:dyDescent="0.25">
      <c r="A71" s="64" t="s">
        <v>54</v>
      </c>
      <c r="B71" s="62">
        <f t="shared" ref="B71:AG71" si="5">B37-B69</f>
        <v>0</v>
      </c>
      <c r="C71" s="62">
        <f t="shared" si="5"/>
        <v>0</v>
      </c>
      <c r="D71" s="62">
        <f t="shared" si="5"/>
        <v>0</v>
      </c>
      <c r="E71" s="62">
        <f t="shared" si="5"/>
        <v>0</v>
      </c>
      <c r="F71" s="62">
        <f t="shared" si="5"/>
        <v>0</v>
      </c>
      <c r="G71" s="62">
        <f t="shared" si="5"/>
        <v>0</v>
      </c>
      <c r="H71" s="62">
        <f t="shared" si="5"/>
        <v>0</v>
      </c>
      <c r="I71" s="62">
        <f t="shared" si="5"/>
        <v>0</v>
      </c>
      <c r="J71" s="62">
        <f t="shared" si="5"/>
        <v>0</v>
      </c>
      <c r="K71" s="62">
        <f t="shared" si="5"/>
        <v>0</v>
      </c>
      <c r="L71" s="62">
        <f t="shared" si="5"/>
        <v>0</v>
      </c>
      <c r="M71" s="62">
        <f t="shared" si="5"/>
        <v>0</v>
      </c>
      <c r="N71" s="62">
        <f t="shared" si="5"/>
        <v>0</v>
      </c>
      <c r="O71" s="62">
        <f t="shared" si="5"/>
        <v>0</v>
      </c>
      <c r="P71" s="62">
        <f t="shared" si="5"/>
        <v>0</v>
      </c>
      <c r="Q71" s="62">
        <f t="shared" si="5"/>
        <v>0</v>
      </c>
      <c r="R71" s="62">
        <f t="shared" si="5"/>
        <v>0</v>
      </c>
      <c r="S71" s="62">
        <f t="shared" si="5"/>
        <v>0</v>
      </c>
      <c r="T71" s="62">
        <f t="shared" si="5"/>
        <v>0</v>
      </c>
      <c r="U71" s="62">
        <f t="shared" si="5"/>
        <v>0</v>
      </c>
      <c r="V71" s="62">
        <f t="shared" si="5"/>
        <v>0</v>
      </c>
      <c r="W71" s="62">
        <f t="shared" si="5"/>
        <v>0</v>
      </c>
      <c r="X71" s="62">
        <f t="shared" si="5"/>
        <v>0</v>
      </c>
      <c r="Y71" s="62">
        <f t="shared" si="5"/>
        <v>0</v>
      </c>
      <c r="Z71" s="62">
        <f t="shared" si="5"/>
        <v>0</v>
      </c>
      <c r="AA71" s="62">
        <f t="shared" si="5"/>
        <v>0</v>
      </c>
      <c r="AB71" s="62">
        <f t="shared" si="5"/>
        <v>0</v>
      </c>
      <c r="AC71" s="62">
        <f t="shared" si="5"/>
        <v>0</v>
      </c>
      <c r="AD71" s="62">
        <f t="shared" si="5"/>
        <v>0</v>
      </c>
      <c r="AE71" s="62">
        <f t="shared" si="5"/>
        <v>0</v>
      </c>
      <c r="AF71" s="62">
        <f t="shared" si="5"/>
        <v>0</v>
      </c>
      <c r="AG71" s="62">
        <f t="shared" si="5"/>
        <v>0</v>
      </c>
    </row>
    <row r="72" spans="1:33" x14ac:dyDescent="0.2">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row>
    <row r="73" spans="1:33" x14ac:dyDescent="0.2">
      <c r="A73" s="55" t="str">
        <f>Lists!G8</f>
        <v>Transfer</v>
      </c>
      <c r="B73" s="62">
        <f t="shared" ref="B73:B74" si="6">SUM(C73:AG73)</f>
        <v>0</v>
      </c>
      <c r="C73" s="62">
        <f>(SUMIFS('Acc8'!$H:$H,'Acc8'!$G:$G,$A73,'Acc8'!$F:$F,C$5)-SUMIFS('Acc8'!$I:$I,'Acc8'!$G:$G,$A73,'Acc8'!$F:$F,C$5))</f>
        <v>0</v>
      </c>
      <c r="D73" s="62">
        <f>(SUMIFS('Acc8'!$H:$H,'Acc8'!$G:$G,$A73,'Acc8'!$F:$F,D$5)-SUMIFS('Acc8'!$I:$I,'Acc8'!$G:$G,$A73,'Acc8'!$F:$F,D$5))</f>
        <v>0</v>
      </c>
      <c r="E73" s="62">
        <f>(SUMIFS('Acc8'!$H:$H,'Acc8'!$G:$G,$A73,'Acc8'!$F:$F,E$5)-SUMIFS('Acc8'!$I:$I,'Acc8'!$G:$G,$A73,'Acc8'!$F:$F,E$5))</f>
        <v>0</v>
      </c>
      <c r="F73" s="62">
        <f>(SUMIFS('Acc8'!$H:$H,'Acc8'!$G:$G,$A73,'Acc8'!$F:$F,F$5)-SUMIFS('Acc8'!$I:$I,'Acc8'!$G:$G,$A73,'Acc8'!$F:$F,F$5))</f>
        <v>0</v>
      </c>
      <c r="G73" s="62">
        <f>(SUMIFS('Acc8'!$H:$H,'Acc8'!$G:$G,$A73,'Acc8'!$F:$F,G$5)-SUMIFS('Acc8'!$I:$I,'Acc8'!$G:$G,$A73,'Acc8'!$F:$F,G$5))</f>
        <v>0</v>
      </c>
      <c r="H73" s="62">
        <f>(SUMIFS('Acc8'!$H:$H,'Acc8'!$G:$G,$A73,'Acc8'!$F:$F,H$5)-SUMIFS('Acc8'!$I:$I,'Acc8'!$G:$G,$A73,'Acc8'!$F:$F,H$5))</f>
        <v>0</v>
      </c>
      <c r="I73" s="62">
        <f>(SUMIFS('Acc8'!$H:$H,'Acc8'!$G:$G,$A73,'Acc8'!$F:$F,I$5)-SUMIFS('Acc8'!$I:$I,'Acc8'!$G:$G,$A73,'Acc8'!$F:$F,I$5))</f>
        <v>0</v>
      </c>
      <c r="J73" s="62">
        <f>(SUMIFS('Acc8'!$H:$H,'Acc8'!$G:$G,$A73,'Acc8'!$F:$F,J$5)-SUMIFS('Acc8'!$I:$I,'Acc8'!$G:$G,$A73,'Acc8'!$F:$F,J$5))</f>
        <v>0</v>
      </c>
      <c r="K73" s="62">
        <f>(SUMIFS('Acc8'!$H:$H,'Acc8'!$G:$G,$A73,'Acc8'!$F:$F,K$5)-SUMIFS('Acc8'!$I:$I,'Acc8'!$G:$G,$A73,'Acc8'!$F:$F,K$5))</f>
        <v>0</v>
      </c>
      <c r="L73" s="62">
        <f>(SUMIFS('Acc8'!$H:$H,'Acc8'!$G:$G,$A73,'Acc8'!$F:$F,L$5)-SUMIFS('Acc8'!$I:$I,'Acc8'!$G:$G,$A73,'Acc8'!$F:$F,L$5))</f>
        <v>0</v>
      </c>
      <c r="M73" s="62">
        <f>(SUMIFS('Acc8'!$H:$H,'Acc8'!$G:$G,$A73,'Acc8'!$F:$F,M$5)-SUMIFS('Acc8'!$I:$I,'Acc8'!$G:$G,$A73,'Acc8'!$F:$F,M$5))</f>
        <v>0</v>
      </c>
      <c r="N73" s="62">
        <f>(SUMIFS('Acc8'!$H:$H,'Acc8'!$G:$G,$A73,'Acc8'!$F:$F,N$5)-SUMIFS('Acc8'!$I:$I,'Acc8'!$G:$G,$A73,'Acc8'!$F:$F,N$5))</f>
        <v>0</v>
      </c>
      <c r="O73" s="62">
        <f>(SUMIFS('Acc8'!$H:$H,'Acc8'!$G:$G,$A73,'Acc8'!$F:$F,O$5)-SUMIFS('Acc8'!$I:$I,'Acc8'!$G:$G,$A73,'Acc8'!$F:$F,O$5))</f>
        <v>0</v>
      </c>
      <c r="P73" s="62">
        <f>(SUMIFS('Acc8'!$H:$H,'Acc8'!$G:$G,$A73,'Acc8'!$F:$F,P$5)-SUMIFS('Acc8'!$I:$I,'Acc8'!$G:$G,$A73,'Acc8'!$F:$F,P$5))</f>
        <v>0</v>
      </c>
      <c r="Q73" s="62">
        <f>(SUMIFS('Acc8'!$H:$H,'Acc8'!$G:$G,$A73,'Acc8'!$F:$F,Q$5)-SUMIFS('Acc8'!$I:$I,'Acc8'!$G:$G,$A73,'Acc8'!$F:$F,Q$5))</f>
        <v>0</v>
      </c>
      <c r="R73" s="62">
        <f>(SUMIFS('Acc8'!$H:$H,'Acc8'!$G:$G,$A73,'Acc8'!$F:$F,R$5)-SUMIFS('Acc8'!$I:$I,'Acc8'!$G:$G,$A73,'Acc8'!$F:$F,R$5))</f>
        <v>0</v>
      </c>
      <c r="S73" s="62">
        <f>(SUMIFS('Acc8'!$H:$H,'Acc8'!$G:$G,$A73,'Acc8'!$F:$F,S$5)-SUMIFS('Acc8'!$I:$I,'Acc8'!$G:$G,$A73,'Acc8'!$F:$F,S$5))</f>
        <v>0</v>
      </c>
      <c r="T73" s="62">
        <f>(SUMIFS('Acc8'!$H:$H,'Acc8'!$G:$G,$A73,'Acc8'!$F:$F,T$5)-SUMIFS('Acc8'!$I:$I,'Acc8'!$G:$G,$A73,'Acc8'!$F:$F,T$5))</f>
        <v>0</v>
      </c>
      <c r="U73" s="62">
        <f>(SUMIFS('Acc8'!$H:$H,'Acc8'!$G:$G,$A73,'Acc8'!$F:$F,U$5)-SUMIFS('Acc8'!$I:$I,'Acc8'!$G:$G,$A73,'Acc8'!$F:$F,U$5))</f>
        <v>0</v>
      </c>
      <c r="V73" s="62">
        <f>(SUMIFS('Acc8'!$H:$H,'Acc8'!$G:$G,$A73,'Acc8'!$F:$F,V$5)-SUMIFS('Acc8'!$I:$I,'Acc8'!$G:$G,$A73,'Acc8'!$F:$F,V$5))</f>
        <v>0</v>
      </c>
      <c r="W73" s="62">
        <f>(SUMIFS('Acc8'!$H:$H,'Acc8'!$G:$G,$A73,'Acc8'!$F:$F,W$5)-SUMIFS('Acc8'!$I:$I,'Acc8'!$G:$G,$A73,'Acc8'!$F:$F,W$5))</f>
        <v>0</v>
      </c>
      <c r="X73" s="62">
        <f>(SUMIFS('Acc8'!$H:$H,'Acc8'!$G:$G,$A73,'Acc8'!$F:$F,X$5)-SUMIFS('Acc8'!$I:$I,'Acc8'!$G:$G,$A73,'Acc8'!$F:$F,X$5))</f>
        <v>0</v>
      </c>
      <c r="Y73" s="62">
        <f>(SUMIFS('Acc8'!$H:$H,'Acc8'!$G:$G,$A73,'Acc8'!$F:$F,Y$5)-SUMIFS('Acc8'!$I:$I,'Acc8'!$G:$G,$A73,'Acc8'!$F:$F,Y$5))</f>
        <v>0</v>
      </c>
      <c r="Z73" s="62">
        <f>(SUMIFS('Acc8'!$H:$H,'Acc8'!$G:$G,$A73,'Acc8'!$F:$F,Z$5)-SUMIFS('Acc8'!$I:$I,'Acc8'!$G:$G,$A73,'Acc8'!$F:$F,Z$5))</f>
        <v>0</v>
      </c>
      <c r="AA73" s="62">
        <f>(SUMIFS('Acc8'!$H:$H,'Acc8'!$G:$G,$A73,'Acc8'!$F:$F,AA$5)-SUMIFS('Acc8'!$I:$I,'Acc8'!$G:$G,$A73,'Acc8'!$F:$F,AA$5))</f>
        <v>0</v>
      </c>
      <c r="AB73" s="62">
        <f>(SUMIFS('Acc8'!$H:$H,'Acc8'!$G:$G,$A73,'Acc8'!$F:$F,AB$5)-SUMIFS('Acc8'!$I:$I,'Acc8'!$G:$G,$A73,'Acc8'!$F:$F,AB$5))</f>
        <v>0</v>
      </c>
      <c r="AC73" s="62">
        <f>(SUMIFS('Acc8'!$H:$H,'Acc8'!$G:$G,$A73,'Acc8'!$F:$F,AC$5)-SUMIFS('Acc8'!$I:$I,'Acc8'!$G:$G,$A73,'Acc8'!$F:$F,AC$5))</f>
        <v>0</v>
      </c>
      <c r="AD73" s="62">
        <f>(SUMIFS('Acc8'!$H:$H,'Acc8'!$G:$G,$A73,'Acc8'!$F:$F,AD$5)-SUMIFS('Acc8'!$I:$I,'Acc8'!$G:$G,$A73,'Acc8'!$F:$F,AD$5))</f>
        <v>0</v>
      </c>
      <c r="AE73" s="62">
        <f>(SUMIFS('Acc8'!$H:$H,'Acc8'!$G:$G,$A73,'Acc8'!$F:$F,AE$5)-SUMIFS('Acc8'!$I:$I,'Acc8'!$G:$G,$A73,'Acc8'!$F:$F,AE$5))</f>
        <v>0</v>
      </c>
      <c r="AF73" s="62">
        <f>(SUMIFS('Acc8'!$H:$H,'Acc8'!$G:$G,$A73,'Acc8'!$F:$F,AF$5)-SUMIFS('Acc8'!$I:$I,'Acc8'!$G:$G,$A73,'Acc8'!$F:$F,AF$5))</f>
        <v>0</v>
      </c>
      <c r="AG73" s="62">
        <f>(SUMIFS('Acc8'!$H:$H,'Acc8'!$G:$G,$A73,'Acc8'!$F:$F,AG$5)-SUMIFS('Acc8'!$I:$I,'Acc8'!$G:$G,$A73,'Acc8'!$F:$F,AG$5))</f>
        <v>0</v>
      </c>
    </row>
    <row r="74" spans="1:33" s="34" customFormat="1" x14ac:dyDescent="0.2">
      <c r="A74" s="34" t="str">
        <f>Lists!G7</f>
        <v>Balance brought forward</v>
      </c>
      <c r="B74" s="62">
        <f t="shared" si="6"/>
        <v>0</v>
      </c>
      <c r="C74" s="62">
        <f>(SUMIFS('Acc8'!$H:$H,'Acc8'!$G:$G,$A74,'Acc8'!$F:$F,C$5)-SUMIFS('Acc8'!$I:$I,'Acc8'!$G:$G,$A74,'Acc8'!$F:$F,C$5))</f>
        <v>0</v>
      </c>
      <c r="D74" s="62">
        <f>(SUMIFS('Acc8'!$H:$H,'Acc8'!$G:$G,$A74,'Acc8'!$F:$F,D$5)-SUMIFS('Acc8'!$I:$I,'Acc8'!$G:$G,$A74,'Acc8'!$F:$F,D$5))</f>
        <v>0</v>
      </c>
      <c r="E74" s="62">
        <f>(SUMIFS('Acc8'!$H:$H,'Acc8'!$G:$G,$A74,'Acc8'!$F:$F,E$5)-SUMIFS('Acc8'!$I:$I,'Acc8'!$G:$G,$A74,'Acc8'!$F:$F,E$5))</f>
        <v>0</v>
      </c>
      <c r="F74" s="62">
        <f>(SUMIFS('Acc8'!$H:$H,'Acc8'!$G:$G,$A74,'Acc8'!$F:$F,F$5)-SUMIFS('Acc8'!$I:$I,'Acc8'!$G:$G,$A74,'Acc8'!$F:$F,F$5))</f>
        <v>0</v>
      </c>
      <c r="G74" s="62">
        <f>(SUMIFS('Acc8'!$H:$H,'Acc8'!$G:$G,$A74,'Acc8'!$F:$F,G$5)-SUMIFS('Acc8'!$I:$I,'Acc8'!$G:$G,$A74,'Acc8'!$F:$F,G$5))</f>
        <v>0</v>
      </c>
      <c r="H74" s="62">
        <f>(SUMIFS('Acc8'!$H:$H,'Acc8'!$G:$G,$A74,'Acc8'!$F:$F,H$5)-SUMIFS('Acc8'!$I:$I,'Acc8'!$G:$G,$A74,'Acc8'!$F:$F,H$5))</f>
        <v>0</v>
      </c>
      <c r="I74" s="62">
        <f>(SUMIFS('Acc8'!$H:$H,'Acc8'!$G:$G,$A74,'Acc8'!$F:$F,I$5)-SUMIFS('Acc8'!$I:$I,'Acc8'!$G:$G,$A74,'Acc8'!$F:$F,I$5))</f>
        <v>0</v>
      </c>
      <c r="J74" s="62">
        <f>(SUMIFS('Acc8'!$H:$H,'Acc8'!$G:$G,$A74,'Acc8'!$F:$F,J$5)-SUMIFS('Acc8'!$I:$I,'Acc8'!$G:$G,$A74,'Acc8'!$F:$F,J$5))</f>
        <v>0</v>
      </c>
      <c r="K74" s="62">
        <f>(SUMIFS('Acc8'!$H:$H,'Acc8'!$G:$G,$A74,'Acc8'!$F:$F,K$5)-SUMIFS('Acc8'!$I:$I,'Acc8'!$G:$G,$A74,'Acc8'!$F:$F,K$5))</f>
        <v>0</v>
      </c>
      <c r="L74" s="62">
        <f>(SUMIFS('Acc8'!$H:$H,'Acc8'!$G:$G,$A74,'Acc8'!$F:$F,L$5)-SUMIFS('Acc8'!$I:$I,'Acc8'!$G:$G,$A74,'Acc8'!$F:$F,L$5))</f>
        <v>0</v>
      </c>
      <c r="M74" s="62">
        <f>(SUMIFS('Acc8'!$H:$H,'Acc8'!$G:$G,$A74,'Acc8'!$F:$F,M$5)-SUMIFS('Acc8'!$I:$I,'Acc8'!$G:$G,$A74,'Acc8'!$F:$F,M$5))</f>
        <v>0</v>
      </c>
      <c r="N74" s="62">
        <f>(SUMIFS('Acc8'!$H:$H,'Acc8'!$G:$G,$A74,'Acc8'!$F:$F,N$5)-SUMIFS('Acc8'!$I:$I,'Acc8'!$G:$G,$A74,'Acc8'!$F:$F,N$5))</f>
        <v>0</v>
      </c>
      <c r="O74" s="62">
        <f>(SUMIFS('Acc8'!$H:$H,'Acc8'!$G:$G,$A74,'Acc8'!$F:$F,O$5)-SUMIFS('Acc8'!$I:$I,'Acc8'!$G:$G,$A74,'Acc8'!$F:$F,O$5))</f>
        <v>0</v>
      </c>
      <c r="P74" s="62">
        <f>(SUMIFS('Acc8'!$H:$H,'Acc8'!$G:$G,$A74,'Acc8'!$F:$F,P$5)-SUMIFS('Acc8'!$I:$I,'Acc8'!$G:$G,$A74,'Acc8'!$F:$F,P$5))</f>
        <v>0</v>
      </c>
      <c r="Q74" s="62">
        <f>(SUMIFS('Acc8'!$H:$H,'Acc8'!$G:$G,$A74,'Acc8'!$F:$F,Q$5)-SUMIFS('Acc8'!$I:$I,'Acc8'!$G:$G,$A74,'Acc8'!$F:$F,Q$5))</f>
        <v>0</v>
      </c>
      <c r="R74" s="62">
        <f>(SUMIFS('Acc8'!$H:$H,'Acc8'!$G:$G,$A74,'Acc8'!$F:$F,R$5)-SUMIFS('Acc8'!$I:$I,'Acc8'!$G:$G,$A74,'Acc8'!$F:$F,R$5))</f>
        <v>0</v>
      </c>
      <c r="S74" s="62">
        <f>(SUMIFS('Acc8'!$H:$H,'Acc8'!$G:$G,$A74,'Acc8'!$F:$F,S$5)-SUMIFS('Acc8'!$I:$I,'Acc8'!$G:$G,$A74,'Acc8'!$F:$F,S$5))</f>
        <v>0</v>
      </c>
      <c r="T74" s="62">
        <f>(SUMIFS('Acc8'!$H:$H,'Acc8'!$G:$G,$A74,'Acc8'!$F:$F,T$5)-SUMIFS('Acc8'!$I:$I,'Acc8'!$G:$G,$A74,'Acc8'!$F:$F,T$5))</f>
        <v>0</v>
      </c>
      <c r="U74" s="62">
        <f>(SUMIFS('Acc8'!$H:$H,'Acc8'!$G:$G,$A74,'Acc8'!$F:$F,U$5)-SUMIFS('Acc8'!$I:$I,'Acc8'!$G:$G,$A74,'Acc8'!$F:$F,U$5))</f>
        <v>0</v>
      </c>
      <c r="V74" s="62">
        <f>(SUMIFS('Acc8'!$H:$H,'Acc8'!$G:$G,$A74,'Acc8'!$F:$F,V$5)-SUMIFS('Acc8'!$I:$I,'Acc8'!$G:$G,$A74,'Acc8'!$F:$F,V$5))</f>
        <v>0</v>
      </c>
      <c r="W74" s="62">
        <f>(SUMIFS('Acc8'!$H:$H,'Acc8'!$G:$G,$A74,'Acc8'!$F:$F,W$5)-SUMIFS('Acc8'!$I:$I,'Acc8'!$G:$G,$A74,'Acc8'!$F:$F,W$5))</f>
        <v>0</v>
      </c>
      <c r="X74" s="62">
        <f>(SUMIFS('Acc8'!$H:$H,'Acc8'!$G:$G,$A74,'Acc8'!$F:$F,X$5)-SUMIFS('Acc8'!$I:$I,'Acc8'!$G:$G,$A74,'Acc8'!$F:$F,X$5))</f>
        <v>0</v>
      </c>
      <c r="Y74" s="62">
        <f>(SUMIFS('Acc8'!$H:$H,'Acc8'!$G:$G,$A74,'Acc8'!$F:$F,Y$5)-SUMIFS('Acc8'!$I:$I,'Acc8'!$G:$G,$A74,'Acc8'!$F:$F,Y$5))</f>
        <v>0</v>
      </c>
      <c r="Z74" s="62">
        <f>(SUMIFS('Acc8'!$H:$H,'Acc8'!$G:$G,$A74,'Acc8'!$F:$F,Z$5)-SUMIFS('Acc8'!$I:$I,'Acc8'!$G:$G,$A74,'Acc8'!$F:$F,Z$5))</f>
        <v>0</v>
      </c>
      <c r="AA74" s="62">
        <f>(SUMIFS('Acc8'!$H:$H,'Acc8'!$G:$G,$A74,'Acc8'!$F:$F,AA$5)-SUMIFS('Acc8'!$I:$I,'Acc8'!$G:$G,$A74,'Acc8'!$F:$F,AA$5))</f>
        <v>0</v>
      </c>
      <c r="AB74" s="62">
        <f>(SUMIFS('Acc8'!$H:$H,'Acc8'!$G:$G,$A74,'Acc8'!$F:$F,AB$5)-SUMIFS('Acc8'!$I:$I,'Acc8'!$G:$G,$A74,'Acc8'!$F:$F,AB$5))</f>
        <v>0</v>
      </c>
      <c r="AC74" s="62">
        <f>(SUMIFS('Acc8'!$H:$H,'Acc8'!$G:$G,$A74,'Acc8'!$F:$F,AC$5)-SUMIFS('Acc8'!$I:$I,'Acc8'!$G:$G,$A74,'Acc8'!$F:$F,AC$5))</f>
        <v>0</v>
      </c>
      <c r="AD74" s="62">
        <f>(SUMIFS('Acc8'!$H:$H,'Acc8'!$G:$G,$A74,'Acc8'!$F:$F,AD$5)-SUMIFS('Acc8'!$I:$I,'Acc8'!$G:$G,$A74,'Acc8'!$F:$F,AD$5))</f>
        <v>0</v>
      </c>
      <c r="AE74" s="62">
        <f>(SUMIFS('Acc8'!$H:$H,'Acc8'!$G:$G,$A74,'Acc8'!$F:$F,AE$5)-SUMIFS('Acc8'!$I:$I,'Acc8'!$G:$G,$A74,'Acc8'!$F:$F,AE$5))</f>
        <v>0</v>
      </c>
      <c r="AF74" s="62">
        <f>(SUMIFS('Acc8'!$H:$H,'Acc8'!$G:$G,$A74,'Acc8'!$F:$F,AF$5)-SUMIFS('Acc8'!$I:$I,'Acc8'!$G:$G,$A74,'Acc8'!$F:$F,AF$5))</f>
        <v>0</v>
      </c>
      <c r="AG74" s="62">
        <f>(SUMIFS('Acc8'!$H:$H,'Acc8'!$G:$G,$A74,'Acc8'!$F:$F,AG$5)-SUMIFS('Acc8'!$I:$I,'Acc8'!$G:$G,$A74,'Acc8'!$F:$F,AG$5))</f>
        <v>0</v>
      </c>
    </row>
    <row r="75" spans="1:33" s="34" customFormat="1" ht="15" x14ac:dyDescent="0.25">
      <c r="A75" s="32" t="s">
        <v>74</v>
      </c>
      <c r="B75" s="63">
        <f>ROUND((B71+B73+B74),2)</f>
        <v>0</v>
      </c>
      <c r="C75" s="63">
        <f>ROUND((C71+C73+C74),2)</f>
        <v>0</v>
      </c>
      <c r="D75" s="63">
        <f t="shared" ref="D75:AG75" si="7">ROUND((D71+D73+D74),2)</f>
        <v>0</v>
      </c>
      <c r="E75" s="63">
        <f t="shared" si="7"/>
        <v>0</v>
      </c>
      <c r="F75" s="63">
        <f t="shared" si="7"/>
        <v>0</v>
      </c>
      <c r="G75" s="63">
        <f t="shared" si="7"/>
        <v>0</v>
      </c>
      <c r="H75" s="63">
        <f t="shared" si="7"/>
        <v>0</v>
      </c>
      <c r="I75" s="63">
        <f t="shared" si="7"/>
        <v>0</v>
      </c>
      <c r="J75" s="63">
        <f t="shared" si="7"/>
        <v>0</v>
      </c>
      <c r="K75" s="63">
        <f t="shared" si="7"/>
        <v>0</v>
      </c>
      <c r="L75" s="63">
        <f t="shared" si="7"/>
        <v>0</v>
      </c>
      <c r="M75" s="63">
        <f t="shared" si="7"/>
        <v>0</v>
      </c>
      <c r="N75" s="63">
        <f t="shared" si="7"/>
        <v>0</v>
      </c>
      <c r="O75" s="63">
        <f t="shared" si="7"/>
        <v>0</v>
      </c>
      <c r="P75" s="63">
        <f t="shared" si="7"/>
        <v>0</v>
      </c>
      <c r="Q75" s="63">
        <f t="shared" si="7"/>
        <v>0</v>
      </c>
      <c r="R75" s="63">
        <f t="shared" si="7"/>
        <v>0</v>
      </c>
      <c r="S75" s="63">
        <f t="shared" si="7"/>
        <v>0</v>
      </c>
      <c r="T75" s="63">
        <f t="shared" si="7"/>
        <v>0</v>
      </c>
      <c r="U75" s="63">
        <f t="shared" si="7"/>
        <v>0</v>
      </c>
      <c r="V75" s="63">
        <f t="shared" si="7"/>
        <v>0</v>
      </c>
      <c r="W75" s="63">
        <f t="shared" si="7"/>
        <v>0</v>
      </c>
      <c r="X75" s="63">
        <f t="shared" si="7"/>
        <v>0</v>
      </c>
      <c r="Y75" s="63">
        <f t="shared" si="7"/>
        <v>0</v>
      </c>
      <c r="Z75" s="63">
        <f t="shared" si="7"/>
        <v>0</v>
      </c>
      <c r="AA75" s="63">
        <f t="shared" si="7"/>
        <v>0</v>
      </c>
      <c r="AB75" s="63">
        <f t="shared" si="7"/>
        <v>0</v>
      </c>
      <c r="AC75" s="63">
        <f t="shared" si="7"/>
        <v>0</v>
      </c>
      <c r="AD75" s="63">
        <f t="shared" si="7"/>
        <v>0</v>
      </c>
      <c r="AE75" s="63">
        <f t="shared" si="7"/>
        <v>0</v>
      </c>
      <c r="AF75" s="63">
        <f t="shared" si="7"/>
        <v>0</v>
      </c>
      <c r="AG75" s="63">
        <f t="shared" si="7"/>
        <v>0</v>
      </c>
    </row>
    <row r="76" spans="1:33" x14ac:dyDescent="0.2">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row>
    <row r="77" spans="1:33" s="71" customFormat="1" x14ac:dyDescent="0.2">
      <c r="A77" s="71" t="s">
        <v>63</v>
      </c>
      <c r="B77" s="68">
        <f>ROUND(B75-'Acc8'!J1,2)</f>
        <v>0</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row>
    <row r="78" spans="1:33" x14ac:dyDescent="0.2">
      <c r="B78" s="76"/>
    </row>
    <row r="79" spans="1:33" x14ac:dyDescent="0.2">
      <c r="B79" s="76"/>
    </row>
    <row r="80" spans="1:33" x14ac:dyDescent="0.2">
      <c r="B80" s="76"/>
    </row>
    <row r="81" spans="2:2" x14ac:dyDescent="0.2">
      <c r="B81" s="76"/>
    </row>
    <row r="82" spans="2:2" x14ac:dyDescent="0.2">
      <c r="B82" s="76"/>
    </row>
    <row r="83" spans="2:2" x14ac:dyDescent="0.2">
      <c r="B83" s="76"/>
    </row>
    <row r="84" spans="2:2" x14ac:dyDescent="0.2">
      <c r="B84" s="76"/>
    </row>
  </sheetData>
  <sheetProtection formatCells="0" formatColumns="0" formatRows="0"/>
  <pageMargins left="0.75" right="0.75" top="1" bottom="1" header="0.5" footer="0.5"/>
  <pageSetup paperSize="9" orientation="portrait" horizontalDpi="0" verticalDpi="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96"/>
  <sheetViews>
    <sheetView topLeftCell="A3" workbookViewId="0">
      <selection activeCell="C36" sqref="C36"/>
    </sheetView>
  </sheetViews>
  <sheetFormatPr defaultColWidth="8.85546875" defaultRowHeight="14.25" x14ac:dyDescent="0.2"/>
  <cols>
    <col min="1" max="1" width="38.85546875" style="55" customWidth="1"/>
    <col min="2" max="2" width="16" style="54" customWidth="1"/>
    <col min="3" max="14" width="15.7109375" style="54" customWidth="1"/>
    <col min="15" max="16384" width="8.85546875" style="55"/>
  </cols>
  <sheetData>
    <row r="1" spans="1:14" x14ac:dyDescent="0.2">
      <c r="B1" s="53" t="str">
        <f>IF(ROUND(B77,2)&lt;&gt;0, "WARNING: ERROR IN SHEET", " ")</f>
        <v xml:space="preserve"> </v>
      </c>
    </row>
    <row r="2" spans="1:14" ht="15" x14ac:dyDescent="0.25">
      <c r="A2" s="52"/>
    </row>
    <row r="3" spans="1:14" ht="15" x14ac:dyDescent="0.25">
      <c r="A3" s="56" t="s">
        <v>141</v>
      </c>
      <c r="B3" s="52" t="str">
        <f>Lists!K7</f>
        <v>Account 1</v>
      </c>
    </row>
    <row r="5" spans="1:14" s="58" customFormat="1" ht="30" customHeight="1" x14ac:dyDescent="0.2">
      <c r="B5" s="59" t="s">
        <v>40</v>
      </c>
      <c r="C5" s="59" t="str">
        <f>Lists!I7</f>
        <v>Jan</v>
      </c>
      <c r="D5" s="59" t="str">
        <f>Lists!I8</f>
        <v>Feb</v>
      </c>
      <c r="E5" s="59" t="str">
        <f>Lists!I9</f>
        <v>Mar</v>
      </c>
      <c r="F5" s="59" t="str">
        <f>Lists!I10</f>
        <v>Apr</v>
      </c>
      <c r="G5" s="59" t="str">
        <f>Lists!I11</f>
        <v>May</v>
      </c>
      <c r="H5" s="59" t="str">
        <f>Lists!I12</f>
        <v>Jun</v>
      </c>
      <c r="I5" s="59" t="str">
        <f>Lists!I13</f>
        <v>Jul</v>
      </c>
      <c r="J5" s="59" t="str">
        <f>Lists!I14</f>
        <v>Aug</v>
      </c>
      <c r="K5" s="59" t="str">
        <f>Lists!I15</f>
        <v>Sep</v>
      </c>
      <c r="L5" s="59" t="str">
        <f>Lists!I16</f>
        <v>Oct</v>
      </c>
      <c r="M5" s="59" t="str">
        <f>Lists!I17</f>
        <v>Nov</v>
      </c>
      <c r="N5" s="59" t="str">
        <f>Lists!I18</f>
        <v>Dec</v>
      </c>
    </row>
    <row r="6" spans="1:14" ht="15" x14ac:dyDescent="0.25">
      <c r="A6" s="60" t="s">
        <v>52</v>
      </c>
      <c r="B6" s="61"/>
      <c r="C6" s="61"/>
      <c r="D6" s="61"/>
      <c r="E6" s="61"/>
      <c r="F6" s="61"/>
      <c r="G6" s="61"/>
      <c r="H6" s="61"/>
      <c r="I6" s="61"/>
      <c r="J6" s="61"/>
      <c r="K6" s="61"/>
      <c r="L6" s="61"/>
      <c r="M6" s="61"/>
      <c r="N6" s="61"/>
    </row>
    <row r="7" spans="1:14" x14ac:dyDescent="0.2">
      <c r="A7" s="55" t="str">
        <f>Lists!G9</f>
        <v>1 Regular giving taxable</v>
      </c>
      <c r="B7" s="62">
        <f>SUM(C7:N7)</f>
        <v>0</v>
      </c>
      <c r="C7" s="62">
        <f>(SUMIFS('Acc1'!$H:$H,'Acc1'!$G:$G,$A7,'Acc1'!$B:$B,C$5)-SUMIFS('Acc1'!$I:$I,'Acc1'!$G:$G,$A7,'Acc1'!$B:$B,C$5))</f>
        <v>0</v>
      </c>
      <c r="D7" s="62">
        <f>(SUMIFS('Acc1'!$H:$H,'Acc1'!$G:$G,$A7,'Acc1'!$B:$B,D$5)-SUMIFS('Acc1'!$I:$I,'Acc1'!$G:$G,$A7,'Acc1'!$B:$B,D$5))</f>
        <v>0</v>
      </c>
      <c r="E7" s="62">
        <f>(SUMIFS('Acc1'!$H:$H,'Acc1'!$G:$G,$A7,'Acc1'!$B:$B,E$5)-SUMIFS('Acc1'!$I:$I,'Acc1'!$G:$G,$A7,'Acc1'!$B:$B,E$5))</f>
        <v>0</v>
      </c>
      <c r="F7" s="62">
        <f>(SUMIFS('Acc1'!$H:$H,'Acc1'!$G:$G,$A7,'Acc1'!$B:$B,F$5)-SUMIFS('Acc1'!$I:$I,'Acc1'!$G:$G,$A7,'Acc1'!$B:$B,F$5))</f>
        <v>0</v>
      </c>
      <c r="G7" s="62">
        <f>(SUMIFS('Acc1'!$H:$H,'Acc1'!$G:$G,$A7,'Acc1'!$B:$B,G$5)-SUMIFS('Acc1'!$I:$I,'Acc1'!$G:$G,$A7,'Acc1'!$B:$B,G$5))</f>
        <v>0</v>
      </c>
      <c r="H7" s="62">
        <f>(SUMIFS('Acc1'!$H:$H,'Acc1'!$G:$G,$A7,'Acc1'!$B:$B,H$5)-SUMIFS('Acc1'!$I:$I,'Acc1'!$G:$G,$A7,'Acc1'!$B:$B,H$5))</f>
        <v>0</v>
      </c>
      <c r="I7" s="62">
        <f>(SUMIFS('Acc1'!$H:$H,'Acc1'!$G:$G,$A7,'Acc1'!$B:$B,I$5)-SUMIFS('Acc1'!$I:$I,'Acc1'!$G:$G,$A7,'Acc1'!$B:$B,I$5))</f>
        <v>0</v>
      </c>
      <c r="J7" s="62">
        <f>(SUMIFS('Acc1'!$H:$H,'Acc1'!$G:$G,$A7,'Acc1'!$B:$B,J$5)-SUMIFS('Acc1'!$I:$I,'Acc1'!$G:$G,$A7,'Acc1'!$B:$B,J$5))</f>
        <v>0</v>
      </c>
      <c r="K7" s="62">
        <f>(SUMIFS('Acc1'!$H:$H,'Acc1'!$G:$G,$A7,'Acc1'!$B:$B,K$5)-SUMIFS('Acc1'!$I:$I,'Acc1'!$G:$G,$A7,'Acc1'!$B:$B,K$5))</f>
        <v>0</v>
      </c>
      <c r="L7" s="62">
        <f>(SUMIFS('Acc1'!$H:$H,'Acc1'!$G:$G,$A7,'Acc1'!$B:$B,L$5)-SUMIFS('Acc1'!$I:$I,'Acc1'!$G:$G,$A7,'Acc1'!$B:$B,L$5))</f>
        <v>0</v>
      </c>
      <c r="M7" s="62">
        <f>(SUMIFS('Acc1'!$H:$H,'Acc1'!$G:$G,$A7,'Acc1'!$B:$B,M$5)-SUMIFS('Acc1'!$I:$I,'Acc1'!$G:$G,$A7,'Acc1'!$B:$B,M$5))</f>
        <v>0</v>
      </c>
      <c r="N7" s="62">
        <f>(SUMIFS('Acc1'!$H:$H,'Acc1'!$G:$G,$A7,'Acc1'!$B:$B,N$5)-SUMIFS('Acc1'!$I:$I,'Acc1'!$G:$G,$A7,'Acc1'!$B:$B,N$5))</f>
        <v>0</v>
      </c>
    </row>
    <row r="8" spans="1:14" x14ac:dyDescent="0.2">
      <c r="A8" s="55" t="str">
        <f>Lists!G10</f>
        <v>1 Regular giving non taxable</v>
      </c>
      <c r="B8" s="62">
        <f t="shared" ref="B8:B16" si="0">SUM(C8:N8)</f>
        <v>0</v>
      </c>
      <c r="C8" s="62">
        <f>(SUMIFS('Acc1'!$H:$H,'Acc1'!$G:$G,$A8,'Acc1'!$B:$B,C$5)-SUMIFS('Acc1'!$I:$I,'Acc1'!$G:$G,$A8,'Acc1'!$B:$B,C$5))</f>
        <v>0</v>
      </c>
      <c r="D8" s="62">
        <f>(SUMIFS('Acc1'!$H:$H,'Acc1'!$G:$G,$A8,'Acc1'!$B:$B,D$5)-SUMIFS('Acc1'!$I:$I,'Acc1'!$G:$G,$A8,'Acc1'!$B:$B,D$5))</f>
        <v>0</v>
      </c>
      <c r="E8" s="62">
        <f>(SUMIFS('Acc1'!$H:$H,'Acc1'!$G:$G,$A8,'Acc1'!$B:$B,E$5)-SUMIFS('Acc1'!$I:$I,'Acc1'!$G:$G,$A8,'Acc1'!$B:$B,E$5))</f>
        <v>0</v>
      </c>
      <c r="F8" s="62">
        <f>(SUMIFS('Acc1'!$H:$H,'Acc1'!$G:$G,$A8,'Acc1'!$B:$B,F$5)-SUMIFS('Acc1'!$I:$I,'Acc1'!$G:$G,$A8,'Acc1'!$B:$B,F$5))</f>
        <v>0</v>
      </c>
      <c r="G8" s="62">
        <f>(SUMIFS('Acc1'!$H:$H,'Acc1'!$G:$G,$A8,'Acc1'!$B:$B,G$5)-SUMIFS('Acc1'!$I:$I,'Acc1'!$G:$G,$A8,'Acc1'!$B:$B,G$5))</f>
        <v>0</v>
      </c>
      <c r="H8" s="62">
        <f>(SUMIFS('Acc1'!$H:$H,'Acc1'!$G:$G,$A8,'Acc1'!$B:$B,H$5)-SUMIFS('Acc1'!$I:$I,'Acc1'!$G:$G,$A8,'Acc1'!$B:$B,H$5))</f>
        <v>0</v>
      </c>
      <c r="I8" s="62">
        <f>(SUMIFS('Acc1'!$H:$H,'Acc1'!$G:$G,$A8,'Acc1'!$B:$B,I$5)-SUMIFS('Acc1'!$I:$I,'Acc1'!$G:$G,$A8,'Acc1'!$B:$B,I$5))</f>
        <v>0</v>
      </c>
      <c r="J8" s="62">
        <f>(SUMIFS('Acc1'!$H:$H,'Acc1'!$G:$G,$A8,'Acc1'!$B:$B,J$5)-SUMIFS('Acc1'!$I:$I,'Acc1'!$G:$G,$A8,'Acc1'!$B:$B,J$5))</f>
        <v>0</v>
      </c>
      <c r="K8" s="62">
        <f>(SUMIFS('Acc1'!$H:$H,'Acc1'!$G:$G,$A8,'Acc1'!$B:$B,K$5)-SUMIFS('Acc1'!$I:$I,'Acc1'!$G:$G,$A8,'Acc1'!$B:$B,K$5))</f>
        <v>0</v>
      </c>
      <c r="L8" s="62">
        <f>(SUMIFS('Acc1'!$H:$H,'Acc1'!$G:$G,$A8,'Acc1'!$B:$B,L$5)-SUMIFS('Acc1'!$I:$I,'Acc1'!$G:$G,$A8,'Acc1'!$B:$B,L$5))</f>
        <v>0</v>
      </c>
      <c r="M8" s="62">
        <f>(SUMIFS('Acc1'!$H:$H,'Acc1'!$G:$G,$A8,'Acc1'!$B:$B,M$5)-SUMIFS('Acc1'!$I:$I,'Acc1'!$G:$G,$A8,'Acc1'!$B:$B,M$5))</f>
        <v>0</v>
      </c>
      <c r="N8" s="62">
        <f>(SUMIFS('Acc1'!$H:$H,'Acc1'!$G:$G,$A8,'Acc1'!$B:$B,N$5)-SUMIFS('Acc1'!$I:$I,'Acc1'!$G:$G,$A8,'Acc1'!$B:$B,N$5))</f>
        <v>0</v>
      </c>
    </row>
    <row r="9" spans="1:14" x14ac:dyDescent="0.2">
      <c r="A9" s="55" t="str">
        <f>Lists!G11</f>
        <v>1 Regular giving PGS</v>
      </c>
      <c r="B9" s="62">
        <f t="shared" si="0"/>
        <v>0</v>
      </c>
      <c r="C9" s="62">
        <f>(SUMIFS('Acc1'!$H:$H,'Acc1'!$G:$G,$A9,'Acc1'!$B:$B,C$5)-SUMIFS('Acc1'!$I:$I,'Acc1'!$G:$G,$A9,'Acc1'!$B:$B,C$5))</f>
        <v>0</v>
      </c>
      <c r="D9" s="62">
        <f>(SUMIFS('Acc1'!$H:$H,'Acc1'!$G:$G,$A9,'Acc1'!$B:$B,D$5)-SUMIFS('Acc1'!$I:$I,'Acc1'!$G:$G,$A9,'Acc1'!$B:$B,D$5))</f>
        <v>0</v>
      </c>
      <c r="E9" s="62">
        <f>(SUMIFS('Acc1'!$H:$H,'Acc1'!$G:$G,$A9,'Acc1'!$B:$B,E$5)-SUMIFS('Acc1'!$I:$I,'Acc1'!$G:$G,$A9,'Acc1'!$B:$B,E$5))</f>
        <v>0</v>
      </c>
      <c r="F9" s="62">
        <f>(SUMIFS('Acc1'!$H:$H,'Acc1'!$G:$G,$A9,'Acc1'!$B:$B,F$5)-SUMIFS('Acc1'!$I:$I,'Acc1'!$G:$G,$A9,'Acc1'!$B:$B,F$5))</f>
        <v>0</v>
      </c>
      <c r="G9" s="62">
        <f>(SUMIFS('Acc1'!$H:$H,'Acc1'!$G:$G,$A9,'Acc1'!$B:$B,G$5)-SUMIFS('Acc1'!$I:$I,'Acc1'!$G:$G,$A9,'Acc1'!$B:$B,G$5))</f>
        <v>0</v>
      </c>
      <c r="H9" s="62">
        <f>(SUMIFS('Acc1'!$H:$H,'Acc1'!$G:$G,$A9,'Acc1'!$B:$B,H$5)-SUMIFS('Acc1'!$I:$I,'Acc1'!$G:$G,$A9,'Acc1'!$B:$B,H$5))</f>
        <v>0</v>
      </c>
      <c r="I9" s="62">
        <f>(SUMIFS('Acc1'!$H:$H,'Acc1'!$G:$G,$A9,'Acc1'!$B:$B,I$5)-SUMIFS('Acc1'!$I:$I,'Acc1'!$G:$G,$A9,'Acc1'!$B:$B,I$5))</f>
        <v>0</v>
      </c>
      <c r="J9" s="62">
        <f>(SUMIFS('Acc1'!$H:$H,'Acc1'!$G:$G,$A9,'Acc1'!$B:$B,J$5)-SUMIFS('Acc1'!$I:$I,'Acc1'!$G:$G,$A9,'Acc1'!$B:$B,J$5))</f>
        <v>0</v>
      </c>
      <c r="K9" s="62">
        <f>(SUMIFS('Acc1'!$H:$H,'Acc1'!$G:$G,$A9,'Acc1'!$B:$B,K$5)-SUMIFS('Acc1'!$I:$I,'Acc1'!$G:$G,$A9,'Acc1'!$B:$B,K$5))</f>
        <v>0</v>
      </c>
      <c r="L9" s="62">
        <f>(SUMIFS('Acc1'!$H:$H,'Acc1'!$G:$G,$A9,'Acc1'!$B:$B,L$5)-SUMIFS('Acc1'!$I:$I,'Acc1'!$G:$G,$A9,'Acc1'!$B:$B,L$5))</f>
        <v>0</v>
      </c>
      <c r="M9" s="62">
        <f>(SUMIFS('Acc1'!$H:$H,'Acc1'!$G:$G,$A9,'Acc1'!$B:$B,M$5)-SUMIFS('Acc1'!$I:$I,'Acc1'!$G:$G,$A9,'Acc1'!$B:$B,M$5))</f>
        <v>0</v>
      </c>
      <c r="N9" s="62">
        <f>(SUMIFS('Acc1'!$H:$H,'Acc1'!$G:$G,$A9,'Acc1'!$B:$B,N$5)-SUMIFS('Acc1'!$I:$I,'Acc1'!$G:$G,$A9,'Acc1'!$B:$B,N$5))</f>
        <v>0</v>
      </c>
    </row>
    <row r="10" spans="1:14" x14ac:dyDescent="0.2">
      <c r="A10" s="55" t="str">
        <f>Lists!G12</f>
        <v>3 Collections at services</v>
      </c>
      <c r="B10" s="62">
        <f t="shared" si="0"/>
        <v>0</v>
      </c>
      <c r="C10" s="62">
        <f>(SUMIFS('Acc1'!$H:$H,'Acc1'!$G:$G,$A10,'Acc1'!$B:$B,C$5)-SUMIFS('Acc1'!$I:$I,'Acc1'!$G:$G,$A10,'Acc1'!$B:$B,C$5))</f>
        <v>0</v>
      </c>
      <c r="D10" s="62">
        <f>(SUMIFS('Acc1'!$H:$H,'Acc1'!$G:$G,$A10,'Acc1'!$B:$B,D$5)-SUMIFS('Acc1'!$I:$I,'Acc1'!$G:$G,$A10,'Acc1'!$B:$B,D$5))</f>
        <v>0</v>
      </c>
      <c r="E10" s="62">
        <f>(SUMIFS('Acc1'!$H:$H,'Acc1'!$G:$G,$A10,'Acc1'!$B:$B,E$5)-SUMIFS('Acc1'!$I:$I,'Acc1'!$G:$G,$A10,'Acc1'!$B:$B,E$5))</f>
        <v>0</v>
      </c>
      <c r="F10" s="62">
        <f>(SUMIFS('Acc1'!$H:$H,'Acc1'!$G:$G,$A10,'Acc1'!$B:$B,F$5)-SUMIFS('Acc1'!$I:$I,'Acc1'!$G:$G,$A10,'Acc1'!$B:$B,F$5))</f>
        <v>0</v>
      </c>
      <c r="G10" s="62">
        <f>(SUMIFS('Acc1'!$H:$H,'Acc1'!$G:$G,$A10,'Acc1'!$B:$B,G$5)-SUMIFS('Acc1'!$I:$I,'Acc1'!$G:$G,$A10,'Acc1'!$B:$B,G$5))</f>
        <v>0</v>
      </c>
      <c r="H10" s="62">
        <f>(SUMIFS('Acc1'!$H:$H,'Acc1'!$G:$G,$A10,'Acc1'!$B:$B,H$5)-SUMIFS('Acc1'!$I:$I,'Acc1'!$G:$G,$A10,'Acc1'!$B:$B,H$5))</f>
        <v>0</v>
      </c>
      <c r="I10" s="62">
        <f>(SUMIFS('Acc1'!$H:$H,'Acc1'!$G:$G,$A10,'Acc1'!$B:$B,I$5)-SUMIFS('Acc1'!$I:$I,'Acc1'!$G:$G,$A10,'Acc1'!$B:$B,I$5))</f>
        <v>0</v>
      </c>
      <c r="J10" s="62">
        <f>(SUMIFS('Acc1'!$H:$H,'Acc1'!$G:$G,$A10,'Acc1'!$B:$B,J$5)-SUMIFS('Acc1'!$I:$I,'Acc1'!$G:$G,$A10,'Acc1'!$B:$B,J$5))</f>
        <v>0</v>
      </c>
      <c r="K10" s="62">
        <f>(SUMIFS('Acc1'!$H:$H,'Acc1'!$G:$G,$A10,'Acc1'!$B:$B,K$5)-SUMIFS('Acc1'!$I:$I,'Acc1'!$G:$G,$A10,'Acc1'!$B:$B,K$5))</f>
        <v>0</v>
      </c>
      <c r="L10" s="62">
        <f>(SUMIFS('Acc1'!$H:$H,'Acc1'!$G:$G,$A10,'Acc1'!$B:$B,L$5)-SUMIFS('Acc1'!$I:$I,'Acc1'!$G:$G,$A10,'Acc1'!$B:$B,L$5))</f>
        <v>0</v>
      </c>
      <c r="M10" s="62">
        <f>(SUMIFS('Acc1'!$H:$H,'Acc1'!$G:$G,$A10,'Acc1'!$B:$B,M$5)-SUMIFS('Acc1'!$I:$I,'Acc1'!$G:$G,$A10,'Acc1'!$B:$B,M$5))</f>
        <v>0</v>
      </c>
      <c r="N10" s="62">
        <f>(SUMIFS('Acc1'!$H:$H,'Acc1'!$G:$G,$A10,'Acc1'!$B:$B,N$5)-SUMIFS('Acc1'!$I:$I,'Acc1'!$G:$G,$A10,'Acc1'!$B:$B,N$5))</f>
        <v>0</v>
      </c>
    </row>
    <row r="11" spans="1:14" x14ac:dyDescent="0.2">
      <c r="A11" s="55" t="str">
        <f>Lists!G13</f>
        <v>4 All other giving and voluntary receipts non taxable</v>
      </c>
      <c r="B11" s="62">
        <f t="shared" si="0"/>
        <v>0</v>
      </c>
      <c r="C11" s="62">
        <f>(SUMIFS('Acc1'!$H:$H,'Acc1'!$G:$G,$A11,'Acc1'!$B:$B,C$5)-SUMIFS('Acc1'!$I:$I,'Acc1'!$G:$G,$A11,'Acc1'!$B:$B,C$5))</f>
        <v>0</v>
      </c>
      <c r="D11" s="62">
        <f>(SUMIFS('Acc1'!$H:$H,'Acc1'!$G:$G,$A11,'Acc1'!$B:$B,D$5)-SUMIFS('Acc1'!$I:$I,'Acc1'!$G:$G,$A11,'Acc1'!$B:$B,D$5))</f>
        <v>0</v>
      </c>
      <c r="E11" s="62">
        <f>(SUMIFS('Acc1'!$H:$H,'Acc1'!$G:$G,$A11,'Acc1'!$B:$B,E$5)-SUMIFS('Acc1'!$I:$I,'Acc1'!$G:$G,$A11,'Acc1'!$B:$B,E$5))</f>
        <v>0</v>
      </c>
      <c r="F11" s="62">
        <f>(SUMIFS('Acc1'!$H:$H,'Acc1'!$G:$G,$A11,'Acc1'!$B:$B,F$5)-SUMIFS('Acc1'!$I:$I,'Acc1'!$G:$G,$A11,'Acc1'!$B:$B,F$5))</f>
        <v>0</v>
      </c>
      <c r="G11" s="62">
        <f>(SUMIFS('Acc1'!$H:$H,'Acc1'!$G:$G,$A11,'Acc1'!$B:$B,G$5)-SUMIFS('Acc1'!$I:$I,'Acc1'!$G:$G,$A11,'Acc1'!$B:$B,G$5))</f>
        <v>0</v>
      </c>
      <c r="H11" s="62">
        <f>(SUMIFS('Acc1'!$H:$H,'Acc1'!$G:$G,$A11,'Acc1'!$B:$B,H$5)-SUMIFS('Acc1'!$I:$I,'Acc1'!$G:$G,$A11,'Acc1'!$B:$B,H$5))</f>
        <v>0</v>
      </c>
      <c r="I11" s="62">
        <f>(SUMIFS('Acc1'!$H:$H,'Acc1'!$G:$G,$A11,'Acc1'!$B:$B,I$5)-SUMIFS('Acc1'!$I:$I,'Acc1'!$G:$G,$A11,'Acc1'!$B:$B,I$5))</f>
        <v>0</v>
      </c>
      <c r="J11" s="62">
        <f>(SUMIFS('Acc1'!$H:$H,'Acc1'!$G:$G,$A11,'Acc1'!$B:$B,J$5)-SUMIFS('Acc1'!$I:$I,'Acc1'!$G:$G,$A11,'Acc1'!$B:$B,J$5))</f>
        <v>0</v>
      </c>
      <c r="K11" s="62">
        <f>(SUMIFS('Acc1'!$H:$H,'Acc1'!$G:$G,$A11,'Acc1'!$B:$B,K$5)-SUMIFS('Acc1'!$I:$I,'Acc1'!$G:$G,$A11,'Acc1'!$B:$B,K$5))</f>
        <v>0</v>
      </c>
      <c r="L11" s="62">
        <f>(SUMIFS('Acc1'!$H:$H,'Acc1'!$G:$G,$A11,'Acc1'!$B:$B,L$5)-SUMIFS('Acc1'!$I:$I,'Acc1'!$G:$G,$A11,'Acc1'!$B:$B,L$5))</f>
        <v>0</v>
      </c>
      <c r="M11" s="62">
        <f>(SUMIFS('Acc1'!$H:$H,'Acc1'!$G:$G,$A11,'Acc1'!$B:$B,M$5)-SUMIFS('Acc1'!$I:$I,'Acc1'!$G:$G,$A11,'Acc1'!$B:$B,M$5))</f>
        <v>0</v>
      </c>
      <c r="N11" s="62">
        <f>(SUMIFS('Acc1'!$H:$H,'Acc1'!$G:$G,$A11,'Acc1'!$B:$B,N$5)-SUMIFS('Acc1'!$I:$I,'Acc1'!$G:$G,$A11,'Acc1'!$B:$B,N$5))</f>
        <v>0</v>
      </c>
    </row>
    <row r="12" spans="1:14" x14ac:dyDescent="0.2">
      <c r="A12" s="55" t="str">
        <f>Lists!G14</f>
        <v>4 All other giving and voluntary receipts taxable</v>
      </c>
      <c r="B12" s="62">
        <f t="shared" si="0"/>
        <v>0</v>
      </c>
      <c r="C12" s="62">
        <f>(SUMIFS('Acc1'!$H:$H,'Acc1'!$G:$G,$A12,'Acc1'!$B:$B,C$5)-SUMIFS('Acc1'!$I:$I,'Acc1'!$G:$G,$A12,'Acc1'!$B:$B,C$5))</f>
        <v>0</v>
      </c>
      <c r="D12" s="62">
        <f>(SUMIFS('Acc1'!$H:$H,'Acc1'!$G:$G,$A12,'Acc1'!$B:$B,D$5)-SUMIFS('Acc1'!$I:$I,'Acc1'!$G:$G,$A12,'Acc1'!$B:$B,D$5))</f>
        <v>0</v>
      </c>
      <c r="E12" s="62">
        <f>(SUMIFS('Acc1'!$H:$H,'Acc1'!$G:$G,$A12,'Acc1'!$B:$B,E$5)-SUMIFS('Acc1'!$I:$I,'Acc1'!$G:$G,$A12,'Acc1'!$B:$B,E$5))</f>
        <v>0</v>
      </c>
      <c r="F12" s="62">
        <f>(SUMIFS('Acc1'!$H:$H,'Acc1'!$G:$G,$A12,'Acc1'!$B:$B,F$5)-SUMIFS('Acc1'!$I:$I,'Acc1'!$G:$G,$A12,'Acc1'!$B:$B,F$5))</f>
        <v>0</v>
      </c>
      <c r="G12" s="62">
        <f>(SUMIFS('Acc1'!$H:$H,'Acc1'!$G:$G,$A12,'Acc1'!$B:$B,G$5)-SUMIFS('Acc1'!$I:$I,'Acc1'!$G:$G,$A12,'Acc1'!$B:$B,G$5))</f>
        <v>0</v>
      </c>
      <c r="H12" s="62">
        <f>(SUMIFS('Acc1'!$H:$H,'Acc1'!$G:$G,$A12,'Acc1'!$B:$B,H$5)-SUMIFS('Acc1'!$I:$I,'Acc1'!$G:$G,$A12,'Acc1'!$B:$B,H$5))</f>
        <v>0</v>
      </c>
      <c r="I12" s="62">
        <f>(SUMIFS('Acc1'!$H:$H,'Acc1'!$G:$G,$A12,'Acc1'!$B:$B,I$5)-SUMIFS('Acc1'!$I:$I,'Acc1'!$G:$G,$A12,'Acc1'!$B:$B,I$5))</f>
        <v>0</v>
      </c>
      <c r="J12" s="62">
        <f>(SUMIFS('Acc1'!$H:$H,'Acc1'!$G:$G,$A12,'Acc1'!$B:$B,J$5)-SUMIFS('Acc1'!$I:$I,'Acc1'!$G:$G,$A12,'Acc1'!$B:$B,J$5))</f>
        <v>0</v>
      </c>
      <c r="K12" s="62">
        <f>(SUMIFS('Acc1'!$H:$H,'Acc1'!$G:$G,$A12,'Acc1'!$B:$B,K$5)-SUMIFS('Acc1'!$I:$I,'Acc1'!$G:$G,$A12,'Acc1'!$B:$B,K$5))</f>
        <v>0</v>
      </c>
      <c r="L12" s="62">
        <f>(SUMIFS('Acc1'!$H:$H,'Acc1'!$G:$G,$A12,'Acc1'!$B:$B,L$5)-SUMIFS('Acc1'!$I:$I,'Acc1'!$G:$G,$A12,'Acc1'!$B:$B,L$5))</f>
        <v>0</v>
      </c>
      <c r="M12" s="62">
        <f>(SUMIFS('Acc1'!$H:$H,'Acc1'!$G:$G,$A12,'Acc1'!$B:$B,M$5)-SUMIFS('Acc1'!$I:$I,'Acc1'!$G:$G,$A12,'Acc1'!$B:$B,M$5))</f>
        <v>0</v>
      </c>
      <c r="N12" s="62">
        <f>(SUMIFS('Acc1'!$H:$H,'Acc1'!$G:$G,$A12,'Acc1'!$B:$B,N$5)-SUMIFS('Acc1'!$I:$I,'Acc1'!$G:$G,$A12,'Acc1'!$B:$B,N$5))</f>
        <v>0</v>
      </c>
    </row>
    <row r="13" spans="1:14" x14ac:dyDescent="0.2">
      <c r="A13" s="55" t="str">
        <f>Lists!G15</f>
        <v>4 All other giving and voluntary receipts PGS</v>
      </c>
      <c r="B13" s="62">
        <f t="shared" si="0"/>
        <v>0</v>
      </c>
      <c r="C13" s="62">
        <f>(SUMIFS('Acc1'!$H:$H,'Acc1'!$G:$G,$A13,'Acc1'!$B:$B,C$5)-SUMIFS('Acc1'!$I:$I,'Acc1'!$G:$G,$A13,'Acc1'!$B:$B,C$5))</f>
        <v>0</v>
      </c>
      <c r="D13" s="62">
        <f>(SUMIFS('Acc1'!$H:$H,'Acc1'!$G:$G,$A13,'Acc1'!$B:$B,D$5)-SUMIFS('Acc1'!$I:$I,'Acc1'!$G:$G,$A13,'Acc1'!$B:$B,D$5))</f>
        <v>0</v>
      </c>
      <c r="E13" s="62">
        <f>(SUMIFS('Acc1'!$H:$H,'Acc1'!$G:$G,$A13,'Acc1'!$B:$B,E$5)-SUMIFS('Acc1'!$I:$I,'Acc1'!$G:$G,$A13,'Acc1'!$B:$B,E$5))</f>
        <v>0</v>
      </c>
      <c r="F13" s="62">
        <f>(SUMIFS('Acc1'!$H:$H,'Acc1'!$G:$G,$A13,'Acc1'!$B:$B,F$5)-SUMIFS('Acc1'!$I:$I,'Acc1'!$G:$G,$A13,'Acc1'!$B:$B,F$5))</f>
        <v>0</v>
      </c>
      <c r="G13" s="62">
        <f>(SUMIFS('Acc1'!$H:$H,'Acc1'!$G:$G,$A13,'Acc1'!$B:$B,G$5)-SUMIFS('Acc1'!$I:$I,'Acc1'!$G:$G,$A13,'Acc1'!$B:$B,G$5))</f>
        <v>0</v>
      </c>
      <c r="H13" s="62">
        <f>(SUMIFS('Acc1'!$H:$H,'Acc1'!$G:$G,$A13,'Acc1'!$B:$B,H$5)-SUMIFS('Acc1'!$I:$I,'Acc1'!$G:$G,$A13,'Acc1'!$B:$B,H$5))</f>
        <v>0</v>
      </c>
      <c r="I13" s="62">
        <f>(SUMIFS('Acc1'!$H:$H,'Acc1'!$G:$G,$A13,'Acc1'!$B:$B,I$5)-SUMIFS('Acc1'!$I:$I,'Acc1'!$G:$G,$A13,'Acc1'!$B:$B,I$5))</f>
        <v>0</v>
      </c>
      <c r="J13" s="62">
        <f>(SUMIFS('Acc1'!$H:$H,'Acc1'!$G:$G,$A13,'Acc1'!$B:$B,J$5)-SUMIFS('Acc1'!$I:$I,'Acc1'!$G:$G,$A13,'Acc1'!$B:$B,J$5))</f>
        <v>0</v>
      </c>
      <c r="K13" s="62">
        <f>(SUMIFS('Acc1'!$H:$H,'Acc1'!$G:$G,$A13,'Acc1'!$B:$B,K$5)-SUMIFS('Acc1'!$I:$I,'Acc1'!$G:$G,$A13,'Acc1'!$B:$B,K$5))</f>
        <v>0</v>
      </c>
      <c r="L13" s="62">
        <f>(SUMIFS('Acc1'!$H:$H,'Acc1'!$G:$G,$A13,'Acc1'!$B:$B,L$5)-SUMIFS('Acc1'!$I:$I,'Acc1'!$G:$G,$A13,'Acc1'!$B:$B,L$5))</f>
        <v>0</v>
      </c>
      <c r="M13" s="62">
        <f>(SUMIFS('Acc1'!$H:$H,'Acc1'!$G:$G,$A13,'Acc1'!$B:$B,M$5)-SUMIFS('Acc1'!$I:$I,'Acc1'!$G:$G,$A13,'Acc1'!$B:$B,M$5))</f>
        <v>0</v>
      </c>
      <c r="N13" s="62">
        <f>(SUMIFS('Acc1'!$H:$H,'Acc1'!$G:$G,$A13,'Acc1'!$B:$B,N$5)-SUMIFS('Acc1'!$I:$I,'Acc1'!$G:$G,$A13,'Acc1'!$B:$B,N$5))</f>
        <v>0</v>
      </c>
    </row>
    <row r="14" spans="1:14" x14ac:dyDescent="0.2">
      <c r="A14" s="55" t="str">
        <f>Lists!G16</f>
        <v>6 Gift Aid recovered</v>
      </c>
      <c r="B14" s="62">
        <f t="shared" si="0"/>
        <v>0</v>
      </c>
      <c r="C14" s="62">
        <f>(SUMIFS('Acc1'!$H:$H,'Acc1'!$G:$G,$A14,'Acc1'!$B:$B,C$5)-SUMIFS('Acc1'!$I:$I,'Acc1'!$G:$G,$A14,'Acc1'!$B:$B,C$5))</f>
        <v>0</v>
      </c>
      <c r="D14" s="62">
        <f>(SUMIFS('Acc1'!$H:$H,'Acc1'!$G:$G,$A14,'Acc1'!$B:$B,D$5)-SUMIFS('Acc1'!$I:$I,'Acc1'!$G:$G,$A14,'Acc1'!$B:$B,D$5))</f>
        <v>0</v>
      </c>
      <c r="E14" s="62">
        <f>(SUMIFS('Acc1'!$H:$H,'Acc1'!$G:$G,$A14,'Acc1'!$B:$B,E$5)-SUMIFS('Acc1'!$I:$I,'Acc1'!$G:$G,$A14,'Acc1'!$B:$B,E$5))</f>
        <v>0</v>
      </c>
      <c r="F14" s="62">
        <f>(SUMIFS('Acc1'!$H:$H,'Acc1'!$G:$G,$A14,'Acc1'!$B:$B,F$5)-SUMIFS('Acc1'!$I:$I,'Acc1'!$G:$G,$A14,'Acc1'!$B:$B,F$5))</f>
        <v>0</v>
      </c>
      <c r="G14" s="62">
        <f>(SUMIFS('Acc1'!$H:$H,'Acc1'!$G:$G,$A14,'Acc1'!$B:$B,G$5)-SUMIFS('Acc1'!$I:$I,'Acc1'!$G:$G,$A14,'Acc1'!$B:$B,G$5))</f>
        <v>0</v>
      </c>
      <c r="H14" s="62">
        <f>(SUMIFS('Acc1'!$H:$H,'Acc1'!$G:$G,$A14,'Acc1'!$B:$B,H$5)-SUMIFS('Acc1'!$I:$I,'Acc1'!$G:$G,$A14,'Acc1'!$B:$B,H$5))</f>
        <v>0</v>
      </c>
      <c r="I14" s="62">
        <f>(SUMIFS('Acc1'!$H:$H,'Acc1'!$G:$G,$A14,'Acc1'!$B:$B,I$5)-SUMIFS('Acc1'!$I:$I,'Acc1'!$G:$G,$A14,'Acc1'!$B:$B,I$5))</f>
        <v>0</v>
      </c>
      <c r="J14" s="62">
        <f>(SUMIFS('Acc1'!$H:$H,'Acc1'!$G:$G,$A14,'Acc1'!$B:$B,J$5)-SUMIFS('Acc1'!$I:$I,'Acc1'!$G:$G,$A14,'Acc1'!$B:$B,J$5))</f>
        <v>0</v>
      </c>
      <c r="K14" s="62">
        <f>(SUMIFS('Acc1'!$H:$H,'Acc1'!$G:$G,$A14,'Acc1'!$B:$B,K$5)-SUMIFS('Acc1'!$I:$I,'Acc1'!$G:$G,$A14,'Acc1'!$B:$B,K$5))</f>
        <v>0</v>
      </c>
      <c r="L14" s="62">
        <f>(SUMIFS('Acc1'!$H:$H,'Acc1'!$G:$G,$A14,'Acc1'!$B:$B,L$5)-SUMIFS('Acc1'!$I:$I,'Acc1'!$G:$G,$A14,'Acc1'!$B:$B,L$5))</f>
        <v>0</v>
      </c>
      <c r="M14" s="62">
        <f>(SUMIFS('Acc1'!$H:$H,'Acc1'!$G:$G,$A14,'Acc1'!$B:$B,M$5)-SUMIFS('Acc1'!$I:$I,'Acc1'!$G:$G,$A14,'Acc1'!$B:$B,M$5))</f>
        <v>0</v>
      </c>
      <c r="N14" s="62">
        <f>(SUMIFS('Acc1'!$H:$H,'Acc1'!$G:$G,$A14,'Acc1'!$B:$B,N$5)-SUMIFS('Acc1'!$I:$I,'Acc1'!$G:$G,$A14,'Acc1'!$B:$B,N$5))</f>
        <v>0</v>
      </c>
    </row>
    <row r="15" spans="1:14" x14ac:dyDescent="0.2">
      <c r="A15" s="55" t="str">
        <f>Lists!G17</f>
        <v>7 Legacies received</v>
      </c>
      <c r="B15" s="62">
        <f t="shared" si="0"/>
        <v>0</v>
      </c>
      <c r="C15" s="62">
        <f>(SUMIFS('Acc1'!$H:$H,'Acc1'!$G:$G,$A15,'Acc1'!$B:$B,C$5)-SUMIFS('Acc1'!$I:$I,'Acc1'!$G:$G,$A15,'Acc1'!$B:$B,C$5))</f>
        <v>0</v>
      </c>
      <c r="D15" s="62">
        <f>(SUMIFS('Acc1'!$H:$H,'Acc1'!$G:$G,$A15,'Acc1'!$B:$B,D$5)-SUMIFS('Acc1'!$I:$I,'Acc1'!$G:$G,$A15,'Acc1'!$B:$B,D$5))</f>
        <v>0</v>
      </c>
      <c r="E15" s="62">
        <f>(SUMIFS('Acc1'!$H:$H,'Acc1'!$G:$G,$A15,'Acc1'!$B:$B,E$5)-SUMIFS('Acc1'!$I:$I,'Acc1'!$G:$G,$A15,'Acc1'!$B:$B,E$5))</f>
        <v>0</v>
      </c>
      <c r="F15" s="62">
        <f>(SUMIFS('Acc1'!$H:$H,'Acc1'!$G:$G,$A15,'Acc1'!$B:$B,F$5)-SUMIFS('Acc1'!$I:$I,'Acc1'!$G:$G,$A15,'Acc1'!$B:$B,F$5))</f>
        <v>0</v>
      </c>
      <c r="G15" s="62">
        <f>(SUMIFS('Acc1'!$H:$H,'Acc1'!$G:$G,$A15,'Acc1'!$B:$B,G$5)-SUMIFS('Acc1'!$I:$I,'Acc1'!$G:$G,$A15,'Acc1'!$B:$B,G$5))</f>
        <v>0</v>
      </c>
      <c r="H15" s="62">
        <f>(SUMIFS('Acc1'!$H:$H,'Acc1'!$G:$G,$A15,'Acc1'!$B:$B,H$5)-SUMIFS('Acc1'!$I:$I,'Acc1'!$G:$G,$A15,'Acc1'!$B:$B,H$5))</f>
        <v>0</v>
      </c>
      <c r="I15" s="62">
        <f>(SUMIFS('Acc1'!$H:$H,'Acc1'!$G:$G,$A15,'Acc1'!$B:$B,I$5)-SUMIFS('Acc1'!$I:$I,'Acc1'!$G:$G,$A15,'Acc1'!$B:$B,I$5))</f>
        <v>0</v>
      </c>
      <c r="J15" s="62">
        <f>(SUMIFS('Acc1'!$H:$H,'Acc1'!$G:$G,$A15,'Acc1'!$B:$B,J$5)-SUMIFS('Acc1'!$I:$I,'Acc1'!$G:$G,$A15,'Acc1'!$B:$B,J$5))</f>
        <v>0</v>
      </c>
      <c r="K15" s="62">
        <f>(SUMIFS('Acc1'!$H:$H,'Acc1'!$G:$G,$A15,'Acc1'!$B:$B,K$5)-SUMIFS('Acc1'!$I:$I,'Acc1'!$G:$G,$A15,'Acc1'!$B:$B,K$5))</f>
        <v>0</v>
      </c>
      <c r="L15" s="62">
        <f>(SUMIFS('Acc1'!$H:$H,'Acc1'!$G:$G,$A15,'Acc1'!$B:$B,L$5)-SUMIFS('Acc1'!$I:$I,'Acc1'!$G:$G,$A15,'Acc1'!$B:$B,L$5))</f>
        <v>0</v>
      </c>
      <c r="M15" s="62">
        <f>(SUMIFS('Acc1'!$H:$H,'Acc1'!$G:$G,$A15,'Acc1'!$B:$B,M$5)-SUMIFS('Acc1'!$I:$I,'Acc1'!$G:$G,$A15,'Acc1'!$B:$B,M$5))</f>
        <v>0</v>
      </c>
      <c r="N15" s="62">
        <f>(SUMIFS('Acc1'!$H:$H,'Acc1'!$G:$G,$A15,'Acc1'!$B:$B,N$5)-SUMIFS('Acc1'!$I:$I,'Acc1'!$G:$G,$A15,'Acc1'!$B:$B,N$5))</f>
        <v>0</v>
      </c>
    </row>
    <row r="16" spans="1:14" x14ac:dyDescent="0.2">
      <c r="A16" s="55" t="str">
        <f>Lists!G18</f>
        <v>8 Grants</v>
      </c>
      <c r="B16" s="62">
        <f t="shared" si="0"/>
        <v>0</v>
      </c>
      <c r="C16" s="62">
        <f>(SUMIFS('Acc1'!$H:$H,'Acc1'!$G:$G,$A16,'Acc1'!$B:$B,C$5)-SUMIFS('Acc1'!$I:$I,'Acc1'!$G:$G,$A16,'Acc1'!$B:$B,C$5))</f>
        <v>0</v>
      </c>
      <c r="D16" s="62">
        <f>(SUMIFS('Acc1'!$H:$H,'Acc1'!$G:$G,$A16,'Acc1'!$B:$B,D$5)-SUMIFS('Acc1'!$I:$I,'Acc1'!$G:$G,$A16,'Acc1'!$B:$B,D$5))</f>
        <v>0</v>
      </c>
      <c r="E16" s="62">
        <f>(SUMIFS('Acc1'!$H:$H,'Acc1'!$G:$G,$A16,'Acc1'!$B:$B,E$5)-SUMIFS('Acc1'!$I:$I,'Acc1'!$G:$G,$A16,'Acc1'!$B:$B,E$5))</f>
        <v>0</v>
      </c>
      <c r="F16" s="62">
        <f>(SUMIFS('Acc1'!$H:$H,'Acc1'!$G:$G,$A16,'Acc1'!$B:$B,F$5)-SUMIFS('Acc1'!$I:$I,'Acc1'!$G:$G,$A16,'Acc1'!$B:$B,F$5))</f>
        <v>0</v>
      </c>
      <c r="G16" s="62">
        <f>(SUMIFS('Acc1'!$H:$H,'Acc1'!$G:$G,$A16,'Acc1'!$B:$B,G$5)-SUMIFS('Acc1'!$I:$I,'Acc1'!$G:$G,$A16,'Acc1'!$B:$B,G$5))</f>
        <v>0</v>
      </c>
      <c r="H16" s="62">
        <f>(SUMIFS('Acc1'!$H:$H,'Acc1'!$G:$G,$A16,'Acc1'!$B:$B,H$5)-SUMIFS('Acc1'!$I:$I,'Acc1'!$G:$G,$A16,'Acc1'!$B:$B,H$5))</f>
        <v>0</v>
      </c>
      <c r="I16" s="62">
        <f>(SUMIFS('Acc1'!$H:$H,'Acc1'!$G:$G,$A16,'Acc1'!$B:$B,I$5)-SUMIFS('Acc1'!$I:$I,'Acc1'!$G:$G,$A16,'Acc1'!$B:$B,I$5))</f>
        <v>0</v>
      </c>
      <c r="J16" s="62">
        <f>(SUMIFS('Acc1'!$H:$H,'Acc1'!$G:$G,$A16,'Acc1'!$B:$B,J$5)-SUMIFS('Acc1'!$I:$I,'Acc1'!$G:$G,$A16,'Acc1'!$B:$B,J$5))</f>
        <v>0</v>
      </c>
      <c r="K16" s="62">
        <f>(SUMIFS('Acc1'!$H:$H,'Acc1'!$G:$G,$A16,'Acc1'!$B:$B,K$5)-SUMIFS('Acc1'!$I:$I,'Acc1'!$G:$G,$A16,'Acc1'!$B:$B,K$5))</f>
        <v>0</v>
      </c>
      <c r="L16" s="62">
        <f>(SUMIFS('Acc1'!$H:$H,'Acc1'!$G:$G,$A16,'Acc1'!$B:$B,L$5)-SUMIFS('Acc1'!$I:$I,'Acc1'!$G:$G,$A16,'Acc1'!$B:$B,L$5))</f>
        <v>0</v>
      </c>
      <c r="M16" s="62">
        <f>(SUMIFS('Acc1'!$H:$H,'Acc1'!$G:$G,$A16,'Acc1'!$B:$B,M$5)-SUMIFS('Acc1'!$I:$I,'Acc1'!$G:$G,$A16,'Acc1'!$B:$B,M$5))</f>
        <v>0</v>
      </c>
      <c r="N16" s="62">
        <f>(SUMIFS('Acc1'!$H:$H,'Acc1'!$G:$G,$A16,'Acc1'!$B:$B,N$5)-SUMIFS('Acc1'!$I:$I,'Acc1'!$G:$G,$A16,'Acc1'!$B:$B,N$5))</f>
        <v>0</v>
      </c>
    </row>
    <row r="17" spans="1:14" x14ac:dyDescent="0.2">
      <c r="A17" s="55" t="str">
        <f>Lists!G19</f>
        <v>9 Fundraising activities taxable</v>
      </c>
      <c r="B17" s="62">
        <f t="shared" ref="B17:B20" si="1">SUM(C17:N17)</f>
        <v>0</v>
      </c>
      <c r="C17" s="62">
        <f>(SUMIFS('Acc1'!$H:$H,'Acc1'!$G:$G,$A17,'Acc1'!$B:$B,C$5)-SUMIFS('Acc1'!$I:$I,'Acc1'!$G:$G,$A17,'Acc1'!$B:$B,C$5))</f>
        <v>0</v>
      </c>
      <c r="D17" s="62">
        <f>(SUMIFS('Acc1'!$H:$H,'Acc1'!$G:$G,$A17,'Acc1'!$B:$B,D$5)-SUMIFS('Acc1'!$I:$I,'Acc1'!$G:$G,$A17,'Acc1'!$B:$B,D$5))</f>
        <v>0</v>
      </c>
      <c r="E17" s="62">
        <f>(SUMIFS('Acc1'!$H:$H,'Acc1'!$G:$G,$A17,'Acc1'!$B:$B,E$5)-SUMIFS('Acc1'!$I:$I,'Acc1'!$G:$G,$A17,'Acc1'!$B:$B,E$5))</f>
        <v>0</v>
      </c>
      <c r="F17" s="62">
        <f>(SUMIFS('Acc1'!$H:$H,'Acc1'!$G:$G,$A17,'Acc1'!$B:$B,F$5)-SUMIFS('Acc1'!$I:$I,'Acc1'!$G:$G,$A17,'Acc1'!$B:$B,F$5))</f>
        <v>0</v>
      </c>
      <c r="G17" s="62">
        <f>(SUMIFS('Acc1'!$H:$H,'Acc1'!$G:$G,$A17,'Acc1'!$B:$B,G$5)-SUMIFS('Acc1'!$I:$I,'Acc1'!$G:$G,$A17,'Acc1'!$B:$B,G$5))</f>
        <v>0</v>
      </c>
      <c r="H17" s="62">
        <f>(SUMIFS('Acc1'!$H:$H,'Acc1'!$G:$G,$A17,'Acc1'!$B:$B,H$5)-SUMIFS('Acc1'!$I:$I,'Acc1'!$G:$G,$A17,'Acc1'!$B:$B,H$5))</f>
        <v>0</v>
      </c>
      <c r="I17" s="62">
        <f>(SUMIFS('Acc1'!$H:$H,'Acc1'!$G:$G,$A17,'Acc1'!$B:$B,I$5)-SUMIFS('Acc1'!$I:$I,'Acc1'!$G:$G,$A17,'Acc1'!$B:$B,I$5))</f>
        <v>0</v>
      </c>
      <c r="J17" s="62">
        <f>(SUMIFS('Acc1'!$H:$H,'Acc1'!$G:$G,$A17,'Acc1'!$B:$B,J$5)-SUMIFS('Acc1'!$I:$I,'Acc1'!$G:$G,$A17,'Acc1'!$B:$B,J$5))</f>
        <v>0</v>
      </c>
      <c r="K17" s="62">
        <f>(SUMIFS('Acc1'!$H:$H,'Acc1'!$G:$G,$A17,'Acc1'!$B:$B,K$5)-SUMIFS('Acc1'!$I:$I,'Acc1'!$G:$G,$A17,'Acc1'!$B:$B,K$5))</f>
        <v>0</v>
      </c>
      <c r="L17" s="62">
        <f>(SUMIFS('Acc1'!$H:$H,'Acc1'!$G:$G,$A17,'Acc1'!$B:$B,L$5)-SUMIFS('Acc1'!$I:$I,'Acc1'!$G:$G,$A17,'Acc1'!$B:$B,L$5))</f>
        <v>0</v>
      </c>
      <c r="M17" s="62">
        <f>(SUMIFS('Acc1'!$H:$H,'Acc1'!$G:$G,$A17,'Acc1'!$B:$B,M$5)-SUMIFS('Acc1'!$I:$I,'Acc1'!$G:$G,$A17,'Acc1'!$B:$B,M$5))</f>
        <v>0</v>
      </c>
      <c r="N17" s="62">
        <f>(SUMIFS('Acc1'!$H:$H,'Acc1'!$G:$G,$A17,'Acc1'!$B:$B,N$5)-SUMIFS('Acc1'!$I:$I,'Acc1'!$G:$G,$A17,'Acc1'!$B:$B,N$5))</f>
        <v>0</v>
      </c>
    </row>
    <row r="18" spans="1:14" x14ac:dyDescent="0.2">
      <c r="A18" s="55" t="str">
        <f>Lists!G20</f>
        <v>9 Fundraising activities non taxable</v>
      </c>
      <c r="B18" s="62">
        <f t="shared" si="1"/>
        <v>0</v>
      </c>
      <c r="C18" s="62">
        <f>(SUMIFS('Acc1'!$H:$H,'Acc1'!$G:$G,$A18,'Acc1'!$B:$B,C$5)-SUMIFS('Acc1'!$I:$I,'Acc1'!$G:$G,$A18,'Acc1'!$B:$B,C$5))</f>
        <v>0</v>
      </c>
      <c r="D18" s="62">
        <f>(SUMIFS('Acc1'!$H:$H,'Acc1'!$G:$G,$A18,'Acc1'!$B:$B,D$5)-SUMIFS('Acc1'!$I:$I,'Acc1'!$G:$G,$A18,'Acc1'!$B:$B,D$5))</f>
        <v>0</v>
      </c>
      <c r="E18" s="62">
        <f>(SUMIFS('Acc1'!$H:$H,'Acc1'!$G:$G,$A18,'Acc1'!$B:$B,E$5)-SUMIFS('Acc1'!$I:$I,'Acc1'!$G:$G,$A18,'Acc1'!$B:$B,E$5))</f>
        <v>0</v>
      </c>
      <c r="F18" s="62">
        <f>(SUMIFS('Acc1'!$H:$H,'Acc1'!$G:$G,$A18,'Acc1'!$B:$B,F$5)-SUMIFS('Acc1'!$I:$I,'Acc1'!$G:$G,$A18,'Acc1'!$B:$B,F$5))</f>
        <v>0</v>
      </c>
      <c r="G18" s="62">
        <f>(SUMIFS('Acc1'!$H:$H,'Acc1'!$G:$G,$A18,'Acc1'!$B:$B,G$5)-SUMIFS('Acc1'!$I:$I,'Acc1'!$G:$G,$A18,'Acc1'!$B:$B,G$5))</f>
        <v>0</v>
      </c>
      <c r="H18" s="62">
        <f>(SUMIFS('Acc1'!$H:$H,'Acc1'!$G:$G,$A18,'Acc1'!$B:$B,H$5)-SUMIFS('Acc1'!$I:$I,'Acc1'!$G:$G,$A18,'Acc1'!$B:$B,H$5))</f>
        <v>0</v>
      </c>
      <c r="I18" s="62">
        <f>(SUMIFS('Acc1'!$H:$H,'Acc1'!$G:$G,$A18,'Acc1'!$B:$B,I$5)-SUMIFS('Acc1'!$I:$I,'Acc1'!$G:$G,$A18,'Acc1'!$B:$B,I$5))</f>
        <v>0</v>
      </c>
      <c r="J18" s="62">
        <f>(SUMIFS('Acc1'!$H:$H,'Acc1'!$G:$G,$A18,'Acc1'!$B:$B,J$5)-SUMIFS('Acc1'!$I:$I,'Acc1'!$G:$G,$A18,'Acc1'!$B:$B,J$5))</f>
        <v>0</v>
      </c>
      <c r="K18" s="62">
        <f>(SUMIFS('Acc1'!$H:$H,'Acc1'!$G:$G,$A18,'Acc1'!$B:$B,K$5)-SUMIFS('Acc1'!$I:$I,'Acc1'!$G:$G,$A18,'Acc1'!$B:$B,K$5))</f>
        <v>0</v>
      </c>
      <c r="L18" s="62">
        <f>(SUMIFS('Acc1'!$H:$H,'Acc1'!$G:$G,$A18,'Acc1'!$B:$B,L$5)-SUMIFS('Acc1'!$I:$I,'Acc1'!$G:$G,$A18,'Acc1'!$B:$B,L$5))</f>
        <v>0</v>
      </c>
      <c r="M18" s="62">
        <f>(SUMIFS('Acc1'!$H:$H,'Acc1'!$G:$G,$A18,'Acc1'!$B:$B,M$5)-SUMIFS('Acc1'!$I:$I,'Acc1'!$G:$G,$A18,'Acc1'!$B:$B,M$5))</f>
        <v>0</v>
      </c>
      <c r="N18" s="62">
        <f>(SUMIFS('Acc1'!$H:$H,'Acc1'!$G:$G,$A18,'Acc1'!$B:$B,N$5)-SUMIFS('Acc1'!$I:$I,'Acc1'!$G:$G,$A18,'Acc1'!$B:$B,N$5))</f>
        <v>0</v>
      </c>
    </row>
    <row r="19" spans="1:14" x14ac:dyDescent="0.2">
      <c r="A19" s="55" t="str">
        <f>Lists!G21</f>
        <v>9 Fundraising activities PGS</v>
      </c>
      <c r="B19" s="62">
        <f t="shared" si="1"/>
        <v>0</v>
      </c>
      <c r="C19" s="62">
        <f>(SUMIFS('Acc1'!$H:$H,'Acc1'!$G:$G,$A19,'Acc1'!$B:$B,C$5)-SUMIFS('Acc1'!$I:$I,'Acc1'!$G:$G,$A19,'Acc1'!$B:$B,C$5))</f>
        <v>0</v>
      </c>
      <c r="D19" s="62">
        <f>(SUMIFS('Acc1'!$H:$H,'Acc1'!$G:$G,$A19,'Acc1'!$B:$B,D$5)-SUMIFS('Acc1'!$I:$I,'Acc1'!$G:$G,$A19,'Acc1'!$B:$B,D$5))</f>
        <v>0</v>
      </c>
      <c r="E19" s="62">
        <f>(SUMIFS('Acc1'!$H:$H,'Acc1'!$G:$G,$A19,'Acc1'!$B:$B,E$5)-SUMIFS('Acc1'!$I:$I,'Acc1'!$G:$G,$A19,'Acc1'!$B:$B,E$5))</f>
        <v>0</v>
      </c>
      <c r="F19" s="62">
        <f>(SUMIFS('Acc1'!$H:$H,'Acc1'!$G:$G,$A19,'Acc1'!$B:$B,F$5)-SUMIFS('Acc1'!$I:$I,'Acc1'!$G:$G,$A19,'Acc1'!$B:$B,F$5))</f>
        <v>0</v>
      </c>
      <c r="G19" s="62">
        <f>(SUMIFS('Acc1'!$H:$H,'Acc1'!$G:$G,$A19,'Acc1'!$B:$B,G$5)-SUMIFS('Acc1'!$I:$I,'Acc1'!$G:$G,$A19,'Acc1'!$B:$B,G$5))</f>
        <v>0</v>
      </c>
      <c r="H19" s="62">
        <f>(SUMIFS('Acc1'!$H:$H,'Acc1'!$G:$G,$A19,'Acc1'!$B:$B,H$5)-SUMIFS('Acc1'!$I:$I,'Acc1'!$G:$G,$A19,'Acc1'!$B:$B,H$5))</f>
        <v>0</v>
      </c>
      <c r="I19" s="62">
        <f>(SUMIFS('Acc1'!$H:$H,'Acc1'!$G:$G,$A19,'Acc1'!$B:$B,I$5)-SUMIFS('Acc1'!$I:$I,'Acc1'!$G:$G,$A19,'Acc1'!$B:$B,I$5))</f>
        <v>0</v>
      </c>
      <c r="J19" s="62">
        <f>(SUMIFS('Acc1'!$H:$H,'Acc1'!$G:$G,$A19,'Acc1'!$B:$B,J$5)-SUMIFS('Acc1'!$I:$I,'Acc1'!$G:$G,$A19,'Acc1'!$B:$B,J$5))</f>
        <v>0</v>
      </c>
      <c r="K19" s="62">
        <f>(SUMIFS('Acc1'!$H:$H,'Acc1'!$G:$G,$A19,'Acc1'!$B:$B,K$5)-SUMIFS('Acc1'!$I:$I,'Acc1'!$G:$G,$A19,'Acc1'!$B:$B,K$5))</f>
        <v>0</v>
      </c>
      <c r="L19" s="62">
        <f>(SUMIFS('Acc1'!$H:$H,'Acc1'!$G:$G,$A19,'Acc1'!$B:$B,L$5)-SUMIFS('Acc1'!$I:$I,'Acc1'!$G:$G,$A19,'Acc1'!$B:$B,L$5))</f>
        <v>0</v>
      </c>
      <c r="M19" s="62">
        <f>(SUMIFS('Acc1'!$H:$H,'Acc1'!$G:$G,$A19,'Acc1'!$B:$B,M$5)-SUMIFS('Acc1'!$I:$I,'Acc1'!$G:$G,$A19,'Acc1'!$B:$B,M$5))</f>
        <v>0</v>
      </c>
      <c r="N19" s="62">
        <f>(SUMIFS('Acc1'!$H:$H,'Acc1'!$G:$G,$A19,'Acc1'!$B:$B,N$5)-SUMIFS('Acc1'!$I:$I,'Acc1'!$G:$G,$A19,'Acc1'!$B:$B,N$5))</f>
        <v>0</v>
      </c>
    </row>
    <row r="20" spans="1:14" x14ac:dyDescent="0.2">
      <c r="A20" s="55" t="str">
        <f>Lists!G22</f>
        <v>10 Dividends, interest, income from property etc</v>
      </c>
      <c r="B20" s="62">
        <f t="shared" si="1"/>
        <v>0</v>
      </c>
      <c r="C20" s="62">
        <f>(SUMIFS('Acc1'!$H:$H,'Acc1'!$G:$G,$A20,'Acc1'!$B:$B,C$5)-SUMIFS('Acc1'!$I:$I,'Acc1'!$G:$G,$A20,'Acc1'!$B:$B,C$5))</f>
        <v>0</v>
      </c>
      <c r="D20" s="62">
        <f>(SUMIFS('Acc1'!$H:$H,'Acc1'!$G:$G,$A20,'Acc1'!$B:$B,D$5)-SUMIFS('Acc1'!$I:$I,'Acc1'!$G:$G,$A20,'Acc1'!$B:$B,D$5))</f>
        <v>0</v>
      </c>
      <c r="E20" s="62">
        <f>(SUMIFS('Acc1'!$H:$H,'Acc1'!$G:$G,$A20,'Acc1'!$B:$B,E$5)-SUMIFS('Acc1'!$I:$I,'Acc1'!$G:$G,$A20,'Acc1'!$B:$B,E$5))</f>
        <v>0</v>
      </c>
      <c r="F20" s="62">
        <f>(SUMIFS('Acc1'!$H:$H,'Acc1'!$G:$G,$A20,'Acc1'!$B:$B,F$5)-SUMIFS('Acc1'!$I:$I,'Acc1'!$G:$G,$A20,'Acc1'!$B:$B,F$5))</f>
        <v>0</v>
      </c>
      <c r="G20" s="62">
        <f>(SUMIFS('Acc1'!$H:$H,'Acc1'!$G:$G,$A20,'Acc1'!$B:$B,G$5)-SUMIFS('Acc1'!$I:$I,'Acc1'!$G:$G,$A20,'Acc1'!$B:$B,G$5))</f>
        <v>0</v>
      </c>
      <c r="H20" s="62">
        <f>(SUMIFS('Acc1'!$H:$H,'Acc1'!$G:$G,$A20,'Acc1'!$B:$B,H$5)-SUMIFS('Acc1'!$I:$I,'Acc1'!$G:$G,$A20,'Acc1'!$B:$B,H$5))</f>
        <v>0</v>
      </c>
      <c r="I20" s="62">
        <f>(SUMIFS('Acc1'!$H:$H,'Acc1'!$G:$G,$A20,'Acc1'!$B:$B,I$5)-SUMIFS('Acc1'!$I:$I,'Acc1'!$G:$G,$A20,'Acc1'!$B:$B,I$5))</f>
        <v>0</v>
      </c>
      <c r="J20" s="62">
        <f>(SUMIFS('Acc1'!$H:$H,'Acc1'!$G:$G,$A20,'Acc1'!$B:$B,J$5)-SUMIFS('Acc1'!$I:$I,'Acc1'!$G:$G,$A20,'Acc1'!$B:$B,J$5))</f>
        <v>0</v>
      </c>
      <c r="K20" s="62">
        <f>(SUMIFS('Acc1'!$H:$H,'Acc1'!$G:$G,$A20,'Acc1'!$B:$B,K$5)-SUMIFS('Acc1'!$I:$I,'Acc1'!$G:$G,$A20,'Acc1'!$B:$B,K$5))</f>
        <v>0</v>
      </c>
      <c r="L20" s="62">
        <f>(SUMIFS('Acc1'!$H:$H,'Acc1'!$G:$G,$A20,'Acc1'!$B:$B,L$5)-SUMIFS('Acc1'!$I:$I,'Acc1'!$G:$G,$A20,'Acc1'!$B:$B,L$5))</f>
        <v>0</v>
      </c>
      <c r="M20" s="62">
        <f>(SUMIFS('Acc1'!$H:$H,'Acc1'!$G:$G,$A20,'Acc1'!$B:$B,M$5)-SUMIFS('Acc1'!$I:$I,'Acc1'!$G:$G,$A20,'Acc1'!$B:$B,M$5))</f>
        <v>0</v>
      </c>
      <c r="N20" s="62">
        <f>(SUMIFS('Acc1'!$H:$H,'Acc1'!$G:$G,$A20,'Acc1'!$B:$B,N$5)-SUMIFS('Acc1'!$I:$I,'Acc1'!$G:$G,$A20,'Acc1'!$B:$B,N$5))</f>
        <v>0</v>
      </c>
    </row>
    <row r="21" spans="1:14" x14ac:dyDescent="0.2">
      <c r="A21" s="55" t="str">
        <f>Lists!G23</f>
        <v>11 Fees retained by PCC (weddings, funerals, etc)</v>
      </c>
      <c r="B21" s="62">
        <f t="shared" ref="B21:B36" si="2">SUM(C21:N21)</f>
        <v>0</v>
      </c>
      <c r="C21" s="62">
        <f>(SUMIFS('Acc1'!$H:$H,'Acc1'!$G:$G,$A21,'Acc1'!$B:$B,C$5)-SUMIFS('Acc1'!$I:$I,'Acc1'!$G:$G,$A21,'Acc1'!$B:$B,C$5))</f>
        <v>0</v>
      </c>
      <c r="D21" s="62">
        <f>(SUMIFS('Acc1'!$H:$H,'Acc1'!$G:$G,$A21,'Acc1'!$B:$B,D$5)-SUMIFS('Acc1'!$I:$I,'Acc1'!$G:$G,$A21,'Acc1'!$B:$B,D$5))</f>
        <v>0</v>
      </c>
      <c r="E21" s="62">
        <f>(SUMIFS('Acc1'!$H:$H,'Acc1'!$G:$G,$A21,'Acc1'!$B:$B,E$5)-SUMIFS('Acc1'!$I:$I,'Acc1'!$G:$G,$A21,'Acc1'!$B:$B,E$5))</f>
        <v>0</v>
      </c>
      <c r="F21" s="62">
        <f>(SUMIFS('Acc1'!$H:$H,'Acc1'!$G:$G,$A21,'Acc1'!$B:$B,F$5)-SUMIFS('Acc1'!$I:$I,'Acc1'!$G:$G,$A21,'Acc1'!$B:$B,F$5))</f>
        <v>0</v>
      </c>
      <c r="G21" s="62">
        <f>(SUMIFS('Acc1'!$H:$H,'Acc1'!$G:$G,$A21,'Acc1'!$B:$B,G$5)-SUMIFS('Acc1'!$I:$I,'Acc1'!$G:$G,$A21,'Acc1'!$B:$B,G$5))</f>
        <v>0</v>
      </c>
      <c r="H21" s="62">
        <f>(SUMIFS('Acc1'!$H:$H,'Acc1'!$G:$G,$A21,'Acc1'!$B:$B,H$5)-SUMIFS('Acc1'!$I:$I,'Acc1'!$G:$G,$A21,'Acc1'!$B:$B,H$5))</f>
        <v>0</v>
      </c>
      <c r="I21" s="62">
        <f>(SUMIFS('Acc1'!$H:$H,'Acc1'!$G:$G,$A21,'Acc1'!$B:$B,I$5)-SUMIFS('Acc1'!$I:$I,'Acc1'!$G:$G,$A21,'Acc1'!$B:$B,I$5))</f>
        <v>0</v>
      </c>
      <c r="J21" s="62">
        <f>(SUMIFS('Acc1'!$H:$H,'Acc1'!$G:$G,$A21,'Acc1'!$B:$B,J$5)-SUMIFS('Acc1'!$I:$I,'Acc1'!$G:$G,$A21,'Acc1'!$B:$B,J$5))</f>
        <v>0</v>
      </c>
      <c r="K21" s="62">
        <f>(SUMIFS('Acc1'!$H:$H,'Acc1'!$G:$G,$A21,'Acc1'!$B:$B,K$5)-SUMIFS('Acc1'!$I:$I,'Acc1'!$G:$G,$A21,'Acc1'!$B:$B,K$5))</f>
        <v>0</v>
      </c>
      <c r="L21" s="62">
        <f>(SUMIFS('Acc1'!$H:$H,'Acc1'!$G:$G,$A21,'Acc1'!$B:$B,L$5)-SUMIFS('Acc1'!$I:$I,'Acc1'!$G:$G,$A21,'Acc1'!$B:$B,L$5))</f>
        <v>0</v>
      </c>
      <c r="M21" s="62">
        <f>(SUMIFS('Acc1'!$H:$H,'Acc1'!$G:$G,$A21,'Acc1'!$B:$B,M$5)-SUMIFS('Acc1'!$I:$I,'Acc1'!$G:$G,$A21,'Acc1'!$B:$B,M$5))</f>
        <v>0</v>
      </c>
      <c r="N21" s="62">
        <f>(SUMIFS('Acc1'!$H:$H,'Acc1'!$G:$G,$A21,'Acc1'!$B:$B,N$5)-SUMIFS('Acc1'!$I:$I,'Acc1'!$G:$G,$A21,'Acc1'!$B:$B,N$5))</f>
        <v>0</v>
      </c>
    </row>
    <row r="22" spans="1:14" x14ac:dyDescent="0.2">
      <c r="A22" s="55" t="str">
        <f>Lists!G24</f>
        <v>12 Trading activities</v>
      </c>
      <c r="B22" s="62">
        <f t="shared" si="2"/>
        <v>0</v>
      </c>
      <c r="C22" s="62">
        <f>(SUMIFS('Acc1'!$H:$H,'Acc1'!$G:$G,$A22,'Acc1'!$B:$B,C$5)-SUMIFS('Acc1'!$I:$I,'Acc1'!$G:$G,$A22,'Acc1'!$B:$B,C$5))</f>
        <v>0</v>
      </c>
      <c r="D22" s="62">
        <f>(SUMIFS('Acc1'!$H:$H,'Acc1'!$G:$G,$A22,'Acc1'!$B:$B,D$5)-SUMIFS('Acc1'!$I:$I,'Acc1'!$G:$G,$A22,'Acc1'!$B:$B,D$5))</f>
        <v>0</v>
      </c>
      <c r="E22" s="62">
        <f>(SUMIFS('Acc1'!$H:$H,'Acc1'!$G:$G,$A22,'Acc1'!$B:$B,E$5)-SUMIFS('Acc1'!$I:$I,'Acc1'!$G:$G,$A22,'Acc1'!$B:$B,E$5))</f>
        <v>0</v>
      </c>
      <c r="F22" s="62">
        <f>(SUMIFS('Acc1'!$H:$H,'Acc1'!$G:$G,$A22,'Acc1'!$B:$B,F$5)-SUMIFS('Acc1'!$I:$I,'Acc1'!$G:$G,$A22,'Acc1'!$B:$B,F$5))</f>
        <v>0</v>
      </c>
      <c r="G22" s="62">
        <f>(SUMIFS('Acc1'!$H:$H,'Acc1'!$G:$G,$A22,'Acc1'!$B:$B,G$5)-SUMIFS('Acc1'!$I:$I,'Acc1'!$G:$G,$A22,'Acc1'!$B:$B,G$5))</f>
        <v>0</v>
      </c>
      <c r="H22" s="62">
        <f>(SUMIFS('Acc1'!$H:$H,'Acc1'!$G:$G,$A22,'Acc1'!$B:$B,H$5)-SUMIFS('Acc1'!$I:$I,'Acc1'!$G:$G,$A22,'Acc1'!$B:$B,H$5))</f>
        <v>0</v>
      </c>
      <c r="I22" s="62">
        <f>(SUMIFS('Acc1'!$H:$H,'Acc1'!$G:$G,$A22,'Acc1'!$B:$B,I$5)-SUMIFS('Acc1'!$I:$I,'Acc1'!$G:$G,$A22,'Acc1'!$B:$B,I$5))</f>
        <v>0</v>
      </c>
      <c r="J22" s="62">
        <f>(SUMIFS('Acc1'!$H:$H,'Acc1'!$G:$G,$A22,'Acc1'!$B:$B,J$5)-SUMIFS('Acc1'!$I:$I,'Acc1'!$G:$G,$A22,'Acc1'!$B:$B,J$5))</f>
        <v>0</v>
      </c>
      <c r="K22" s="62">
        <f>(SUMIFS('Acc1'!$H:$H,'Acc1'!$G:$G,$A22,'Acc1'!$B:$B,K$5)-SUMIFS('Acc1'!$I:$I,'Acc1'!$G:$G,$A22,'Acc1'!$B:$B,K$5))</f>
        <v>0</v>
      </c>
      <c r="L22" s="62">
        <f>(SUMIFS('Acc1'!$H:$H,'Acc1'!$G:$G,$A22,'Acc1'!$B:$B,L$5)-SUMIFS('Acc1'!$I:$I,'Acc1'!$G:$G,$A22,'Acc1'!$B:$B,L$5))</f>
        <v>0</v>
      </c>
      <c r="M22" s="62">
        <f>(SUMIFS('Acc1'!$H:$H,'Acc1'!$G:$G,$A22,'Acc1'!$B:$B,M$5)-SUMIFS('Acc1'!$I:$I,'Acc1'!$G:$G,$A22,'Acc1'!$B:$B,M$5))</f>
        <v>0</v>
      </c>
      <c r="N22" s="62">
        <f>(SUMIFS('Acc1'!$H:$H,'Acc1'!$G:$G,$A22,'Acc1'!$B:$B,N$5)-SUMIFS('Acc1'!$I:$I,'Acc1'!$G:$G,$A22,'Acc1'!$B:$B,N$5))</f>
        <v>0</v>
      </c>
    </row>
    <row r="23" spans="1:14" x14ac:dyDescent="0.2">
      <c r="A23" s="55" t="str">
        <f>Lists!G25</f>
        <v>13 Other receipts</v>
      </c>
      <c r="B23" s="62">
        <f t="shared" si="2"/>
        <v>0</v>
      </c>
      <c r="C23" s="62">
        <f>(SUMIFS('Acc1'!$H:$H,'Acc1'!$G:$G,$A23,'Acc1'!$B:$B,C$5)-SUMIFS('Acc1'!$I:$I,'Acc1'!$G:$G,$A23,'Acc1'!$B:$B,C$5))</f>
        <v>0</v>
      </c>
      <c r="D23" s="62">
        <f>(SUMIFS('Acc1'!$H:$H,'Acc1'!$G:$G,$A23,'Acc1'!$B:$B,D$5)-SUMIFS('Acc1'!$I:$I,'Acc1'!$G:$G,$A23,'Acc1'!$B:$B,D$5))</f>
        <v>0</v>
      </c>
      <c r="E23" s="62">
        <f>(SUMIFS('Acc1'!$H:$H,'Acc1'!$G:$G,$A23,'Acc1'!$B:$B,E$5)-SUMIFS('Acc1'!$I:$I,'Acc1'!$G:$G,$A23,'Acc1'!$B:$B,E$5))</f>
        <v>0</v>
      </c>
      <c r="F23" s="62">
        <f>(SUMIFS('Acc1'!$H:$H,'Acc1'!$G:$G,$A23,'Acc1'!$B:$B,F$5)-SUMIFS('Acc1'!$I:$I,'Acc1'!$G:$G,$A23,'Acc1'!$B:$B,F$5))</f>
        <v>0</v>
      </c>
      <c r="G23" s="62">
        <f>(SUMIFS('Acc1'!$H:$H,'Acc1'!$G:$G,$A23,'Acc1'!$B:$B,G$5)-SUMIFS('Acc1'!$I:$I,'Acc1'!$G:$G,$A23,'Acc1'!$B:$B,G$5))</f>
        <v>0</v>
      </c>
      <c r="H23" s="62">
        <f>(SUMIFS('Acc1'!$H:$H,'Acc1'!$G:$G,$A23,'Acc1'!$B:$B,H$5)-SUMIFS('Acc1'!$I:$I,'Acc1'!$G:$G,$A23,'Acc1'!$B:$B,H$5))</f>
        <v>0</v>
      </c>
      <c r="I23" s="62">
        <f>(SUMIFS('Acc1'!$H:$H,'Acc1'!$G:$G,$A23,'Acc1'!$B:$B,I$5)-SUMIFS('Acc1'!$I:$I,'Acc1'!$G:$G,$A23,'Acc1'!$B:$B,I$5))</f>
        <v>0</v>
      </c>
      <c r="J23" s="62">
        <f>(SUMIFS('Acc1'!$H:$H,'Acc1'!$G:$G,$A23,'Acc1'!$B:$B,J$5)-SUMIFS('Acc1'!$I:$I,'Acc1'!$G:$G,$A23,'Acc1'!$B:$B,J$5))</f>
        <v>0</v>
      </c>
      <c r="K23" s="62">
        <f>(SUMIFS('Acc1'!$H:$H,'Acc1'!$G:$G,$A23,'Acc1'!$B:$B,K$5)-SUMIFS('Acc1'!$I:$I,'Acc1'!$G:$G,$A23,'Acc1'!$B:$B,K$5))</f>
        <v>0</v>
      </c>
      <c r="L23" s="62">
        <f>(SUMIFS('Acc1'!$H:$H,'Acc1'!$G:$G,$A23,'Acc1'!$B:$B,L$5)-SUMIFS('Acc1'!$I:$I,'Acc1'!$G:$G,$A23,'Acc1'!$B:$B,L$5))</f>
        <v>0</v>
      </c>
      <c r="M23" s="62">
        <f>(SUMIFS('Acc1'!$H:$H,'Acc1'!$G:$G,$A23,'Acc1'!$B:$B,M$5)-SUMIFS('Acc1'!$I:$I,'Acc1'!$G:$G,$A23,'Acc1'!$B:$B,M$5))</f>
        <v>0</v>
      </c>
      <c r="N23" s="62">
        <f>(SUMIFS('Acc1'!$H:$H,'Acc1'!$G:$G,$A23,'Acc1'!$B:$B,N$5)-SUMIFS('Acc1'!$I:$I,'Acc1'!$G:$G,$A23,'Acc1'!$B:$B,N$5))</f>
        <v>0</v>
      </c>
    </row>
    <row r="24" spans="1:14" x14ac:dyDescent="0.2">
      <c r="A24" s="55" t="str">
        <f>Lists!G26</f>
        <v>Receipt account 18</v>
      </c>
      <c r="B24" s="62">
        <f t="shared" si="2"/>
        <v>0</v>
      </c>
      <c r="C24" s="62">
        <f>(SUMIFS('Acc1'!$H:$H,'Acc1'!$G:$G,$A24,'Acc1'!$B:$B,C$5)-SUMIFS('Acc1'!$I:$I,'Acc1'!$G:$G,$A24,'Acc1'!$B:$B,C$5))</f>
        <v>0</v>
      </c>
      <c r="D24" s="62">
        <f>(SUMIFS('Acc1'!$H:$H,'Acc1'!$G:$G,$A24,'Acc1'!$B:$B,D$5)-SUMIFS('Acc1'!$I:$I,'Acc1'!$G:$G,$A24,'Acc1'!$B:$B,D$5))</f>
        <v>0</v>
      </c>
      <c r="E24" s="62">
        <f>(SUMIFS('Acc1'!$H:$H,'Acc1'!$G:$G,$A24,'Acc1'!$B:$B,E$5)-SUMIFS('Acc1'!$I:$I,'Acc1'!$G:$G,$A24,'Acc1'!$B:$B,E$5))</f>
        <v>0</v>
      </c>
      <c r="F24" s="62">
        <f>(SUMIFS('Acc1'!$H:$H,'Acc1'!$G:$G,$A24,'Acc1'!$B:$B,F$5)-SUMIFS('Acc1'!$I:$I,'Acc1'!$G:$G,$A24,'Acc1'!$B:$B,F$5))</f>
        <v>0</v>
      </c>
      <c r="G24" s="62">
        <f>(SUMIFS('Acc1'!$H:$H,'Acc1'!$G:$G,$A24,'Acc1'!$B:$B,G$5)-SUMIFS('Acc1'!$I:$I,'Acc1'!$G:$G,$A24,'Acc1'!$B:$B,G$5))</f>
        <v>0</v>
      </c>
      <c r="H24" s="62">
        <f>(SUMIFS('Acc1'!$H:$H,'Acc1'!$G:$G,$A24,'Acc1'!$B:$B,H$5)-SUMIFS('Acc1'!$I:$I,'Acc1'!$G:$G,$A24,'Acc1'!$B:$B,H$5))</f>
        <v>0</v>
      </c>
      <c r="I24" s="62">
        <f>(SUMIFS('Acc1'!$H:$H,'Acc1'!$G:$G,$A24,'Acc1'!$B:$B,I$5)-SUMIFS('Acc1'!$I:$I,'Acc1'!$G:$G,$A24,'Acc1'!$B:$B,I$5))</f>
        <v>0</v>
      </c>
      <c r="J24" s="62">
        <f>(SUMIFS('Acc1'!$H:$H,'Acc1'!$G:$G,$A24,'Acc1'!$B:$B,J$5)-SUMIFS('Acc1'!$I:$I,'Acc1'!$G:$G,$A24,'Acc1'!$B:$B,J$5))</f>
        <v>0</v>
      </c>
      <c r="K24" s="62">
        <f>(SUMIFS('Acc1'!$H:$H,'Acc1'!$G:$G,$A24,'Acc1'!$B:$B,K$5)-SUMIFS('Acc1'!$I:$I,'Acc1'!$G:$G,$A24,'Acc1'!$B:$B,K$5))</f>
        <v>0</v>
      </c>
      <c r="L24" s="62">
        <f>(SUMIFS('Acc1'!$H:$H,'Acc1'!$G:$G,$A24,'Acc1'!$B:$B,L$5)-SUMIFS('Acc1'!$I:$I,'Acc1'!$G:$G,$A24,'Acc1'!$B:$B,L$5))</f>
        <v>0</v>
      </c>
      <c r="M24" s="62">
        <f>(SUMIFS('Acc1'!$H:$H,'Acc1'!$G:$G,$A24,'Acc1'!$B:$B,M$5)-SUMIFS('Acc1'!$I:$I,'Acc1'!$G:$G,$A24,'Acc1'!$B:$B,M$5))</f>
        <v>0</v>
      </c>
      <c r="N24" s="62">
        <f>(SUMIFS('Acc1'!$H:$H,'Acc1'!$G:$G,$A24,'Acc1'!$B:$B,N$5)-SUMIFS('Acc1'!$I:$I,'Acc1'!$G:$G,$A24,'Acc1'!$B:$B,N$5))</f>
        <v>0</v>
      </c>
    </row>
    <row r="25" spans="1:14" x14ac:dyDescent="0.2">
      <c r="A25" s="55" t="str">
        <f>Lists!G27</f>
        <v>Receipt account 19</v>
      </c>
      <c r="B25" s="62">
        <f t="shared" si="2"/>
        <v>0</v>
      </c>
      <c r="C25" s="62">
        <f>(SUMIFS('Acc1'!$H:$H,'Acc1'!$G:$G,$A25,'Acc1'!$B:$B,C$5)-SUMIFS('Acc1'!$I:$I,'Acc1'!$G:$G,$A25,'Acc1'!$B:$B,C$5))</f>
        <v>0</v>
      </c>
      <c r="D25" s="62">
        <f>(SUMIFS('Acc1'!$H:$H,'Acc1'!$G:$G,$A25,'Acc1'!$B:$B,D$5)-SUMIFS('Acc1'!$I:$I,'Acc1'!$G:$G,$A25,'Acc1'!$B:$B,D$5))</f>
        <v>0</v>
      </c>
      <c r="E25" s="62">
        <f>(SUMIFS('Acc1'!$H:$H,'Acc1'!$G:$G,$A25,'Acc1'!$B:$B,E$5)-SUMIFS('Acc1'!$I:$I,'Acc1'!$G:$G,$A25,'Acc1'!$B:$B,E$5))</f>
        <v>0</v>
      </c>
      <c r="F25" s="62">
        <f>(SUMIFS('Acc1'!$H:$H,'Acc1'!$G:$G,$A25,'Acc1'!$B:$B,F$5)-SUMIFS('Acc1'!$I:$I,'Acc1'!$G:$G,$A25,'Acc1'!$B:$B,F$5))</f>
        <v>0</v>
      </c>
      <c r="G25" s="62">
        <f>(SUMIFS('Acc1'!$H:$H,'Acc1'!$G:$G,$A25,'Acc1'!$B:$B,G$5)-SUMIFS('Acc1'!$I:$I,'Acc1'!$G:$G,$A25,'Acc1'!$B:$B,G$5))</f>
        <v>0</v>
      </c>
      <c r="H25" s="62">
        <f>(SUMIFS('Acc1'!$H:$H,'Acc1'!$G:$G,$A25,'Acc1'!$B:$B,H$5)-SUMIFS('Acc1'!$I:$I,'Acc1'!$G:$G,$A25,'Acc1'!$B:$B,H$5))</f>
        <v>0</v>
      </c>
      <c r="I25" s="62">
        <f>(SUMIFS('Acc1'!$H:$H,'Acc1'!$G:$G,$A25,'Acc1'!$B:$B,I$5)-SUMIFS('Acc1'!$I:$I,'Acc1'!$G:$G,$A25,'Acc1'!$B:$B,I$5))</f>
        <v>0</v>
      </c>
      <c r="J25" s="62">
        <f>(SUMIFS('Acc1'!$H:$H,'Acc1'!$G:$G,$A25,'Acc1'!$B:$B,J$5)-SUMIFS('Acc1'!$I:$I,'Acc1'!$G:$G,$A25,'Acc1'!$B:$B,J$5))</f>
        <v>0</v>
      </c>
      <c r="K25" s="62">
        <f>(SUMIFS('Acc1'!$H:$H,'Acc1'!$G:$G,$A25,'Acc1'!$B:$B,K$5)-SUMIFS('Acc1'!$I:$I,'Acc1'!$G:$G,$A25,'Acc1'!$B:$B,K$5))</f>
        <v>0</v>
      </c>
      <c r="L25" s="62">
        <f>(SUMIFS('Acc1'!$H:$H,'Acc1'!$G:$G,$A25,'Acc1'!$B:$B,L$5)-SUMIFS('Acc1'!$I:$I,'Acc1'!$G:$G,$A25,'Acc1'!$B:$B,L$5))</f>
        <v>0</v>
      </c>
      <c r="M25" s="62">
        <f>(SUMIFS('Acc1'!$H:$H,'Acc1'!$G:$G,$A25,'Acc1'!$B:$B,M$5)-SUMIFS('Acc1'!$I:$I,'Acc1'!$G:$G,$A25,'Acc1'!$B:$B,M$5))</f>
        <v>0</v>
      </c>
      <c r="N25" s="62">
        <f>(SUMIFS('Acc1'!$H:$H,'Acc1'!$G:$G,$A25,'Acc1'!$B:$B,N$5)-SUMIFS('Acc1'!$I:$I,'Acc1'!$G:$G,$A25,'Acc1'!$B:$B,N$5))</f>
        <v>0</v>
      </c>
    </row>
    <row r="26" spans="1:14" x14ac:dyDescent="0.2">
      <c r="A26" s="55" t="str">
        <f>Lists!G28</f>
        <v>Receipt account 20</v>
      </c>
      <c r="B26" s="62">
        <f t="shared" si="2"/>
        <v>0</v>
      </c>
      <c r="C26" s="62">
        <f>(SUMIFS('Acc1'!$H:$H,'Acc1'!$G:$G,$A26,'Acc1'!$B:$B,C$5)-SUMIFS('Acc1'!$I:$I,'Acc1'!$G:$G,$A26,'Acc1'!$B:$B,C$5))</f>
        <v>0</v>
      </c>
      <c r="D26" s="62">
        <f>(SUMIFS('Acc1'!$H:$H,'Acc1'!$G:$G,$A26,'Acc1'!$B:$B,D$5)-SUMIFS('Acc1'!$I:$I,'Acc1'!$G:$G,$A26,'Acc1'!$B:$B,D$5))</f>
        <v>0</v>
      </c>
      <c r="E26" s="62">
        <f>(SUMIFS('Acc1'!$H:$H,'Acc1'!$G:$G,$A26,'Acc1'!$B:$B,E$5)-SUMIFS('Acc1'!$I:$I,'Acc1'!$G:$G,$A26,'Acc1'!$B:$B,E$5))</f>
        <v>0</v>
      </c>
      <c r="F26" s="62">
        <f>(SUMIFS('Acc1'!$H:$H,'Acc1'!$G:$G,$A26,'Acc1'!$B:$B,F$5)-SUMIFS('Acc1'!$I:$I,'Acc1'!$G:$G,$A26,'Acc1'!$B:$B,F$5))</f>
        <v>0</v>
      </c>
      <c r="G26" s="62">
        <f>(SUMIFS('Acc1'!$H:$H,'Acc1'!$G:$G,$A26,'Acc1'!$B:$B,G$5)-SUMIFS('Acc1'!$I:$I,'Acc1'!$G:$G,$A26,'Acc1'!$B:$B,G$5))</f>
        <v>0</v>
      </c>
      <c r="H26" s="62">
        <f>(SUMIFS('Acc1'!$H:$H,'Acc1'!$G:$G,$A26,'Acc1'!$B:$B,H$5)-SUMIFS('Acc1'!$I:$I,'Acc1'!$G:$G,$A26,'Acc1'!$B:$B,H$5))</f>
        <v>0</v>
      </c>
      <c r="I26" s="62">
        <f>(SUMIFS('Acc1'!$H:$H,'Acc1'!$G:$G,$A26,'Acc1'!$B:$B,I$5)-SUMIFS('Acc1'!$I:$I,'Acc1'!$G:$G,$A26,'Acc1'!$B:$B,I$5))</f>
        <v>0</v>
      </c>
      <c r="J26" s="62">
        <f>(SUMIFS('Acc1'!$H:$H,'Acc1'!$G:$G,$A26,'Acc1'!$B:$B,J$5)-SUMIFS('Acc1'!$I:$I,'Acc1'!$G:$G,$A26,'Acc1'!$B:$B,J$5))</f>
        <v>0</v>
      </c>
      <c r="K26" s="62">
        <f>(SUMIFS('Acc1'!$H:$H,'Acc1'!$G:$G,$A26,'Acc1'!$B:$B,K$5)-SUMIFS('Acc1'!$I:$I,'Acc1'!$G:$G,$A26,'Acc1'!$B:$B,K$5))</f>
        <v>0</v>
      </c>
      <c r="L26" s="62">
        <f>(SUMIFS('Acc1'!$H:$H,'Acc1'!$G:$G,$A26,'Acc1'!$B:$B,L$5)-SUMIFS('Acc1'!$I:$I,'Acc1'!$G:$G,$A26,'Acc1'!$B:$B,L$5))</f>
        <v>0</v>
      </c>
      <c r="M26" s="62">
        <f>(SUMIFS('Acc1'!$H:$H,'Acc1'!$G:$G,$A26,'Acc1'!$B:$B,M$5)-SUMIFS('Acc1'!$I:$I,'Acc1'!$G:$G,$A26,'Acc1'!$B:$B,M$5))</f>
        <v>0</v>
      </c>
      <c r="N26" s="62">
        <f>(SUMIFS('Acc1'!$H:$H,'Acc1'!$G:$G,$A26,'Acc1'!$B:$B,N$5)-SUMIFS('Acc1'!$I:$I,'Acc1'!$G:$G,$A26,'Acc1'!$B:$B,N$5))</f>
        <v>0</v>
      </c>
    </row>
    <row r="27" spans="1:14" x14ac:dyDescent="0.2">
      <c r="A27" s="55" t="str">
        <f>Lists!G29</f>
        <v>Receipt account 21</v>
      </c>
      <c r="B27" s="62">
        <f t="shared" si="2"/>
        <v>0</v>
      </c>
      <c r="C27" s="62">
        <f>(SUMIFS('Acc1'!$H:$H,'Acc1'!$G:$G,$A27,'Acc1'!$B:$B,C$5)-SUMIFS('Acc1'!$I:$I,'Acc1'!$G:$G,$A27,'Acc1'!$B:$B,C$5))</f>
        <v>0</v>
      </c>
      <c r="D27" s="62">
        <f>(SUMIFS('Acc1'!$H:$H,'Acc1'!$G:$G,$A27,'Acc1'!$B:$B,D$5)-SUMIFS('Acc1'!$I:$I,'Acc1'!$G:$G,$A27,'Acc1'!$B:$B,D$5))</f>
        <v>0</v>
      </c>
      <c r="E27" s="62">
        <f>(SUMIFS('Acc1'!$H:$H,'Acc1'!$G:$G,$A27,'Acc1'!$B:$B,E$5)-SUMIFS('Acc1'!$I:$I,'Acc1'!$G:$G,$A27,'Acc1'!$B:$B,E$5))</f>
        <v>0</v>
      </c>
      <c r="F27" s="62">
        <f>(SUMIFS('Acc1'!$H:$H,'Acc1'!$G:$G,$A27,'Acc1'!$B:$B,F$5)-SUMIFS('Acc1'!$I:$I,'Acc1'!$G:$G,$A27,'Acc1'!$B:$B,F$5))</f>
        <v>0</v>
      </c>
      <c r="G27" s="62">
        <f>(SUMIFS('Acc1'!$H:$H,'Acc1'!$G:$G,$A27,'Acc1'!$B:$B,G$5)-SUMIFS('Acc1'!$I:$I,'Acc1'!$G:$G,$A27,'Acc1'!$B:$B,G$5))</f>
        <v>0</v>
      </c>
      <c r="H27" s="62">
        <f>(SUMIFS('Acc1'!$H:$H,'Acc1'!$G:$G,$A27,'Acc1'!$B:$B,H$5)-SUMIFS('Acc1'!$I:$I,'Acc1'!$G:$G,$A27,'Acc1'!$B:$B,H$5))</f>
        <v>0</v>
      </c>
      <c r="I27" s="62">
        <f>(SUMIFS('Acc1'!$H:$H,'Acc1'!$G:$G,$A27,'Acc1'!$B:$B,I$5)-SUMIFS('Acc1'!$I:$I,'Acc1'!$G:$G,$A27,'Acc1'!$B:$B,I$5))</f>
        <v>0</v>
      </c>
      <c r="J27" s="62">
        <f>(SUMIFS('Acc1'!$H:$H,'Acc1'!$G:$G,$A27,'Acc1'!$B:$B,J$5)-SUMIFS('Acc1'!$I:$I,'Acc1'!$G:$G,$A27,'Acc1'!$B:$B,J$5))</f>
        <v>0</v>
      </c>
      <c r="K27" s="62">
        <f>(SUMIFS('Acc1'!$H:$H,'Acc1'!$G:$G,$A27,'Acc1'!$B:$B,K$5)-SUMIFS('Acc1'!$I:$I,'Acc1'!$G:$G,$A27,'Acc1'!$B:$B,K$5))</f>
        <v>0</v>
      </c>
      <c r="L27" s="62">
        <f>(SUMIFS('Acc1'!$H:$H,'Acc1'!$G:$G,$A27,'Acc1'!$B:$B,L$5)-SUMIFS('Acc1'!$I:$I,'Acc1'!$G:$G,$A27,'Acc1'!$B:$B,L$5))</f>
        <v>0</v>
      </c>
      <c r="M27" s="62">
        <f>(SUMIFS('Acc1'!$H:$H,'Acc1'!$G:$G,$A27,'Acc1'!$B:$B,M$5)-SUMIFS('Acc1'!$I:$I,'Acc1'!$G:$G,$A27,'Acc1'!$B:$B,M$5))</f>
        <v>0</v>
      </c>
      <c r="N27" s="62">
        <f>(SUMIFS('Acc1'!$H:$H,'Acc1'!$G:$G,$A27,'Acc1'!$B:$B,N$5)-SUMIFS('Acc1'!$I:$I,'Acc1'!$G:$G,$A27,'Acc1'!$B:$B,N$5))</f>
        <v>0</v>
      </c>
    </row>
    <row r="28" spans="1:14" x14ac:dyDescent="0.2">
      <c r="A28" s="55" t="str">
        <f>Lists!G30</f>
        <v>Receipt account 22</v>
      </c>
      <c r="B28" s="62">
        <f t="shared" si="2"/>
        <v>0</v>
      </c>
      <c r="C28" s="62">
        <f>(SUMIFS('Acc1'!$H:$H,'Acc1'!$G:$G,$A28,'Acc1'!$B:$B,C$5)-SUMIFS('Acc1'!$I:$I,'Acc1'!$G:$G,$A28,'Acc1'!$B:$B,C$5))</f>
        <v>0</v>
      </c>
      <c r="D28" s="62">
        <f>(SUMIFS('Acc1'!$H:$H,'Acc1'!$G:$G,$A28,'Acc1'!$B:$B,D$5)-SUMIFS('Acc1'!$I:$I,'Acc1'!$G:$G,$A28,'Acc1'!$B:$B,D$5))</f>
        <v>0</v>
      </c>
      <c r="E28" s="62">
        <f>(SUMIFS('Acc1'!$H:$H,'Acc1'!$G:$G,$A28,'Acc1'!$B:$B,E$5)-SUMIFS('Acc1'!$I:$I,'Acc1'!$G:$G,$A28,'Acc1'!$B:$B,E$5))</f>
        <v>0</v>
      </c>
      <c r="F28" s="62">
        <f>(SUMIFS('Acc1'!$H:$H,'Acc1'!$G:$G,$A28,'Acc1'!$B:$B,F$5)-SUMIFS('Acc1'!$I:$I,'Acc1'!$G:$G,$A28,'Acc1'!$B:$B,F$5))</f>
        <v>0</v>
      </c>
      <c r="G28" s="62">
        <f>(SUMIFS('Acc1'!$H:$H,'Acc1'!$G:$G,$A28,'Acc1'!$B:$B,G$5)-SUMIFS('Acc1'!$I:$I,'Acc1'!$G:$G,$A28,'Acc1'!$B:$B,G$5))</f>
        <v>0</v>
      </c>
      <c r="H28" s="62">
        <f>(SUMIFS('Acc1'!$H:$H,'Acc1'!$G:$G,$A28,'Acc1'!$B:$B,H$5)-SUMIFS('Acc1'!$I:$I,'Acc1'!$G:$G,$A28,'Acc1'!$B:$B,H$5))</f>
        <v>0</v>
      </c>
      <c r="I28" s="62">
        <f>(SUMIFS('Acc1'!$H:$H,'Acc1'!$G:$G,$A28,'Acc1'!$B:$B,I$5)-SUMIFS('Acc1'!$I:$I,'Acc1'!$G:$G,$A28,'Acc1'!$B:$B,I$5))</f>
        <v>0</v>
      </c>
      <c r="J28" s="62">
        <f>(SUMIFS('Acc1'!$H:$H,'Acc1'!$G:$G,$A28,'Acc1'!$B:$B,J$5)-SUMIFS('Acc1'!$I:$I,'Acc1'!$G:$G,$A28,'Acc1'!$B:$B,J$5))</f>
        <v>0</v>
      </c>
      <c r="K28" s="62">
        <f>(SUMIFS('Acc1'!$H:$H,'Acc1'!$G:$G,$A28,'Acc1'!$B:$B,K$5)-SUMIFS('Acc1'!$I:$I,'Acc1'!$G:$G,$A28,'Acc1'!$B:$B,K$5))</f>
        <v>0</v>
      </c>
      <c r="L28" s="62">
        <f>(SUMIFS('Acc1'!$H:$H,'Acc1'!$G:$G,$A28,'Acc1'!$B:$B,L$5)-SUMIFS('Acc1'!$I:$I,'Acc1'!$G:$G,$A28,'Acc1'!$B:$B,L$5))</f>
        <v>0</v>
      </c>
      <c r="M28" s="62">
        <f>(SUMIFS('Acc1'!$H:$H,'Acc1'!$G:$G,$A28,'Acc1'!$B:$B,M$5)-SUMIFS('Acc1'!$I:$I,'Acc1'!$G:$G,$A28,'Acc1'!$B:$B,M$5))</f>
        <v>0</v>
      </c>
      <c r="N28" s="62">
        <f>(SUMIFS('Acc1'!$H:$H,'Acc1'!$G:$G,$A28,'Acc1'!$B:$B,N$5)-SUMIFS('Acc1'!$I:$I,'Acc1'!$G:$G,$A28,'Acc1'!$B:$B,N$5))</f>
        <v>0</v>
      </c>
    </row>
    <row r="29" spans="1:14" x14ac:dyDescent="0.2">
      <c r="A29" s="55" t="str">
        <f>Lists!G31</f>
        <v>Receipt account 23</v>
      </c>
      <c r="B29" s="62">
        <f t="shared" si="2"/>
        <v>0</v>
      </c>
      <c r="C29" s="62">
        <f>(SUMIFS('Acc1'!$H:$H,'Acc1'!$G:$G,$A29,'Acc1'!$B:$B,C$5)-SUMIFS('Acc1'!$I:$I,'Acc1'!$G:$G,$A29,'Acc1'!$B:$B,C$5))</f>
        <v>0</v>
      </c>
      <c r="D29" s="62">
        <f>(SUMIFS('Acc1'!$H:$H,'Acc1'!$G:$G,$A29,'Acc1'!$B:$B,D$5)-SUMIFS('Acc1'!$I:$I,'Acc1'!$G:$G,$A29,'Acc1'!$B:$B,D$5))</f>
        <v>0</v>
      </c>
      <c r="E29" s="62">
        <f>(SUMIFS('Acc1'!$H:$H,'Acc1'!$G:$G,$A29,'Acc1'!$B:$B,E$5)-SUMIFS('Acc1'!$I:$I,'Acc1'!$G:$G,$A29,'Acc1'!$B:$B,E$5))</f>
        <v>0</v>
      </c>
      <c r="F29" s="62">
        <f>(SUMIFS('Acc1'!$H:$H,'Acc1'!$G:$G,$A29,'Acc1'!$B:$B,F$5)-SUMIFS('Acc1'!$I:$I,'Acc1'!$G:$G,$A29,'Acc1'!$B:$B,F$5))</f>
        <v>0</v>
      </c>
      <c r="G29" s="62">
        <f>(SUMIFS('Acc1'!$H:$H,'Acc1'!$G:$G,$A29,'Acc1'!$B:$B,G$5)-SUMIFS('Acc1'!$I:$I,'Acc1'!$G:$G,$A29,'Acc1'!$B:$B,G$5))</f>
        <v>0</v>
      </c>
      <c r="H29" s="62">
        <f>(SUMIFS('Acc1'!$H:$H,'Acc1'!$G:$G,$A29,'Acc1'!$B:$B,H$5)-SUMIFS('Acc1'!$I:$I,'Acc1'!$G:$G,$A29,'Acc1'!$B:$B,H$5))</f>
        <v>0</v>
      </c>
      <c r="I29" s="62">
        <f>(SUMIFS('Acc1'!$H:$H,'Acc1'!$G:$G,$A29,'Acc1'!$B:$B,I$5)-SUMIFS('Acc1'!$I:$I,'Acc1'!$G:$G,$A29,'Acc1'!$B:$B,I$5))</f>
        <v>0</v>
      </c>
      <c r="J29" s="62">
        <f>(SUMIFS('Acc1'!$H:$H,'Acc1'!$G:$G,$A29,'Acc1'!$B:$B,J$5)-SUMIFS('Acc1'!$I:$I,'Acc1'!$G:$G,$A29,'Acc1'!$B:$B,J$5))</f>
        <v>0</v>
      </c>
      <c r="K29" s="62">
        <f>(SUMIFS('Acc1'!$H:$H,'Acc1'!$G:$G,$A29,'Acc1'!$B:$B,K$5)-SUMIFS('Acc1'!$I:$I,'Acc1'!$G:$G,$A29,'Acc1'!$B:$B,K$5))</f>
        <v>0</v>
      </c>
      <c r="L29" s="62">
        <f>(SUMIFS('Acc1'!$H:$H,'Acc1'!$G:$G,$A29,'Acc1'!$B:$B,L$5)-SUMIFS('Acc1'!$I:$I,'Acc1'!$G:$G,$A29,'Acc1'!$B:$B,L$5))</f>
        <v>0</v>
      </c>
      <c r="M29" s="62">
        <f>(SUMIFS('Acc1'!$H:$H,'Acc1'!$G:$G,$A29,'Acc1'!$B:$B,M$5)-SUMIFS('Acc1'!$I:$I,'Acc1'!$G:$G,$A29,'Acc1'!$B:$B,M$5))</f>
        <v>0</v>
      </c>
      <c r="N29" s="62">
        <f>(SUMIFS('Acc1'!$H:$H,'Acc1'!$G:$G,$A29,'Acc1'!$B:$B,N$5)-SUMIFS('Acc1'!$I:$I,'Acc1'!$G:$G,$A29,'Acc1'!$B:$B,N$5))</f>
        <v>0</v>
      </c>
    </row>
    <row r="30" spans="1:14" x14ac:dyDescent="0.2">
      <c r="A30" s="55" t="str">
        <f>Lists!G32</f>
        <v>Receipt account 24</v>
      </c>
      <c r="B30" s="62">
        <f t="shared" si="2"/>
        <v>0</v>
      </c>
      <c r="C30" s="62">
        <f>(SUMIFS('Acc1'!$H:$H,'Acc1'!$G:$G,$A30,'Acc1'!$B:$B,C$5)-SUMIFS('Acc1'!$I:$I,'Acc1'!$G:$G,$A30,'Acc1'!$B:$B,C$5))</f>
        <v>0</v>
      </c>
      <c r="D30" s="62">
        <f>(SUMIFS('Acc1'!$H:$H,'Acc1'!$G:$G,$A30,'Acc1'!$B:$B,D$5)-SUMIFS('Acc1'!$I:$I,'Acc1'!$G:$G,$A30,'Acc1'!$B:$B,D$5))</f>
        <v>0</v>
      </c>
      <c r="E30" s="62">
        <f>(SUMIFS('Acc1'!$H:$H,'Acc1'!$G:$G,$A30,'Acc1'!$B:$B,E$5)-SUMIFS('Acc1'!$I:$I,'Acc1'!$G:$G,$A30,'Acc1'!$B:$B,E$5))</f>
        <v>0</v>
      </c>
      <c r="F30" s="62">
        <f>(SUMIFS('Acc1'!$H:$H,'Acc1'!$G:$G,$A30,'Acc1'!$B:$B,F$5)-SUMIFS('Acc1'!$I:$I,'Acc1'!$G:$G,$A30,'Acc1'!$B:$B,F$5))</f>
        <v>0</v>
      </c>
      <c r="G30" s="62">
        <f>(SUMIFS('Acc1'!$H:$H,'Acc1'!$G:$G,$A30,'Acc1'!$B:$B,G$5)-SUMIFS('Acc1'!$I:$I,'Acc1'!$G:$G,$A30,'Acc1'!$B:$B,G$5))</f>
        <v>0</v>
      </c>
      <c r="H30" s="62">
        <f>(SUMIFS('Acc1'!$H:$H,'Acc1'!$G:$G,$A30,'Acc1'!$B:$B,H$5)-SUMIFS('Acc1'!$I:$I,'Acc1'!$G:$G,$A30,'Acc1'!$B:$B,H$5))</f>
        <v>0</v>
      </c>
      <c r="I30" s="62">
        <f>(SUMIFS('Acc1'!$H:$H,'Acc1'!$G:$G,$A30,'Acc1'!$B:$B,I$5)-SUMIFS('Acc1'!$I:$I,'Acc1'!$G:$G,$A30,'Acc1'!$B:$B,I$5))</f>
        <v>0</v>
      </c>
      <c r="J30" s="62">
        <f>(SUMIFS('Acc1'!$H:$H,'Acc1'!$G:$G,$A30,'Acc1'!$B:$B,J$5)-SUMIFS('Acc1'!$I:$I,'Acc1'!$G:$G,$A30,'Acc1'!$B:$B,J$5))</f>
        <v>0</v>
      </c>
      <c r="K30" s="62">
        <f>(SUMIFS('Acc1'!$H:$H,'Acc1'!$G:$G,$A30,'Acc1'!$B:$B,K$5)-SUMIFS('Acc1'!$I:$I,'Acc1'!$G:$G,$A30,'Acc1'!$B:$B,K$5))</f>
        <v>0</v>
      </c>
      <c r="L30" s="62">
        <f>(SUMIFS('Acc1'!$H:$H,'Acc1'!$G:$G,$A30,'Acc1'!$B:$B,L$5)-SUMIFS('Acc1'!$I:$I,'Acc1'!$G:$G,$A30,'Acc1'!$B:$B,L$5))</f>
        <v>0</v>
      </c>
      <c r="M30" s="62">
        <f>(SUMIFS('Acc1'!$H:$H,'Acc1'!$G:$G,$A30,'Acc1'!$B:$B,M$5)-SUMIFS('Acc1'!$I:$I,'Acc1'!$G:$G,$A30,'Acc1'!$B:$B,M$5))</f>
        <v>0</v>
      </c>
      <c r="N30" s="62">
        <f>(SUMIFS('Acc1'!$H:$H,'Acc1'!$G:$G,$A30,'Acc1'!$B:$B,N$5)-SUMIFS('Acc1'!$I:$I,'Acc1'!$G:$G,$A30,'Acc1'!$B:$B,N$5))</f>
        <v>0</v>
      </c>
    </row>
    <row r="31" spans="1:14" x14ac:dyDescent="0.2">
      <c r="A31" s="55" t="str">
        <f>Lists!G33</f>
        <v>Receipt account 25</v>
      </c>
      <c r="B31" s="62">
        <f t="shared" si="2"/>
        <v>0</v>
      </c>
      <c r="C31" s="62">
        <f>(SUMIFS('Acc1'!$H:$H,'Acc1'!$G:$G,$A31,'Acc1'!$B:$B,C$5)-SUMIFS('Acc1'!$I:$I,'Acc1'!$G:$G,$A31,'Acc1'!$B:$B,C$5))</f>
        <v>0</v>
      </c>
      <c r="D31" s="62">
        <f>(SUMIFS('Acc1'!$H:$H,'Acc1'!$G:$G,$A31,'Acc1'!$B:$B,D$5)-SUMIFS('Acc1'!$I:$I,'Acc1'!$G:$G,$A31,'Acc1'!$B:$B,D$5))</f>
        <v>0</v>
      </c>
      <c r="E31" s="62">
        <f>(SUMIFS('Acc1'!$H:$H,'Acc1'!$G:$G,$A31,'Acc1'!$B:$B,E$5)-SUMIFS('Acc1'!$I:$I,'Acc1'!$G:$G,$A31,'Acc1'!$B:$B,E$5))</f>
        <v>0</v>
      </c>
      <c r="F31" s="62">
        <f>(SUMIFS('Acc1'!$H:$H,'Acc1'!$G:$G,$A31,'Acc1'!$B:$B,F$5)-SUMIFS('Acc1'!$I:$I,'Acc1'!$G:$G,$A31,'Acc1'!$B:$B,F$5))</f>
        <v>0</v>
      </c>
      <c r="G31" s="62">
        <f>(SUMIFS('Acc1'!$H:$H,'Acc1'!$G:$G,$A31,'Acc1'!$B:$B,G$5)-SUMIFS('Acc1'!$I:$I,'Acc1'!$G:$G,$A31,'Acc1'!$B:$B,G$5))</f>
        <v>0</v>
      </c>
      <c r="H31" s="62">
        <f>(SUMIFS('Acc1'!$H:$H,'Acc1'!$G:$G,$A31,'Acc1'!$B:$B,H$5)-SUMIFS('Acc1'!$I:$I,'Acc1'!$G:$G,$A31,'Acc1'!$B:$B,H$5))</f>
        <v>0</v>
      </c>
      <c r="I31" s="62">
        <f>(SUMIFS('Acc1'!$H:$H,'Acc1'!$G:$G,$A31,'Acc1'!$B:$B,I$5)-SUMIFS('Acc1'!$I:$I,'Acc1'!$G:$G,$A31,'Acc1'!$B:$B,I$5))</f>
        <v>0</v>
      </c>
      <c r="J31" s="62">
        <f>(SUMIFS('Acc1'!$H:$H,'Acc1'!$G:$G,$A31,'Acc1'!$B:$B,J$5)-SUMIFS('Acc1'!$I:$I,'Acc1'!$G:$G,$A31,'Acc1'!$B:$B,J$5))</f>
        <v>0</v>
      </c>
      <c r="K31" s="62">
        <f>(SUMIFS('Acc1'!$H:$H,'Acc1'!$G:$G,$A31,'Acc1'!$B:$B,K$5)-SUMIFS('Acc1'!$I:$I,'Acc1'!$G:$G,$A31,'Acc1'!$B:$B,K$5))</f>
        <v>0</v>
      </c>
      <c r="L31" s="62">
        <f>(SUMIFS('Acc1'!$H:$H,'Acc1'!$G:$G,$A31,'Acc1'!$B:$B,L$5)-SUMIFS('Acc1'!$I:$I,'Acc1'!$G:$G,$A31,'Acc1'!$B:$B,L$5))</f>
        <v>0</v>
      </c>
      <c r="M31" s="62">
        <f>(SUMIFS('Acc1'!$H:$H,'Acc1'!$G:$G,$A31,'Acc1'!$B:$B,M$5)-SUMIFS('Acc1'!$I:$I,'Acc1'!$G:$G,$A31,'Acc1'!$B:$B,M$5))</f>
        <v>0</v>
      </c>
      <c r="N31" s="62">
        <f>(SUMIFS('Acc1'!$H:$H,'Acc1'!$G:$G,$A31,'Acc1'!$B:$B,N$5)-SUMIFS('Acc1'!$I:$I,'Acc1'!$G:$G,$A31,'Acc1'!$B:$B,N$5))</f>
        <v>0</v>
      </c>
    </row>
    <row r="32" spans="1:14" x14ac:dyDescent="0.2">
      <c r="A32" s="55" t="str">
        <f>Lists!G34</f>
        <v>Receipt account 26</v>
      </c>
      <c r="B32" s="62">
        <f t="shared" si="2"/>
        <v>0</v>
      </c>
      <c r="C32" s="62">
        <f>(SUMIFS('Acc1'!$H:$H,'Acc1'!$G:$G,$A32,'Acc1'!$B:$B,C$5)-SUMIFS('Acc1'!$I:$I,'Acc1'!$G:$G,$A32,'Acc1'!$B:$B,C$5))</f>
        <v>0</v>
      </c>
      <c r="D32" s="62">
        <f>(SUMIFS('Acc1'!$H:$H,'Acc1'!$G:$G,$A32,'Acc1'!$B:$B,D$5)-SUMIFS('Acc1'!$I:$I,'Acc1'!$G:$G,$A32,'Acc1'!$B:$B,D$5))</f>
        <v>0</v>
      </c>
      <c r="E32" s="62">
        <f>(SUMIFS('Acc1'!$H:$H,'Acc1'!$G:$G,$A32,'Acc1'!$B:$B,E$5)-SUMIFS('Acc1'!$I:$I,'Acc1'!$G:$G,$A32,'Acc1'!$B:$B,E$5))</f>
        <v>0</v>
      </c>
      <c r="F32" s="62">
        <f>(SUMIFS('Acc1'!$H:$H,'Acc1'!$G:$G,$A32,'Acc1'!$B:$B,F$5)-SUMIFS('Acc1'!$I:$I,'Acc1'!$G:$G,$A32,'Acc1'!$B:$B,F$5))</f>
        <v>0</v>
      </c>
      <c r="G32" s="62">
        <f>(SUMIFS('Acc1'!$H:$H,'Acc1'!$G:$G,$A32,'Acc1'!$B:$B,G$5)-SUMIFS('Acc1'!$I:$I,'Acc1'!$G:$G,$A32,'Acc1'!$B:$B,G$5))</f>
        <v>0</v>
      </c>
      <c r="H32" s="62">
        <f>(SUMIFS('Acc1'!$H:$H,'Acc1'!$G:$G,$A32,'Acc1'!$B:$B,H$5)-SUMIFS('Acc1'!$I:$I,'Acc1'!$G:$G,$A32,'Acc1'!$B:$B,H$5))</f>
        <v>0</v>
      </c>
      <c r="I32" s="62">
        <f>(SUMIFS('Acc1'!$H:$H,'Acc1'!$G:$G,$A32,'Acc1'!$B:$B,I$5)-SUMIFS('Acc1'!$I:$I,'Acc1'!$G:$G,$A32,'Acc1'!$B:$B,I$5))</f>
        <v>0</v>
      </c>
      <c r="J32" s="62">
        <f>(SUMIFS('Acc1'!$H:$H,'Acc1'!$G:$G,$A32,'Acc1'!$B:$B,J$5)-SUMIFS('Acc1'!$I:$I,'Acc1'!$G:$G,$A32,'Acc1'!$B:$B,J$5))</f>
        <v>0</v>
      </c>
      <c r="K32" s="62">
        <f>(SUMIFS('Acc1'!$H:$H,'Acc1'!$G:$G,$A32,'Acc1'!$B:$B,K$5)-SUMIFS('Acc1'!$I:$I,'Acc1'!$G:$G,$A32,'Acc1'!$B:$B,K$5))</f>
        <v>0</v>
      </c>
      <c r="L32" s="62">
        <f>(SUMIFS('Acc1'!$H:$H,'Acc1'!$G:$G,$A32,'Acc1'!$B:$B,L$5)-SUMIFS('Acc1'!$I:$I,'Acc1'!$G:$G,$A32,'Acc1'!$B:$B,L$5))</f>
        <v>0</v>
      </c>
      <c r="M32" s="62">
        <f>(SUMIFS('Acc1'!$H:$H,'Acc1'!$G:$G,$A32,'Acc1'!$B:$B,M$5)-SUMIFS('Acc1'!$I:$I,'Acc1'!$G:$G,$A32,'Acc1'!$B:$B,M$5))</f>
        <v>0</v>
      </c>
      <c r="N32" s="62">
        <f>(SUMIFS('Acc1'!$H:$H,'Acc1'!$G:$G,$A32,'Acc1'!$B:$B,N$5)-SUMIFS('Acc1'!$I:$I,'Acc1'!$G:$G,$A32,'Acc1'!$B:$B,N$5))</f>
        <v>0</v>
      </c>
    </row>
    <row r="33" spans="1:14" x14ac:dyDescent="0.2">
      <c r="A33" s="55" t="str">
        <f>Lists!G35</f>
        <v>Receipt account 27</v>
      </c>
      <c r="B33" s="62">
        <f t="shared" si="2"/>
        <v>0</v>
      </c>
      <c r="C33" s="62">
        <f>(SUMIFS('Acc1'!$H:$H,'Acc1'!$G:$G,$A33,'Acc1'!$B:$B,C$5)-SUMIFS('Acc1'!$I:$I,'Acc1'!$G:$G,$A33,'Acc1'!$B:$B,C$5))</f>
        <v>0</v>
      </c>
      <c r="D33" s="62">
        <f>(SUMIFS('Acc1'!$H:$H,'Acc1'!$G:$G,$A33,'Acc1'!$B:$B,D$5)-SUMIFS('Acc1'!$I:$I,'Acc1'!$G:$G,$A33,'Acc1'!$B:$B,D$5))</f>
        <v>0</v>
      </c>
      <c r="E33" s="62">
        <f>(SUMIFS('Acc1'!$H:$H,'Acc1'!$G:$G,$A33,'Acc1'!$B:$B,E$5)-SUMIFS('Acc1'!$I:$I,'Acc1'!$G:$G,$A33,'Acc1'!$B:$B,E$5))</f>
        <v>0</v>
      </c>
      <c r="F33" s="62">
        <f>(SUMIFS('Acc1'!$H:$H,'Acc1'!$G:$G,$A33,'Acc1'!$B:$B,F$5)-SUMIFS('Acc1'!$I:$I,'Acc1'!$G:$G,$A33,'Acc1'!$B:$B,F$5))</f>
        <v>0</v>
      </c>
      <c r="G33" s="62">
        <f>(SUMIFS('Acc1'!$H:$H,'Acc1'!$G:$G,$A33,'Acc1'!$B:$B,G$5)-SUMIFS('Acc1'!$I:$I,'Acc1'!$G:$G,$A33,'Acc1'!$B:$B,G$5))</f>
        <v>0</v>
      </c>
      <c r="H33" s="62">
        <f>(SUMIFS('Acc1'!$H:$H,'Acc1'!$G:$G,$A33,'Acc1'!$B:$B,H$5)-SUMIFS('Acc1'!$I:$I,'Acc1'!$G:$G,$A33,'Acc1'!$B:$B,H$5))</f>
        <v>0</v>
      </c>
      <c r="I33" s="62">
        <f>(SUMIFS('Acc1'!$H:$H,'Acc1'!$G:$G,$A33,'Acc1'!$B:$B,I$5)-SUMIFS('Acc1'!$I:$I,'Acc1'!$G:$G,$A33,'Acc1'!$B:$B,I$5))</f>
        <v>0</v>
      </c>
      <c r="J33" s="62">
        <f>(SUMIFS('Acc1'!$H:$H,'Acc1'!$G:$G,$A33,'Acc1'!$B:$B,J$5)-SUMIFS('Acc1'!$I:$I,'Acc1'!$G:$G,$A33,'Acc1'!$B:$B,J$5))</f>
        <v>0</v>
      </c>
      <c r="K33" s="62">
        <f>(SUMIFS('Acc1'!$H:$H,'Acc1'!$G:$G,$A33,'Acc1'!$B:$B,K$5)-SUMIFS('Acc1'!$I:$I,'Acc1'!$G:$G,$A33,'Acc1'!$B:$B,K$5))</f>
        <v>0</v>
      </c>
      <c r="L33" s="62">
        <f>(SUMIFS('Acc1'!$H:$H,'Acc1'!$G:$G,$A33,'Acc1'!$B:$B,L$5)-SUMIFS('Acc1'!$I:$I,'Acc1'!$G:$G,$A33,'Acc1'!$B:$B,L$5))</f>
        <v>0</v>
      </c>
      <c r="M33" s="62">
        <f>(SUMIFS('Acc1'!$H:$H,'Acc1'!$G:$G,$A33,'Acc1'!$B:$B,M$5)-SUMIFS('Acc1'!$I:$I,'Acc1'!$G:$G,$A33,'Acc1'!$B:$B,M$5))</f>
        <v>0</v>
      </c>
      <c r="N33" s="62">
        <f>(SUMIFS('Acc1'!$H:$H,'Acc1'!$G:$G,$A33,'Acc1'!$B:$B,N$5)-SUMIFS('Acc1'!$I:$I,'Acc1'!$G:$G,$A33,'Acc1'!$B:$B,N$5))</f>
        <v>0</v>
      </c>
    </row>
    <row r="34" spans="1:14" x14ac:dyDescent="0.2">
      <c r="A34" s="55" t="str">
        <f>Lists!G36</f>
        <v>Receipt account 28</v>
      </c>
      <c r="B34" s="62">
        <f t="shared" si="2"/>
        <v>0</v>
      </c>
      <c r="C34" s="62">
        <f>(SUMIFS('Acc1'!$H:$H,'Acc1'!$G:$G,$A34,'Acc1'!$B:$B,C$5)-SUMIFS('Acc1'!$I:$I,'Acc1'!$G:$G,$A34,'Acc1'!$B:$B,C$5))</f>
        <v>0</v>
      </c>
      <c r="D34" s="62">
        <f>(SUMIFS('Acc1'!$H:$H,'Acc1'!$G:$G,$A34,'Acc1'!$B:$B,D$5)-SUMIFS('Acc1'!$I:$I,'Acc1'!$G:$G,$A34,'Acc1'!$B:$B,D$5))</f>
        <v>0</v>
      </c>
      <c r="E34" s="62">
        <f>(SUMIFS('Acc1'!$H:$H,'Acc1'!$G:$G,$A34,'Acc1'!$B:$B,E$5)-SUMIFS('Acc1'!$I:$I,'Acc1'!$G:$G,$A34,'Acc1'!$B:$B,E$5))</f>
        <v>0</v>
      </c>
      <c r="F34" s="62">
        <f>(SUMIFS('Acc1'!$H:$H,'Acc1'!$G:$G,$A34,'Acc1'!$B:$B,F$5)-SUMIFS('Acc1'!$I:$I,'Acc1'!$G:$G,$A34,'Acc1'!$B:$B,F$5))</f>
        <v>0</v>
      </c>
      <c r="G34" s="62">
        <f>(SUMIFS('Acc1'!$H:$H,'Acc1'!$G:$G,$A34,'Acc1'!$B:$B,G$5)-SUMIFS('Acc1'!$I:$I,'Acc1'!$G:$G,$A34,'Acc1'!$B:$B,G$5))</f>
        <v>0</v>
      </c>
      <c r="H34" s="62">
        <f>(SUMIFS('Acc1'!$H:$H,'Acc1'!$G:$G,$A34,'Acc1'!$B:$B,H$5)-SUMIFS('Acc1'!$I:$I,'Acc1'!$G:$G,$A34,'Acc1'!$B:$B,H$5))</f>
        <v>0</v>
      </c>
      <c r="I34" s="62">
        <f>(SUMIFS('Acc1'!$H:$H,'Acc1'!$G:$G,$A34,'Acc1'!$B:$B,I$5)-SUMIFS('Acc1'!$I:$I,'Acc1'!$G:$G,$A34,'Acc1'!$B:$B,I$5))</f>
        <v>0</v>
      </c>
      <c r="J34" s="62">
        <f>(SUMIFS('Acc1'!$H:$H,'Acc1'!$G:$G,$A34,'Acc1'!$B:$B,J$5)-SUMIFS('Acc1'!$I:$I,'Acc1'!$G:$G,$A34,'Acc1'!$B:$B,J$5))</f>
        <v>0</v>
      </c>
      <c r="K34" s="62">
        <f>(SUMIFS('Acc1'!$H:$H,'Acc1'!$G:$G,$A34,'Acc1'!$B:$B,K$5)-SUMIFS('Acc1'!$I:$I,'Acc1'!$G:$G,$A34,'Acc1'!$B:$B,K$5))</f>
        <v>0</v>
      </c>
      <c r="L34" s="62">
        <f>(SUMIFS('Acc1'!$H:$H,'Acc1'!$G:$G,$A34,'Acc1'!$B:$B,L$5)-SUMIFS('Acc1'!$I:$I,'Acc1'!$G:$G,$A34,'Acc1'!$B:$B,L$5))</f>
        <v>0</v>
      </c>
      <c r="M34" s="62">
        <f>(SUMIFS('Acc1'!$H:$H,'Acc1'!$G:$G,$A34,'Acc1'!$B:$B,M$5)-SUMIFS('Acc1'!$I:$I,'Acc1'!$G:$G,$A34,'Acc1'!$B:$B,M$5))</f>
        <v>0</v>
      </c>
      <c r="N34" s="62">
        <f>(SUMIFS('Acc1'!$H:$H,'Acc1'!$G:$G,$A34,'Acc1'!$B:$B,N$5)-SUMIFS('Acc1'!$I:$I,'Acc1'!$G:$G,$A34,'Acc1'!$B:$B,N$5))</f>
        <v>0</v>
      </c>
    </row>
    <row r="35" spans="1:14" x14ac:dyDescent="0.2">
      <c r="A35" s="55" t="str">
        <f>Lists!G37</f>
        <v>Receipt account 29</v>
      </c>
      <c r="B35" s="62">
        <f t="shared" si="2"/>
        <v>0</v>
      </c>
      <c r="C35" s="62">
        <f>(SUMIFS('Acc1'!$H:$H,'Acc1'!$G:$G,$A35,'Acc1'!$B:$B,C$5)-SUMIFS('Acc1'!$I:$I,'Acc1'!$G:$G,$A35,'Acc1'!$B:$B,C$5))</f>
        <v>0</v>
      </c>
      <c r="D35" s="62">
        <f>(SUMIFS('Acc1'!$H:$H,'Acc1'!$G:$G,$A35,'Acc1'!$B:$B,D$5)-SUMIFS('Acc1'!$I:$I,'Acc1'!$G:$G,$A35,'Acc1'!$B:$B,D$5))</f>
        <v>0</v>
      </c>
      <c r="E35" s="62">
        <f>(SUMIFS('Acc1'!$H:$H,'Acc1'!$G:$G,$A35,'Acc1'!$B:$B,E$5)-SUMIFS('Acc1'!$I:$I,'Acc1'!$G:$G,$A35,'Acc1'!$B:$B,E$5))</f>
        <v>0</v>
      </c>
      <c r="F35" s="62">
        <f>(SUMIFS('Acc1'!$H:$H,'Acc1'!$G:$G,$A35,'Acc1'!$B:$B,F$5)-SUMIFS('Acc1'!$I:$I,'Acc1'!$G:$G,$A35,'Acc1'!$B:$B,F$5))</f>
        <v>0</v>
      </c>
      <c r="G35" s="62">
        <f>(SUMIFS('Acc1'!$H:$H,'Acc1'!$G:$G,$A35,'Acc1'!$B:$B,G$5)-SUMIFS('Acc1'!$I:$I,'Acc1'!$G:$G,$A35,'Acc1'!$B:$B,G$5))</f>
        <v>0</v>
      </c>
      <c r="H35" s="62">
        <f>(SUMIFS('Acc1'!$H:$H,'Acc1'!$G:$G,$A35,'Acc1'!$B:$B,H$5)-SUMIFS('Acc1'!$I:$I,'Acc1'!$G:$G,$A35,'Acc1'!$B:$B,H$5))</f>
        <v>0</v>
      </c>
      <c r="I35" s="62">
        <f>(SUMIFS('Acc1'!$H:$H,'Acc1'!$G:$G,$A35,'Acc1'!$B:$B,I$5)-SUMIFS('Acc1'!$I:$I,'Acc1'!$G:$G,$A35,'Acc1'!$B:$B,I$5))</f>
        <v>0</v>
      </c>
      <c r="J35" s="62">
        <f>(SUMIFS('Acc1'!$H:$H,'Acc1'!$G:$G,$A35,'Acc1'!$B:$B,J$5)-SUMIFS('Acc1'!$I:$I,'Acc1'!$G:$G,$A35,'Acc1'!$B:$B,J$5))</f>
        <v>0</v>
      </c>
      <c r="K35" s="62">
        <f>(SUMIFS('Acc1'!$H:$H,'Acc1'!$G:$G,$A35,'Acc1'!$B:$B,K$5)-SUMIFS('Acc1'!$I:$I,'Acc1'!$G:$G,$A35,'Acc1'!$B:$B,K$5))</f>
        <v>0</v>
      </c>
      <c r="L35" s="62">
        <f>(SUMIFS('Acc1'!$H:$H,'Acc1'!$G:$G,$A35,'Acc1'!$B:$B,L$5)-SUMIFS('Acc1'!$I:$I,'Acc1'!$G:$G,$A35,'Acc1'!$B:$B,L$5))</f>
        <v>0</v>
      </c>
      <c r="M35" s="62">
        <f>(SUMIFS('Acc1'!$H:$H,'Acc1'!$G:$G,$A35,'Acc1'!$B:$B,M$5)-SUMIFS('Acc1'!$I:$I,'Acc1'!$G:$G,$A35,'Acc1'!$B:$B,M$5))</f>
        <v>0</v>
      </c>
      <c r="N35" s="62">
        <f>(SUMIFS('Acc1'!$H:$H,'Acc1'!$G:$G,$A35,'Acc1'!$B:$B,N$5)-SUMIFS('Acc1'!$I:$I,'Acc1'!$G:$G,$A35,'Acc1'!$B:$B,N$5))</f>
        <v>0</v>
      </c>
    </row>
    <row r="36" spans="1:14" x14ac:dyDescent="0.2">
      <c r="A36" s="55" t="str">
        <f>Lists!G38</f>
        <v>Receipt account 30</v>
      </c>
      <c r="B36" s="62">
        <f t="shared" si="2"/>
        <v>0</v>
      </c>
      <c r="C36" s="62">
        <f>(SUMIFS('Acc1'!$H:$H,'Acc1'!$G:$G,$A36,'Acc1'!$B:$B,C$5)-SUMIFS('Acc1'!$I:$I,'Acc1'!$G:$G,$A36,'Acc1'!$B:$B,C$5))</f>
        <v>0</v>
      </c>
      <c r="D36" s="62">
        <f>(SUMIFS('Acc1'!$H:$H,'Acc1'!$G:$G,$A36,'Acc1'!$B:$B,D$5)-SUMIFS('Acc1'!$I:$I,'Acc1'!$G:$G,$A36,'Acc1'!$B:$B,D$5))</f>
        <v>0</v>
      </c>
      <c r="E36" s="62">
        <f>(SUMIFS('Acc1'!$H:$H,'Acc1'!$G:$G,$A36,'Acc1'!$B:$B,E$5)-SUMIFS('Acc1'!$I:$I,'Acc1'!$G:$G,$A36,'Acc1'!$B:$B,E$5))</f>
        <v>0</v>
      </c>
      <c r="F36" s="62">
        <f>(SUMIFS('Acc1'!$H:$H,'Acc1'!$G:$G,$A36,'Acc1'!$B:$B,F$5)-SUMIFS('Acc1'!$I:$I,'Acc1'!$G:$G,$A36,'Acc1'!$B:$B,F$5))</f>
        <v>0</v>
      </c>
      <c r="G36" s="62">
        <f>(SUMIFS('Acc1'!$H:$H,'Acc1'!$G:$G,$A36,'Acc1'!$B:$B,G$5)-SUMIFS('Acc1'!$I:$I,'Acc1'!$G:$G,$A36,'Acc1'!$B:$B,G$5))</f>
        <v>0</v>
      </c>
      <c r="H36" s="62">
        <f>(SUMIFS('Acc1'!$H:$H,'Acc1'!$G:$G,$A36,'Acc1'!$B:$B,H$5)-SUMIFS('Acc1'!$I:$I,'Acc1'!$G:$G,$A36,'Acc1'!$B:$B,H$5))</f>
        <v>0</v>
      </c>
      <c r="I36" s="62">
        <f>(SUMIFS('Acc1'!$H:$H,'Acc1'!$G:$G,$A36,'Acc1'!$B:$B,I$5)-SUMIFS('Acc1'!$I:$I,'Acc1'!$G:$G,$A36,'Acc1'!$B:$B,I$5))</f>
        <v>0</v>
      </c>
      <c r="J36" s="62">
        <f>(SUMIFS('Acc1'!$H:$H,'Acc1'!$G:$G,$A36,'Acc1'!$B:$B,J$5)-SUMIFS('Acc1'!$I:$I,'Acc1'!$G:$G,$A36,'Acc1'!$B:$B,J$5))</f>
        <v>0</v>
      </c>
      <c r="K36" s="62">
        <f>(SUMIFS('Acc1'!$H:$H,'Acc1'!$G:$G,$A36,'Acc1'!$B:$B,K$5)-SUMIFS('Acc1'!$I:$I,'Acc1'!$G:$G,$A36,'Acc1'!$B:$B,K$5))</f>
        <v>0</v>
      </c>
      <c r="L36" s="62">
        <f>(SUMIFS('Acc1'!$H:$H,'Acc1'!$G:$G,$A36,'Acc1'!$B:$B,L$5)-SUMIFS('Acc1'!$I:$I,'Acc1'!$G:$G,$A36,'Acc1'!$B:$B,L$5))</f>
        <v>0</v>
      </c>
      <c r="M36" s="62">
        <f>(SUMIFS('Acc1'!$H:$H,'Acc1'!$G:$G,$A36,'Acc1'!$B:$B,M$5)-SUMIFS('Acc1'!$I:$I,'Acc1'!$G:$G,$A36,'Acc1'!$B:$B,M$5))</f>
        <v>0</v>
      </c>
      <c r="N36" s="62">
        <f>(SUMIFS('Acc1'!$H:$H,'Acc1'!$G:$G,$A36,'Acc1'!$B:$B,N$5)-SUMIFS('Acc1'!$I:$I,'Acc1'!$G:$G,$A36,'Acc1'!$B:$B,N$5))</f>
        <v>0</v>
      </c>
    </row>
    <row r="37" spans="1:14" ht="15" x14ac:dyDescent="0.2">
      <c r="B37" s="63">
        <f>SUM(B7:B36)</f>
        <v>0</v>
      </c>
      <c r="C37" s="63">
        <f t="shared" ref="C37:N37" si="3">SUM(C7:C36)</f>
        <v>0</v>
      </c>
      <c r="D37" s="63">
        <f t="shared" si="3"/>
        <v>0</v>
      </c>
      <c r="E37" s="63">
        <f t="shared" si="3"/>
        <v>0</v>
      </c>
      <c r="F37" s="63">
        <f t="shared" si="3"/>
        <v>0</v>
      </c>
      <c r="G37" s="63">
        <f t="shared" si="3"/>
        <v>0</v>
      </c>
      <c r="H37" s="63">
        <f t="shared" si="3"/>
        <v>0</v>
      </c>
      <c r="I37" s="63">
        <f t="shared" si="3"/>
        <v>0</v>
      </c>
      <c r="J37" s="63">
        <f t="shared" si="3"/>
        <v>0</v>
      </c>
      <c r="K37" s="63">
        <f t="shared" si="3"/>
        <v>0</v>
      </c>
      <c r="L37" s="63">
        <f t="shared" si="3"/>
        <v>0</v>
      </c>
      <c r="M37" s="63">
        <f t="shared" si="3"/>
        <v>0</v>
      </c>
      <c r="N37" s="63">
        <f t="shared" si="3"/>
        <v>0</v>
      </c>
    </row>
    <row r="38" spans="1:14" ht="15" x14ac:dyDescent="0.25">
      <c r="A38" s="64" t="s">
        <v>53</v>
      </c>
      <c r="B38" s="65"/>
      <c r="C38" s="65"/>
      <c r="D38" s="65"/>
      <c r="E38" s="65"/>
      <c r="F38" s="65"/>
      <c r="G38" s="65"/>
      <c r="H38" s="65"/>
      <c r="I38" s="65"/>
      <c r="J38" s="65"/>
      <c r="K38" s="65"/>
      <c r="L38" s="65"/>
      <c r="M38" s="65"/>
      <c r="N38" s="65"/>
    </row>
    <row r="39" spans="1:14" x14ac:dyDescent="0.2">
      <c r="A39" s="55" t="str">
        <f>Lists!G40</f>
        <v>17 Costs of fundraising activities</v>
      </c>
      <c r="B39" s="62">
        <f t="shared" ref="B39:B63" si="4">SUM(C39:N39)</f>
        <v>0</v>
      </c>
      <c r="C39" s="62">
        <f>-(SUMIFS('Acc1'!$H:$H,'Acc1'!$G:$G,$A39,'Acc1'!$B:$B,C$5)-SUMIFS('Acc1'!$I:$I,'Acc1'!$G:$G,$A39,'Acc1'!$B:$B,C$5))</f>
        <v>0</v>
      </c>
      <c r="D39" s="62">
        <f>-(SUMIFS('Acc1'!$H:$H,'Acc1'!$G:$G,$A39,'Acc1'!$B:$B,D$5)-SUMIFS('Acc1'!$I:$I,'Acc1'!$G:$G,$A39,'Acc1'!$B:$B,D$5))</f>
        <v>0</v>
      </c>
      <c r="E39" s="62">
        <f>-(SUMIFS('Acc1'!$H:$H,'Acc1'!$G:$G,$A39,'Acc1'!$B:$B,E$5)-SUMIFS('Acc1'!$I:$I,'Acc1'!$G:$G,$A39,'Acc1'!$B:$B,E$5))</f>
        <v>0</v>
      </c>
      <c r="F39" s="62">
        <f>-(SUMIFS('Acc1'!$H:$H,'Acc1'!$G:$G,$A39,'Acc1'!$B:$B,F$5)-SUMIFS('Acc1'!$I:$I,'Acc1'!$G:$G,$A39,'Acc1'!$B:$B,F$5))</f>
        <v>0</v>
      </c>
      <c r="G39" s="62">
        <f>-(SUMIFS('Acc1'!$H:$H,'Acc1'!$G:$G,$A39,'Acc1'!$B:$B,G$5)-SUMIFS('Acc1'!$I:$I,'Acc1'!$G:$G,$A39,'Acc1'!$B:$B,G$5))</f>
        <v>0</v>
      </c>
      <c r="H39" s="62">
        <f>-(SUMIFS('Acc1'!$H:$H,'Acc1'!$G:$G,$A39,'Acc1'!$B:$B,H$5)-SUMIFS('Acc1'!$I:$I,'Acc1'!$G:$G,$A39,'Acc1'!$B:$B,H$5))</f>
        <v>0</v>
      </c>
      <c r="I39" s="62">
        <f>-(SUMIFS('Acc1'!$H:$H,'Acc1'!$G:$G,$A39,'Acc1'!$B:$B,I$5)-SUMIFS('Acc1'!$I:$I,'Acc1'!$G:$G,$A39,'Acc1'!$B:$B,I$5))</f>
        <v>0</v>
      </c>
      <c r="J39" s="62">
        <f>-(SUMIFS('Acc1'!$H:$H,'Acc1'!$G:$G,$A39,'Acc1'!$B:$B,J$5)-SUMIFS('Acc1'!$I:$I,'Acc1'!$G:$G,$A39,'Acc1'!$B:$B,J$5))</f>
        <v>0</v>
      </c>
      <c r="K39" s="62">
        <f>-(SUMIFS('Acc1'!$H:$H,'Acc1'!$G:$G,$A39,'Acc1'!$B:$B,K$5)-SUMIFS('Acc1'!$I:$I,'Acc1'!$G:$G,$A39,'Acc1'!$B:$B,K$5))</f>
        <v>0</v>
      </c>
      <c r="L39" s="62">
        <f>-(SUMIFS('Acc1'!$H:$H,'Acc1'!$G:$G,$A39,'Acc1'!$B:$B,L$5)-SUMIFS('Acc1'!$I:$I,'Acc1'!$G:$G,$A39,'Acc1'!$B:$B,L$5))</f>
        <v>0</v>
      </c>
      <c r="M39" s="62">
        <f>-(SUMIFS('Acc1'!$H:$H,'Acc1'!$G:$G,$A39,'Acc1'!$B:$B,M$5)-SUMIFS('Acc1'!$I:$I,'Acc1'!$G:$G,$A39,'Acc1'!$B:$B,M$5))</f>
        <v>0</v>
      </c>
      <c r="N39" s="62">
        <f>-(SUMIFS('Acc1'!$H:$H,'Acc1'!$G:$G,$A39,'Acc1'!$B:$B,N$5)-SUMIFS('Acc1'!$I:$I,'Acc1'!$G:$G,$A39,'Acc1'!$B:$B,N$5))</f>
        <v>0</v>
      </c>
    </row>
    <row r="40" spans="1:14" x14ac:dyDescent="0.2">
      <c r="A40" s="55" t="str">
        <f>Lists!G41</f>
        <v>18 Mission giving and donations</v>
      </c>
      <c r="B40" s="62">
        <f t="shared" si="4"/>
        <v>0</v>
      </c>
      <c r="C40" s="62">
        <f>-(SUMIFS('Acc1'!$H:$H,'Acc1'!$G:$G,$A40,'Acc1'!$B:$B,C$5)-SUMIFS('Acc1'!$I:$I,'Acc1'!$G:$G,$A40,'Acc1'!$B:$B,C$5))</f>
        <v>0</v>
      </c>
      <c r="D40" s="62">
        <f>-(SUMIFS('Acc1'!$H:$H,'Acc1'!$G:$G,$A40,'Acc1'!$B:$B,D$5)-SUMIFS('Acc1'!$I:$I,'Acc1'!$G:$G,$A40,'Acc1'!$B:$B,D$5))</f>
        <v>0</v>
      </c>
      <c r="E40" s="62">
        <f>-(SUMIFS('Acc1'!$H:$H,'Acc1'!$G:$G,$A40,'Acc1'!$B:$B,E$5)-SUMIFS('Acc1'!$I:$I,'Acc1'!$G:$G,$A40,'Acc1'!$B:$B,E$5))</f>
        <v>0</v>
      </c>
      <c r="F40" s="62">
        <f>-(SUMIFS('Acc1'!$H:$H,'Acc1'!$G:$G,$A40,'Acc1'!$B:$B,F$5)-SUMIFS('Acc1'!$I:$I,'Acc1'!$G:$G,$A40,'Acc1'!$B:$B,F$5))</f>
        <v>0</v>
      </c>
      <c r="G40" s="62">
        <f>-(SUMIFS('Acc1'!$H:$H,'Acc1'!$G:$G,$A40,'Acc1'!$B:$B,G$5)-SUMIFS('Acc1'!$I:$I,'Acc1'!$G:$G,$A40,'Acc1'!$B:$B,G$5))</f>
        <v>0</v>
      </c>
      <c r="H40" s="62">
        <f>-(SUMIFS('Acc1'!$H:$H,'Acc1'!$G:$G,$A40,'Acc1'!$B:$B,H$5)-SUMIFS('Acc1'!$I:$I,'Acc1'!$G:$G,$A40,'Acc1'!$B:$B,H$5))</f>
        <v>0</v>
      </c>
      <c r="I40" s="62">
        <f>-(SUMIFS('Acc1'!$H:$H,'Acc1'!$G:$G,$A40,'Acc1'!$B:$B,I$5)-SUMIFS('Acc1'!$I:$I,'Acc1'!$G:$G,$A40,'Acc1'!$B:$B,I$5))</f>
        <v>0</v>
      </c>
      <c r="J40" s="62">
        <f>-(SUMIFS('Acc1'!$H:$H,'Acc1'!$G:$G,$A40,'Acc1'!$B:$B,J$5)-SUMIFS('Acc1'!$I:$I,'Acc1'!$G:$G,$A40,'Acc1'!$B:$B,J$5))</f>
        <v>0</v>
      </c>
      <c r="K40" s="62">
        <f>-(SUMIFS('Acc1'!$H:$H,'Acc1'!$G:$G,$A40,'Acc1'!$B:$B,K$5)-SUMIFS('Acc1'!$I:$I,'Acc1'!$G:$G,$A40,'Acc1'!$B:$B,K$5))</f>
        <v>0</v>
      </c>
      <c r="L40" s="62">
        <f>-(SUMIFS('Acc1'!$H:$H,'Acc1'!$G:$G,$A40,'Acc1'!$B:$B,L$5)-SUMIFS('Acc1'!$I:$I,'Acc1'!$G:$G,$A40,'Acc1'!$B:$B,L$5))</f>
        <v>0</v>
      </c>
      <c r="M40" s="62">
        <f>-(SUMIFS('Acc1'!$H:$H,'Acc1'!$G:$G,$A40,'Acc1'!$B:$B,M$5)-SUMIFS('Acc1'!$I:$I,'Acc1'!$G:$G,$A40,'Acc1'!$B:$B,M$5))</f>
        <v>0</v>
      </c>
      <c r="N40" s="62">
        <f>-(SUMIFS('Acc1'!$H:$H,'Acc1'!$G:$G,$A40,'Acc1'!$B:$B,N$5)-SUMIFS('Acc1'!$I:$I,'Acc1'!$G:$G,$A40,'Acc1'!$B:$B,N$5))</f>
        <v>0</v>
      </c>
    </row>
    <row r="41" spans="1:14" x14ac:dyDescent="0.2">
      <c r="A41" s="55" t="str">
        <f>Lists!G42</f>
        <v>19 Diocesan parish share contribution</v>
      </c>
      <c r="B41" s="62">
        <f t="shared" si="4"/>
        <v>0</v>
      </c>
      <c r="C41" s="62">
        <f>-(SUMIFS('Acc1'!$H:$H,'Acc1'!$G:$G,$A41,'Acc1'!$B:$B,C$5)-SUMIFS('Acc1'!$I:$I,'Acc1'!$G:$G,$A41,'Acc1'!$B:$B,C$5))</f>
        <v>0</v>
      </c>
      <c r="D41" s="62">
        <f>-(SUMIFS('Acc1'!$H:$H,'Acc1'!$G:$G,$A41,'Acc1'!$B:$B,D$5)-SUMIFS('Acc1'!$I:$I,'Acc1'!$G:$G,$A41,'Acc1'!$B:$B,D$5))</f>
        <v>0</v>
      </c>
      <c r="E41" s="62">
        <f>-(SUMIFS('Acc1'!$H:$H,'Acc1'!$G:$G,$A41,'Acc1'!$B:$B,E$5)-SUMIFS('Acc1'!$I:$I,'Acc1'!$G:$G,$A41,'Acc1'!$B:$B,E$5))</f>
        <v>0</v>
      </c>
      <c r="F41" s="62">
        <f>-(SUMIFS('Acc1'!$H:$H,'Acc1'!$G:$G,$A41,'Acc1'!$B:$B,F$5)-SUMIFS('Acc1'!$I:$I,'Acc1'!$G:$G,$A41,'Acc1'!$B:$B,F$5))</f>
        <v>0</v>
      </c>
      <c r="G41" s="62">
        <f>-(SUMIFS('Acc1'!$H:$H,'Acc1'!$G:$G,$A41,'Acc1'!$B:$B,G$5)-SUMIFS('Acc1'!$I:$I,'Acc1'!$G:$G,$A41,'Acc1'!$B:$B,G$5))</f>
        <v>0</v>
      </c>
      <c r="H41" s="62">
        <f>-(SUMIFS('Acc1'!$H:$H,'Acc1'!$G:$G,$A41,'Acc1'!$B:$B,H$5)-SUMIFS('Acc1'!$I:$I,'Acc1'!$G:$G,$A41,'Acc1'!$B:$B,H$5))</f>
        <v>0</v>
      </c>
      <c r="I41" s="62">
        <f>-(SUMIFS('Acc1'!$H:$H,'Acc1'!$G:$G,$A41,'Acc1'!$B:$B,I$5)-SUMIFS('Acc1'!$I:$I,'Acc1'!$G:$G,$A41,'Acc1'!$B:$B,I$5))</f>
        <v>0</v>
      </c>
      <c r="J41" s="62">
        <f>-(SUMIFS('Acc1'!$H:$H,'Acc1'!$G:$G,$A41,'Acc1'!$B:$B,J$5)-SUMIFS('Acc1'!$I:$I,'Acc1'!$G:$G,$A41,'Acc1'!$B:$B,J$5))</f>
        <v>0</v>
      </c>
      <c r="K41" s="62">
        <f>-(SUMIFS('Acc1'!$H:$H,'Acc1'!$G:$G,$A41,'Acc1'!$B:$B,K$5)-SUMIFS('Acc1'!$I:$I,'Acc1'!$G:$G,$A41,'Acc1'!$B:$B,K$5))</f>
        <v>0</v>
      </c>
      <c r="L41" s="62">
        <f>-(SUMIFS('Acc1'!$H:$H,'Acc1'!$G:$G,$A41,'Acc1'!$B:$B,L$5)-SUMIFS('Acc1'!$I:$I,'Acc1'!$G:$G,$A41,'Acc1'!$B:$B,L$5))</f>
        <v>0</v>
      </c>
      <c r="M41" s="62">
        <f>-(SUMIFS('Acc1'!$H:$H,'Acc1'!$G:$G,$A41,'Acc1'!$B:$B,M$5)-SUMIFS('Acc1'!$I:$I,'Acc1'!$G:$G,$A41,'Acc1'!$B:$B,M$5))</f>
        <v>0</v>
      </c>
      <c r="N41" s="62">
        <f>-(SUMIFS('Acc1'!$H:$H,'Acc1'!$G:$G,$A41,'Acc1'!$B:$B,N$5)-SUMIFS('Acc1'!$I:$I,'Acc1'!$G:$G,$A41,'Acc1'!$B:$B,N$5))</f>
        <v>0</v>
      </c>
    </row>
    <row r="42" spans="1:14" x14ac:dyDescent="0.2">
      <c r="A42" s="55" t="str">
        <f>Lists!G43</f>
        <v>20 Salaries, wages and honoraria</v>
      </c>
      <c r="B42" s="62">
        <f t="shared" si="4"/>
        <v>0</v>
      </c>
      <c r="C42" s="62">
        <f>-(SUMIFS('Acc1'!$H:$H,'Acc1'!$G:$G,$A42,'Acc1'!$B:$B,C$5)-SUMIFS('Acc1'!$I:$I,'Acc1'!$G:$G,$A42,'Acc1'!$B:$B,C$5))</f>
        <v>0</v>
      </c>
      <c r="D42" s="62">
        <f>-(SUMIFS('Acc1'!$H:$H,'Acc1'!$G:$G,$A42,'Acc1'!$B:$B,D$5)-SUMIFS('Acc1'!$I:$I,'Acc1'!$G:$G,$A42,'Acc1'!$B:$B,D$5))</f>
        <v>0</v>
      </c>
      <c r="E42" s="62">
        <f>-(SUMIFS('Acc1'!$H:$H,'Acc1'!$G:$G,$A42,'Acc1'!$B:$B,E$5)-SUMIFS('Acc1'!$I:$I,'Acc1'!$G:$G,$A42,'Acc1'!$B:$B,E$5))</f>
        <v>0</v>
      </c>
      <c r="F42" s="62">
        <f>-(SUMIFS('Acc1'!$H:$H,'Acc1'!$G:$G,$A42,'Acc1'!$B:$B,F$5)-SUMIFS('Acc1'!$I:$I,'Acc1'!$G:$G,$A42,'Acc1'!$B:$B,F$5))</f>
        <v>0</v>
      </c>
      <c r="G42" s="62">
        <f>-(SUMIFS('Acc1'!$H:$H,'Acc1'!$G:$G,$A42,'Acc1'!$B:$B,G$5)-SUMIFS('Acc1'!$I:$I,'Acc1'!$G:$G,$A42,'Acc1'!$B:$B,G$5))</f>
        <v>0</v>
      </c>
      <c r="H42" s="62">
        <f>-(SUMIFS('Acc1'!$H:$H,'Acc1'!$G:$G,$A42,'Acc1'!$B:$B,H$5)-SUMIFS('Acc1'!$I:$I,'Acc1'!$G:$G,$A42,'Acc1'!$B:$B,H$5))</f>
        <v>0</v>
      </c>
      <c r="I42" s="62">
        <f>-(SUMIFS('Acc1'!$H:$H,'Acc1'!$G:$G,$A42,'Acc1'!$B:$B,I$5)-SUMIFS('Acc1'!$I:$I,'Acc1'!$G:$G,$A42,'Acc1'!$B:$B,I$5))</f>
        <v>0</v>
      </c>
      <c r="J42" s="62">
        <f>-(SUMIFS('Acc1'!$H:$H,'Acc1'!$G:$G,$A42,'Acc1'!$B:$B,J$5)-SUMIFS('Acc1'!$I:$I,'Acc1'!$G:$G,$A42,'Acc1'!$B:$B,J$5))</f>
        <v>0</v>
      </c>
      <c r="K42" s="62">
        <f>-(SUMIFS('Acc1'!$H:$H,'Acc1'!$G:$G,$A42,'Acc1'!$B:$B,K$5)-SUMIFS('Acc1'!$I:$I,'Acc1'!$G:$G,$A42,'Acc1'!$B:$B,K$5))</f>
        <v>0</v>
      </c>
      <c r="L42" s="62">
        <f>-(SUMIFS('Acc1'!$H:$H,'Acc1'!$G:$G,$A42,'Acc1'!$B:$B,L$5)-SUMIFS('Acc1'!$I:$I,'Acc1'!$G:$G,$A42,'Acc1'!$B:$B,L$5))</f>
        <v>0</v>
      </c>
      <c r="M42" s="62">
        <f>-(SUMIFS('Acc1'!$H:$H,'Acc1'!$G:$G,$A42,'Acc1'!$B:$B,M$5)-SUMIFS('Acc1'!$I:$I,'Acc1'!$G:$G,$A42,'Acc1'!$B:$B,M$5))</f>
        <v>0</v>
      </c>
      <c r="N42" s="62">
        <f>-(SUMIFS('Acc1'!$H:$H,'Acc1'!$G:$G,$A42,'Acc1'!$B:$B,N$5)-SUMIFS('Acc1'!$I:$I,'Acc1'!$G:$G,$A42,'Acc1'!$B:$B,N$5))</f>
        <v>0</v>
      </c>
    </row>
    <row r="43" spans="1:14" x14ac:dyDescent="0.2">
      <c r="A43" s="55" t="str">
        <f>Lists!G44</f>
        <v>21 Clergy and staff expenses</v>
      </c>
      <c r="B43" s="62">
        <f t="shared" si="4"/>
        <v>0</v>
      </c>
      <c r="C43" s="62">
        <f>-(SUMIFS('Acc1'!$H:$H,'Acc1'!$G:$G,$A43,'Acc1'!$B:$B,C$5)-SUMIFS('Acc1'!$I:$I,'Acc1'!$G:$G,$A43,'Acc1'!$B:$B,C$5))</f>
        <v>0</v>
      </c>
      <c r="D43" s="62">
        <f>-(SUMIFS('Acc1'!$H:$H,'Acc1'!$G:$G,$A43,'Acc1'!$B:$B,D$5)-SUMIFS('Acc1'!$I:$I,'Acc1'!$G:$G,$A43,'Acc1'!$B:$B,D$5))</f>
        <v>0</v>
      </c>
      <c r="E43" s="62">
        <f>-(SUMIFS('Acc1'!$H:$H,'Acc1'!$G:$G,$A43,'Acc1'!$B:$B,E$5)-SUMIFS('Acc1'!$I:$I,'Acc1'!$G:$G,$A43,'Acc1'!$B:$B,E$5))</f>
        <v>0</v>
      </c>
      <c r="F43" s="62">
        <f>-(SUMIFS('Acc1'!$H:$H,'Acc1'!$G:$G,$A43,'Acc1'!$B:$B,F$5)-SUMIFS('Acc1'!$I:$I,'Acc1'!$G:$G,$A43,'Acc1'!$B:$B,F$5))</f>
        <v>0</v>
      </c>
      <c r="G43" s="62">
        <f>-(SUMIFS('Acc1'!$H:$H,'Acc1'!$G:$G,$A43,'Acc1'!$B:$B,G$5)-SUMIFS('Acc1'!$I:$I,'Acc1'!$G:$G,$A43,'Acc1'!$B:$B,G$5))</f>
        <v>0</v>
      </c>
      <c r="H43" s="62">
        <f>-(SUMIFS('Acc1'!$H:$H,'Acc1'!$G:$G,$A43,'Acc1'!$B:$B,H$5)-SUMIFS('Acc1'!$I:$I,'Acc1'!$G:$G,$A43,'Acc1'!$B:$B,H$5))</f>
        <v>0</v>
      </c>
      <c r="I43" s="62">
        <f>-(SUMIFS('Acc1'!$H:$H,'Acc1'!$G:$G,$A43,'Acc1'!$B:$B,I$5)-SUMIFS('Acc1'!$I:$I,'Acc1'!$G:$G,$A43,'Acc1'!$B:$B,I$5))</f>
        <v>0</v>
      </c>
      <c r="J43" s="62">
        <f>-(SUMIFS('Acc1'!$H:$H,'Acc1'!$G:$G,$A43,'Acc1'!$B:$B,J$5)-SUMIFS('Acc1'!$I:$I,'Acc1'!$G:$G,$A43,'Acc1'!$B:$B,J$5))</f>
        <v>0</v>
      </c>
      <c r="K43" s="62">
        <f>-(SUMIFS('Acc1'!$H:$H,'Acc1'!$G:$G,$A43,'Acc1'!$B:$B,K$5)-SUMIFS('Acc1'!$I:$I,'Acc1'!$G:$G,$A43,'Acc1'!$B:$B,K$5))</f>
        <v>0</v>
      </c>
      <c r="L43" s="62">
        <f>-(SUMIFS('Acc1'!$H:$H,'Acc1'!$G:$G,$A43,'Acc1'!$B:$B,L$5)-SUMIFS('Acc1'!$I:$I,'Acc1'!$G:$G,$A43,'Acc1'!$B:$B,L$5))</f>
        <v>0</v>
      </c>
      <c r="M43" s="62">
        <f>-(SUMIFS('Acc1'!$H:$H,'Acc1'!$G:$G,$A43,'Acc1'!$B:$B,M$5)-SUMIFS('Acc1'!$I:$I,'Acc1'!$G:$G,$A43,'Acc1'!$B:$B,M$5))</f>
        <v>0</v>
      </c>
      <c r="N43" s="62">
        <f>-(SUMIFS('Acc1'!$H:$H,'Acc1'!$G:$G,$A43,'Acc1'!$B:$B,N$5)-SUMIFS('Acc1'!$I:$I,'Acc1'!$G:$G,$A43,'Acc1'!$B:$B,N$5))</f>
        <v>0</v>
      </c>
    </row>
    <row r="44" spans="1:14" x14ac:dyDescent="0.2">
      <c r="A44" s="55" t="str">
        <f>Lists!G45</f>
        <v>22 Mission and evangelism costs</v>
      </c>
      <c r="B44" s="62">
        <f t="shared" si="4"/>
        <v>0</v>
      </c>
      <c r="C44" s="62">
        <f>-(SUMIFS('Acc1'!$H:$H,'Acc1'!$G:$G,$A44,'Acc1'!$B:$B,C$5)-SUMIFS('Acc1'!$I:$I,'Acc1'!$G:$G,$A44,'Acc1'!$B:$B,C$5))</f>
        <v>0</v>
      </c>
      <c r="D44" s="62">
        <f>-(SUMIFS('Acc1'!$H:$H,'Acc1'!$G:$G,$A44,'Acc1'!$B:$B,D$5)-SUMIFS('Acc1'!$I:$I,'Acc1'!$G:$G,$A44,'Acc1'!$B:$B,D$5))</f>
        <v>0</v>
      </c>
      <c r="E44" s="62">
        <f>-(SUMIFS('Acc1'!$H:$H,'Acc1'!$G:$G,$A44,'Acc1'!$B:$B,E$5)-SUMIFS('Acc1'!$I:$I,'Acc1'!$G:$G,$A44,'Acc1'!$B:$B,E$5))</f>
        <v>0</v>
      </c>
      <c r="F44" s="62">
        <f>-(SUMIFS('Acc1'!$H:$H,'Acc1'!$G:$G,$A44,'Acc1'!$B:$B,F$5)-SUMIFS('Acc1'!$I:$I,'Acc1'!$G:$G,$A44,'Acc1'!$B:$B,F$5))</f>
        <v>0</v>
      </c>
      <c r="G44" s="62">
        <f>-(SUMIFS('Acc1'!$H:$H,'Acc1'!$G:$G,$A44,'Acc1'!$B:$B,G$5)-SUMIFS('Acc1'!$I:$I,'Acc1'!$G:$G,$A44,'Acc1'!$B:$B,G$5))</f>
        <v>0</v>
      </c>
      <c r="H44" s="62">
        <f>-(SUMIFS('Acc1'!$H:$H,'Acc1'!$G:$G,$A44,'Acc1'!$B:$B,H$5)-SUMIFS('Acc1'!$I:$I,'Acc1'!$G:$G,$A44,'Acc1'!$B:$B,H$5))</f>
        <v>0</v>
      </c>
      <c r="I44" s="62">
        <f>-(SUMIFS('Acc1'!$H:$H,'Acc1'!$G:$G,$A44,'Acc1'!$B:$B,I$5)-SUMIFS('Acc1'!$I:$I,'Acc1'!$G:$G,$A44,'Acc1'!$B:$B,I$5))</f>
        <v>0</v>
      </c>
      <c r="J44" s="62">
        <f>-(SUMIFS('Acc1'!$H:$H,'Acc1'!$G:$G,$A44,'Acc1'!$B:$B,J$5)-SUMIFS('Acc1'!$I:$I,'Acc1'!$G:$G,$A44,'Acc1'!$B:$B,J$5))</f>
        <v>0</v>
      </c>
      <c r="K44" s="62">
        <f>-(SUMIFS('Acc1'!$H:$H,'Acc1'!$G:$G,$A44,'Acc1'!$B:$B,K$5)-SUMIFS('Acc1'!$I:$I,'Acc1'!$G:$G,$A44,'Acc1'!$B:$B,K$5))</f>
        <v>0</v>
      </c>
      <c r="L44" s="62">
        <f>-(SUMIFS('Acc1'!$H:$H,'Acc1'!$G:$G,$A44,'Acc1'!$B:$B,L$5)-SUMIFS('Acc1'!$I:$I,'Acc1'!$G:$G,$A44,'Acc1'!$B:$B,L$5))</f>
        <v>0</v>
      </c>
      <c r="M44" s="62">
        <f>-(SUMIFS('Acc1'!$H:$H,'Acc1'!$G:$G,$A44,'Acc1'!$B:$B,M$5)-SUMIFS('Acc1'!$I:$I,'Acc1'!$G:$G,$A44,'Acc1'!$B:$B,M$5))</f>
        <v>0</v>
      </c>
      <c r="N44" s="62">
        <f>-(SUMIFS('Acc1'!$H:$H,'Acc1'!$G:$G,$A44,'Acc1'!$B:$B,N$5)-SUMIFS('Acc1'!$I:$I,'Acc1'!$G:$G,$A44,'Acc1'!$B:$B,N$5))</f>
        <v>0</v>
      </c>
    </row>
    <row r="45" spans="1:14" x14ac:dyDescent="0.2">
      <c r="A45" s="55" t="str">
        <f>Lists!G46</f>
        <v>23 Church running expenses (inc governance)</v>
      </c>
      <c r="B45" s="62">
        <f t="shared" si="4"/>
        <v>0</v>
      </c>
      <c r="C45" s="62">
        <f>-(SUMIFS('Acc1'!$H:$H,'Acc1'!$G:$G,$A45,'Acc1'!$B:$B,C$5)-SUMIFS('Acc1'!$I:$I,'Acc1'!$G:$G,$A45,'Acc1'!$B:$B,C$5))</f>
        <v>0</v>
      </c>
      <c r="D45" s="62">
        <f>-(SUMIFS('Acc1'!$H:$H,'Acc1'!$G:$G,$A45,'Acc1'!$B:$B,D$5)-SUMIFS('Acc1'!$I:$I,'Acc1'!$G:$G,$A45,'Acc1'!$B:$B,D$5))</f>
        <v>0</v>
      </c>
      <c r="E45" s="62">
        <f>-(SUMIFS('Acc1'!$H:$H,'Acc1'!$G:$G,$A45,'Acc1'!$B:$B,E$5)-SUMIFS('Acc1'!$I:$I,'Acc1'!$G:$G,$A45,'Acc1'!$B:$B,E$5))</f>
        <v>0</v>
      </c>
      <c r="F45" s="62">
        <f>-(SUMIFS('Acc1'!$H:$H,'Acc1'!$G:$G,$A45,'Acc1'!$B:$B,F$5)-SUMIFS('Acc1'!$I:$I,'Acc1'!$G:$G,$A45,'Acc1'!$B:$B,F$5))</f>
        <v>0</v>
      </c>
      <c r="G45" s="62">
        <f>-(SUMIFS('Acc1'!$H:$H,'Acc1'!$G:$G,$A45,'Acc1'!$B:$B,G$5)-SUMIFS('Acc1'!$I:$I,'Acc1'!$G:$G,$A45,'Acc1'!$B:$B,G$5))</f>
        <v>0</v>
      </c>
      <c r="H45" s="62">
        <f>-(SUMIFS('Acc1'!$H:$H,'Acc1'!$G:$G,$A45,'Acc1'!$B:$B,H$5)-SUMIFS('Acc1'!$I:$I,'Acc1'!$G:$G,$A45,'Acc1'!$B:$B,H$5))</f>
        <v>0</v>
      </c>
      <c r="I45" s="62">
        <f>-(SUMIFS('Acc1'!$H:$H,'Acc1'!$G:$G,$A45,'Acc1'!$B:$B,I$5)-SUMIFS('Acc1'!$I:$I,'Acc1'!$G:$G,$A45,'Acc1'!$B:$B,I$5))</f>
        <v>0</v>
      </c>
      <c r="J45" s="62">
        <f>-(SUMIFS('Acc1'!$H:$H,'Acc1'!$G:$G,$A45,'Acc1'!$B:$B,J$5)-SUMIFS('Acc1'!$I:$I,'Acc1'!$G:$G,$A45,'Acc1'!$B:$B,J$5))</f>
        <v>0</v>
      </c>
      <c r="K45" s="62">
        <f>-(SUMIFS('Acc1'!$H:$H,'Acc1'!$G:$G,$A45,'Acc1'!$B:$B,K$5)-SUMIFS('Acc1'!$I:$I,'Acc1'!$G:$G,$A45,'Acc1'!$B:$B,K$5))</f>
        <v>0</v>
      </c>
      <c r="L45" s="62">
        <f>-(SUMIFS('Acc1'!$H:$H,'Acc1'!$G:$G,$A45,'Acc1'!$B:$B,L$5)-SUMIFS('Acc1'!$I:$I,'Acc1'!$G:$G,$A45,'Acc1'!$B:$B,L$5))</f>
        <v>0</v>
      </c>
      <c r="M45" s="62">
        <f>-(SUMIFS('Acc1'!$H:$H,'Acc1'!$G:$G,$A45,'Acc1'!$B:$B,M$5)-SUMIFS('Acc1'!$I:$I,'Acc1'!$G:$G,$A45,'Acc1'!$B:$B,M$5))</f>
        <v>0</v>
      </c>
      <c r="N45" s="62">
        <f>-(SUMIFS('Acc1'!$H:$H,'Acc1'!$G:$G,$A45,'Acc1'!$B:$B,N$5)-SUMIFS('Acc1'!$I:$I,'Acc1'!$G:$G,$A45,'Acc1'!$B:$B,N$5))</f>
        <v>0</v>
      </c>
    </row>
    <row r="46" spans="1:14" x14ac:dyDescent="0.2">
      <c r="A46" s="55" t="str">
        <f>Lists!G47</f>
        <v>24 Church utility bills</v>
      </c>
      <c r="B46" s="62">
        <f t="shared" si="4"/>
        <v>0</v>
      </c>
      <c r="C46" s="62">
        <f>-(SUMIFS('Acc1'!$H:$H,'Acc1'!$G:$G,$A46,'Acc1'!$B:$B,C$5)-SUMIFS('Acc1'!$I:$I,'Acc1'!$G:$G,$A46,'Acc1'!$B:$B,C$5))</f>
        <v>0</v>
      </c>
      <c r="D46" s="62">
        <f>-(SUMIFS('Acc1'!$H:$H,'Acc1'!$G:$G,$A46,'Acc1'!$B:$B,D$5)-SUMIFS('Acc1'!$I:$I,'Acc1'!$G:$G,$A46,'Acc1'!$B:$B,D$5))</f>
        <v>0</v>
      </c>
      <c r="E46" s="62">
        <f>-(SUMIFS('Acc1'!$H:$H,'Acc1'!$G:$G,$A46,'Acc1'!$B:$B,E$5)-SUMIFS('Acc1'!$I:$I,'Acc1'!$G:$G,$A46,'Acc1'!$B:$B,E$5))</f>
        <v>0</v>
      </c>
      <c r="F46" s="62">
        <f>-(SUMIFS('Acc1'!$H:$H,'Acc1'!$G:$G,$A46,'Acc1'!$B:$B,F$5)-SUMIFS('Acc1'!$I:$I,'Acc1'!$G:$G,$A46,'Acc1'!$B:$B,F$5))</f>
        <v>0</v>
      </c>
      <c r="G46" s="62">
        <f>-(SUMIFS('Acc1'!$H:$H,'Acc1'!$G:$G,$A46,'Acc1'!$B:$B,G$5)-SUMIFS('Acc1'!$I:$I,'Acc1'!$G:$G,$A46,'Acc1'!$B:$B,G$5))</f>
        <v>0</v>
      </c>
      <c r="H46" s="62">
        <f>-(SUMIFS('Acc1'!$H:$H,'Acc1'!$G:$G,$A46,'Acc1'!$B:$B,H$5)-SUMIFS('Acc1'!$I:$I,'Acc1'!$G:$G,$A46,'Acc1'!$B:$B,H$5))</f>
        <v>0</v>
      </c>
      <c r="I46" s="62">
        <f>-(SUMIFS('Acc1'!$H:$H,'Acc1'!$G:$G,$A46,'Acc1'!$B:$B,I$5)-SUMIFS('Acc1'!$I:$I,'Acc1'!$G:$G,$A46,'Acc1'!$B:$B,I$5))</f>
        <v>0</v>
      </c>
      <c r="J46" s="62">
        <f>-(SUMIFS('Acc1'!$H:$H,'Acc1'!$G:$G,$A46,'Acc1'!$B:$B,J$5)-SUMIFS('Acc1'!$I:$I,'Acc1'!$G:$G,$A46,'Acc1'!$B:$B,J$5))</f>
        <v>0</v>
      </c>
      <c r="K46" s="62">
        <f>-(SUMIFS('Acc1'!$H:$H,'Acc1'!$G:$G,$A46,'Acc1'!$B:$B,K$5)-SUMIFS('Acc1'!$I:$I,'Acc1'!$G:$G,$A46,'Acc1'!$B:$B,K$5))</f>
        <v>0</v>
      </c>
      <c r="L46" s="62">
        <f>-(SUMIFS('Acc1'!$H:$H,'Acc1'!$G:$G,$A46,'Acc1'!$B:$B,L$5)-SUMIFS('Acc1'!$I:$I,'Acc1'!$G:$G,$A46,'Acc1'!$B:$B,L$5))</f>
        <v>0</v>
      </c>
      <c r="M46" s="62">
        <f>-(SUMIFS('Acc1'!$H:$H,'Acc1'!$G:$G,$A46,'Acc1'!$B:$B,M$5)-SUMIFS('Acc1'!$I:$I,'Acc1'!$G:$G,$A46,'Acc1'!$B:$B,M$5))</f>
        <v>0</v>
      </c>
      <c r="N46" s="62">
        <f>-(SUMIFS('Acc1'!$H:$H,'Acc1'!$G:$G,$A46,'Acc1'!$B:$B,N$5)-SUMIFS('Acc1'!$I:$I,'Acc1'!$G:$G,$A46,'Acc1'!$B:$B,N$5))</f>
        <v>0</v>
      </c>
    </row>
    <row r="47" spans="1:14" x14ac:dyDescent="0.2">
      <c r="A47" s="55" t="str">
        <f>Lists!G48</f>
        <v>25 Costs of trading</v>
      </c>
      <c r="B47" s="62">
        <f t="shared" si="4"/>
        <v>0</v>
      </c>
      <c r="C47" s="62">
        <f>-(SUMIFS('Acc1'!$H:$H,'Acc1'!$G:$G,$A47,'Acc1'!$B:$B,C$5)-SUMIFS('Acc1'!$I:$I,'Acc1'!$G:$G,$A47,'Acc1'!$B:$B,C$5))</f>
        <v>0</v>
      </c>
      <c r="D47" s="62">
        <f>-(SUMIFS('Acc1'!$H:$H,'Acc1'!$G:$G,$A47,'Acc1'!$B:$B,D$5)-SUMIFS('Acc1'!$I:$I,'Acc1'!$G:$G,$A47,'Acc1'!$B:$B,D$5))</f>
        <v>0</v>
      </c>
      <c r="E47" s="62">
        <f>-(SUMIFS('Acc1'!$H:$H,'Acc1'!$G:$G,$A47,'Acc1'!$B:$B,E$5)-SUMIFS('Acc1'!$I:$I,'Acc1'!$G:$G,$A47,'Acc1'!$B:$B,E$5))</f>
        <v>0</v>
      </c>
      <c r="F47" s="62">
        <f>-(SUMIFS('Acc1'!$H:$H,'Acc1'!$G:$G,$A47,'Acc1'!$B:$B,F$5)-SUMIFS('Acc1'!$I:$I,'Acc1'!$G:$G,$A47,'Acc1'!$B:$B,F$5))</f>
        <v>0</v>
      </c>
      <c r="G47" s="62">
        <f>-(SUMIFS('Acc1'!$H:$H,'Acc1'!$G:$G,$A47,'Acc1'!$B:$B,G$5)-SUMIFS('Acc1'!$I:$I,'Acc1'!$G:$G,$A47,'Acc1'!$B:$B,G$5))</f>
        <v>0</v>
      </c>
      <c r="H47" s="62">
        <f>-(SUMIFS('Acc1'!$H:$H,'Acc1'!$G:$G,$A47,'Acc1'!$B:$B,H$5)-SUMIFS('Acc1'!$I:$I,'Acc1'!$G:$G,$A47,'Acc1'!$B:$B,H$5))</f>
        <v>0</v>
      </c>
      <c r="I47" s="62">
        <f>-(SUMIFS('Acc1'!$H:$H,'Acc1'!$G:$G,$A47,'Acc1'!$B:$B,I$5)-SUMIFS('Acc1'!$I:$I,'Acc1'!$G:$G,$A47,'Acc1'!$B:$B,I$5))</f>
        <v>0</v>
      </c>
      <c r="J47" s="62">
        <f>-(SUMIFS('Acc1'!$H:$H,'Acc1'!$G:$G,$A47,'Acc1'!$B:$B,J$5)-SUMIFS('Acc1'!$I:$I,'Acc1'!$G:$G,$A47,'Acc1'!$B:$B,J$5))</f>
        <v>0</v>
      </c>
      <c r="K47" s="62">
        <f>-(SUMIFS('Acc1'!$H:$H,'Acc1'!$G:$G,$A47,'Acc1'!$B:$B,K$5)-SUMIFS('Acc1'!$I:$I,'Acc1'!$G:$G,$A47,'Acc1'!$B:$B,K$5))</f>
        <v>0</v>
      </c>
      <c r="L47" s="62">
        <f>-(SUMIFS('Acc1'!$H:$H,'Acc1'!$G:$G,$A47,'Acc1'!$B:$B,L$5)-SUMIFS('Acc1'!$I:$I,'Acc1'!$G:$G,$A47,'Acc1'!$B:$B,L$5))</f>
        <v>0</v>
      </c>
      <c r="M47" s="62">
        <f>-(SUMIFS('Acc1'!$H:$H,'Acc1'!$G:$G,$A47,'Acc1'!$B:$B,M$5)-SUMIFS('Acc1'!$I:$I,'Acc1'!$G:$G,$A47,'Acc1'!$B:$B,M$5))</f>
        <v>0</v>
      </c>
      <c r="N47" s="62">
        <f>-(SUMIFS('Acc1'!$H:$H,'Acc1'!$G:$G,$A47,'Acc1'!$B:$B,N$5)-SUMIFS('Acc1'!$I:$I,'Acc1'!$G:$G,$A47,'Acc1'!$B:$B,N$5))</f>
        <v>0</v>
      </c>
    </row>
    <row r="48" spans="1:14" x14ac:dyDescent="0.2">
      <c r="A48" s="55" t="str">
        <f>Lists!G49</f>
        <v>27 Major repairs to the church building</v>
      </c>
      <c r="B48" s="62">
        <f t="shared" si="4"/>
        <v>0</v>
      </c>
      <c r="C48" s="62">
        <f>-(SUMIFS('Acc1'!$H:$H,'Acc1'!$G:$G,$A48,'Acc1'!$B:$B,C$5)-SUMIFS('Acc1'!$I:$I,'Acc1'!$G:$G,$A48,'Acc1'!$B:$B,C$5))</f>
        <v>0</v>
      </c>
      <c r="D48" s="62">
        <f>-(SUMIFS('Acc1'!$H:$H,'Acc1'!$G:$G,$A48,'Acc1'!$B:$B,D$5)-SUMIFS('Acc1'!$I:$I,'Acc1'!$G:$G,$A48,'Acc1'!$B:$B,D$5))</f>
        <v>0</v>
      </c>
      <c r="E48" s="62">
        <f>-(SUMIFS('Acc1'!$H:$H,'Acc1'!$G:$G,$A48,'Acc1'!$B:$B,E$5)-SUMIFS('Acc1'!$I:$I,'Acc1'!$G:$G,$A48,'Acc1'!$B:$B,E$5))</f>
        <v>0</v>
      </c>
      <c r="F48" s="62">
        <f>-(SUMIFS('Acc1'!$H:$H,'Acc1'!$G:$G,$A48,'Acc1'!$B:$B,F$5)-SUMIFS('Acc1'!$I:$I,'Acc1'!$G:$G,$A48,'Acc1'!$B:$B,F$5))</f>
        <v>0</v>
      </c>
      <c r="G48" s="62">
        <f>-(SUMIFS('Acc1'!$H:$H,'Acc1'!$G:$G,$A48,'Acc1'!$B:$B,G$5)-SUMIFS('Acc1'!$I:$I,'Acc1'!$G:$G,$A48,'Acc1'!$B:$B,G$5))</f>
        <v>0</v>
      </c>
      <c r="H48" s="62">
        <f>-(SUMIFS('Acc1'!$H:$H,'Acc1'!$G:$G,$A48,'Acc1'!$B:$B,H$5)-SUMIFS('Acc1'!$I:$I,'Acc1'!$G:$G,$A48,'Acc1'!$B:$B,H$5))</f>
        <v>0</v>
      </c>
      <c r="I48" s="62">
        <f>-(SUMIFS('Acc1'!$H:$H,'Acc1'!$G:$G,$A48,'Acc1'!$B:$B,I$5)-SUMIFS('Acc1'!$I:$I,'Acc1'!$G:$G,$A48,'Acc1'!$B:$B,I$5))</f>
        <v>0</v>
      </c>
      <c r="J48" s="62">
        <f>-(SUMIFS('Acc1'!$H:$H,'Acc1'!$G:$G,$A48,'Acc1'!$B:$B,J$5)-SUMIFS('Acc1'!$I:$I,'Acc1'!$G:$G,$A48,'Acc1'!$B:$B,J$5))</f>
        <v>0</v>
      </c>
      <c r="K48" s="62">
        <f>-(SUMIFS('Acc1'!$H:$H,'Acc1'!$G:$G,$A48,'Acc1'!$B:$B,K$5)-SUMIFS('Acc1'!$I:$I,'Acc1'!$G:$G,$A48,'Acc1'!$B:$B,K$5))</f>
        <v>0</v>
      </c>
      <c r="L48" s="62">
        <f>-(SUMIFS('Acc1'!$H:$H,'Acc1'!$G:$G,$A48,'Acc1'!$B:$B,L$5)-SUMIFS('Acc1'!$I:$I,'Acc1'!$G:$G,$A48,'Acc1'!$B:$B,L$5))</f>
        <v>0</v>
      </c>
      <c r="M48" s="62">
        <f>-(SUMIFS('Acc1'!$H:$H,'Acc1'!$G:$G,$A48,'Acc1'!$B:$B,M$5)-SUMIFS('Acc1'!$I:$I,'Acc1'!$G:$G,$A48,'Acc1'!$B:$B,M$5))</f>
        <v>0</v>
      </c>
      <c r="N48" s="62">
        <f>-(SUMIFS('Acc1'!$H:$H,'Acc1'!$G:$G,$A48,'Acc1'!$B:$B,N$5)-SUMIFS('Acc1'!$I:$I,'Acc1'!$G:$G,$A48,'Acc1'!$B:$B,N$5))</f>
        <v>0</v>
      </c>
    </row>
    <row r="49" spans="1:14" x14ac:dyDescent="0.2">
      <c r="A49" s="55" t="str">
        <f>Lists!G50</f>
        <v>28 Major repairs and redecoration to church hall/ other</v>
      </c>
      <c r="B49" s="62">
        <f t="shared" si="4"/>
        <v>0</v>
      </c>
      <c r="C49" s="62">
        <f>-(SUMIFS('Acc1'!$H:$H,'Acc1'!$G:$G,$A49,'Acc1'!$B:$B,C$5)-SUMIFS('Acc1'!$I:$I,'Acc1'!$G:$G,$A49,'Acc1'!$B:$B,C$5))</f>
        <v>0</v>
      </c>
      <c r="D49" s="62">
        <f>-(SUMIFS('Acc1'!$H:$H,'Acc1'!$G:$G,$A49,'Acc1'!$B:$B,D$5)-SUMIFS('Acc1'!$I:$I,'Acc1'!$G:$G,$A49,'Acc1'!$B:$B,D$5))</f>
        <v>0</v>
      </c>
      <c r="E49" s="62">
        <f>-(SUMIFS('Acc1'!$H:$H,'Acc1'!$G:$G,$A49,'Acc1'!$B:$B,E$5)-SUMIFS('Acc1'!$I:$I,'Acc1'!$G:$G,$A49,'Acc1'!$B:$B,E$5))</f>
        <v>0</v>
      </c>
      <c r="F49" s="62">
        <f>-(SUMIFS('Acc1'!$H:$H,'Acc1'!$G:$G,$A49,'Acc1'!$B:$B,F$5)-SUMIFS('Acc1'!$I:$I,'Acc1'!$G:$G,$A49,'Acc1'!$B:$B,F$5))</f>
        <v>0</v>
      </c>
      <c r="G49" s="62">
        <f>-(SUMIFS('Acc1'!$H:$H,'Acc1'!$G:$G,$A49,'Acc1'!$B:$B,G$5)-SUMIFS('Acc1'!$I:$I,'Acc1'!$G:$G,$A49,'Acc1'!$B:$B,G$5))</f>
        <v>0</v>
      </c>
      <c r="H49" s="62">
        <f>-(SUMIFS('Acc1'!$H:$H,'Acc1'!$G:$G,$A49,'Acc1'!$B:$B,H$5)-SUMIFS('Acc1'!$I:$I,'Acc1'!$G:$G,$A49,'Acc1'!$B:$B,H$5))</f>
        <v>0</v>
      </c>
      <c r="I49" s="62">
        <f>-(SUMIFS('Acc1'!$H:$H,'Acc1'!$G:$G,$A49,'Acc1'!$B:$B,I$5)-SUMIFS('Acc1'!$I:$I,'Acc1'!$G:$G,$A49,'Acc1'!$B:$B,I$5))</f>
        <v>0</v>
      </c>
      <c r="J49" s="62">
        <f>-(SUMIFS('Acc1'!$H:$H,'Acc1'!$G:$G,$A49,'Acc1'!$B:$B,J$5)-SUMIFS('Acc1'!$I:$I,'Acc1'!$G:$G,$A49,'Acc1'!$B:$B,J$5))</f>
        <v>0</v>
      </c>
      <c r="K49" s="62">
        <f>-(SUMIFS('Acc1'!$H:$H,'Acc1'!$G:$G,$A49,'Acc1'!$B:$B,K$5)-SUMIFS('Acc1'!$I:$I,'Acc1'!$G:$G,$A49,'Acc1'!$B:$B,K$5))</f>
        <v>0</v>
      </c>
      <c r="L49" s="62">
        <f>-(SUMIFS('Acc1'!$H:$H,'Acc1'!$G:$G,$A49,'Acc1'!$B:$B,L$5)-SUMIFS('Acc1'!$I:$I,'Acc1'!$G:$G,$A49,'Acc1'!$B:$B,L$5))</f>
        <v>0</v>
      </c>
      <c r="M49" s="62">
        <f>-(SUMIFS('Acc1'!$H:$H,'Acc1'!$G:$G,$A49,'Acc1'!$B:$B,M$5)-SUMIFS('Acc1'!$I:$I,'Acc1'!$G:$G,$A49,'Acc1'!$B:$B,M$5))</f>
        <v>0</v>
      </c>
      <c r="N49" s="62">
        <f>-(SUMIFS('Acc1'!$H:$H,'Acc1'!$G:$G,$A49,'Acc1'!$B:$B,N$5)-SUMIFS('Acc1'!$I:$I,'Acc1'!$G:$G,$A49,'Acc1'!$B:$B,N$5))</f>
        <v>0</v>
      </c>
    </row>
    <row r="50" spans="1:14" x14ac:dyDescent="0.2">
      <c r="A50" s="55" t="str">
        <f>Lists!G51</f>
        <v>29 New building work to the church, hall, clergy housing / other</v>
      </c>
      <c r="B50" s="62">
        <f t="shared" si="4"/>
        <v>0</v>
      </c>
      <c r="C50" s="62">
        <f>-(SUMIFS('Acc1'!$H:$H,'Acc1'!$G:$G,$A50,'Acc1'!$B:$B,C$5)-SUMIFS('Acc1'!$I:$I,'Acc1'!$G:$G,$A50,'Acc1'!$B:$B,C$5))</f>
        <v>0</v>
      </c>
      <c r="D50" s="62">
        <f>-(SUMIFS('Acc1'!$H:$H,'Acc1'!$G:$G,$A50,'Acc1'!$B:$B,D$5)-SUMIFS('Acc1'!$I:$I,'Acc1'!$G:$G,$A50,'Acc1'!$B:$B,D$5))</f>
        <v>0</v>
      </c>
      <c r="E50" s="62">
        <f>-(SUMIFS('Acc1'!$H:$H,'Acc1'!$G:$G,$A50,'Acc1'!$B:$B,E$5)-SUMIFS('Acc1'!$I:$I,'Acc1'!$G:$G,$A50,'Acc1'!$B:$B,E$5))</f>
        <v>0</v>
      </c>
      <c r="F50" s="62">
        <f>-(SUMIFS('Acc1'!$H:$H,'Acc1'!$G:$G,$A50,'Acc1'!$B:$B,F$5)-SUMIFS('Acc1'!$I:$I,'Acc1'!$G:$G,$A50,'Acc1'!$B:$B,F$5))</f>
        <v>0</v>
      </c>
      <c r="G50" s="62">
        <f>-(SUMIFS('Acc1'!$H:$H,'Acc1'!$G:$G,$A50,'Acc1'!$B:$B,G$5)-SUMIFS('Acc1'!$I:$I,'Acc1'!$G:$G,$A50,'Acc1'!$B:$B,G$5))</f>
        <v>0</v>
      </c>
      <c r="H50" s="62">
        <f>-(SUMIFS('Acc1'!$H:$H,'Acc1'!$G:$G,$A50,'Acc1'!$B:$B,H$5)-SUMIFS('Acc1'!$I:$I,'Acc1'!$G:$G,$A50,'Acc1'!$B:$B,H$5))</f>
        <v>0</v>
      </c>
      <c r="I50" s="62">
        <f>-(SUMIFS('Acc1'!$H:$H,'Acc1'!$G:$G,$A50,'Acc1'!$B:$B,I$5)-SUMIFS('Acc1'!$I:$I,'Acc1'!$G:$G,$A50,'Acc1'!$B:$B,I$5))</f>
        <v>0</v>
      </c>
      <c r="J50" s="62">
        <f>-(SUMIFS('Acc1'!$H:$H,'Acc1'!$G:$G,$A50,'Acc1'!$B:$B,J$5)-SUMIFS('Acc1'!$I:$I,'Acc1'!$G:$G,$A50,'Acc1'!$B:$B,J$5))</f>
        <v>0</v>
      </c>
      <c r="K50" s="62">
        <f>-(SUMIFS('Acc1'!$H:$H,'Acc1'!$G:$G,$A50,'Acc1'!$B:$B,K$5)-SUMIFS('Acc1'!$I:$I,'Acc1'!$G:$G,$A50,'Acc1'!$B:$B,K$5))</f>
        <v>0</v>
      </c>
      <c r="L50" s="62">
        <f>-(SUMIFS('Acc1'!$H:$H,'Acc1'!$G:$G,$A50,'Acc1'!$B:$B,L$5)-SUMIFS('Acc1'!$I:$I,'Acc1'!$G:$G,$A50,'Acc1'!$B:$B,L$5))</f>
        <v>0</v>
      </c>
      <c r="M50" s="62">
        <f>-(SUMIFS('Acc1'!$H:$H,'Acc1'!$G:$G,$A50,'Acc1'!$B:$B,M$5)-SUMIFS('Acc1'!$I:$I,'Acc1'!$G:$G,$A50,'Acc1'!$B:$B,M$5))</f>
        <v>0</v>
      </c>
      <c r="N50" s="62">
        <f>-(SUMIFS('Acc1'!$H:$H,'Acc1'!$G:$G,$A50,'Acc1'!$B:$B,N$5)-SUMIFS('Acc1'!$I:$I,'Acc1'!$G:$G,$A50,'Acc1'!$B:$B,N$5))</f>
        <v>0</v>
      </c>
    </row>
    <row r="51" spans="1:14" x14ac:dyDescent="0.2">
      <c r="A51" s="55" t="str">
        <f>Lists!G52</f>
        <v>99 Other payments</v>
      </c>
      <c r="B51" s="62">
        <f t="shared" si="4"/>
        <v>0</v>
      </c>
      <c r="C51" s="62">
        <f>-(SUMIFS('Acc1'!$H:$H,'Acc1'!$G:$G,$A51,'Acc1'!$B:$B,C$5)-SUMIFS('Acc1'!$I:$I,'Acc1'!$G:$G,$A51,'Acc1'!$B:$B,C$5))</f>
        <v>0</v>
      </c>
      <c r="D51" s="62">
        <f>-(SUMIFS('Acc1'!$H:$H,'Acc1'!$G:$G,$A51,'Acc1'!$B:$B,D$5)-SUMIFS('Acc1'!$I:$I,'Acc1'!$G:$G,$A51,'Acc1'!$B:$B,D$5))</f>
        <v>0</v>
      </c>
      <c r="E51" s="62">
        <f>-(SUMIFS('Acc1'!$H:$H,'Acc1'!$G:$G,$A51,'Acc1'!$B:$B,E$5)-SUMIFS('Acc1'!$I:$I,'Acc1'!$G:$G,$A51,'Acc1'!$B:$B,E$5))</f>
        <v>0</v>
      </c>
      <c r="F51" s="62">
        <f>-(SUMIFS('Acc1'!$H:$H,'Acc1'!$G:$G,$A51,'Acc1'!$B:$B,F$5)-SUMIFS('Acc1'!$I:$I,'Acc1'!$G:$G,$A51,'Acc1'!$B:$B,F$5))</f>
        <v>0</v>
      </c>
      <c r="G51" s="62">
        <f>-(SUMIFS('Acc1'!$H:$H,'Acc1'!$G:$G,$A51,'Acc1'!$B:$B,G$5)-SUMIFS('Acc1'!$I:$I,'Acc1'!$G:$G,$A51,'Acc1'!$B:$B,G$5))</f>
        <v>0</v>
      </c>
      <c r="H51" s="62">
        <f>-(SUMIFS('Acc1'!$H:$H,'Acc1'!$G:$G,$A51,'Acc1'!$B:$B,H$5)-SUMIFS('Acc1'!$I:$I,'Acc1'!$G:$G,$A51,'Acc1'!$B:$B,H$5))</f>
        <v>0</v>
      </c>
      <c r="I51" s="62">
        <f>-(SUMIFS('Acc1'!$H:$H,'Acc1'!$G:$G,$A51,'Acc1'!$B:$B,I$5)-SUMIFS('Acc1'!$I:$I,'Acc1'!$G:$G,$A51,'Acc1'!$B:$B,I$5))</f>
        <v>0</v>
      </c>
      <c r="J51" s="62">
        <f>-(SUMIFS('Acc1'!$H:$H,'Acc1'!$G:$G,$A51,'Acc1'!$B:$B,J$5)-SUMIFS('Acc1'!$I:$I,'Acc1'!$G:$G,$A51,'Acc1'!$B:$B,J$5))</f>
        <v>0</v>
      </c>
      <c r="K51" s="62">
        <f>-(SUMIFS('Acc1'!$H:$H,'Acc1'!$G:$G,$A51,'Acc1'!$B:$B,K$5)-SUMIFS('Acc1'!$I:$I,'Acc1'!$G:$G,$A51,'Acc1'!$B:$B,K$5))</f>
        <v>0</v>
      </c>
      <c r="L51" s="62">
        <f>-(SUMIFS('Acc1'!$H:$H,'Acc1'!$G:$G,$A51,'Acc1'!$B:$B,L$5)-SUMIFS('Acc1'!$I:$I,'Acc1'!$G:$G,$A51,'Acc1'!$B:$B,L$5))</f>
        <v>0</v>
      </c>
      <c r="M51" s="62">
        <f>-(SUMIFS('Acc1'!$H:$H,'Acc1'!$G:$G,$A51,'Acc1'!$B:$B,M$5)-SUMIFS('Acc1'!$I:$I,'Acc1'!$G:$G,$A51,'Acc1'!$B:$B,M$5))</f>
        <v>0</v>
      </c>
      <c r="N51" s="62">
        <f>-(SUMIFS('Acc1'!$H:$H,'Acc1'!$G:$G,$A51,'Acc1'!$B:$B,N$5)-SUMIFS('Acc1'!$I:$I,'Acc1'!$G:$G,$A51,'Acc1'!$B:$B,N$5))</f>
        <v>0</v>
      </c>
    </row>
    <row r="52" spans="1:14" x14ac:dyDescent="0.2">
      <c r="A52" s="55" t="str">
        <f>Lists!G53</f>
        <v>Payment account 14</v>
      </c>
      <c r="B52" s="62">
        <f t="shared" si="4"/>
        <v>0</v>
      </c>
      <c r="C52" s="62">
        <f>-(SUMIFS('Acc1'!$H:$H,'Acc1'!$G:$G,$A52,'Acc1'!$B:$B,C$5)-SUMIFS('Acc1'!$I:$I,'Acc1'!$G:$G,$A52,'Acc1'!$B:$B,C$5))</f>
        <v>0</v>
      </c>
      <c r="D52" s="62">
        <f>-(SUMIFS('Acc1'!$H:$H,'Acc1'!$G:$G,$A52,'Acc1'!$B:$B,D$5)-SUMIFS('Acc1'!$I:$I,'Acc1'!$G:$G,$A52,'Acc1'!$B:$B,D$5))</f>
        <v>0</v>
      </c>
      <c r="E52" s="62">
        <f>-(SUMIFS('Acc1'!$H:$H,'Acc1'!$G:$G,$A52,'Acc1'!$B:$B,E$5)-SUMIFS('Acc1'!$I:$I,'Acc1'!$G:$G,$A52,'Acc1'!$B:$B,E$5))</f>
        <v>0</v>
      </c>
      <c r="F52" s="62">
        <f>-(SUMIFS('Acc1'!$H:$H,'Acc1'!$G:$G,$A52,'Acc1'!$B:$B,F$5)-SUMIFS('Acc1'!$I:$I,'Acc1'!$G:$G,$A52,'Acc1'!$B:$B,F$5))</f>
        <v>0</v>
      </c>
      <c r="G52" s="62">
        <f>-(SUMIFS('Acc1'!$H:$H,'Acc1'!$G:$G,$A52,'Acc1'!$B:$B,G$5)-SUMIFS('Acc1'!$I:$I,'Acc1'!$G:$G,$A52,'Acc1'!$B:$B,G$5))</f>
        <v>0</v>
      </c>
      <c r="H52" s="62">
        <f>-(SUMIFS('Acc1'!$H:$H,'Acc1'!$G:$G,$A52,'Acc1'!$B:$B,H$5)-SUMIFS('Acc1'!$I:$I,'Acc1'!$G:$G,$A52,'Acc1'!$B:$B,H$5))</f>
        <v>0</v>
      </c>
      <c r="I52" s="62">
        <f>-(SUMIFS('Acc1'!$H:$H,'Acc1'!$G:$G,$A52,'Acc1'!$B:$B,I$5)-SUMIFS('Acc1'!$I:$I,'Acc1'!$G:$G,$A52,'Acc1'!$B:$B,I$5))</f>
        <v>0</v>
      </c>
      <c r="J52" s="62">
        <f>-(SUMIFS('Acc1'!$H:$H,'Acc1'!$G:$G,$A52,'Acc1'!$B:$B,J$5)-SUMIFS('Acc1'!$I:$I,'Acc1'!$G:$G,$A52,'Acc1'!$B:$B,J$5))</f>
        <v>0</v>
      </c>
      <c r="K52" s="62">
        <f>-(SUMIFS('Acc1'!$H:$H,'Acc1'!$G:$G,$A52,'Acc1'!$B:$B,K$5)-SUMIFS('Acc1'!$I:$I,'Acc1'!$G:$G,$A52,'Acc1'!$B:$B,K$5))</f>
        <v>0</v>
      </c>
      <c r="L52" s="62">
        <f>-(SUMIFS('Acc1'!$H:$H,'Acc1'!$G:$G,$A52,'Acc1'!$B:$B,L$5)-SUMIFS('Acc1'!$I:$I,'Acc1'!$G:$G,$A52,'Acc1'!$B:$B,L$5))</f>
        <v>0</v>
      </c>
      <c r="M52" s="62">
        <f>-(SUMIFS('Acc1'!$H:$H,'Acc1'!$G:$G,$A52,'Acc1'!$B:$B,M$5)-SUMIFS('Acc1'!$I:$I,'Acc1'!$G:$G,$A52,'Acc1'!$B:$B,M$5))</f>
        <v>0</v>
      </c>
      <c r="N52" s="62">
        <f>-(SUMIFS('Acc1'!$H:$H,'Acc1'!$G:$G,$A52,'Acc1'!$B:$B,N$5)-SUMIFS('Acc1'!$I:$I,'Acc1'!$G:$G,$A52,'Acc1'!$B:$B,N$5))</f>
        <v>0</v>
      </c>
    </row>
    <row r="53" spans="1:14" x14ac:dyDescent="0.2">
      <c r="A53" s="55" t="str">
        <f>Lists!G54</f>
        <v>Payment account 15</v>
      </c>
      <c r="B53" s="62">
        <f t="shared" si="4"/>
        <v>0</v>
      </c>
      <c r="C53" s="62">
        <f>-(SUMIFS('Acc1'!$H:$H,'Acc1'!$G:$G,$A53,'Acc1'!$B:$B,C$5)-SUMIFS('Acc1'!$I:$I,'Acc1'!$G:$G,$A53,'Acc1'!$B:$B,C$5))</f>
        <v>0</v>
      </c>
      <c r="D53" s="62">
        <f>-(SUMIFS('Acc1'!$H:$H,'Acc1'!$G:$G,$A53,'Acc1'!$B:$B,D$5)-SUMIFS('Acc1'!$I:$I,'Acc1'!$G:$G,$A53,'Acc1'!$B:$B,D$5))</f>
        <v>0</v>
      </c>
      <c r="E53" s="62">
        <f>-(SUMIFS('Acc1'!$H:$H,'Acc1'!$G:$G,$A53,'Acc1'!$B:$B,E$5)-SUMIFS('Acc1'!$I:$I,'Acc1'!$G:$G,$A53,'Acc1'!$B:$B,E$5))</f>
        <v>0</v>
      </c>
      <c r="F53" s="62">
        <f>-(SUMIFS('Acc1'!$H:$H,'Acc1'!$G:$G,$A53,'Acc1'!$B:$B,F$5)-SUMIFS('Acc1'!$I:$I,'Acc1'!$G:$G,$A53,'Acc1'!$B:$B,F$5))</f>
        <v>0</v>
      </c>
      <c r="G53" s="62">
        <f>-(SUMIFS('Acc1'!$H:$H,'Acc1'!$G:$G,$A53,'Acc1'!$B:$B,G$5)-SUMIFS('Acc1'!$I:$I,'Acc1'!$G:$G,$A53,'Acc1'!$B:$B,G$5))</f>
        <v>0</v>
      </c>
      <c r="H53" s="62">
        <f>-(SUMIFS('Acc1'!$H:$H,'Acc1'!$G:$G,$A53,'Acc1'!$B:$B,H$5)-SUMIFS('Acc1'!$I:$I,'Acc1'!$G:$G,$A53,'Acc1'!$B:$B,H$5))</f>
        <v>0</v>
      </c>
      <c r="I53" s="62">
        <f>-(SUMIFS('Acc1'!$H:$H,'Acc1'!$G:$G,$A53,'Acc1'!$B:$B,I$5)-SUMIFS('Acc1'!$I:$I,'Acc1'!$G:$G,$A53,'Acc1'!$B:$B,I$5))</f>
        <v>0</v>
      </c>
      <c r="J53" s="62">
        <f>-(SUMIFS('Acc1'!$H:$H,'Acc1'!$G:$G,$A53,'Acc1'!$B:$B,J$5)-SUMIFS('Acc1'!$I:$I,'Acc1'!$G:$G,$A53,'Acc1'!$B:$B,J$5))</f>
        <v>0</v>
      </c>
      <c r="K53" s="62">
        <f>-(SUMIFS('Acc1'!$H:$H,'Acc1'!$G:$G,$A53,'Acc1'!$B:$B,K$5)-SUMIFS('Acc1'!$I:$I,'Acc1'!$G:$G,$A53,'Acc1'!$B:$B,K$5))</f>
        <v>0</v>
      </c>
      <c r="L53" s="62">
        <f>-(SUMIFS('Acc1'!$H:$H,'Acc1'!$G:$G,$A53,'Acc1'!$B:$B,L$5)-SUMIFS('Acc1'!$I:$I,'Acc1'!$G:$G,$A53,'Acc1'!$B:$B,L$5))</f>
        <v>0</v>
      </c>
      <c r="M53" s="62">
        <f>-(SUMIFS('Acc1'!$H:$H,'Acc1'!$G:$G,$A53,'Acc1'!$B:$B,M$5)-SUMIFS('Acc1'!$I:$I,'Acc1'!$G:$G,$A53,'Acc1'!$B:$B,M$5))</f>
        <v>0</v>
      </c>
      <c r="N53" s="62">
        <f>-(SUMIFS('Acc1'!$H:$H,'Acc1'!$G:$G,$A53,'Acc1'!$B:$B,N$5)-SUMIFS('Acc1'!$I:$I,'Acc1'!$G:$G,$A53,'Acc1'!$B:$B,N$5))</f>
        <v>0</v>
      </c>
    </row>
    <row r="54" spans="1:14" x14ac:dyDescent="0.2">
      <c r="A54" s="55" t="str">
        <f>Lists!G55</f>
        <v>Payment account 16</v>
      </c>
      <c r="B54" s="62">
        <f t="shared" si="4"/>
        <v>0</v>
      </c>
      <c r="C54" s="62">
        <f>-(SUMIFS('Acc1'!$H:$H,'Acc1'!$G:$G,$A54,'Acc1'!$B:$B,C$5)-SUMIFS('Acc1'!$I:$I,'Acc1'!$G:$G,$A54,'Acc1'!$B:$B,C$5))</f>
        <v>0</v>
      </c>
      <c r="D54" s="62">
        <f>-(SUMIFS('Acc1'!$H:$H,'Acc1'!$G:$G,$A54,'Acc1'!$B:$B,D$5)-SUMIFS('Acc1'!$I:$I,'Acc1'!$G:$G,$A54,'Acc1'!$B:$B,D$5))</f>
        <v>0</v>
      </c>
      <c r="E54" s="62">
        <f>-(SUMIFS('Acc1'!$H:$H,'Acc1'!$G:$G,$A54,'Acc1'!$B:$B,E$5)-SUMIFS('Acc1'!$I:$I,'Acc1'!$G:$G,$A54,'Acc1'!$B:$B,E$5))</f>
        <v>0</v>
      </c>
      <c r="F54" s="62">
        <f>-(SUMIFS('Acc1'!$H:$H,'Acc1'!$G:$G,$A54,'Acc1'!$B:$B,F$5)-SUMIFS('Acc1'!$I:$I,'Acc1'!$G:$G,$A54,'Acc1'!$B:$B,F$5))</f>
        <v>0</v>
      </c>
      <c r="G54" s="62">
        <f>-(SUMIFS('Acc1'!$H:$H,'Acc1'!$G:$G,$A54,'Acc1'!$B:$B,G$5)-SUMIFS('Acc1'!$I:$I,'Acc1'!$G:$G,$A54,'Acc1'!$B:$B,G$5))</f>
        <v>0</v>
      </c>
      <c r="H54" s="62">
        <f>-(SUMIFS('Acc1'!$H:$H,'Acc1'!$G:$G,$A54,'Acc1'!$B:$B,H$5)-SUMIFS('Acc1'!$I:$I,'Acc1'!$G:$G,$A54,'Acc1'!$B:$B,H$5))</f>
        <v>0</v>
      </c>
      <c r="I54" s="62">
        <f>-(SUMIFS('Acc1'!$H:$H,'Acc1'!$G:$G,$A54,'Acc1'!$B:$B,I$5)-SUMIFS('Acc1'!$I:$I,'Acc1'!$G:$G,$A54,'Acc1'!$B:$B,I$5))</f>
        <v>0</v>
      </c>
      <c r="J54" s="62">
        <f>-(SUMIFS('Acc1'!$H:$H,'Acc1'!$G:$G,$A54,'Acc1'!$B:$B,J$5)-SUMIFS('Acc1'!$I:$I,'Acc1'!$G:$G,$A54,'Acc1'!$B:$B,J$5))</f>
        <v>0</v>
      </c>
      <c r="K54" s="62">
        <f>-(SUMIFS('Acc1'!$H:$H,'Acc1'!$G:$G,$A54,'Acc1'!$B:$B,K$5)-SUMIFS('Acc1'!$I:$I,'Acc1'!$G:$G,$A54,'Acc1'!$B:$B,K$5))</f>
        <v>0</v>
      </c>
      <c r="L54" s="62">
        <f>-(SUMIFS('Acc1'!$H:$H,'Acc1'!$G:$G,$A54,'Acc1'!$B:$B,L$5)-SUMIFS('Acc1'!$I:$I,'Acc1'!$G:$G,$A54,'Acc1'!$B:$B,L$5))</f>
        <v>0</v>
      </c>
      <c r="M54" s="62">
        <f>-(SUMIFS('Acc1'!$H:$H,'Acc1'!$G:$G,$A54,'Acc1'!$B:$B,M$5)-SUMIFS('Acc1'!$I:$I,'Acc1'!$G:$G,$A54,'Acc1'!$B:$B,M$5))</f>
        <v>0</v>
      </c>
      <c r="N54" s="62">
        <f>-(SUMIFS('Acc1'!$H:$H,'Acc1'!$G:$G,$A54,'Acc1'!$B:$B,N$5)-SUMIFS('Acc1'!$I:$I,'Acc1'!$G:$G,$A54,'Acc1'!$B:$B,N$5))</f>
        <v>0</v>
      </c>
    </row>
    <row r="55" spans="1:14" x14ac:dyDescent="0.2">
      <c r="A55" s="55" t="str">
        <f>Lists!G56</f>
        <v>Payment account 17</v>
      </c>
      <c r="B55" s="62">
        <f t="shared" si="4"/>
        <v>0</v>
      </c>
      <c r="C55" s="62">
        <f>-(SUMIFS('Acc1'!$H:$H,'Acc1'!$G:$G,$A55,'Acc1'!$B:$B,C$5)-SUMIFS('Acc1'!$I:$I,'Acc1'!$G:$G,$A55,'Acc1'!$B:$B,C$5))</f>
        <v>0</v>
      </c>
      <c r="D55" s="62">
        <f>-(SUMIFS('Acc1'!$H:$H,'Acc1'!$G:$G,$A55,'Acc1'!$B:$B,D$5)-SUMIFS('Acc1'!$I:$I,'Acc1'!$G:$G,$A55,'Acc1'!$B:$B,D$5))</f>
        <v>0</v>
      </c>
      <c r="E55" s="62">
        <f>-(SUMIFS('Acc1'!$H:$H,'Acc1'!$G:$G,$A55,'Acc1'!$B:$B,E$5)-SUMIFS('Acc1'!$I:$I,'Acc1'!$G:$G,$A55,'Acc1'!$B:$B,E$5))</f>
        <v>0</v>
      </c>
      <c r="F55" s="62">
        <f>-(SUMIFS('Acc1'!$H:$H,'Acc1'!$G:$G,$A55,'Acc1'!$B:$B,F$5)-SUMIFS('Acc1'!$I:$I,'Acc1'!$G:$G,$A55,'Acc1'!$B:$B,F$5))</f>
        <v>0</v>
      </c>
      <c r="G55" s="62">
        <f>-(SUMIFS('Acc1'!$H:$H,'Acc1'!$G:$G,$A55,'Acc1'!$B:$B,G$5)-SUMIFS('Acc1'!$I:$I,'Acc1'!$G:$G,$A55,'Acc1'!$B:$B,G$5))</f>
        <v>0</v>
      </c>
      <c r="H55" s="62">
        <f>-(SUMIFS('Acc1'!$H:$H,'Acc1'!$G:$G,$A55,'Acc1'!$B:$B,H$5)-SUMIFS('Acc1'!$I:$I,'Acc1'!$G:$G,$A55,'Acc1'!$B:$B,H$5))</f>
        <v>0</v>
      </c>
      <c r="I55" s="62">
        <f>-(SUMIFS('Acc1'!$H:$H,'Acc1'!$G:$G,$A55,'Acc1'!$B:$B,I$5)-SUMIFS('Acc1'!$I:$I,'Acc1'!$G:$G,$A55,'Acc1'!$B:$B,I$5))</f>
        <v>0</v>
      </c>
      <c r="J55" s="62">
        <f>-(SUMIFS('Acc1'!$H:$H,'Acc1'!$G:$G,$A55,'Acc1'!$B:$B,J$5)-SUMIFS('Acc1'!$I:$I,'Acc1'!$G:$G,$A55,'Acc1'!$B:$B,J$5))</f>
        <v>0</v>
      </c>
      <c r="K55" s="62">
        <f>-(SUMIFS('Acc1'!$H:$H,'Acc1'!$G:$G,$A55,'Acc1'!$B:$B,K$5)-SUMIFS('Acc1'!$I:$I,'Acc1'!$G:$G,$A55,'Acc1'!$B:$B,K$5))</f>
        <v>0</v>
      </c>
      <c r="L55" s="62">
        <f>-(SUMIFS('Acc1'!$H:$H,'Acc1'!$G:$G,$A55,'Acc1'!$B:$B,L$5)-SUMIFS('Acc1'!$I:$I,'Acc1'!$G:$G,$A55,'Acc1'!$B:$B,L$5))</f>
        <v>0</v>
      </c>
      <c r="M55" s="62">
        <f>-(SUMIFS('Acc1'!$H:$H,'Acc1'!$G:$G,$A55,'Acc1'!$B:$B,M$5)-SUMIFS('Acc1'!$I:$I,'Acc1'!$G:$G,$A55,'Acc1'!$B:$B,M$5))</f>
        <v>0</v>
      </c>
      <c r="N55" s="62">
        <f>-(SUMIFS('Acc1'!$H:$H,'Acc1'!$G:$G,$A55,'Acc1'!$B:$B,N$5)-SUMIFS('Acc1'!$I:$I,'Acc1'!$G:$G,$A55,'Acc1'!$B:$B,N$5))</f>
        <v>0</v>
      </c>
    </row>
    <row r="56" spans="1:14" x14ac:dyDescent="0.2">
      <c r="A56" s="55" t="str">
        <f>Lists!G57</f>
        <v>Payment account 18</v>
      </c>
      <c r="B56" s="62">
        <f t="shared" si="4"/>
        <v>0</v>
      </c>
      <c r="C56" s="62">
        <f>-(SUMIFS('Acc1'!$H:$H,'Acc1'!$G:$G,$A56,'Acc1'!$B:$B,C$5)-SUMIFS('Acc1'!$I:$I,'Acc1'!$G:$G,$A56,'Acc1'!$B:$B,C$5))</f>
        <v>0</v>
      </c>
      <c r="D56" s="62">
        <f>-(SUMIFS('Acc1'!$H:$H,'Acc1'!$G:$G,$A56,'Acc1'!$B:$B,D$5)-SUMIFS('Acc1'!$I:$I,'Acc1'!$G:$G,$A56,'Acc1'!$B:$B,D$5))</f>
        <v>0</v>
      </c>
      <c r="E56" s="62">
        <f>-(SUMIFS('Acc1'!$H:$H,'Acc1'!$G:$G,$A56,'Acc1'!$B:$B,E$5)-SUMIFS('Acc1'!$I:$I,'Acc1'!$G:$G,$A56,'Acc1'!$B:$B,E$5))</f>
        <v>0</v>
      </c>
      <c r="F56" s="62">
        <f>-(SUMIFS('Acc1'!$H:$H,'Acc1'!$G:$G,$A56,'Acc1'!$B:$B,F$5)-SUMIFS('Acc1'!$I:$I,'Acc1'!$G:$G,$A56,'Acc1'!$B:$B,F$5))</f>
        <v>0</v>
      </c>
      <c r="G56" s="62">
        <f>-(SUMIFS('Acc1'!$H:$H,'Acc1'!$G:$G,$A56,'Acc1'!$B:$B,G$5)-SUMIFS('Acc1'!$I:$I,'Acc1'!$G:$G,$A56,'Acc1'!$B:$B,G$5))</f>
        <v>0</v>
      </c>
      <c r="H56" s="62">
        <f>-(SUMIFS('Acc1'!$H:$H,'Acc1'!$G:$G,$A56,'Acc1'!$B:$B,H$5)-SUMIFS('Acc1'!$I:$I,'Acc1'!$G:$G,$A56,'Acc1'!$B:$B,H$5))</f>
        <v>0</v>
      </c>
      <c r="I56" s="62">
        <f>-(SUMIFS('Acc1'!$H:$H,'Acc1'!$G:$G,$A56,'Acc1'!$B:$B,I$5)-SUMIFS('Acc1'!$I:$I,'Acc1'!$G:$G,$A56,'Acc1'!$B:$B,I$5))</f>
        <v>0</v>
      </c>
      <c r="J56" s="62">
        <f>-(SUMIFS('Acc1'!$H:$H,'Acc1'!$G:$G,$A56,'Acc1'!$B:$B,J$5)-SUMIFS('Acc1'!$I:$I,'Acc1'!$G:$G,$A56,'Acc1'!$B:$B,J$5))</f>
        <v>0</v>
      </c>
      <c r="K56" s="62">
        <f>-(SUMIFS('Acc1'!$H:$H,'Acc1'!$G:$G,$A56,'Acc1'!$B:$B,K$5)-SUMIFS('Acc1'!$I:$I,'Acc1'!$G:$G,$A56,'Acc1'!$B:$B,K$5))</f>
        <v>0</v>
      </c>
      <c r="L56" s="62">
        <f>-(SUMIFS('Acc1'!$H:$H,'Acc1'!$G:$G,$A56,'Acc1'!$B:$B,L$5)-SUMIFS('Acc1'!$I:$I,'Acc1'!$G:$G,$A56,'Acc1'!$B:$B,L$5))</f>
        <v>0</v>
      </c>
      <c r="M56" s="62">
        <f>-(SUMIFS('Acc1'!$H:$H,'Acc1'!$G:$G,$A56,'Acc1'!$B:$B,M$5)-SUMIFS('Acc1'!$I:$I,'Acc1'!$G:$G,$A56,'Acc1'!$B:$B,M$5))</f>
        <v>0</v>
      </c>
      <c r="N56" s="62">
        <f>-(SUMIFS('Acc1'!$H:$H,'Acc1'!$G:$G,$A56,'Acc1'!$B:$B,N$5)-SUMIFS('Acc1'!$I:$I,'Acc1'!$G:$G,$A56,'Acc1'!$B:$B,N$5))</f>
        <v>0</v>
      </c>
    </row>
    <row r="57" spans="1:14" x14ac:dyDescent="0.2">
      <c r="A57" s="55" t="str">
        <f>Lists!G58</f>
        <v>Payment account 19</v>
      </c>
      <c r="B57" s="62">
        <f t="shared" si="4"/>
        <v>0</v>
      </c>
      <c r="C57" s="62">
        <f>-(SUMIFS('Acc1'!$H:$H,'Acc1'!$G:$G,$A57,'Acc1'!$B:$B,C$5)-SUMIFS('Acc1'!$I:$I,'Acc1'!$G:$G,$A57,'Acc1'!$B:$B,C$5))</f>
        <v>0</v>
      </c>
      <c r="D57" s="62">
        <f>-(SUMIFS('Acc1'!$H:$H,'Acc1'!$G:$G,$A57,'Acc1'!$B:$B,D$5)-SUMIFS('Acc1'!$I:$I,'Acc1'!$G:$G,$A57,'Acc1'!$B:$B,D$5))</f>
        <v>0</v>
      </c>
      <c r="E57" s="62">
        <f>-(SUMIFS('Acc1'!$H:$H,'Acc1'!$G:$G,$A57,'Acc1'!$B:$B,E$5)-SUMIFS('Acc1'!$I:$I,'Acc1'!$G:$G,$A57,'Acc1'!$B:$B,E$5))</f>
        <v>0</v>
      </c>
      <c r="F57" s="62">
        <f>-(SUMIFS('Acc1'!$H:$H,'Acc1'!$G:$G,$A57,'Acc1'!$B:$B,F$5)-SUMIFS('Acc1'!$I:$I,'Acc1'!$G:$G,$A57,'Acc1'!$B:$B,F$5))</f>
        <v>0</v>
      </c>
      <c r="G57" s="62">
        <f>-(SUMIFS('Acc1'!$H:$H,'Acc1'!$G:$G,$A57,'Acc1'!$B:$B,G$5)-SUMIFS('Acc1'!$I:$I,'Acc1'!$G:$G,$A57,'Acc1'!$B:$B,G$5))</f>
        <v>0</v>
      </c>
      <c r="H57" s="62">
        <f>-(SUMIFS('Acc1'!$H:$H,'Acc1'!$G:$G,$A57,'Acc1'!$B:$B,H$5)-SUMIFS('Acc1'!$I:$I,'Acc1'!$G:$G,$A57,'Acc1'!$B:$B,H$5))</f>
        <v>0</v>
      </c>
      <c r="I57" s="62">
        <f>-(SUMIFS('Acc1'!$H:$H,'Acc1'!$G:$G,$A57,'Acc1'!$B:$B,I$5)-SUMIFS('Acc1'!$I:$I,'Acc1'!$G:$G,$A57,'Acc1'!$B:$B,I$5))</f>
        <v>0</v>
      </c>
      <c r="J57" s="62">
        <f>-(SUMIFS('Acc1'!$H:$H,'Acc1'!$G:$G,$A57,'Acc1'!$B:$B,J$5)-SUMIFS('Acc1'!$I:$I,'Acc1'!$G:$G,$A57,'Acc1'!$B:$B,J$5))</f>
        <v>0</v>
      </c>
      <c r="K57" s="62">
        <f>-(SUMIFS('Acc1'!$H:$H,'Acc1'!$G:$G,$A57,'Acc1'!$B:$B,K$5)-SUMIFS('Acc1'!$I:$I,'Acc1'!$G:$G,$A57,'Acc1'!$B:$B,K$5))</f>
        <v>0</v>
      </c>
      <c r="L57" s="62">
        <f>-(SUMIFS('Acc1'!$H:$H,'Acc1'!$G:$G,$A57,'Acc1'!$B:$B,L$5)-SUMIFS('Acc1'!$I:$I,'Acc1'!$G:$G,$A57,'Acc1'!$B:$B,L$5))</f>
        <v>0</v>
      </c>
      <c r="M57" s="62">
        <f>-(SUMIFS('Acc1'!$H:$H,'Acc1'!$G:$G,$A57,'Acc1'!$B:$B,M$5)-SUMIFS('Acc1'!$I:$I,'Acc1'!$G:$G,$A57,'Acc1'!$B:$B,M$5))</f>
        <v>0</v>
      </c>
      <c r="N57" s="62">
        <f>-(SUMIFS('Acc1'!$H:$H,'Acc1'!$G:$G,$A57,'Acc1'!$B:$B,N$5)-SUMIFS('Acc1'!$I:$I,'Acc1'!$G:$G,$A57,'Acc1'!$B:$B,N$5))</f>
        <v>0</v>
      </c>
    </row>
    <row r="58" spans="1:14" x14ac:dyDescent="0.2">
      <c r="A58" s="55" t="str">
        <f>Lists!G59</f>
        <v>Payment account 20</v>
      </c>
      <c r="B58" s="62">
        <f t="shared" si="4"/>
        <v>0</v>
      </c>
      <c r="C58" s="62">
        <f>-(SUMIFS('Acc1'!$H:$H,'Acc1'!$G:$G,$A58,'Acc1'!$B:$B,C$5)-SUMIFS('Acc1'!$I:$I,'Acc1'!$G:$G,$A58,'Acc1'!$B:$B,C$5))</f>
        <v>0</v>
      </c>
      <c r="D58" s="62">
        <f>-(SUMIFS('Acc1'!$H:$H,'Acc1'!$G:$G,$A58,'Acc1'!$B:$B,D$5)-SUMIFS('Acc1'!$I:$I,'Acc1'!$G:$G,$A58,'Acc1'!$B:$B,D$5))</f>
        <v>0</v>
      </c>
      <c r="E58" s="62">
        <f>-(SUMIFS('Acc1'!$H:$H,'Acc1'!$G:$G,$A58,'Acc1'!$B:$B,E$5)-SUMIFS('Acc1'!$I:$I,'Acc1'!$G:$G,$A58,'Acc1'!$B:$B,E$5))</f>
        <v>0</v>
      </c>
      <c r="F58" s="62">
        <f>-(SUMIFS('Acc1'!$H:$H,'Acc1'!$G:$G,$A58,'Acc1'!$B:$B,F$5)-SUMIFS('Acc1'!$I:$I,'Acc1'!$G:$G,$A58,'Acc1'!$B:$B,F$5))</f>
        <v>0</v>
      </c>
      <c r="G58" s="62">
        <f>-(SUMIFS('Acc1'!$H:$H,'Acc1'!$G:$G,$A58,'Acc1'!$B:$B,G$5)-SUMIFS('Acc1'!$I:$I,'Acc1'!$G:$G,$A58,'Acc1'!$B:$B,G$5))</f>
        <v>0</v>
      </c>
      <c r="H58" s="62">
        <f>-(SUMIFS('Acc1'!$H:$H,'Acc1'!$G:$G,$A58,'Acc1'!$B:$B,H$5)-SUMIFS('Acc1'!$I:$I,'Acc1'!$G:$G,$A58,'Acc1'!$B:$B,H$5))</f>
        <v>0</v>
      </c>
      <c r="I58" s="62">
        <f>-(SUMIFS('Acc1'!$H:$H,'Acc1'!$G:$G,$A58,'Acc1'!$B:$B,I$5)-SUMIFS('Acc1'!$I:$I,'Acc1'!$G:$G,$A58,'Acc1'!$B:$B,I$5))</f>
        <v>0</v>
      </c>
      <c r="J58" s="62">
        <f>-(SUMIFS('Acc1'!$H:$H,'Acc1'!$G:$G,$A58,'Acc1'!$B:$B,J$5)-SUMIFS('Acc1'!$I:$I,'Acc1'!$G:$G,$A58,'Acc1'!$B:$B,J$5))</f>
        <v>0</v>
      </c>
      <c r="K58" s="62">
        <f>-(SUMIFS('Acc1'!$H:$H,'Acc1'!$G:$G,$A58,'Acc1'!$B:$B,K$5)-SUMIFS('Acc1'!$I:$I,'Acc1'!$G:$G,$A58,'Acc1'!$B:$B,K$5))</f>
        <v>0</v>
      </c>
      <c r="L58" s="62">
        <f>-(SUMIFS('Acc1'!$H:$H,'Acc1'!$G:$G,$A58,'Acc1'!$B:$B,L$5)-SUMIFS('Acc1'!$I:$I,'Acc1'!$G:$G,$A58,'Acc1'!$B:$B,L$5))</f>
        <v>0</v>
      </c>
      <c r="M58" s="62">
        <f>-(SUMIFS('Acc1'!$H:$H,'Acc1'!$G:$G,$A58,'Acc1'!$B:$B,M$5)-SUMIFS('Acc1'!$I:$I,'Acc1'!$G:$G,$A58,'Acc1'!$B:$B,M$5))</f>
        <v>0</v>
      </c>
      <c r="N58" s="62">
        <f>-(SUMIFS('Acc1'!$H:$H,'Acc1'!$G:$G,$A58,'Acc1'!$B:$B,N$5)-SUMIFS('Acc1'!$I:$I,'Acc1'!$G:$G,$A58,'Acc1'!$B:$B,N$5))</f>
        <v>0</v>
      </c>
    </row>
    <row r="59" spans="1:14" x14ac:dyDescent="0.2">
      <c r="A59" s="55" t="str">
        <f>Lists!G60</f>
        <v>Payment account 21</v>
      </c>
      <c r="B59" s="62">
        <f t="shared" si="4"/>
        <v>0</v>
      </c>
      <c r="C59" s="62">
        <f>-(SUMIFS('Acc1'!$H:$H,'Acc1'!$G:$G,$A59,'Acc1'!$B:$B,C$5)-SUMIFS('Acc1'!$I:$I,'Acc1'!$G:$G,$A59,'Acc1'!$B:$B,C$5))</f>
        <v>0</v>
      </c>
      <c r="D59" s="62">
        <f>-(SUMIFS('Acc1'!$H:$H,'Acc1'!$G:$G,$A59,'Acc1'!$B:$B,D$5)-SUMIFS('Acc1'!$I:$I,'Acc1'!$G:$G,$A59,'Acc1'!$B:$B,D$5))</f>
        <v>0</v>
      </c>
      <c r="E59" s="62">
        <f>-(SUMIFS('Acc1'!$H:$H,'Acc1'!$G:$G,$A59,'Acc1'!$B:$B,E$5)-SUMIFS('Acc1'!$I:$I,'Acc1'!$G:$G,$A59,'Acc1'!$B:$B,E$5))</f>
        <v>0</v>
      </c>
      <c r="F59" s="62">
        <f>-(SUMIFS('Acc1'!$H:$H,'Acc1'!$G:$G,$A59,'Acc1'!$B:$B,F$5)-SUMIFS('Acc1'!$I:$I,'Acc1'!$G:$G,$A59,'Acc1'!$B:$B,F$5))</f>
        <v>0</v>
      </c>
      <c r="G59" s="62">
        <f>-(SUMIFS('Acc1'!$H:$H,'Acc1'!$G:$G,$A59,'Acc1'!$B:$B,G$5)-SUMIFS('Acc1'!$I:$I,'Acc1'!$G:$G,$A59,'Acc1'!$B:$B,G$5))</f>
        <v>0</v>
      </c>
      <c r="H59" s="62">
        <f>-(SUMIFS('Acc1'!$H:$H,'Acc1'!$G:$G,$A59,'Acc1'!$B:$B,H$5)-SUMIFS('Acc1'!$I:$I,'Acc1'!$G:$G,$A59,'Acc1'!$B:$B,H$5))</f>
        <v>0</v>
      </c>
      <c r="I59" s="62">
        <f>-(SUMIFS('Acc1'!$H:$H,'Acc1'!$G:$G,$A59,'Acc1'!$B:$B,I$5)-SUMIFS('Acc1'!$I:$I,'Acc1'!$G:$G,$A59,'Acc1'!$B:$B,I$5))</f>
        <v>0</v>
      </c>
      <c r="J59" s="62">
        <f>-(SUMIFS('Acc1'!$H:$H,'Acc1'!$G:$G,$A59,'Acc1'!$B:$B,J$5)-SUMIFS('Acc1'!$I:$I,'Acc1'!$G:$G,$A59,'Acc1'!$B:$B,J$5))</f>
        <v>0</v>
      </c>
      <c r="K59" s="62">
        <f>-(SUMIFS('Acc1'!$H:$H,'Acc1'!$G:$G,$A59,'Acc1'!$B:$B,K$5)-SUMIFS('Acc1'!$I:$I,'Acc1'!$G:$G,$A59,'Acc1'!$B:$B,K$5))</f>
        <v>0</v>
      </c>
      <c r="L59" s="62">
        <f>-(SUMIFS('Acc1'!$H:$H,'Acc1'!$G:$G,$A59,'Acc1'!$B:$B,L$5)-SUMIFS('Acc1'!$I:$I,'Acc1'!$G:$G,$A59,'Acc1'!$B:$B,L$5))</f>
        <v>0</v>
      </c>
      <c r="M59" s="62">
        <f>-(SUMIFS('Acc1'!$H:$H,'Acc1'!$G:$G,$A59,'Acc1'!$B:$B,M$5)-SUMIFS('Acc1'!$I:$I,'Acc1'!$G:$G,$A59,'Acc1'!$B:$B,M$5))</f>
        <v>0</v>
      </c>
      <c r="N59" s="62">
        <f>-(SUMIFS('Acc1'!$H:$H,'Acc1'!$G:$G,$A59,'Acc1'!$B:$B,N$5)-SUMIFS('Acc1'!$I:$I,'Acc1'!$G:$G,$A59,'Acc1'!$B:$B,N$5))</f>
        <v>0</v>
      </c>
    </row>
    <row r="60" spans="1:14" x14ac:dyDescent="0.2">
      <c r="A60" s="55" t="str">
        <f>Lists!G61</f>
        <v>Payment account 22</v>
      </c>
      <c r="B60" s="62">
        <f t="shared" si="4"/>
        <v>0</v>
      </c>
      <c r="C60" s="62">
        <f>-(SUMIFS('Acc1'!$H:$H,'Acc1'!$G:$G,$A60,'Acc1'!$B:$B,C$5)-SUMIFS('Acc1'!$I:$I,'Acc1'!$G:$G,$A60,'Acc1'!$B:$B,C$5))</f>
        <v>0</v>
      </c>
      <c r="D60" s="62">
        <f>-(SUMIFS('Acc1'!$H:$H,'Acc1'!$G:$G,$A60,'Acc1'!$B:$B,D$5)-SUMIFS('Acc1'!$I:$I,'Acc1'!$G:$G,$A60,'Acc1'!$B:$B,D$5))</f>
        <v>0</v>
      </c>
      <c r="E60" s="62">
        <f>-(SUMIFS('Acc1'!$H:$H,'Acc1'!$G:$G,$A60,'Acc1'!$B:$B,E$5)-SUMIFS('Acc1'!$I:$I,'Acc1'!$G:$G,$A60,'Acc1'!$B:$B,E$5))</f>
        <v>0</v>
      </c>
      <c r="F60" s="62">
        <f>-(SUMIFS('Acc1'!$H:$H,'Acc1'!$G:$G,$A60,'Acc1'!$B:$B,F$5)-SUMIFS('Acc1'!$I:$I,'Acc1'!$G:$G,$A60,'Acc1'!$B:$B,F$5))</f>
        <v>0</v>
      </c>
      <c r="G60" s="62">
        <f>-(SUMIFS('Acc1'!$H:$H,'Acc1'!$G:$G,$A60,'Acc1'!$B:$B,G$5)-SUMIFS('Acc1'!$I:$I,'Acc1'!$G:$G,$A60,'Acc1'!$B:$B,G$5))</f>
        <v>0</v>
      </c>
      <c r="H60" s="62">
        <f>-(SUMIFS('Acc1'!$H:$H,'Acc1'!$G:$G,$A60,'Acc1'!$B:$B,H$5)-SUMIFS('Acc1'!$I:$I,'Acc1'!$G:$G,$A60,'Acc1'!$B:$B,H$5))</f>
        <v>0</v>
      </c>
      <c r="I60" s="62">
        <f>-(SUMIFS('Acc1'!$H:$H,'Acc1'!$G:$G,$A60,'Acc1'!$B:$B,I$5)-SUMIFS('Acc1'!$I:$I,'Acc1'!$G:$G,$A60,'Acc1'!$B:$B,I$5))</f>
        <v>0</v>
      </c>
      <c r="J60" s="62">
        <f>-(SUMIFS('Acc1'!$H:$H,'Acc1'!$G:$G,$A60,'Acc1'!$B:$B,J$5)-SUMIFS('Acc1'!$I:$I,'Acc1'!$G:$G,$A60,'Acc1'!$B:$B,J$5))</f>
        <v>0</v>
      </c>
      <c r="K60" s="62">
        <f>-(SUMIFS('Acc1'!$H:$H,'Acc1'!$G:$G,$A60,'Acc1'!$B:$B,K$5)-SUMIFS('Acc1'!$I:$I,'Acc1'!$G:$G,$A60,'Acc1'!$B:$B,K$5))</f>
        <v>0</v>
      </c>
      <c r="L60" s="62">
        <f>-(SUMIFS('Acc1'!$H:$H,'Acc1'!$G:$G,$A60,'Acc1'!$B:$B,L$5)-SUMIFS('Acc1'!$I:$I,'Acc1'!$G:$G,$A60,'Acc1'!$B:$B,L$5))</f>
        <v>0</v>
      </c>
      <c r="M60" s="62">
        <f>-(SUMIFS('Acc1'!$H:$H,'Acc1'!$G:$G,$A60,'Acc1'!$B:$B,M$5)-SUMIFS('Acc1'!$I:$I,'Acc1'!$G:$G,$A60,'Acc1'!$B:$B,M$5))</f>
        <v>0</v>
      </c>
      <c r="N60" s="62">
        <f>-(SUMIFS('Acc1'!$H:$H,'Acc1'!$G:$G,$A60,'Acc1'!$B:$B,N$5)-SUMIFS('Acc1'!$I:$I,'Acc1'!$G:$G,$A60,'Acc1'!$B:$B,N$5))</f>
        <v>0</v>
      </c>
    </row>
    <row r="61" spans="1:14" x14ac:dyDescent="0.2">
      <c r="A61" s="55" t="str">
        <f>Lists!G62</f>
        <v>Payment account 23</v>
      </c>
      <c r="B61" s="62">
        <f t="shared" si="4"/>
        <v>0</v>
      </c>
      <c r="C61" s="62">
        <f>-(SUMIFS('Acc1'!$H:$H,'Acc1'!$G:$G,$A61,'Acc1'!$B:$B,C$5)-SUMIFS('Acc1'!$I:$I,'Acc1'!$G:$G,$A61,'Acc1'!$B:$B,C$5))</f>
        <v>0</v>
      </c>
      <c r="D61" s="62">
        <f>-(SUMIFS('Acc1'!$H:$H,'Acc1'!$G:$G,$A61,'Acc1'!$B:$B,D$5)-SUMIFS('Acc1'!$I:$I,'Acc1'!$G:$G,$A61,'Acc1'!$B:$B,D$5))</f>
        <v>0</v>
      </c>
      <c r="E61" s="62">
        <f>-(SUMIFS('Acc1'!$H:$H,'Acc1'!$G:$G,$A61,'Acc1'!$B:$B,E$5)-SUMIFS('Acc1'!$I:$I,'Acc1'!$G:$G,$A61,'Acc1'!$B:$B,E$5))</f>
        <v>0</v>
      </c>
      <c r="F61" s="62">
        <f>-(SUMIFS('Acc1'!$H:$H,'Acc1'!$G:$G,$A61,'Acc1'!$B:$B,F$5)-SUMIFS('Acc1'!$I:$I,'Acc1'!$G:$G,$A61,'Acc1'!$B:$B,F$5))</f>
        <v>0</v>
      </c>
      <c r="G61" s="62">
        <f>-(SUMIFS('Acc1'!$H:$H,'Acc1'!$G:$G,$A61,'Acc1'!$B:$B,G$5)-SUMIFS('Acc1'!$I:$I,'Acc1'!$G:$G,$A61,'Acc1'!$B:$B,G$5))</f>
        <v>0</v>
      </c>
      <c r="H61" s="62">
        <f>-(SUMIFS('Acc1'!$H:$H,'Acc1'!$G:$G,$A61,'Acc1'!$B:$B,H$5)-SUMIFS('Acc1'!$I:$I,'Acc1'!$G:$G,$A61,'Acc1'!$B:$B,H$5))</f>
        <v>0</v>
      </c>
      <c r="I61" s="62">
        <f>-(SUMIFS('Acc1'!$H:$H,'Acc1'!$G:$G,$A61,'Acc1'!$B:$B,I$5)-SUMIFS('Acc1'!$I:$I,'Acc1'!$G:$G,$A61,'Acc1'!$B:$B,I$5))</f>
        <v>0</v>
      </c>
      <c r="J61" s="62">
        <f>-(SUMIFS('Acc1'!$H:$H,'Acc1'!$G:$G,$A61,'Acc1'!$B:$B,J$5)-SUMIFS('Acc1'!$I:$I,'Acc1'!$G:$G,$A61,'Acc1'!$B:$B,J$5))</f>
        <v>0</v>
      </c>
      <c r="K61" s="62">
        <f>-(SUMIFS('Acc1'!$H:$H,'Acc1'!$G:$G,$A61,'Acc1'!$B:$B,K$5)-SUMIFS('Acc1'!$I:$I,'Acc1'!$G:$G,$A61,'Acc1'!$B:$B,K$5))</f>
        <v>0</v>
      </c>
      <c r="L61" s="62">
        <f>-(SUMIFS('Acc1'!$H:$H,'Acc1'!$G:$G,$A61,'Acc1'!$B:$B,L$5)-SUMIFS('Acc1'!$I:$I,'Acc1'!$G:$G,$A61,'Acc1'!$B:$B,L$5))</f>
        <v>0</v>
      </c>
      <c r="M61" s="62">
        <f>-(SUMIFS('Acc1'!$H:$H,'Acc1'!$G:$G,$A61,'Acc1'!$B:$B,M$5)-SUMIFS('Acc1'!$I:$I,'Acc1'!$G:$G,$A61,'Acc1'!$B:$B,M$5))</f>
        <v>0</v>
      </c>
      <c r="N61" s="62">
        <f>-(SUMIFS('Acc1'!$H:$H,'Acc1'!$G:$G,$A61,'Acc1'!$B:$B,N$5)-SUMIFS('Acc1'!$I:$I,'Acc1'!$G:$G,$A61,'Acc1'!$B:$B,N$5))</f>
        <v>0</v>
      </c>
    </row>
    <row r="62" spans="1:14" x14ac:dyDescent="0.2">
      <c r="A62" s="55" t="str">
        <f>Lists!G63</f>
        <v>Payment account 24</v>
      </c>
      <c r="B62" s="62">
        <f t="shared" si="4"/>
        <v>0</v>
      </c>
      <c r="C62" s="62">
        <f>-(SUMIFS('Acc1'!$H:$H,'Acc1'!$G:$G,$A62,'Acc1'!$B:$B,C$5)-SUMIFS('Acc1'!$I:$I,'Acc1'!$G:$G,$A62,'Acc1'!$B:$B,C$5))</f>
        <v>0</v>
      </c>
      <c r="D62" s="62">
        <f>-(SUMIFS('Acc1'!$H:$H,'Acc1'!$G:$G,$A62,'Acc1'!$B:$B,D$5)-SUMIFS('Acc1'!$I:$I,'Acc1'!$G:$G,$A62,'Acc1'!$B:$B,D$5))</f>
        <v>0</v>
      </c>
      <c r="E62" s="62">
        <f>-(SUMIFS('Acc1'!$H:$H,'Acc1'!$G:$G,$A62,'Acc1'!$B:$B,E$5)-SUMIFS('Acc1'!$I:$I,'Acc1'!$G:$G,$A62,'Acc1'!$B:$B,E$5))</f>
        <v>0</v>
      </c>
      <c r="F62" s="62">
        <f>-(SUMIFS('Acc1'!$H:$H,'Acc1'!$G:$G,$A62,'Acc1'!$B:$B,F$5)-SUMIFS('Acc1'!$I:$I,'Acc1'!$G:$G,$A62,'Acc1'!$B:$B,F$5))</f>
        <v>0</v>
      </c>
      <c r="G62" s="62">
        <f>-(SUMIFS('Acc1'!$H:$H,'Acc1'!$G:$G,$A62,'Acc1'!$B:$B,G$5)-SUMIFS('Acc1'!$I:$I,'Acc1'!$G:$G,$A62,'Acc1'!$B:$B,G$5))</f>
        <v>0</v>
      </c>
      <c r="H62" s="62">
        <f>-(SUMIFS('Acc1'!$H:$H,'Acc1'!$G:$G,$A62,'Acc1'!$B:$B,H$5)-SUMIFS('Acc1'!$I:$I,'Acc1'!$G:$G,$A62,'Acc1'!$B:$B,H$5))</f>
        <v>0</v>
      </c>
      <c r="I62" s="62">
        <f>-(SUMIFS('Acc1'!$H:$H,'Acc1'!$G:$G,$A62,'Acc1'!$B:$B,I$5)-SUMIFS('Acc1'!$I:$I,'Acc1'!$G:$G,$A62,'Acc1'!$B:$B,I$5))</f>
        <v>0</v>
      </c>
      <c r="J62" s="62">
        <f>-(SUMIFS('Acc1'!$H:$H,'Acc1'!$G:$G,$A62,'Acc1'!$B:$B,J$5)-SUMIFS('Acc1'!$I:$I,'Acc1'!$G:$G,$A62,'Acc1'!$B:$B,J$5))</f>
        <v>0</v>
      </c>
      <c r="K62" s="62">
        <f>-(SUMIFS('Acc1'!$H:$H,'Acc1'!$G:$G,$A62,'Acc1'!$B:$B,K$5)-SUMIFS('Acc1'!$I:$I,'Acc1'!$G:$G,$A62,'Acc1'!$B:$B,K$5))</f>
        <v>0</v>
      </c>
      <c r="L62" s="62">
        <f>-(SUMIFS('Acc1'!$H:$H,'Acc1'!$G:$G,$A62,'Acc1'!$B:$B,L$5)-SUMIFS('Acc1'!$I:$I,'Acc1'!$G:$G,$A62,'Acc1'!$B:$B,L$5))</f>
        <v>0</v>
      </c>
      <c r="M62" s="62">
        <f>-(SUMIFS('Acc1'!$H:$H,'Acc1'!$G:$G,$A62,'Acc1'!$B:$B,M$5)-SUMIFS('Acc1'!$I:$I,'Acc1'!$G:$G,$A62,'Acc1'!$B:$B,M$5))</f>
        <v>0</v>
      </c>
      <c r="N62" s="62">
        <f>-(SUMIFS('Acc1'!$H:$H,'Acc1'!$G:$G,$A62,'Acc1'!$B:$B,N$5)-SUMIFS('Acc1'!$I:$I,'Acc1'!$G:$G,$A62,'Acc1'!$B:$B,N$5))</f>
        <v>0</v>
      </c>
    </row>
    <row r="63" spans="1:14" x14ac:dyDescent="0.2">
      <c r="A63" s="55" t="str">
        <f>Lists!G64</f>
        <v>Payment account 25</v>
      </c>
      <c r="B63" s="62">
        <f t="shared" si="4"/>
        <v>0</v>
      </c>
      <c r="C63" s="62">
        <f>-(SUMIFS('Acc1'!$H:$H,'Acc1'!$G:$G,$A63,'Acc1'!$B:$B,C$5)-SUMIFS('Acc1'!$I:$I,'Acc1'!$G:$G,$A63,'Acc1'!$B:$B,C$5))</f>
        <v>0</v>
      </c>
      <c r="D63" s="62">
        <f>-(SUMIFS('Acc1'!$H:$H,'Acc1'!$G:$G,$A63,'Acc1'!$B:$B,D$5)-SUMIFS('Acc1'!$I:$I,'Acc1'!$G:$G,$A63,'Acc1'!$B:$B,D$5))</f>
        <v>0</v>
      </c>
      <c r="E63" s="62">
        <f>-(SUMIFS('Acc1'!$H:$H,'Acc1'!$G:$G,$A63,'Acc1'!$B:$B,E$5)-SUMIFS('Acc1'!$I:$I,'Acc1'!$G:$G,$A63,'Acc1'!$B:$B,E$5))</f>
        <v>0</v>
      </c>
      <c r="F63" s="62">
        <f>-(SUMIFS('Acc1'!$H:$H,'Acc1'!$G:$G,$A63,'Acc1'!$B:$B,F$5)-SUMIFS('Acc1'!$I:$I,'Acc1'!$G:$G,$A63,'Acc1'!$B:$B,F$5))</f>
        <v>0</v>
      </c>
      <c r="G63" s="62">
        <f>-(SUMIFS('Acc1'!$H:$H,'Acc1'!$G:$G,$A63,'Acc1'!$B:$B,G$5)-SUMIFS('Acc1'!$I:$I,'Acc1'!$G:$G,$A63,'Acc1'!$B:$B,G$5))</f>
        <v>0</v>
      </c>
      <c r="H63" s="62">
        <f>-(SUMIFS('Acc1'!$H:$H,'Acc1'!$G:$G,$A63,'Acc1'!$B:$B,H$5)-SUMIFS('Acc1'!$I:$I,'Acc1'!$G:$G,$A63,'Acc1'!$B:$B,H$5))</f>
        <v>0</v>
      </c>
      <c r="I63" s="62">
        <f>-(SUMIFS('Acc1'!$H:$H,'Acc1'!$G:$G,$A63,'Acc1'!$B:$B,I$5)-SUMIFS('Acc1'!$I:$I,'Acc1'!$G:$G,$A63,'Acc1'!$B:$B,I$5))</f>
        <v>0</v>
      </c>
      <c r="J63" s="62">
        <f>-(SUMIFS('Acc1'!$H:$H,'Acc1'!$G:$G,$A63,'Acc1'!$B:$B,J$5)-SUMIFS('Acc1'!$I:$I,'Acc1'!$G:$G,$A63,'Acc1'!$B:$B,J$5))</f>
        <v>0</v>
      </c>
      <c r="K63" s="62">
        <f>-(SUMIFS('Acc1'!$H:$H,'Acc1'!$G:$G,$A63,'Acc1'!$B:$B,K$5)-SUMIFS('Acc1'!$I:$I,'Acc1'!$G:$G,$A63,'Acc1'!$B:$B,K$5))</f>
        <v>0</v>
      </c>
      <c r="L63" s="62">
        <f>-(SUMIFS('Acc1'!$H:$H,'Acc1'!$G:$G,$A63,'Acc1'!$B:$B,L$5)-SUMIFS('Acc1'!$I:$I,'Acc1'!$G:$G,$A63,'Acc1'!$B:$B,L$5))</f>
        <v>0</v>
      </c>
      <c r="M63" s="62">
        <f>-(SUMIFS('Acc1'!$H:$H,'Acc1'!$G:$G,$A63,'Acc1'!$B:$B,M$5)-SUMIFS('Acc1'!$I:$I,'Acc1'!$G:$G,$A63,'Acc1'!$B:$B,M$5))</f>
        <v>0</v>
      </c>
      <c r="N63" s="62">
        <f>-(SUMIFS('Acc1'!$H:$H,'Acc1'!$G:$G,$A63,'Acc1'!$B:$B,N$5)-SUMIFS('Acc1'!$I:$I,'Acc1'!$G:$G,$A63,'Acc1'!$B:$B,N$5))</f>
        <v>0</v>
      </c>
    </row>
    <row r="64" spans="1:14" x14ac:dyDescent="0.2">
      <c r="A64" s="55" t="str">
        <f>Lists!G65</f>
        <v>Payment account 26</v>
      </c>
      <c r="B64" s="62">
        <f t="shared" ref="B64:B68" si="5">SUM(C64:N64)</f>
        <v>0</v>
      </c>
      <c r="C64" s="62">
        <f>-(SUMIFS('Acc1'!$H:$H,'Acc1'!$G:$G,$A64,'Acc1'!$B:$B,C$5)-SUMIFS('Acc1'!$I:$I,'Acc1'!$G:$G,$A64,'Acc1'!$B:$B,C$5))</f>
        <v>0</v>
      </c>
      <c r="D64" s="62">
        <f>-(SUMIFS('Acc1'!$H:$H,'Acc1'!$G:$G,$A64,'Acc1'!$B:$B,D$5)-SUMIFS('Acc1'!$I:$I,'Acc1'!$G:$G,$A64,'Acc1'!$B:$B,D$5))</f>
        <v>0</v>
      </c>
      <c r="E64" s="62">
        <f>-(SUMIFS('Acc1'!$H:$H,'Acc1'!$G:$G,$A64,'Acc1'!$B:$B,E$5)-SUMIFS('Acc1'!$I:$I,'Acc1'!$G:$G,$A64,'Acc1'!$B:$B,E$5))</f>
        <v>0</v>
      </c>
      <c r="F64" s="62">
        <f>-(SUMIFS('Acc1'!$H:$H,'Acc1'!$G:$G,$A64,'Acc1'!$B:$B,F$5)-SUMIFS('Acc1'!$I:$I,'Acc1'!$G:$G,$A64,'Acc1'!$B:$B,F$5))</f>
        <v>0</v>
      </c>
      <c r="G64" s="62">
        <f>-(SUMIFS('Acc1'!$H:$H,'Acc1'!$G:$G,$A64,'Acc1'!$B:$B,G$5)-SUMIFS('Acc1'!$I:$I,'Acc1'!$G:$G,$A64,'Acc1'!$B:$B,G$5))</f>
        <v>0</v>
      </c>
      <c r="H64" s="62">
        <f>-(SUMIFS('Acc1'!$H:$H,'Acc1'!$G:$G,$A64,'Acc1'!$B:$B,H$5)-SUMIFS('Acc1'!$I:$I,'Acc1'!$G:$G,$A64,'Acc1'!$B:$B,H$5))</f>
        <v>0</v>
      </c>
      <c r="I64" s="62">
        <f>-(SUMIFS('Acc1'!$H:$H,'Acc1'!$G:$G,$A64,'Acc1'!$B:$B,I$5)-SUMIFS('Acc1'!$I:$I,'Acc1'!$G:$G,$A64,'Acc1'!$B:$B,I$5))</f>
        <v>0</v>
      </c>
      <c r="J64" s="62">
        <f>-(SUMIFS('Acc1'!$H:$H,'Acc1'!$G:$G,$A64,'Acc1'!$B:$B,J$5)-SUMIFS('Acc1'!$I:$I,'Acc1'!$G:$G,$A64,'Acc1'!$B:$B,J$5))</f>
        <v>0</v>
      </c>
      <c r="K64" s="62">
        <f>-(SUMIFS('Acc1'!$H:$H,'Acc1'!$G:$G,$A64,'Acc1'!$B:$B,K$5)-SUMIFS('Acc1'!$I:$I,'Acc1'!$G:$G,$A64,'Acc1'!$B:$B,K$5))</f>
        <v>0</v>
      </c>
      <c r="L64" s="62">
        <f>-(SUMIFS('Acc1'!$H:$H,'Acc1'!$G:$G,$A64,'Acc1'!$B:$B,L$5)-SUMIFS('Acc1'!$I:$I,'Acc1'!$G:$G,$A64,'Acc1'!$B:$B,L$5))</f>
        <v>0</v>
      </c>
      <c r="M64" s="62">
        <f>-(SUMIFS('Acc1'!$H:$H,'Acc1'!$G:$G,$A64,'Acc1'!$B:$B,M$5)-SUMIFS('Acc1'!$I:$I,'Acc1'!$G:$G,$A64,'Acc1'!$B:$B,M$5))</f>
        <v>0</v>
      </c>
      <c r="N64" s="62">
        <f>-(SUMIFS('Acc1'!$H:$H,'Acc1'!$G:$G,$A64,'Acc1'!$B:$B,N$5)-SUMIFS('Acc1'!$I:$I,'Acc1'!$G:$G,$A64,'Acc1'!$B:$B,N$5))</f>
        <v>0</v>
      </c>
    </row>
    <row r="65" spans="1:15" x14ac:dyDescent="0.2">
      <c r="A65" s="55" t="str">
        <f>Lists!G66</f>
        <v>Payment account 27</v>
      </c>
      <c r="B65" s="62">
        <f t="shared" si="5"/>
        <v>0</v>
      </c>
      <c r="C65" s="62">
        <f>-(SUMIFS('Acc1'!$H:$H,'Acc1'!$G:$G,$A65,'Acc1'!$B:$B,C$5)-SUMIFS('Acc1'!$I:$I,'Acc1'!$G:$G,$A65,'Acc1'!$B:$B,C$5))</f>
        <v>0</v>
      </c>
      <c r="D65" s="62">
        <f>-(SUMIFS('Acc1'!$H:$H,'Acc1'!$G:$G,$A65,'Acc1'!$B:$B,D$5)-SUMIFS('Acc1'!$I:$I,'Acc1'!$G:$G,$A65,'Acc1'!$B:$B,D$5))</f>
        <v>0</v>
      </c>
      <c r="E65" s="62">
        <f>-(SUMIFS('Acc1'!$H:$H,'Acc1'!$G:$G,$A65,'Acc1'!$B:$B,E$5)-SUMIFS('Acc1'!$I:$I,'Acc1'!$G:$G,$A65,'Acc1'!$B:$B,E$5))</f>
        <v>0</v>
      </c>
      <c r="F65" s="62">
        <f>-(SUMIFS('Acc1'!$H:$H,'Acc1'!$G:$G,$A65,'Acc1'!$B:$B,F$5)-SUMIFS('Acc1'!$I:$I,'Acc1'!$G:$G,$A65,'Acc1'!$B:$B,F$5))</f>
        <v>0</v>
      </c>
      <c r="G65" s="62">
        <f>-(SUMIFS('Acc1'!$H:$H,'Acc1'!$G:$G,$A65,'Acc1'!$B:$B,G$5)-SUMIFS('Acc1'!$I:$I,'Acc1'!$G:$G,$A65,'Acc1'!$B:$B,G$5))</f>
        <v>0</v>
      </c>
      <c r="H65" s="62">
        <f>-(SUMIFS('Acc1'!$H:$H,'Acc1'!$G:$G,$A65,'Acc1'!$B:$B,H$5)-SUMIFS('Acc1'!$I:$I,'Acc1'!$G:$G,$A65,'Acc1'!$B:$B,H$5))</f>
        <v>0</v>
      </c>
      <c r="I65" s="62">
        <f>-(SUMIFS('Acc1'!$H:$H,'Acc1'!$G:$G,$A65,'Acc1'!$B:$B,I$5)-SUMIFS('Acc1'!$I:$I,'Acc1'!$G:$G,$A65,'Acc1'!$B:$B,I$5))</f>
        <v>0</v>
      </c>
      <c r="J65" s="62">
        <f>-(SUMIFS('Acc1'!$H:$H,'Acc1'!$G:$G,$A65,'Acc1'!$B:$B,J$5)-SUMIFS('Acc1'!$I:$I,'Acc1'!$G:$G,$A65,'Acc1'!$B:$B,J$5))</f>
        <v>0</v>
      </c>
      <c r="K65" s="62">
        <f>-(SUMIFS('Acc1'!$H:$H,'Acc1'!$G:$G,$A65,'Acc1'!$B:$B,K$5)-SUMIFS('Acc1'!$I:$I,'Acc1'!$G:$G,$A65,'Acc1'!$B:$B,K$5))</f>
        <v>0</v>
      </c>
      <c r="L65" s="62">
        <f>-(SUMIFS('Acc1'!$H:$H,'Acc1'!$G:$G,$A65,'Acc1'!$B:$B,L$5)-SUMIFS('Acc1'!$I:$I,'Acc1'!$G:$G,$A65,'Acc1'!$B:$B,L$5))</f>
        <v>0</v>
      </c>
      <c r="M65" s="62">
        <f>-(SUMIFS('Acc1'!$H:$H,'Acc1'!$G:$G,$A65,'Acc1'!$B:$B,M$5)-SUMIFS('Acc1'!$I:$I,'Acc1'!$G:$G,$A65,'Acc1'!$B:$B,M$5))</f>
        <v>0</v>
      </c>
      <c r="N65" s="62">
        <f>-(SUMIFS('Acc1'!$H:$H,'Acc1'!$G:$G,$A65,'Acc1'!$B:$B,N$5)-SUMIFS('Acc1'!$I:$I,'Acc1'!$G:$G,$A65,'Acc1'!$B:$B,N$5))</f>
        <v>0</v>
      </c>
    </row>
    <row r="66" spans="1:15" x14ac:dyDescent="0.2">
      <c r="A66" s="55" t="str">
        <f>Lists!G67</f>
        <v>Payment account 28</v>
      </c>
      <c r="B66" s="62">
        <f t="shared" si="5"/>
        <v>0</v>
      </c>
      <c r="C66" s="62">
        <f>-(SUMIFS('Acc1'!$H:$H,'Acc1'!$G:$G,$A66,'Acc1'!$B:$B,C$5)-SUMIFS('Acc1'!$I:$I,'Acc1'!$G:$G,$A66,'Acc1'!$B:$B,C$5))</f>
        <v>0</v>
      </c>
      <c r="D66" s="62">
        <f>-(SUMIFS('Acc1'!$H:$H,'Acc1'!$G:$G,$A66,'Acc1'!$B:$B,D$5)-SUMIFS('Acc1'!$I:$I,'Acc1'!$G:$G,$A66,'Acc1'!$B:$B,D$5))</f>
        <v>0</v>
      </c>
      <c r="E66" s="62">
        <f>-(SUMIFS('Acc1'!$H:$H,'Acc1'!$G:$G,$A66,'Acc1'!$B:$B,E$5)-SUMIFS('Acc1'!$I:$I,'Acc1'!$G:$G,$A66,'Acc1'!$B:$B,E$5))</f>
        <v>0</v>
      </c>
      <c r="F66" s="62">
        <f>-(SUMIFS('Acc1'!$H:$H,'Acc1'!$G:$G,$A66,'Acc1'!$B:$B,F$5)-SUMIFS('Acc1'!$I:$I,'Acc1'!$G:$G,$A66,'Acc1'!$B:$B,F$5))</f>
        <v>0</v>
      </c>
      <c r="G66" s="62">
        <f>-(SUMIFS('Acc1'!$H:$H,'Acc1'!$G:$G,$A66,'Acc1'!$B:$B,G$5)-SUMIFS('Acc1'!$I:$I,'Acc1'!$G:$G,$A66,'Acc1'!$B:$B,G$5))</f>
        <v>0</v>
      </c>
      <c r="H66" s="62">
        <f>-(SUMIFS('Acc1'!$H:$H,'Acc1'!$G:$G,$A66,'Acc1'!$B:$B,H$5)-SUMIFS('Acc1'!$I:$I,'Acc1'!$G:$G,$A66,'Acc1'!$B:$B,H$5))</f>
        <v>0</v>
      </c>
      <c r="I66" s="62">
        <f>-(SUMIFS('Acc1'!$H:$H,'Acc1'!$G:$G,$A66,'Acc1'!$B:$B,I$5)-SUMIFS('Acc1'!$I:$I,'Acc1'!$G:$G,$A66,'Acc1'!$B:$B,I$5))</f>
        <v>0</v>
      </c>
      <c r="J66" s="62">
        <f>-(SUMIFS('Acc1'!$H:$H,'Acc1'!$G:$G,$A66,'Acc1'!$B:$B,J$5)-SUMIFS('Acc1'!$I:$I,'Acc1'!$G:$G,$A66,'Acc1'!$B:$B,J$5))</f>
        <v>0</v>
      </c>
      <c r="K66" s="62">
        <f>-(SUMIFS('Acc1'!$H:$H,'Acc1'!$G:$G,$A66,'Acc1'!$B:$B,K$5)-SUMIFS('Acc1'!$I:$I,'Acc1'!$G:$G,$A66,'Acc1'!$B:$B,K$5))</f>
        <v>0</v>
      </c>
      <c r="L66" s="62">
        <f>-(SUMIFS('Acc1'!$H:$H,'Acc1'!$G:$G,$A66,'Acc1'!$B:$B,L$5)-SUMIFS('Acc1'!$I:$I,'Acc1'!$G:$G,$A66,'Acc1'!$B:$B,L$5))</f>
        <v>0</v>
      </c>
      <c r="M66" s="62">
        <f>-(SUMIFS('Acc1'!$H:$H,'Acc1'!$G:$G,$A66,'Acc1'!$B:$B,M$5)-SUMIFS('Acc1'!$I:$I,'Acc1'!$G:$G,$A66,'Acc1'!$B:$B,M$5))</f>
        <v>0</v>
      </c>
      <c r="N66" s="62">
        <f>-(SUMIFS('Acc1'!$H:$H,'Acc1'!$G:$G,$A66,'Acc1'!$B:$B,N$5)-SUMIFS('Acc1'!$I:$I,'Acc1'!$G:$G,$A66,'Acc1'!$B:$B,N$5))</f>
        <v>0</v>
      </c>
    </row>
    <row r="67" spans="1:15" x14ac:dyDescent="0.2">
      <c r="A67" s="55" t="str">
        <f>Lists!G68</f>
        <v>Payment account 29</v>
      </c>
      <c r="B67" s="62">
        <f t="shared" si="5"/>
        <v>0</v>
      </c>
      <c r="C67" s="62">
        <f>-(SUMIFS('Acc1'!$H:$H,'Acc1'!$G:$G,$A67,'Acc1'!$B:$B,C$5)-SUMIFS('Acc1'!$I:$I,'Acc1'!$G:$G,$A67,'Acc1'!$B:$B,C$5))</f>
        <v>0</v>
      </c>
      <c r="D67" s="62">
        <f>-(SUMIFS('Acc1'!$H:$H,'Acc1'!$G:$G,$A67,'Acc1'!$B:$B,D$5)-SUMIFS('Acc1'!$I:$I,'Acc1'!$G:$G,$A67,'Acc1'!$B:$B,D$5))</f>
        <v>0</v>
      </c>
      <c r="E67" s="62">
        <f>-(SUMIFS('Acc1'!$H:$H,'Acc1'!$G:$G,$A67,'Acc1'!$B:$B,E$5)-SUMIFS('Acc1'!$I:$I,'Acc1'!$G:$G,$A67,'Acc1'!$B:$B,E$5))</f>
        <v>0</v>
      </c>
      <c r="F67" s="62">
        <f>-(SUMIFS('Acc1'!$H:$H,'Acc1'!$G:$G,$A67,'Acc1'!$B:$B,F$5)-SUMIFS('Acc1'!$I:$I,'Acc1'!$G:$G,$A67,'Acc1'!$B:$B,F$5))</f>
        <v>0</v>
      </c>
      <c r="G67" s="62">
        <f>-(SUMIFS('Acc1'!$H:$H,'Acc1'!$G:$G,$A67,'Acc1'!$B:$B,G$5)-SUMIFS('Acc1'!$I:$I,'Acc1'!$G:$G,$A67,'Acc1'!$B:$B,G$5))</f>
        <v>0</v>
      </c>
      <c r="H67" s="62">
        <f>-(SUMIFS('Acc1'!$H:$H,'Acc1'!$G:$G,$A67,'Acc1'!$B:$B,H$5)-SUMIFS('Acc1'!$I:$I,'Acc1'!$G:$G,$A67,'Acc1'!$B:$B,H$5))</f>
        <v>0</v>
      </c>
      <c r="I67" s="62">
        <f>-(SUMIFS('Acc1'!$H:$H,'Acc1'!$G:$G,$A67,'Acc1'!$B:$B,I$5)-SUMIFS('Acc1'!$I:$I,'Acc1'!$G:$G,$A67,'Acc1'!$B:$B,I$5))</f>
        <v>0</v>
      </c>
      <c r="J67" s="62">
        <f>-(SUMIFS('Acc1'!$H:$H,'Acc1'!$G:$G,$A67,'Acc1'!$B:$B,J$5)-SUMIFS('Acc1'!$I:$I,'Acc1'!$G:$G,$A67,'Acc1'!$B:$B,J$5))</f>
        <v>0</v>
      </c>
      <c r="K67" s="62">
        <f>-(SUMIFS('Acc1'!$H:$H,'Acc1'!$G:$G,$A67,'Acc1'!$B:$B,K$5)-SUMIFS('Acc1'!$I:$I,'Acc1'!$G:$G,$A67,'Acc1'!$B:$B,K$5))</f>
        <v>0</v>
      </c>
      <c r="L67" s="62">
        <f>-(SUMIFS('Acc1'!$H:$H,'Acc1'!$G:$G,$A67,'Acc1'!$B:$B,L$5)-SUMIFS('Acc1'!$I:$I,'Acc1'!$G:$G,$A67,'Acc1'!$B:$B,L$5))</f>
        <v>0</v>
      </c>
      <c r="M67" s="62">
        <f>-(SUMIFS('Acc1'!$H:$H,'Acc1'!$G:$G,$A67,'Acc1'!$B:$B,M$5)-SUMIFS('Acc1'!$I:$I,'Acc1'!$G:$G,$A67,'Acc1'!$B:$B,M$5))</f>
        <v>0</v>
      </c>
      <c r="N67" s="62">
        <f>-(SUMIFS('Acc1'!$H:$H,'Acc1'!$G:$G,$A67,'Acc1'!$B:$B,N$5)-SUMIFS('Acc1'!$I:$I,'Acc1'!$G:$G,$A67,'Acc1'!$B:$B,N$5))</f>
        <v>0</v>
      </c>
    </row>
    <row r="68" spans="1:15" x14ac:dyDescent="0.2">
      <c r="A68" s="55" t="str">
        <f>Lists!G69</f>
        <v>Payment account 30</v>
      </c>
      <c r="B68" s="62">
        <f t="shared" si="5"/>
        <v>0</v>
      </c>
      <c r="C68" s="62">
        <f>-(SUMIFS('Acc1'!$H:$H,'Acc1'!$G:$G,$A68,'Acc1'!$B:$B,C$5)-SUMIFS('Acc1'!$I:$I,'Acc1'!$G:$G,$A68,'Acc1'!$B:$B,C$5))</f>
        <v>0</v>
      </c>
      <c r="D68" s="62">
        <f>-(SUMIFS('Acc1'!$H:$H,'Acc1'!$G:$G,$A68,'Acc1'!$B:$B,D$5)-SUMIFS('Acc1'!$I:$I,'Acc1'!$G:$G,$A68,'Acc1'!$B:$B,D$5))</f>
        <v>0</v>
      </c>
      <c r="E68" s="62">
        <f>-(SUMIFS('Acc1'!$H:$H,'Acc1'!$G:$G,$A68,'Acc1'!$B:$B,E$5)-SUMIFS('Acc1'!$I:$I,'Acc1'!$G:$G,$A68,'Acc1'!$B:$B,E$5))</f>
        <v>0</v>
      </c>
      <c r="F68" s="62">
        <f>-(SUMIFS('Acc1'!$H:$H,'Acc1'!$G:$G,$A68,'Acc1'!$B:$B,F$5)-SUMIFS('Acc1'!$I:$I,'Acc1'!$G:$G,$A68,'Acc1'!$B:$B,F$5))</f>
        <v>0</v>
      </c>
      <c r="G68" s="62">
        <f>-(SUMIFS('Acc1'!$H:$H,'Acc1'!$G:$G,$A68,'Acc1'!$B:$B,G$5)-SUMIFS('Acc1'!$I:$I,'Acc1'!$G:$G,$A68,'Acc1'!$B:$B,G$5))</f>
        <v>0</v>
      </c>
      <c r="H68" s="62">
        <f>-(SUMIFS('Acc1'!$H:$H,'Acc1'!$G:$G,$A68,'Acc1'!$B:$B,H$5)-SUMIFS('Acc1'!$I:$I,'Acc1'!$G:$G,$A68,'Acc1'!$B:$B,H$5))</f>
        <v>0</v>
      </c>
      <c r="I68" s="62">
        <f>-(SUMIFS('Acc1'!$H:$H,'Acc1'!$G:$G,$A68,'Acc1'!$B:$B,I$5)-SUMIFS('Acc1'!$I:$I,'Acc1'!$G:$G,$A68,'Acc1'!$B:$B,I$5))</f>
        <v>0</v>
      </c>
      <c r="J68" s="62">
        <f>-(SUMIFS('Acc1'!$H:$H,'Acc1'!$G:$G,$A68,'Acc1'!$B:$B,J$5)-SUMIFS('Acc1'!$I:$I,'Acc1'!$G:$G,$A68,'Acc1'!$B:$B,J$5))</f>
        <v>0</v>
      </c>
      <c r="K68" s="62">
        <f>-(SUMIFS('Acc1'!$H:$H,'Acc1'!$G:$G,$A68,'Acc1'!$B:$B,K$5)-SUMIFS('Acc1'!$I:$I,'Acc1'!$G:$G,$A68,'Acc1'!$B:$B,K$5))</f>
        <v>0</v>
      </c>
      <c r="L68" s="62">
        <f>-(SUMIFS('Acc1'!$H:$H,'Acc1'!$G:$G,$A68,'Acc1'!$B:$B,L$5)-SUMIFS('Acc1'!$I:$I,'Acc1'!$G:$G,$A68,'Acc1'!$B:$B,L$5))</f>
        <v>0</v>
      </c>
      <c r="M68" s="62">
        <f>-(SUMIFS('Acc1'!$H:$H,'Acc1'!$G:$G,$A68,'Acc1'!$B:$B,M$5)-SUMIFS('Acc1'!$I:$I,'Acc1'!$G:$G,$A68,'Acc1'!$B:$B,M$5))</f>
        <v>0</v>
      </c>
      <c r="N68" s="62">
        <f>-(SUMIFS('Acc1'!$H:$H,'Acc1'!$G:$G,$A68,'Acc1'!$B:$B,N$5)-SUMIFS('Acc1'!$I:$I,'Acc1'!$G:$G,$A68,'Acc1'!$B:$B,N$5))</f>
        <v>0</v>
      </c>
    </row>
    <row r="69" spans="1:15" ht="15" x14ac:dyDescent="0.2">
      <c r="B69" s="63">
        <f>SUM(B39:B68)</f>
        <v>0</v>
      </c>
      <c r="C69" s="63">
        <f t="shared" ref="C69:N69" si="6">SUM(C39:C68)</f>
        <v>0</v>
      </c>
      <c r="D69" s="63">
        <f t="shared" si="6"/>
        <v>0</v>
      </c>
      <c r="E69" s="63">
        <f t="shared" si="6"/>
        <v>0</v>
      </c>
      <c r="F69" s="63">
        <f t="shared" si="6"/>
        <v>0</v>
      </c>
      <c r="G69" s="63">
        <f t="shared" si="6"/>
        <v>0</v>
      </c>
      <c r="H69" s="63">
        <f t="shared" si="6"/>
        <v>0</v>
      </c>
      <c r="I69" s="63">
        <f t="shared" si="6"/>
        <v>0</v>
      </c>
      <c r="J69" s="63">
        <f t="shared" si="6"/>
        <v>0</v>
      </c>
      <c r="K69" s="63">
        <f t="shared" si="6"/>
        <v>0</v>
      </c>
      <c r="L69" s="63">
        <f t="shared" si="6"/>
        <v>0</v>
      </c>
      <c r="M69" s="63">
        <f t="shared" si="6"/>
        <v>0</v>
      </c>
      <c r="N69" s="63">
        <f t="shared" si="6"/>
        <v>0</v>
      </c>
    </row>
    <row r="70" spans="1:15" x14ac:dyDescent="0.2">
      <c r="B70" s="65"/>
      <c r="C70" s="65"/>
      <c r="D70" s="65"/>
      <c r="E70" s="65"/>
      <c r="F70" s="65"/>
      <c r="G70" s="65"/>
      <c r="H70" s="65"/>
      <c r="I70" s="65"/>
      <c r="J70" s="65"/>
      <c r="K70" s="65"/>
      <c r="L70" s="65"/>
      <c r="M70" s="65"/>
      <c r="N70" s="65"/>
    </row>
    <row r="71" spans="1:15" ht="15" x14ac:dyDescent="0.25">
      <c r="A71" s="64" t="s">
        <v>54</v>
      </c>
      <c r="B71" s="62">
        <f t="shared" ref="B71:N71" si="7">B37-B69</f>
        <v>0</v>
      </c>
      <c r="C71" s="62">
        <f t="shared" si="7"/>
        <v>0</v>
      </c>
      <c r="D71" s="62">
        <f t="shared" si="7"/>
        <v>0</v>
      </c>
      <c r="E71" s="62">
        <f t="shared" si="7"/>
        <v>0</v>
      </c>
      <c r="F71" s="62">
        <f t="shared" si="7"/>
        <v>0</v>
      </c>
      <c r="G71" s="62">
        <f t="shared" si="7"/>
        <v>0</v>
      </c>
      <c r="H71" s="62">
        <f t="shared" si="7"/>
        <v>0</v>
      </c>
      <c r="I71" s="62">
        <f t="shared" si="7"/>
        <v>0</v>
      </c>
      <c r="J71" s="62">
        <f t="shared" si="7"/>
        <v>0</v>
      </c>
      <c r="K71" s="62">
        <f t="shared" si="7"/>
        <v>0</v>
      </c>
      <c r="L71" s="62">
        <f t="shared" si="7"/>
        <v>0</v>
      </c>
      <c r="M71" s="62">
        <f t="shared" si="7"/>
        <v>0</v>
      </c>
      <c r="N71" s="62">
        <f t="shared" si="7"/>
        <v>0</v>
      </c>
      <c r="O71" s="64"/>
    </row>
    <row r="72" spans="1:15" x14ac:dyDescent="0.2">
      <c r="B72" s="65"/>
      <c r="C72" s="65"/>
      <c r="D72" s="65"/>
      <c r="E72" s="65"/>
      <c r="F72" s="65"/>
      <c r="G72" s="65"/>
      <c r="H72" s="65"/>
      <c r="I72" s="65"/>
      <c r="J72" s="65"/>
      <c r="K72" s="65"/>
      <c r="L72" s="65"/>
      <c r="M72" s="65"/>
      <c r="N72" s="65"/>
    </row>
    <row r="73" spans="1:15" x14ac:dyDescent="0.2">
      <c r="A73" s="55" t="str">
        <f>Lists!G8</f>
        <v>Transfer</v>
      </c>
      <c r="B73" s="62">
        <f>SUM(C73:N73)</f>
        <v>0</v>
      </c>
      <c r="C73" s="62">
        <f>(SUMIFS('Acc1'!$H:$H,'Acc1'!$G:$G,$A73,'Acc1'!$B:$B,C$5)-SUMIFS('Acc1'!$I:$I,'Acc1'!$G:$G,$A73,'Acc1'!$B:$B,C$5))</f>
        <v>0</v>
      </c>
      <c r="D73" s="62">
        <f>(SUMIFS('Acc1'!$H:$H,'Acc1'!$G:$G,$A73,'Acc1'!$B:$B,D$5)-SUMIFS('Acc1'!$I:$I,'Acc1'!$G:$G,$A73,'Acc1'!$B:$B,D$5))</f>
        <v>0</v>
      </c>
      <c r="E73" s="62">
        <f>(SUMIFS('Acc1'!$H:$H,'Acc1'!$G:$G,$A73,'Acc1'!$B:$B,E$5)-SUMIFS('Acc1'!$I:$I,'Acc1'!$G:$G,$A73,'Acc1'!$B:$B,E$5))</f>
        <v>0</v>
      </c>
      <c r="F73" s="62">
        <f>(SUMIFS('Acc1'!$H:$H,'Acc1'!$G:$G,$A73,'Acc1'!$B:$B,F$5)-SUMIFS('Acc1'!$I:$I,'Acc1'!$G:$G,$A73,'Acc1'!$B:$B,F$5))</f>
        <v>0</v>
      </c>
      <c r="G73" s="62">
        <f>(SUMIFS('Acc1'!$H:$H,'Acc1'!$G:$G,$A73,'Acc1'!$B:$B,G$5)-SUMIFS('Acc1'!$I:$I,'Acc1'!$G:$G,$A73,'Acc1'!$B:$B,G$5))</f>
        <v>0</v>
      </c>
      <c r="H73" s="62">
        <f>(SUMIFS('Acc1'!$H:$H,'Acc1'!$G:$G,$A73,'Acc1'!$B:$B,H$5)-SUMIFS('Acc1'!$I:$I,'Acc1'!$G:$G,$A73,'Acc1'!$B:$B,H$5))</f>
        <v>0</v>
      </c>
      <c r="I73" s="62">
        <f>(SUMIFS('Acc1'!$H:$H,'Acc1'!$G:$G,$A73,'Acc1'!$B:$B,I$5)-SUMIFS('Acc1'!$I:$I,'Acc1'!$G:$G,$A73,'Acc1'!$B:$B,I$5))</f>
        <v>0</v>
      </c>
      <c r="J73" s="62">
        <f>(SUMIFS('Acc1'!$H:$H,'Acc1'!$G:$G,$A73,'Acc1'!$B:$B,J$5)-SUMIFS('Acc1'!$I:$I,'Acc1'!$G:$G,$A73,'Acc1'!$B:$B,J$5))</f>
        <v>0</v>
      </c>
      <c r="K73" s="62">
        <f>(SUMIFS('Acc1'!$H:$H,'Acc1'!$G:$G,$A73,'Acc1'!$B:$B,K$5)-SUMIFS('Acc1'!$I:$I,'Acc1'!$G:$G,$A73,'Acc1'!$B:$B,K$5))</f>
        <v>0</v>
      </c>
      <c r="L73" s="62">
        <f>(SUMIFS('Acc1'!$H:$H,'Acc1'!$G:$G,$A73,'Acc1'!$B:$B,L$5)-SUMIFS('Acc1'!$I:$I,'Acc1'!$G:$G,$A73,'Acc1'!$B:$B,L$5))</f>
        <v>0</v>
      </c>
      <c r="M73" s="62">
        <f>(SUMIFS('Acc1'!$H:$H,'Acc1'!$G:$G,$A73,'Acc1'!$B:$B,M$5)-SUMIFS('Acc1'!$I:$I,'Acc1'!$G:$G,$A73,'Acc1'!$B:$B,M$5))</f>
        <v>0</v>
      </c>
      <c r="N73" s="62">
        <f>(SUMIFS('Acc1'!$H:$H,'Acc1'!$G:$G,$A73,'Acc1'!$B:$B,N$5)-SUMIFS('Acc1'!$I:$I,'Acc1'!$G:$G,$A73,'Acc1'!$B:$B,N$5))</f>
        <v>0</v>
      </c>
    </row>
    <row r="74" spans="1:15" x14ac:dyDescent="0.2">
      <c r="A74" s="55" t="str">
        <f>Lists!G7</f>
        <v>Balance brought forward</v>
      </c>
      <c r="B74" s="62">
        <f>SUM(C74:N74)</f>
        <v>0</v>
      </c>
      <c r="C74" s="62">
        <f>(SUMIFS('Acc1'!$H:$H,'Acc1'!$G:$G,$A74,'Acc1'!$B:$B,C$5)-SUMIFS('Acc1'!$I:$I,'Acc1'!$G:$G,$A74,'Acc1'!$B:$B,C$5))</f>
        <v>0</v>
      </c>
      <c r="D74" s="62">
        <f>(SUMIFS('Acc1'!$H:$H,'Acc1'!$G:$G,$A74,'Acc1'!$B:$B,D$5)-SUMIFS('Acc1'!$I:$I,'Acc1'!$G:$G,$A74,'Acc1'!$B:$B,D$5))</f>
        <v>0</v>
      </c>
      <c r="E74" s="62">
        <f>(SUMIFS('Acc1'!$H:$H,'Acc1'!$G:$G,$A74,'Acc1'!$B:$B,E$5)-SUMIFS('Acc1'!$I:$I,'Acc1'!$G:$G,$A74,'Acc1'!$B:$B,E$5))</f>
        <v>0</v>
      </c>
      <c r="F74" s="62">
        <f>(SUMIFS('Acc1'!$H:$H,'Acc1'!$G:$G,$A74,'Acc1'!$B:$B,F$5)-SUMIFS('Acc1'!$I:$I,'Acc1'!$G:$G,$A74,'Acc1'!$B:$B,F$5))</f>
        <v>0</v>
      </c>
      <c r="G74" s="62">
        <f>(SUMIFS('Acc1'!$H:$H,'Acc1'!$G:$G,$A74,'Acc1'!$B:$B,G$5)-SUMIFS('Acc1'!$I:$I,'Acc1'!$G:$G,$A74,'Acc1'!$B:$B,G$5))</f>
        <v>0</v>
      </c>
      <c r="H74" s="62">
        <f>(SUMIFS('Acc1'!$H:$H,'Acc1'!$G:$G,$A74,'Acc1'!$B:$B,H$5)-SUMIFS('Acc1'!$I:$I,'Acc1'!$G:$G,$A74,'Acc1'!$B:$B,H$5))</f>
        <v>0</v>
      </c>
      <c r="I74" s="62">
        <f>(SUMIFS('Acc1'!$H:$H,'Acc1'!$G:$G,$A74,'Acc1'!$B:$B,I$5)-SUMIFS('Acc1'!$I:$I,'Acc1'!$G:$G,$A74,'Acc1'!$B:$B,I$5))</f>
        <v>0</v>
      </c>
      <c r="J74" s="62">
        <f>(SUMIFS('Acc1'!$H:$H,'Acc1'!$G:$G,$A74,'Acc1'!$B:$B,J$5)-SUMIFS('Acc1'!$I:$I,'Acc1'!$G:$G,$A74,'Acc1'!$B:$B,J$5))</f>
        <v>0</v>
      </c>
      <c r="K74" s="62">
        <f>(SUMIFS('Acc1'!$H:$H,'Acc1'!$G:$G,$A74,'Acc1'!$B:$B,K$5)-SUMIFS('Acc1'!$I:$I,'Acc1'!$G:$G,$A74,'Acc1'!$B:$B,K$5))</f>
        <v>0</v>
      </c>
      <c r="L74" s="62">
        <f>(SUMIFS('Acc1'!$H:$H,'Acc1'!$G:$G,$A74,'Acc1'!$B:$B,L$5)-SUMIFS('Acc1'!$I:$I,'Acc1'!$G:$G,$A74,'Acc1'!$B:$B,L$5))</f>
        <v>0</v>
      </c>
      <c r="M74" s="62">
        <f>(SUMIFS('Acc1'!$H:$H,'Acc1'!$G:$G,$A74,'Acc1'!$B:$B,M$5)-SUMIFS('Acc1'!$I:$I,'Acc1'!$G:$G,$A74,'Acc1'!$B:$B,M$5))</f>
        <v>0</v>
      </c>
      <c r="N74" s="62">
        <f>(SUMIFS('Acc1'!$H:$H,'Acc1'!$G:$G,$A74,'Acc1'!$B:$B,N$5)-SUMIFS('Acc1'!$I:$I,'Acc1'!$G:$G,$A74,'Acc1'!$B:$B,N$5))</f>
        <v>0</v>
      </c>
    </row>
    <row r="75" spans="1:15" ht="15.75" thickBot="1" x14ac:dyDescent="0.3">
      <c r="A75" s="66" t="s">
        <v>74</v>
      </c>
      <c r="B75" s="67">
        <f>ROUND((B71+B73+B74),2)</f>
        <v>0</v>
      </c>
      <c r="C75" s="67">
        <f t="shared" ref="C75:N75" si="8">ROUND((C71+C73+C74),2)</f>
        <v>0</v>
      </c>
      <c r="D75" s="67">
        <f t="shared" si="8"/>
        <v>0</v>
      </c>
      <c r="E75" s="67">
        <f t="shared" si="8"/>
        <v>0</v>
      </c>
      <c r="F75" s="67">
        <f t="shared" si="8"/>
        <v>0</v>
      </c>
      <c r="G75" s="67">
        <f t="shared" si="8"/>
        <v>0</v>
      </c>
      <c r="H75" s="67">
        <f t="shared" si="8"/>
        <v>0</v>
      </c>
      <c r="I75" s="67">
        <f t="shared" si="8"/>
        <v>0</v>
      </c>
      <c r="J75" s="67">
        <f t="shared" si="8"/>
        <v>0</v>
      </c>
      <c r="K75" s="67">
        <f t="shared" si="8"/>
        <v>0</v>
      </c>
      <c r="L75" s="67">
        <f t="shared" si="8"/>
        <v>0</v>
      </c>
      <c r="M75" s="67">
        <f t="shared" si="8"/>
        <v>0</v>
      </c>
      <c r="N75" s="67">
        <f t="shared" si="8"/>
        <v>0</v>
      </c>
    </row>
    <row r="76" spans="1:15" ht="15" thickTop="1" x14ac:dyDescent="0.2">
      <c r="B76" s="68"/>
      <c r="C76" s="68"/>
      <c r="D76" s="68"/>
      <c r="E76" s="68"/>
      <c r="F76" s="68"/>
      <c r="G76" s="68"/>
      <c r="H76" s="68"/>
      <c r="I76" s="68"/>
      <c r="J76" s="68"/>
      <c r="K76" s="68"/>
      <c r="L76" s="68"/>
      <c r="M76" s="68"/>
      <c r="N76" s="68"/>
    </row>
    <row r="77" spans="1:15" ht="15" x14ac:dyDescent="0.25">
      <c r="A77" s="55" t="s">
        <v>63</v>
      </c>
      <c r="B77" s="68">
        <f>ROUND(B75-'Acc1'!J1,2)</f>
        <v>0</v>
      </c>
      <c r="C77" s="68"/>
      <c r="D77" s="69"/>
      <c r="E77" s="68"/>
      <c r="F77" s="68"/>
      <c r="G77" s="68"/>
      <c r="H77" s="68"/>
      <c r="I77" s="68"/>
      <c r="J77" s="68"/>
      <c r="K77" s="68"/>
      <c r="L77" s="68"/>
      <c r="M77" s="68"/>
      <c r="N77" s="68"/>
    </row>
    <row r="78" spans="1:15" x14ac:dyDescent="0.2">
      <c r="B78" s="62"/>
      <c r="C78" s="68"/>
      <c r="D78" s="70"/>
      <c r="E78" s="68"/>
      <c r="F78" s="68"/>
      <c r="G78" s="68"/>
      <c r="H78" s="68"/>
      <c r="I78" s="68"/>
      <c r="J78" s="68"/>
      <c r="K78" s="68"/>
      <c r="L78" s="68"/>
      <c r="M78" s="68"/>
      <c r="N78" s="68"/>
    </row>
    <row r="79" spans="1:15" x14ac:dyDescent="0.2">
      <c r="B79" s="62"/>
      <c r="C79" s="68"/>
      <c r="F79" s="68"/>
      <c r="G79" s="68"/>
      <c r="H79" s="68"/>
      <c r="I79" s="68"/>
      <c r="J79" s="68"/>
      <c r="K79" s="68"/>
      <c r="L79" s="68"/>
      <c r="M79" s="68"/>
      <c r="N79" s="68"/>
    </row>
    <row r="80" spans="1:15" x14ac:dyDescent="0.2">
      <c r="B80" s="62"/>
      <c r="C80" s="68"/>
      <c r="D80" s="70"/>
      <c r="E80" s="68"/>
      <c r="F80" s="68"/>
      <c r="G80" s="68"/>
      <c r="H80" s="68"/>
      <c r="I80" s="68"/>
      <c r="J80" s="68"/>
      <c r="K80" s="68"/>
      <c r="L80" s="68"/>
      <c r="M80" s="68"/>
      <c r="N80" s="68"/>
    </row>
    <row r="81" spans="1:14" x14ac:dyDescent="0.2">
      <c r="B81" s="62"/>
      <c r="C81" s="68"/>
      <c r="D81" s="68"/>
      <c r="E81" s="68"/>
      <c r="F81" s="68"/>
      <c r="G81" s="68"/>
      <c r="H81" s="68"/>
      <c r="I81" s="68"/>
      <c r="J81" s="68"/>
      <c r="K81" s="68"/>
      <c r="L81" s="68"/>
      <c r="M81" s="68"/>
      <c r="N81" s="68"/>
    </row>
    <row r="82" spans="1:14" ht="15" x14ac:dyDescent="0.25">
      <c r="B82" s="62"/>
      <c r="C82" s="68"/>
      <c r="D82" s="69"/>
      <c r="E82" s="68"/>
      <c r="F82" s="68"/>
      <c r="G82" s="68"/>
      <c r="H82" s="68"/>
      <c r="I82" s="68"/>
      <c r="J82" s="68"/>
      <c r="K82" s="68"/>
      <c r="L82" s="68"/>
      <c r="M82" s="68"/>
      <c r="N82" s="68"/>
    </row>
    <row r="83" spans="1:14" x14ac:dyDescent="0.2">
      <c r="B83" s="62"/>
      <c r="C83" s="68"/>
      <c r="D83" s="70"/>
      <c r="E83" s="68"/>
      <c r="F83" s="68"/>
      <c r="G83" s="68"/>
      <c r="H83" s="68"/>
      <c r="I83" s="68"/>
      <c r="J83" s="68"/>
      <c r="K83" s="68"/>
      <c r="L83" s="68"/>
      <c r="M83" s="68"/>
      <c r="N83" s="68"/>
    </row>
    <row r="84" spans="1:14" x14ac:dyDescent="0.2">
      <c r="A84" s="71"/>
      <c r="B84" s="62"/>
      <c r="C84" s="68"/>
      <c r="D84" s="70"/>
      <c r="E84" s="68"/>
      <c r="F84" s="68"/>
      <c r="G84" s="68"/>
      <c r="H84" s="68"/>
      <c r="I84" s="68"/>
      <c r="J84" s="68"/>
      <c r="K84" s="68"/>
      <c r="L84" s="68"/>
      <c r="M84" s="68"/>
      <c r="N84" s="68"/>
    </row>
    <row r="85" spans="1:14" x14ac:dyDescent="0.2">
      <c r="B85" s="62"/>
      <c r="C85" s="72"/>
      <c r="D85" s="70"/>
      <c r="E85" s="68"/>
      <c r="F85" s="72"/>
      <c r="G85" s="72"/>
      <c r="H85" s="72"/>
      <c r="I85" s="72"/>
      <c r="J85" s="72"/>
      <c r="K85" s="72"/>
      <c r="L85" s="72"/>
      <c r="M85" s="72"/>
      <c r="N85" s="72"/>
    </row>
    <row r="86" spans="1:14" x14ac:dyDescent="0.2">
      <c r="B86" s="62"/>
      <c r="D86" s="70"/>
      <c r="E86" s="72"/>
    </row>
    <row r="87" spans="1:14" x14ac:dyDescent="0.2">
      <c r="D87" s="70"/>
    </row>
    <row r="88" spans="1:14" x14ac:dyDescent="0.2">
      <c r="D88" s="70"/>
    </row>
    <row r="89" spans="1:14" x14ac:dyDescent="0.2">
      <c r="D89" s="70"/>
    </row>
    <row r="90" spans="1:14" x14ac:dyDescent="0.2">
      <c r="D90" s="70"/>
    </row>
    <row r="91" spans="1:14" x14ac:dyDescent="0.2">
      <c r="D91" s="70"/>
    </row>
    <row r="92" spans="1:14" x14ac:dyDescent="0.2">
      <c r="D92" s="70"/>
    </row>
    <row r="93" spans="1:14" x14ac:dyDescent="0.2">
      <c r="D93" s="70"/>
    </row>
    <row r="94" spans="1:14" x14ac:dyDescent="0.2">
      <c r="D94" s="70"/>
    </row>
    <row r="95" spans="1:14" x14ac:dyDescent="0.2">
      <c r="D95" s="70"/>
    </row>
    <row r="96" spans="1:14" ht="15" x14ac:dyDescent="0.25">
      <c r="D96" s="57"/>
    </row>
  </sheetData>
  <sheetProtection formatCells="0" formatColumns="0" formatRows="0"/>
  <pageMargins left="0.59055118110236227" right="0.59055118110236227" top="0.78740157480314965" bottom="0.59055118110236227" header="0.51181102362204722" footer="0.51181102362204722"/>
  <pageSetup paperSize="9" scale="55" orientation="landscape" horizontalDpi="4294967292" verticalDpi="4294967292"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96"/>
  <sheetViews>
    <sheetView workbookViewId="0"/>
  </sheetViews>
  <sheetFormatPr defaultColWidth="8.85546875" defaultRowHeight="14.25" x14ac:dyDescent="0.2"/>
  <cols>
    <col min="1" max="1" width="38.85546875" style="55" customWidth="1"/>
    <col min="2" max="2" width="16" style="54" customWidth="1"/>
    <col min="3" max="14" width="15.7109375" style="54" customWidth="1"/>
    <col min="15" max="16384" width="8.85546875" style="55"/>
  </cols>
  <sheetData>
    <row r="1" spans="1:14" x14ac:dyDescent="0.2">
      <c r="B1" s="53" t="str">
        <f>IF(ROUND(B77,2)&lt;&gt;0, "WARNING: ERROR IN SHEET", " ")</f>
        <v xml:space="preserve"> </v>
      </c>
    </row>
    <row r="2" spans="1:14" ht="15" x14ac:dyDescent="0.25">
      <c r="A2" s="52"/>
    </row>
    <row r="3" spans="1:14" ht="15" x14ac:dyDescent="0.25">
      <c r="A3" s="56" t="s">
        <v>141</v>
      </c>
      <c r="B3" s="52" t="str">
        <f>Lists!K8</f>
        <v>Account 2</v>
      </c>
    </row>
    <row r="5" spans="1:14" s="58" customFormat="1" ht="30" customHeight="1" x14ac:dyDescent="0.2">
      <c r="B5" s="59" t="s">
        <v>40</v>
      </c>
      <c r="C5" s="59" t="str">
        <f>Lists!I7</f>
        <v>Jan</v>
      </c>
      <c r="D5" s="59" t="str">
        <f>Lists!I8</f>
        <v>Feb</v>
      </c>
      <c r="E5" s="59" t="str">
        <f>Lists!I9</f>
        <v>Mar</v>
      </c>
      <c r="F5" s="59" t="str">
        <f>Lists!I10</f>
        <v>Apr</v>
      </c>
      <c r="G5" s="59" t="str">
        <f>Lists!I11</f>
        <v>May</v>
      </c>
      <c r="H5" s="59" t="str">
        <f>Lists!I12</f>
        <v>Jun</v>
      </c>
      <c r="I5" s="59" t="str">
        <f>Lists!I13</f>
        <v>Jul</v>
      </c>
      <c r="J5" s="59" t="str">
        <f>Lists!I14</f>
        <v>Aug</v>
      </c>
      <c r="K5" s="59" t="str">
        <f>Lists!I15</f>
        <v>Sep</v>
      </c>
      <c r="L5" s="59" t="str">
        <f>Lists!I16</f>
        <v>Oct</v>
      </c>
      <c r="M5" s="59" t="str">
        <f>Lists!I17</f>
        <v>Nov</v>
      </c>
      <c r="N5" s="59" t="str">
        <f>Lists!I18</f>
        <v>Dec</v>
      </c>
    </row>
    <row r="6" spans="1:14" ht="15" x14ac:dyDescent="0.25">
      <c r="A6" s="60" t="s">
        <v>52</v>
      </c>
      <c r="B6" s="61"/>
      <c r="C6" s="61"/>
      <c r="D6" s="61"/>
      <c r="E6" s="61"/>
      <c r="F6" s="61"/>
      <c r="G6" s="61"/>
      <c r="H6" s="61"/>
      <c r="I6" s="61"/>
      <c r="J6" s="61"/>
      <c r="K6" s="61"/>
      <c r="L6" s="61"/>
      <c r="M6" s="61"/>
      <c r="N6" s="61"/>
    </row>
    <row r="7" spans="1:14" x14ac:dyDescent="0.2">
      <c r="A7" s="55" t="str">
        <f>Lists!G9</f>
        <v>1 Regular giving taxable</v>
      </c>
      <c r="B7" s="62">
        <f>SUM(C7:N7)</f>
        <v>0</v>
      </c>
      <c r="C7" s="62">
        <f>(SUMIFS('Acc2'!$H:$H,'Acc2'!$G:$G,$A7,'Acc2'!$B:$B,C$5)-SUMIFS('Acc2'!$I:$I,'Acc2'!$G:$G,$A7,'Acc2'!$B:$B,C$5))</f>
        <v>0</v>
      </c>
      <c r="D7" s="62">
        <f>(SUMIFS('Acc2'!$H:$H,'Acc2'!$G:$G,$A7,'Acc2'!$B:$B,D$5)-SUMIFS('Acc2'!$I:$I,'Acc2'!$G:$G,$A7,'Acc2'!$B:$B,D$5))</f>
        <v>0</v>
      </c>
      <c r="E7" s="62">
        <f>(SUMIFS('Acc2'!$H:$H,'Acc2'!$G:$G,$A7,'Acc2'!$B:$B,E$5)-SUMIFS('Acc2'!$I:$I,'Acc2'!$G:$G,$A7,'Acc2'!$B:$B,E$5))</f>
        <v>0</v>
      </c>
      <c r="F7" s="62">
        <f>(SUMIFS('Acc2'!$H:$H,'Acc2'!$G:$G,$A7,'Acc2'!$B:$B,F$5)-SUMIFS('Acc2'!$I:$I,'Acc2'!$G:$G,$A7,'Acc2'!$B:$B,F$5))</f>
        <v>0</v>
      </c>
      <c r="G7" s="62">
        <f>(SUMIFS('Acc2'!$H:$H,'Acc2'!$G:$G,$A7,'Acc2'!$B:$B,G$5)-SUMIFS('Acc2'!$I:$I,'Acc2'!$G:$G,$A7,'Acc2'!$B:$B,G$5))</f>
        <v>0</v>
      </c>
      <c r="H7" s="62">
        <f>(SUMIFS('Acc2'!$H:$H,'Acc2'!$G:$G,$A7,'Acc2'!$B:$B,H$5)-SUMIFS('Acc2'!$I:$I,'Acc2'!$G:$G,$A7,'Acc2'!$B:$B,H$5))</f>
        <v>0</v>
      </c>
      <c r="I7" s="62">
        <f>(SUMIFS('Acc2'!$H:$H,'Acc2'!$G:$G,$A7,'Acc2'!$B:$B,I$5)-SUMIFS('Acc2'!$I:$I,'Acc2'!$G:$G,$A7,'Acc2'!$B:$B,I$5))</f>
        <v>0</v>
      </c>
      <c r="J7" s="62">
        <f>(SUMIFS('Acc2'!$H:$H,'Acc2'!$G:$G,$A7,'Acc2'!$B:$B,J$5)-SUMIFS('Acc2'!$I:$I,'Acc2'!$G:$G,$A7,'Acc2'!$B:$B,J$5))</f>
        <v>0</v>
      </c>
      <c r="K7" s="62">
        <f>(SUMIFS('Acc2'!$H:$H,'Acc2'!$G:$G,$A7,'Acc2'!$B:$B,K$5)-SUMIFS('Acc2'!$I:$I,'Acc2'!$G:$G,$A7,'Acc2'!$B:$B,K$5))</f>
        <v>0</v>
      </c>
      <c r="L7" s="62">
        <f>(SUMIFS('Acc2'!$H:$H,'Acc2'!$G:$G,$A7,'Acc2'!$B:$B,L$5)-SUMIFS('Acc2'!$I:$I,'Acc2'!$G:$G,$A7,'Acc2'!$B:$B,L$5))</f>
        <v>0</v>
      </c>
      <c r="M7" s="62">
        <f>(SUMIFS('Acc2'!$H:$H,'Acc2'!$G:$G,$A7,'Acc2'!$B:$B,M$5)-SUMIFS('Acc2'!$I:$I,'Acc2'!$G:$G,$A7,'Acc2'!$B:$B,M$5))</f>
        <v>0</v>
      </c>
      <c r="N7" s="62">
        <f>(SUMIFS('Acc2'!$H:$H,'Acc2'!$G:$G,$A7,'Acc2'!$B:$B,N$5)-SUMIFS('Acc2'!$I:$I,'Acc2'!$G:$G,$A7,'Acc2'!$B:$B,N$5))</f>
        <v>0</v>
      </c>
    </row>
    <row r="8" spans="1:14" x14ac:dyDescent="0.2">
      <c r="A8" s="55" t="str">
        <f>Lists!G10</f>
        <v>1 Regular giving non taxable</v>
      </c>
      <c r="B8" s="62">
        <f t="shared" ref="B8:B16" si="0">SUM(C8:N8)</f>
        <v>0</v>
      </c>
      <c r="C8" s="62">
        <f>(SUMIFS('Acc2'!$H:$H,'Acc2'!$G:$G,$A8,'Acc2'!$B:$B,C$5)-SUMIFS('Acc2'!$I:$I,'Acc2'!$G:$G,$A8,'Acc2'!$B:$B,C$5))</f>
        <v>0</v>
      </c>
      <c r="D8" s="62">
        <f>(SUMIFS('Acc2'!$H:$H,'Acc2'!$G:$G,$A8,'Acc2'!$B:$B,D$5)-SUMIFS('Acc2'!$I:$I,'Acc2'!$G:$G,$A8,'Acc2'!$B:$B,D$5))</f>
        <v>0</v>
      </c>
      <c r="E8" s="62">
        <f>(SUMIFS('Acc2'!$H:$H,'Acc2'!$G:$G,$A8,'Acc2'!$B:$B,E$5)-SUMIFS('Acc2'!$I:$I,'Acc2'!$G:$G,$A8,'Acc2'!$B:$B,E$5))</f>
        <v>0</v>
      </c>
      <c r="F8" s="62">
        <f>(SUMIFS('Acc2'!$H:$H,'Acc2'!$G:$G,$A8,'Acc2'!$B:$B,F$5)-SUMIFS('Acc2'!$I:$I,'Acc2'!$G:$G,$A8,'Acc2'!$B:$B,F$5))</f>
        <v>0</v>
      </c>
      <c r="G8" s="62">
        <f>(SUMIFS('Acc2'!$H:$H,'Acc2'!$G:$G,$A8,'Acc2'!$B:$B,G$5)-SUMIFS('Acc2'!$I:$I,'Acc2'!$G:$G,$A8,'Acc2'!$B:$B,G$5))</f>
        <v>0</v>
      </c>
      <c r="H8" s="62">
        <f>(SUMIFS('Acc2'!$H:$H,'Acc2'!$G:$G,$A8,'Acc2'!$B:$B,H$5)-SUMIFS('Acc2'!$I:$I,'Acc2'!$G:$G,$A8,'Acc2'!$B:$B,H$5))</f>
        <v>0</v>
      </c>
      <c r="I8" s="62">
        <f>(SUMIFS('Acc2'!$H:$H,'Acc2'!$G:$G,$A8,'Acc2'!$B:$B,I$5)-SUMIFS('Acc2'!$I:$I,'Acc2'!$G:$G,$A8,'Acc2'!$B:$B,I$5))</f>
        <v>0</v>
      </c>
      <c r="J8" s="62">
        <f>(SUMIFS('Acc2'!$H:$H,'Acc2'!$G:$G,$A8,'Acc2'!$B:$B,J$5)-SUMIFS('Acc2'!$I:$I,'Acc2'!$G:$G,$A8,'Acc2'!$B:$B,J$5))</f>
        <v>0</v>
      </c>
      <c r="K8" s="62">
        <f>(SUMIFS('Acc2'!$H:$H,'Acc2'!$G:$G,$A8,'Acc2'!$B:$B,K$5)-SUMIFS('Acc2'!$I:$I,'Acc2'!$G:$G,$A8,'Acc2'!$B:$B,K$5))</f>
        <v>0</v>
      </c>
      <c r="L8" s="62">
        <f>(SUMIFS('Acc2'!$H:$H,'Acc2'!$G:$G,$A8,'Acc2'!$B:$B,L$5)-SUMIFS('Acc2'!$I:$I,'Acc2'!$G:$G,$A8,'Acc2'!$B:$B,L$5))</f>
        <v>0</v>
      </c>
      <c r="M8" s="62">
        <f>(SUMIFS('Acc2'!$H:$H,'Acc2'!$G:$G,$A8,'Acc2'!$B:$B,M$5)-SUMIFS('Acc2'!$I:$I,'Acc2'!$G:$G,$A8,'Acc2'!$B:$B,M$5))</f>
        <v>0</v>
      </c>
      <c r="N8" s="62">
        <f>(SUMIFS('Acc2'!$H:$H,'Acc2'!$G:$G,$A8,'Acc2'!$B:$B,N$5)-SUMIFS('Acc2'!$I:$I,'Acc2'!$G:$G,$A8,'Acc2'!$B:$B,N$5))</f>
        <v>0</v>
      </c>
    </row>
    <row r="9" spans="1:14" x14ac:dyDescent="0.2">
      <c r="A9" s="55" t="str">
        <f>Lists!G11</f>
        <v>1 Regular giving PGS</v>
      </c>
      <c r="B9" s="62">
        <f t="shared" si="0"/>
        <v>0</v>
      </c>
      <c r="C9" s="62">
        <f>(SUMIFS('Acc2'!$H:$H,'Acc2'!$G:$G,$A9,'Acc2'!$B:$B,C$5)-SUMIFS('Acc2'!$I:$I,'Acc2'!$G:$G,$A9,'Acc2'!$B:$B,C$5))</f>
        <v>0</v>
      </c>
      <c r="D9" s="62">
        <f>(SUMIFS('Acc2'!$H:$H,'Acc2'!$G:$G,$A9,'Acc2'!$B:$B,D$5)-SUMIFS('Acc2'!$I:$I,'Acc2'!$G:$G,$A9,'Acc2'!$B:$B,D$5))</f>
        <v>0</v>
      </c>
      <c r="E9" s="62">
        <f>(SUMIFS('Acc2'!$H:$H,'Acc2'!$G:$G,$A9,'Acc2'!$B:$B,E$5)-SUMIFS('Acc2'!$I:$I,'Acc2'!$G:$G,$A9,'Acc2'!$B:$B,E$5))</f>
        <v>0</v>
      </c>
      <c r="F9" s="62">
        <f>(SUMIFS('Acc2'!$H:$H,'Acc2'!$G:$G,$A9,'Acc2'!$B:$B,F$5)-SUMIFS('Acc2'!$I:$I,'Acc2'!$G:$G,$A9,'Acc2'!$B:$B,F$5))</f>
        <v>0</v>
      </c>
      <c r="G9" s="62">
        <f>(SUMIFS('Acc2'!$H:$H,'Acc2'!$G:$G,$A9,'Acc2'!$B:$B,G$5)-SUMIFS('Acc2'!$I:$I,'Acc2'!$G:$G,$A9,'Acc2'!$B:$B,G$5))</f>
        <v>0</v>
      </c>
      <c r="H9" s="62">
        <f>(SUMIFS('Acc2'!$H:$H,'Acc2'!$G:$G,$A9,'Acc2'!$B:$B,H$5)-SUMIFS('Acc2'!$I:$I,'Acc2'!$G:$G,$A9,'Acc2'!$B:$B,H$5))</f>
        <v>0</v>
      </c>
      <c r="I9" s="62">
        <f>(SUMIFS('Acc2'!$H:$H,'Acc2'!$G:$G,$A9,'Acc2'!$B:$B,I$5)-SUMIFS('Acc2'!$I:$I,'Acc2'!$G:$G,$A9,'Acc2'!$B:$B,I$5))</f>
        <v>0</v>
      </c>
      <c r="J9" s="62">
        <f>(SUMIFS('Acc2'!$H:$H,'Acc2'!$G:$G,$A9,'Acc2'!$B:$B,J$5)-SUMIFS('Acc2'!$I:$I,'Acc2'!$G:$G,$A9,'Acc2'!$B:$B,J$5))</f>
        <v>0</v>
      </c>
      <c r="K9" s="62">
        <f>(SUMIFS('Acc2'!$H:$H,'Acc2'!$G:$G,$A9,'Acc2'!$B:$B,K$5)-SUMIFS('Acc2'!$I:$I,'Acc2'!$G:$G,$A9,'Acc2'!$B:$B,K$5))</f>
        <v>0</v>
      </c>
      <c r="L9" s="62">
        <f>(SUMIFS('Acc2'!$H:$H,'Acc2'!$G:$G,$A9,'Acc2'!$B:$B,L$5)-SUMIFS('Acc2'!$I:$I,'Acc2'!$G:$G,$A9,'Acc2'!$B:$B,L$5))</f>
        <v>0</v>
      </c>
      <c r="M9" s="62">
        <f>(SUMIFS('Acc2'!$H:$H,'Acc2'!$G:$G,$A9,'Acc2'!$B:$B,M$5)-SUMIFS('Acc2'!$I:$I,'Acc2'!$G:$G,$A9,'Acc2'!$B:$B,M$5))</f>
        <v>0</v>
      </c>
      <c r="N9" s="62">
        <f>(SUMIFS('Acc2'!$H:$H,'Acc2'!$G:$G,$A9,'Acc2'!$B:$B,N$5)-SUMIFS('Acc2'!$I:$I,'Acc2'!$G:$G,$A9,'Acc2'!$B:$B,N$5))</f>
        <v>0</v>
      </c>
    </row>
    <row r="10" spans="1:14" x14ac:dyDescent="0.2">
      <c r="A10" s="55" t="str">
        <f>Lists!G12</f>
        <v>3 Collections at services</v>
      </c>
      <c r="B10" s="62">
        <f t="shared" si="0"/>
        <v>0</v>
      </c>
      <c r="C10" s="62">
        <f>(SUMIFS('Acc2'!$H:$H,'Acc2'!$G:$G,$A10,'Acc2'!$B:$B,C$5)-SUMIFS('Acc2'!$I:$I,'Acc2'!$G:$G,$A10,'Acc2'!$B:$B,C$5))</f>
        <v>0</v>
      </c>
      <c r="D10" s="62">
        <f>(SUMIFS('Acc2'!$H:$H,'Acc2'!$G:$G,$A10,'Acc2'!$B:$B,D$5)-SUMIFS('Acc2'!$I:$I,'Acc2'!$G:$G,$A10,'Acc2'!$B:$B,D$5))</f>
        <v>0</v>
      </c>
      <c r="E10" s="62">
        <f>(SUMIFS('Acc2'!$H:$H,'Acc2'!$G:$G,$A10,'Acc2'!$B:$B,E$5)-SUMIFS('Acc2'!$I:$I,'Acc2'!$G:$G,$A10,'Acc2'!$B:$B,E$5))</f>
        <v>0</v>
      </c>
      <c r="F10" s="62">
        <f>(SUMIFS('Acc2'!$H:$H,'Acc2'!$G:$G,$A10,'Acc2'!$B:$B,F$5)-SUMIFS('Acc2'!$I:$I,'Acc2'!$G:$G,$A10,'Acc2'!$B:$B,F$5))</f>
        <v>0</v>
      </c>
      <c r="G10" s="62">
        <f>(SUMIFS('Acc2'!$H:$H,'Acc2'!$G:$G,$A10,'Acc2'!$B:$B,G$5)-SUMIFS('Acc2'!$I:$I,'Acc2'!$G:$G,$A10,'Acc2'!$B:$B,G$5))</f>
        <v>0</v>
      </c>
      <c r="H10" s="62">
        <f>(SUMIFS('Acc2'!$H:$H,'Acc2'!$G:$G,$A10,'Acc2'!$B:$B,H$5)-SUMIFS('Acc2'!$I:$I,'Acc2'!$G:$G,$A10,'Acc2'!$B:$B,H$5))</f>
        <v>0</v>
      </c>
      <c r="I10" s="62">
        <f>(SUMIFS('Acc2'!$H:$H,'Acc2'!$G:$G,$A10,'Acc2'!$B:$B,I$5)-SUMIFS('Acc2'!$I:$I,'Acc2'!$G:$G,$A10,'Acc2'!$B:$B,I$5))</f>
        <v>0</v>
      </c>
      <c r="J10" s="62">
        <f>(SUMIFS('Acc2'!$H:$H,'Acc2'!$G:$G,$A10,'Acc2'!$B:$B,J$5)-SUMIFS('Acc2'!$I:$I,'Acc2'!$G:$G,$A10,'Acc2'!$B:$B,J$5))</f>
        <v>0</v>
      </c>
      <c r="K10" s="62">
        <f>(SUMIFS('Acc2'!$H:$H,'Acc2'!$G:$G,$A10,'Acc2'!$B:$B,K$5)-SUMIFS('Acc2'!$I:$I,'Acc2'!$G:$G,$A10,'Acc2'!$B:$B,K$5))</f>
        <v>0</v>
      </c>
      <c r="L10" s="62">
        <f>(SUMIFS('Acc2'!$H:$H,'Acc2'!$G:$G,$A10,'Acc2'!$B:$B,L$5)-SUMIFS('Acc2'!$I:$I,'Acc2'!$G:$G,$A10,'Acc2'!$B:$B,L$5))</f>
        <v>0</v>
      </c>
      <c r="M10" s="62">
        <f>(SUMIFS('Acc2'!$H:$H,'Acc2'!$G:$G,$A10,'Acc2'!$B:$B,M$5)-SUMIFS('Acc2'!$I:$I,'Acc2'!$G:$G,$A10,'Acc2'!$B:$B,M$5))</f>
        <v>0</v>
      </c>
      <c r="N10" s="62">
        <f>(SUMIFS('Acc2'!$H:$H,'Acc2'!$G:$G,$A10,'Acc2'!$B:$B,N$5)-SUMIFS('Acc2'!$I:$I,'Acc2'!$G:$G,$A10,'Acc2'!$B:$B,N$5))</f>
        <v>0</v>
      </c>
    </row>
    <row r="11" spans="1:14" x14ac:dyDescent="0.2">
      <c r="A11" s="55" t="str">
        <f>Lists!G13</f>
        <v>4 All other giving and voluntary receipts non taxable</v>
      </c>
      <c r="B11" s="62">
        <f t="shared" si="0"/>
        <v>0</v>
      </c>
      <c r="C11" s="62">
        <f>(SUMIFS('Acc2'!$H:$H,'Acc2'!$G:$G,$A11,'Acc2'!$B:$B,C$5)-SUMIFS('Acc2'!$I:$I,'Acc2'!$G:$G,$A11,'Acc2'!$B:$B,C$5))</f>
        <v>0</v>
      </c>
      <c r="D11" s="62">
        <f>(SUMIFS('Acc2'!$H:$H,'Acc2'!$G:$G,$A11,'Acc2'!$B:$B,D$5)-SUMIFS('Acc2'!$I:$I,'Acc2'!$G:$G,$A11,'Acc2'!$B:$B,D$5))</f>
        <v>0</v>
      </c>
      <c r="E11" s="62">
        <f>(SUMIFS('Acc2'!$H:$H,'Acc2'!$G:$G,$A11,'Acc2'!$B:$B,E$5)-SUMIFS('Acc2'!$I:$I,'Acc2'!$G:$G,$A11,'Acc2'!$B:$B,E$5))</f>
        <v>0</v>
      </c>
      <c r="F11" s="62">
        <f>(SUMIFS('Acc2'!$H:$H,'Acc2'!$G:$G,$A11,'Acc2'!$B:$B,F$5)-SUMIFS('Acc2'!$I:$I,'Acc2'!$G:$G,$A11,'Acc2'!$B:$B,F$5))</f>
        <v>0</v>
      </c>
      <c r="G11" s="62">
        <f>(SUMIFS('Acc2'!$H:$H,'Acc2'!$G:$G,$A11,'Acc2'!$B:$B,G$5)-SUMIFS('Acc2'!$I:$I,'Acc2'!$G:$G,$A11,'Acc2'!$B:$B,G$5))</f>
        <v>0</v>
      </c>
      <c r="H11" s="62">
        <f>(SUMIFS('Acc2'!$H:$H,'Acc2'!$G:$G,$A11,'Acc2'!$B:$B,H$5)-SUMIFS('Acc2'!$I:$I,'Acc2'!$G:$G,$A11,'Acc2'!$B:$B,H$5))</f>
        <v>0</v>
      </c>
      <c r="I11" s="62">
        <f>(SUMIFS('Acc2'!$H:$H,'Acc2'!$G:$G,$A11,'Acc2'!$B:$B,I$5)-SUMIFS('Acc2'!$I:$I,'Acc2'!$G:$G,$A11,'Acc2'!$B:$B,I$5))</f>
        <v>0</v>
      </c>
      <c r="J11" s="62">
        <f>(SUMIFS('Acc2'!$H:$H,'Acc2'!$G:$G,$A11,'Acc2'!$B:$B,J$5)-SUMIFS('Acc2'!$I:$I,'Acc2'!$G:$G,$A11,'Acc2'!$B:$B,J$5))</f>
        <v>0</v>
      </c>
      <c r="K11" s="62">
        <f>(SUMIFS('Acc2'!$H:$H,'Acc2'!$G:$G,$A11,'Acc2'!$B:$B,K$5)-SUMIFS('Acc2'!$I:$I,'Acc2'!$G:$G,$A11,'Acc2'!$B:$B,K$5))</f>
        <v>0</v>
      </c>
      <c r="L11" s="62">
        <f>(SUMIFS('Acc2'!$H:$H,'Acc2'!$G:$G,$A11,'Acc2'!$B:$B,L$5)-SUMIFS('Acc2'!$I:$I,'Acc2'!$G:$G,$A11,'Acc2'!$B:$B,L$5))</f>
        <v>0</v>
      </c>
      <c r="M11" s="62">
        <f>(SUMIFS('Acc2'!$H:$H,'Acc2'!$G:$G,$A11,'Acc2'!$B:$B,M$5)-SUMIFS('Acc2'!$I:$I,'Acc2'!$G:$G,$A11,'Acc2'!$B:$B,M$5))</f>
        <v>0</v>
      </c>
      <c r="N11" s="62">
        <f>(SUMIFS('Acc2'!$H:$H,'Acc2'!$G:$G,$A11,'Acc2'!$B:$B,N$5)-SUMIFS('Acc2'!$I:$I,'Acc2'!$G:$G,$A11,'Acc2'!$B:$B,N$5))</f>
        <v>0</v>
      </c>
    </row>
    <row r="12" spans="1:14" x14ac:dyDescent="0.2">
      <c r="A12" s="55" t="str">
        <f>Lists!G14</f>
        <v>4 All other giving and voluntary receipts taxable</v>
      </c>
      <c r="B12" s="62">
        <f t="shared" si="0"/>
        <v>0</v>
      </c>
      <c r="C12" s="62">
        <f>(SUMIFS('Acc2'!$H:$H,'Acc2'!$G:$G,$A12,'Acc2'!$B:$B,C$5)-SUMIFS('Acc2'!$I:$I,'Acc2'!$G:$G,$A12,'Acc2'!$B:$B,C$5))</f>
        <v>0</v>
      </c>
      <c r="D12" s="62">
        <f>(SUMIFS('Acc2'!$H:$H,'Acc2'!$G:$G,$A12,'Acc2'!$B:$B,D$5)-SUMIFS('Acc2'!$I:$I,'Acc2'!$G:$G,$A12,'Acc2'!$B:$B,D$5))</f>
        <v>0</v>
      </c>
      <c r="E12" s="62">
        <f>(SUMIFS('Acc2'!$H:$H,'Acc2'!$G:$G,$A12,'Acc2'!$B:$B,E$5)-SUMIFS('Acc2'!$I:$I,'Acc2'!$G:$G,$A12,'Acc2'!$B:$B,E$5))</f>
        <v>0</v>
      </c>
      <c r="F12" s="62">
        <f>(SUMIFS('Acc2'!$H:$H,'Acc2'!$G:$G,$A12,'Acc2'!$B:$B,F$5)-SUMIFS('Acc2'!$I:$I,'Acc2'!$G:$G,$A12,'Acc2'!$B:$B,F$5))</f>
        <v>0</v>
      </c>
      <c r="G12" s="62">
        <f>(SUMIFS('Acc2'!$H:$H,'Acc2'!$G:$G,$A12,'Acc2'!$B:$B,G$5)-SUMIFS('Acc2'!$I:$I,'Acc2'!$G:$G,$A12,'Acc2'!$B:$B,G$5))</f>
        <v>0</v>
      </c>
      <c r="H12" s="62">
        <f>(SUMIFS('Acc2'!$H:$H,'Acc2'!$G:$G,$A12,'Acc2'!$B:$B,H$5)-SUMIFS('Acc2'!$I:$I,'Acc2'!$G:$G,$A12,'Acc2'!$B:$B,H$5))</f>
        <v>0</v>
      </c>
      <c r="I12" s="62">
        <f>(SUMIFS('Acc2'!$H:$H,'Acc2'!$G:$G,$A12,'Acc2'!$B:$B,I$5)-SUMIFS('Acc2'!$I:$I,'Acc2'!$G:$G,$A12,'Acc2'!$B:$B,I$5))</f>
        <v>0</v>
      </c>
      <c r="J12" s="62">
        <f>(SUMIFS('Acc2'!$H:$H,'Acc2'!$G:$G,$A12,'Acc2'!$B:$B,J$5)-SUMIFS('Acc2'!$I:$I,'Acc2'!$G:$G,$A12,'Acc2'!$B:$B,J$5))</f>
        <v>0</v>
      </c>
      <c r="K12" s="62">
        <f>(SUMIFS('Acc2'!$H:$H,'Acc2'!$G:$G,$A12,'Acc2'!$B:$B,K$5)-SUMIFS('Acc2'!$I:$I,'Acc2'!$G:$G,$A12,'Acc2'!$B:$B,K$5))</f>
        <v>0</v>
      </c>
      <c r="L12" s="62">
        <f>(SUMIFS('Acc2'!$H:$H,'Acc2'!$G:$G,$A12,'Acc2'!$B:$B,L$5)-SUMIFS('Acc2'!$I:$I,'Acc2'!$G:$G,$A12,'Acc2'!$B:$B,L$5))</f>
        <v>0</v>
      </c>
      <c r="M12" s="62">
        <f>(SUMIFS('Acc2'!$H:$H,'Acc2'!$G:$G,$A12,'Acc2'!$B:$B,M$5)-SUMIFS('Acc2'!$I:$I,'Acc2'!$G:$G,$A12,'Acc2'!$B:$B,M$5))</f>
        <v>0</v>
      </c>
      <c r="N12" s="62">
        <f>(SUMIFS('Acc2'!$H:$H,'Acc2'!$G:$G,$A12,'Acc2'!$B:$B,N$5)-SUMIFS('Acc2'!$I:$I,'Acc2'!$G:$G,$A12,'Acc2'!$B:$B,N$5))</f>
        <v>0</v>
      </c>
    </row>
    <row r="13" spans="1:14" x14ac:dyDescent="0.2">
      <c r="A13" s="55" t="str">
        <f>Lists!G15</f>
        <v>4 All other giving and voluntary receipts PGS</v>
      </c>
      <c r="B13" s="62">
        <f t="shared" si="0"/>
        <v>0</v>
      </c>
      <c r="C13" s="62">
        <f>(SUMIFS('Acc2'!$H:$H,'Acc2'!$G:$G,$A13,'Acc2'!$B:$B,C$5)-SUMIFS('Acc2'!$I:$I,'Acc2'!$G:$G,$A13,'Acc2'!$B:$B,C$5))</f>
        <v>0</v>
      </c>
      <c r="D13" s="62">
        <f>(SUMIFS('Acc2'!$H:$H,'Acc2'!$G:$G,$A13,'Acc2'!$B:$B,D$5)-SUMIFS('Acc2'!$I:$I,'Acc2'!$G:$G,$A13,'Acc2'!$B:$B,D$5))</f>
        <v>0</v>
      </c>
      <c r="E13" s="62">
        <f>(SUMIFS('Acc2'!$H:$H,'Acc2'!$G:$G,$A13,'Acc2'!$B:$B,E$5)-SUMIFS('Acc2'!$I:$I,'Acc2'!$G:$G,$A13,'Acc2'!$B:$B,E$5))</f>
        <v>0</v>
      </c>
      <c r="F13" s="62">
        <f>(SUMIFS('Acc2'!$H:$H,'Acc2'!$G:$G,$A13,'Acc2'!$B:$B,F$5)-SUMIFS('Acc2'!$I:$I,'Acc2'!$G:$G,$A13,'Acc2'!$B:$B,F$5))</f>
        <v>0</v>
      </c>
      <c r="G13" s="62">
        <f>(SUMIFS('Acc2'!$H:$H,'Acc2'!$G:$G,$A13,'Acc2'!$B:$B,G$5)-SUMIFS('Acc2'!$I:$I,'Acc2'!$G:$G,$A13,'Acc2'!$B:$B,G$5))</f>
        <v>0</v>
      </c>
      <c r="H13" s="62">
        <f>(SUMIFS('Acc2'!$H:$H,'Acc2'!$G:$G,$A13,'Acc2'!$B:$B,H$5)-SUMIFS('Acc2'!$I:$I,'Acc2'!$G:$G,$A13,'Acc2'!$B:$B,H$5))</f>
        <v>0</v>
      </c>
      <c r="I13" s="62">
        <f>(SUMIFS('Acc2'!$H:$H,'Acc2'!$G:$G,$A13,'Acc2'!$B:$B,I$5)-SUMIFS('Acc2'!$I:$I,'Acc2'!$G:$G,$A13,'Acc2'!$B:$B,I$5))</f>
        <v>0</v>
      </c>
      <c r="J13" s="62">
        <f>(SUMIFS('Acc2'!$H:$H,'Acc2'!$G:$G,$A13,'Acc2'!$B:$B,J$5)-SUMIFS('Acc2'!$I:$I,'Acc2'!$G:$G,$A13,'Acc2'!$B:$B,J$5))</f>
        <v>0</v>
      </c>
      <c r="K13" s="62">
        <f>(SUMIFS('Acc2'!$H:$H,'Acc2'!$G:$G,$A13,'Acc2'!$B:$B,K$5)-SUMIFS('Acc2'!$I:$I,'Acc2'!$G:$G,$A13,'Acc2'!$B:$B,K$5))</f>
        <v>0</v>
      </c>
      <c r="L13" s="62">
        <f>(SUMIFS('Acc2'!$H:$H,'Acc2'!$G:$G,$A13,'Acc2'!$B:$B,L$5)-SUMIFS('Acc2'!$I:$I,'Acc2'!$G:$G,$A13,'Acc2'!$B:$B,L$5))</f>
        <v>0</v>
      </c>
      <c r="M13" s="62">
        <f>(SUMIFS('Acc2'!$H:$H,'Acc2'!$G:$G,$A13,'Acc2'!$B:$B,M$5)-SUMIFS('Acc2'!$I:$I,'Acc2'!$G:$G,$A13,'Acc2'!$B:$B,M$5))</f>
        <v>0</v>
      </c>
      <c r="N13" s="62">
        <f>(SUMIFS('Acc2'!$H:$H,'Acc2'!$G:$G,$A13,'Acc2'!$B:$B,N$5)-SUMIFS('Acc2'!$I:$I,'Acc2'!$G:$G,$A13,'Acc2'!$B:$B,N$5))</f>
        <v>0</v>
      </c>
    </row>
    <row r="14" spans="1:14" x14ac:dyDescent="0.2">
      <c r="A14" s="55" t="str">
        <f>Lists!G16</f>
        <v>6 Gift Aid recovered</v>
      </c>
      <c r="B14" s="62">
        <f t="shared" si="0"/>
        <v>0</v>
      </c>
      <c r="C14" s="62">
        <f>(SUMIFS('Acc2'!$H:$H,'Acc2'!$G:$G,$A14,'Acc2'!$B:$B,C$5)-SUMIFS('Acc2'!$I:$I,'Acc2'!$G:$G,$A14,'Acc2'!$B:$B,C$5))</f>
        <v>0</v>
      </c>
      <c r="D14" s="62">
        <f>(SUMIFS('Acc2'!$H:$H,'Acc2'!$G:$G,$A14,'Acc2'!$B:$B,D$5)-SUMIFS('Acc2'!$I:$I,'Acc2'!$G:$G,$A14,'Acc2'!$B:$B,D$5))</f>
        <v>0</v>
      </c>
      <c r="E14" s="62">
        <f>(SUMIFS('Acc2'!$H:$H,'Acc2'!$G:$G,$A14,'Acc2'!$B:$B,E$5)-SUMIFS('Acc2'!$I:$I,'Acc2'!$G:$G,$A14,'Acc2'!$B:$B,E$5))</f>
        <v>0</v>
      </c>
      <c r="F14" s="62">
        <f>(SUMIFS('Acc2'!$H:$H,'Acc2'!$G:$G,$A14,'Acc2'!$B:$B,F$5)-SUMIFS('Acc2'!$I:$I,'Acc2'!$G:$G,$A14,'Acc2'!$B:$B,F$5))</f>
        <v>0</v>
      </c>
      <c r="G14" s="62">
        <f>(SUMIFS('Acc2'!$H:$H,'Acc2'!$G:$G,$A14,'Acc2'!$B:$B,G$5)-SUMIFS('Acc2'!$I:$I,'Acc2'!$G:$G,$A14,'Acc2'!$B:$B,G$5))</f>
        <v>0</v>
      </c>
      <c r="H14" s="62">
        <f>(SUMIFS('Acc2'!$H:$H,'Acc2'!$G:$G,$A14,'Acc2'!$B:$B,H$5)-SUMIFS('Acc2'!$I:$I,'Acc2'!$G:$G,$A14,'Acc2'!$B:$B,H$5))</f>
        <v>0</v>
      </c>
      <c r="I14" s="62">
        <f>(SUMIFS('Acc2'!$H:$H,'Acc2'!$G:$G,$A14,'Acc2'!$B:$B,I$5)-SUMIFS('Acc2'!$I:$I,'Acc2'!$G:$G,$A14,'Acc2'!$B:$B,I$5))</f>
        <v>0</v>
      </c>
      <c r="J14" s="62">
        <f>(SUMIFS('Acc2'!$H:$H,'Acc2'!$G:$G,$A14,'Acc2'!$B:$B,J$5)-SUMIFS('Acc2'!$I:$I,'Acc2'!$G:$G,$A14,'Acc2'!$B:$B,J$5))</f>
        <v>0</v>
      </c>
      <c r="K14" s="62">
        <f>(SUMIFS('Acc2'!$H:$H,'Acc2'!$G:$G,$A14,'Acc2'!$B:$B,K$5)-SUMIFS('Acc2'!$I:$I,'Acc2'!$G:$G,$A14,'Acc2'!$B:$B,K$5))</f>
        <v>0</v>
      </c>
      <c r="L14" s="62">
        <f>(SUMIFS('Acc2'!$H:$H,'Acc2'!$G:$G,$A14,'Acc2'!$B:$B,L$5)-SUMIFS('Acc2'!$I:$I,'Acc2'!$G:$G,$A14,'Acc2'!$B:$B,L$5))</f>
        <v>0</v>
      </c>
      <c r="M14" s="62">
        <f>(SUMIFS('Acc2'!$H:$H,'Acc2'!$G:$G,$A14,'Acc2'!$B:$B,M$5)-SUMIFS('Acc2'!$I:$I,'Acc2'!$G:$G,$A14,'Acc2'!$B:$B,M$5))</f>
        <v>0</v>
      </c>
      <c r="N14" s="62">
        <f>(SUMIFS('Acc2'!$H:$H,'Acc2'!$G:$G,$A14,'Acc2'!$B:$B,N$5)-SUMIFS('Acc2'!$I:$I,'Acc2'!$G:$G,$A14,'Acc2'!$B:$B,N$5))</f>
        <v>0</v>
      </c>
    </row>
    <row r="15" spans="1:14" x14ac:dyDescent="0.2">
      <c r="A15" s="55" t="str">
        <f>Lists!G17</f>
        <v>7 Legacies received</v>
      </c>
      <c r="B15" s="62">
        <f t="shared" si="0"/>
        <v>0</v>
      </c>
      <c r="C15" s="62">
        <f>(SUMIFS('Acc2'!$H:$H,'Acc2'!$G:$G,$A15,'Acc2'!$B:$B,C$5)-SUMIFS('Acc2'!$I:$I,'Acc2'!$G:$G,$A15,'Acc2'!$B:$B,C$5))</f>
        <v>0</v>
      </c>
      <c r="D15" s="62">
        <f>(SUMIFS('Acc2'!$H:$H,'Acc2'!$G:$G,$A15,'Acc2'!$B:$B,D$5)-SUMIFS('Acc2'!$I:$I,'Acc2'!$G:$G,$A15,'Acc2'!$B:$B,D$5))</f>
        <v>0</v>
      </c>
      <c r="E15" s="62">
        <f>(SUMIFS('Acc2'!$H:$H,'Acc2'!$G:$G,$A15,'Acc2'!$B:$B,E$5)-SUMIFS('Acc2'!$I:$I,'Acc2'!$G:$G,$A15,'Acc2'!$B:$B,E$5))</f>
        <v>0</v>
      </c>
      <c r="F15" s="62">
        <f>(SUMIFS('Acc2'!$H:$H,'Acc2'!$G:$G,$A15,'Acc2'!$B:$B,F$5)-SUMIFS('Acc2'!$I:$I,'Acc2'!$G:$G,$A15,'Acc2'!$B:$B,F$5))</f>
        <v>0</v>
      </c>
      <c r="G15" s="62">
        <f>(SUMIFS('Acc2'!$H:$H,'Acc2'!$G:$G,$A15,'Acc2'!$B:$B,G$5)-SUMIFS('Acc2'!$I:$I,'Acc2'!$G:$G,$A15,'Acc2'!$B:$B,G$5))</f>
        <v>0</v>
      </c>
      <c r="H15" s="62">
        <f>(SUMIFS('Acc2'!$H:$H,'Acc2'!$G:$G,$A15,'Acc2'!$B:$B,H$5)-SUMIFS('Acc2'!$I:$I,'Acc2'!$G:$G,$A15,'Acc2'!$B:$B,H$5))</f>
        <v>0</v>
      </c>
      <c r="I15" s="62">
        <f>(SUMIFS('Acc2'!$H:$H,'Acc2'!$G:$G,$A15,'Acc2'!$B:$B,I$5)-SUMIFS('Acc2'!$I:$I,'Acc2'!$G:$G,$A15,'Acc2'!$B:$B,I$5))</f>
        <v>0</v>
      </c>
      <c r="J15" s="62">
        <f>(SUMIFS('Acc2'!$H:$H,'Acc2'!$G:$G,$A15,'Acc2'!$B:$B,J$5)-SUMIFS('Acc2'!$I:$I,'Acc2'!$G:$G,$A15,'Acc2'!$B:$B,J$5))</f>
        <v>0</v>
      </c>
      <c r="K15" s="62">
        <f>(SUMIFS('Acc2'!$H:$H,'Acc2'!$G:$G,$A15,'Acc2'!$B:$B,K$5)-SUMIFS('Acc2'!$I:$I,'Acc2'!$G:$G,$A15,'Acc2'!$B:$B,K$5))</f>
        <v>0</v>
      </c>
      <c r="L15" s="62">
        <f>(SUMIFS('Acc2'!$H:$H,'Acc2'!$G:$G,$A15,'Acc2'!$B:$B,L$5)-SUMIFS('Acc2'!$I:$I,'Acc2'!$G:$G,$A15,'Acc2'!$B:$B,L$5))</f>
        <v>0</v>
      </c>
      <c r="M15" s="62">
        <f>(SUMIFS('Acc2'!$H:$H,'Acc2'!$G:$G,$A15,'Acc2'!$B:$B,M$5)-SUMIFS('Acc2'!$I:$I,'Acc2'!$G:$G,$A15,'Acc2'!$B:$B,M$5))</f>
        <v>0</v>
      </c>
      <c r="N15" s="62">
        <f>(SUMIFS('Acc2'!$H:$H,'Acc2'!$G:$G,$A15,'Acc2'!$B:$B,N$5)-SUMIFS('Acc2'!$I:$I,'Acc2'!$G:$G,$A15,'Acc2'!$B:$B,N$5))</f>
        <v>0</v>
      </c>
    </row>
    <row r="16" spans="1:14" x14ac:dyDescent="0.2">
      <c r="A16" s="55" t="str">
        <f>Lists!G18</f>
        <v>8 Grants</v>
      </c>
      <c r="B16" s="62">
        <f t="shared" si="0"/>
        <v>0</v>
      </c>
      <c r="C16" s="62">
        <f>(SUMIFS('Acc2'!$H:$H,'Acc2'!$G:$G,$A16,'Acc2'!$B:$B,C$5)-SUMIFS('Acc2'!$I:$I,'Acc2'!$G:$G,$A16,'Acc2'!$B:$B,C$5))</f>
        <v>0</v>
      </c>
      <c r="D16" s="62">
        <f>(SUMIFS('Acc2'!$H:$H,'Acc2'!$G:$G,$A16,'Acc2'!$B:$B,D$5)-SUMIFS('Acc2'!$I:$I,'Acc2'!$G:$G,$A16,'Acc2'!$B:$B,D$5))</f>
        <v>0</v>
      </c>
      <c r="E16" s="62">
        <f>(SUMIFS('Acc2'!$H:$H,'Acc2'!$G:$G,$A16,'Acc2'!$B:$B,E$5)-SUMIFS('Acc2'!$I:$I,'Acc2'!$G:$G,$A16,'Acc2'!$B:$B,E$5))</f>
        <v>0</v>
      </c>
      <c r="F16" s="62">
        <f>(SUMIFS('Acc2'!$H:$H,'Acc2'!$G:$G,$A16,'Acc2'!$B:$B,F$5)-SUMIFS('Acc2'!$I:$I,'Acc2'!$G:$G,$A16,'Acc2'!$B:$B,F$5))</f>
        <v>0</v>
      </c>
      <c r="G16" s="62">
        <f>(SUMIFS('Acc2'!$H:$H,'Acc2'!$G:$G,$A16,'Acc2'!$B:$B,G$5)-SUMIFS('Acc2'!$I:$I,'Acc2'!$G:$G,$A16,'Acc2'!$B:$B,G$5))</f>
        <v>0</v>
      </c>
      <c r="H16" s="62">
        <f>(SUMIFS('Acc2'!$H:$H,'Acc2'!$G:$G,$A16,'Acc2'!$B:$B,H$5)-SUMIFS('Acc2'!$I:$I,'Acc2'!$G:$G,$A16,'Acc2'!$B:$B,H$5))</f>
        <v>0</v>
      </c>
      <c r="I16" s="62">
        <f>(SUMIFS('Acc2'!$H:$H,'Acc2'!$G:$G,$A16,'Acc2'!$B:$B,I$5)-SUMIFS('Acc2'!$I:$I,'Acc2'!$G:$G,$A16,'Acc2'!$B:$B,I$5))</f>
        <v>0</v>
      </c>
      <c r="J16" s="62">
        <f>(SUMIFS('Acc2'!$H:$H,'Acc2'!$G:$G,$A16,'Acc2'!$B:$B,J$5)-SUMIFS('Acc2'!$I:$I,'Acc2'!$G:$G,$A16,'Acc2'!$B:$B,J$5))</f>
        <v>0</v>
      </c>
      <c r="K16" s="62">
        <f>(SUMIFS('Acc2'!$H:$H,'Acc2'!$G:$G,$A16,'Acc2'!$B:$B,K$5)-SUMIFS('Acc2'!$I:$I,'Acc2'!$G:$G,$A16,'Acc2'!$B:$B,K$5))</f>
        <v>0</v>
      </c>
      <c r="L16" s="62">
        <f>(SUMIFS('Acc2'!$H:$H,'Acc2'!$G:$G,$A16,'Acc2'!$B:$B,L$5)-SUMIFS('Acc2'!$I:$I,'Acc2'!$G:$G,$A16,'Acc2'!$B:$B,L$5))</f>
        <v>0</v>
      </c>
      <c r="M16" s="62">
        <f>(SUMIFS('Acc2'!$H:$H,'Acc2'!$G:$G,$A16,'Acc2'!$B:$B,M$5)-SUMIFS('Acc2'!$I:$I,'Acc2'!$G:$G,$A16,'Acc2'!$B:$B,M$5))</f>
        <v>0</v>
      </c>
      <c r="N16" s="62">
        <f>(SUMIFS('Acc2'!$H:$H,'Acc2'!$G:$G,$A16,'Acc2'!$B:$B,N$5)-SUMIFS('Acc2'!$I:$I,'Acc2'!$G:$G,$A16,'Acc2'!$B:$B,N$5))</f>
        <v>0</v>
      </c>
    </row>
    <row r="17" spans="1:14" x14ac:dyDescent="0.2">
      <c r="A17" s="55" t="str">
        <f>Lists!G19</f>
        <v>9 Fundraising activities taxable</v>
      </c>
      <c r="B17" s="62">
        <f t="shared" ref="B17:B20" si="1">SUM(C17:N17)</f>
        <v>0</v>
      </c>
      <c r="C17" s="62">
        <f>(SUMIFS('Acc2'!$H:$H,'Acc2'!$G:$G,$A17,'Acc2'!$B:$B,C$5)-SUMIFS('Acc2'!$I:$I,'Acc2'!$G:$G,$A17,'Acc2'!$B:$B,C$5))</f>
        <v>0</v>
      </c>
      <c r="D17" s="62">
        <f>(SUMIFS('Acc2'!$H:$H,'Acc2'!$G:$G,$A17,'Acc2'!$B:$B,D$5)-SUMIFS('Acc2'!$I:$I,'Acc2'!$G:$G,$A17,'Acc2'!$B:$B,D$5))</f>
        <v>0</v>
      </c>
      <c r="E17" s="62">
        <f>(SUMIFS('Acc2'!$H:$H,'Acc2'!$G:$G,$A17,'Acc2'!$B:$B,E$5)-SUMIFS('Acc2'!$I:$I,'Acc2'!$G:$G,$A17,'Acc2'!$B:$B,E$5))</f>
        <v>0</v>
      </c>
      <c r="F17" s="62">
        <f>(SUMIFS('Acc2'!$H:$H,'Acc2'!$G:$G,$A17,'Acc2'!$B:$B,F$5)-SUMIFS('Acc2'!$I:$I,'Acc2'!$G:$G,$A17,'Acc2'!$B:$B,F$5))</f>
        <v>0</v>
      </c>
      <c r="G17" s="62">
        <f>(SUMIFS('Acc2'!$H:$H,'Acc2'!$G:$G,$A17,'Acc2'!$B:$B,G$5)-SUMIFS('Acc2'!$I:$I,'Acc2'!$G:$G,$A17,'Acc2'!$B:$B,G$5))</f>
        <v>0</v>
      </c>
      <c r="H17" s="62">
        <f>(SUMIFS('Acc2'!$H:$H,'Acc2'!$G:$G,$A17,'Acc2'!$B:$B,H$5)-SUMIFS('Acc2'!$I:$I,'Acc2'!$G:$G,$A17,'Acc2'!$B:$B,H$5))</f>
        <v>0</v>
      </c>
      <c r="I17" s="62">
        <f>(SUMIFS('Acc2'!$H:$H,'Acc2'!$G:$G,$A17,'Acc2'!$B:$B,I$5)-SUMIFS('Acc2'!$I:$I,'Acc2'!$G:$G,$A17,'Acc2'!$B:$B,I$5))</f>
        <v>0</v>
      </c>
      <c r="J17" s="62">
        <f>(SUMIFS('Acc2'!$H:$H,'Acc2'!$G:$G,$A17,'Acc2'!$B:$B,J$5)-SUMIFS('Acc2'!$I:$I,'Acc2'!$G:$G,$A17,'Acc2'!$B:$B,J$5))</f>
        <v>0</v>
      </c>
      <c r="K17" s="62">
        <f>(SUMIFS('Acc2'!$H:$H,'Acc2'!$G:$G,$A17,'Acc2'!$B:$B,K$5)-SUMIFS('Acc2'!$I:$I,'Acc2'!$G:$G,$A17,'Acc2'!$B:$B,K$5))</f>
        <v>0</v>
      </c>
      <c r="L17" s="62">
        <f>(SUMIFS('Acc2'!$H:$H,'Acc2'!$G:$G,$A17,'Acc2'!$B:$B,L$5)-SUMIFS('Acc2'!$I:$I,'Acc2'!$G:$G,$A17,'Acc2'!$B:$B,L$5))</f>
        <v>0</v>
      </c>
      <c r="M17" s="62">
        <f>(SUMIFS('Acc2'!$H:$H,'Acc2'!$G:$G,$A17,'Acc2'!$B:$B,M$5)-SUMIFS('Acc2'!$I:$I,'Acc2'!$G:$G,$A17,'Acc2'!$B:$B,M$5))</f>
        <v>0</v>
      </c>
      <c r="N17" s="62">
        <f>(SUMIFS('Acc2'!$H:$H,'Acc2'!$G:$G,$A17,'Acc2'!$B:$B,N$5)-SUMIFS('Acc2'!$I:$I,'Acc2'!$G:$G,$A17,'Acc2'!$B:$B,N$5))</f>
        <v>0</v>
      </c>
    </row>
    <row r="18" spans="1:14" x14ac:dyDescent="0.2">
      <c r="A18" s="55" t="str">
        <f>Lists!G20</f>
        <v>9 Fundraising activities non taxable</v>
      </c>
      <c r="B18" s="62">
        <f t="shared" si="1"/>
        <v>0</v>
      </c>
      <c r="C18" s="62">
        <f>(SUMIFS('Acc2'!$H:$H,'Acc2'!$G:$G,$A18,'Acc2'!$B:$B,C$5)-SUMIFS('Acc2'!$I:$I,'Acc2'!$G:$G,$A18,'Acc2'!$B:$B,C$5))</f>
        <v>0</v>
      </c>
      <c r="D18" s="62">
        <f>(SUMIFS('Acc2'!$H:$H,'Acc2'!$G:$G,$A18,'Acc2'!$B:$B,D$5)-SUMIFS('Acc2'!$I:$I,'Acc2'!$G:$G,$A18,'Acc2'!$B:$B,D$5))</f>
        <v>0</v>
      </c>
      <c r="E18" s="62">
        <f>(SUMIFS('Acc2'!$H:$H,'Acc2'!$G:$G,$A18,'Acc2'!$B:$B,E$5)-SUMIFS('Acc2'!$I:$I,'Acc2'!$G:$G,$A18,'Acc2'!$B:$B,E$5))</f>
        <v>0</v>
      </c>
      <c r="F18" s="62">
        <f>(SUMIFS('Acc2'!$H:$H,'Acc2'!$G:$G,$A18,'Acc2'!$B:$B,F$5)-SUMIFS('Acc2'!$I:$I,'Acc2'!$G:$G,$A18,'Acc2'!$B:$B,F$5))</f>
        <v>0</v>
      </c>
      <c r="G18" s="62">
        <f>(SUMIFS('Acc2'!$H:$H,'Acc2'!$G:$G,$A18,'Acc2'!$B:$B,G$5)-SUMIFS('Acc2'!$I:$I,'Acc2'!$G:$G,$A18,'Acc2'!$B:$B,G$5))</f>
        <v>0</v>
      </c>
      <c r="H18" s="62">
        <f>(SUMIFS('Acc2'!$H:$H,'Acc2'!$G:$G,$A18,'Acc2'!$B:$B,H$5)-SUMIFS('Acc2'!$I:$I,'Acc2'!$G:$G,$A18,'Acc2'!$B:$B,H$5))</f>
        <v>0</v>
      </c>
      <c r="I18" s="62">
        <f>(SUMIFS('Acc2'!$H:$H,'Acc2'!$G:$G,$A18,'Acc2'!$B:$B,I$5)-SUMIFS('Acc2'!$I:$I,'Acc2'!$G:$G,$A18,'Acc2'!$B:$B,I$5))</f>
        <v>0</v>
      </c>
      <c r="J18" s="62">
        <f>(SUMIFS('Acc2'!$H:$H,'Acc2'!$G:$G,$A18,'Acc2'!$B:$B,J$5)-SUMIFS('Acc2'!$I:$I,'Acc2'!$G:$G,$A18,'Acc2'!$B:$B,J$5))</f>
        <v>0</v>
      </c>
      <c r="K18" s="62">
        <f>(SUMIFS('Acc2'!$H:$H,'Acc2'!$G:$G,$A18,'Acc2'!$B:$B,K$5)-SUMIFS('Acc2'!$I:$I,'Acc2'!$G:$G,$A18,'Acc2'!$B:$B,K$5))</f>
        <v>0</v>
      </c>
      <c r="L18" s="62">
        <f>(SUMIFS('Acc2'!$H:$H,'Acc2'!$G:$G,$A18,'Acc2'!$B:$B,L$5)-SUMIFS('Acc2'!$I:$I,'Acc2'!$G:$G,$A18,'Acc2'!$B:$B,L$5))</f>
        <v>0</v>
      </c>
      <c r="M18" s="62">
        <f>(SUMIFS('Acc2'!$H:$H,'Acc2'!$G:$G,$A18,'Acc2'!$B:$B,M$5)-SUMIFS('Acc2'!$I:$I,'Acc2'!$G:$G,$A18,'Acc2'!$B:$B,M$5))</f>
        <v>0</v>
      </c>
      <c r="N18" s="62">
        <f>(SUMIFS('Acc2'!$H:$H,'Acc2'!$G:$G,$A18,'Acc2'!$B:$B,N$5)-SUMIFS('Acc2'!$I:$I,'Acc2'!$G:$G,$A18,'Acc2'!$B:$B,N$5))</f>
        <v>0</v>
      </c>
    </row>
    <row r="19" spans="1:14" x14ac:dyDescent="0.2">
      <c r="A19" s="55" t="str">
        <f>Lists!G21</f>
        <v>9 Fundraising activities PGS</v>
      </c>
      <c r="B19" s="62">
        <f t="shared" si="1"/>
        <v>0</v>
      </c>
      <c r="C19" s="62">
        <f>(SUMIFS('Acc2'!$H:$H,'Acc2'!$G:$G,$A19,'Acc2'!$B:$B,C$5)-SUMIFS('Acc2'!$I:$I,'Acc2'!$G:$G,$A19,'Acc2'!$B:$B,C$5))</f>
        <v>0</v>
      </c>
      <c r="D19" s="62">
        <f>(SUMIFS('Acc2'!$H:$H,'Acc2'!$G:$G,$A19,'Acc2'!$B:$B,D$5)-SUMIFS('Acc2'!$I:$I,'Acc2'!$G:$G,$A19,'Acc2'!$B:$B,D$5))</f>
        <v>0</v>
      </c>
      <c r="E19" s="62">
        <f>(SUMIFS('Acc2'!$H:$H,'Acc2'!$G:$G,$A19,'Acc2'!$B:$B,E$5)-SUMIFS('Acc2'!$I:$I,'Acc2'!$G:$G,$A19,'Acc2'!$B:$B,E$5))</f>
        <v>0</v>
      </c>
      <c r="F19" s="62">
        <f>(SUMIFS('Acc2'!$H:$H,'Acc2'!$G:$G,$A19,'Acc2'!$B:$B,F$5)-SUMIFS('Acc2'!$I:$I,'Acc2'!$G:$G,$A19,'Acc2'!$B:$B,F$5))</f>
        <v>0</v>
      </c>
      <c r="G19" s="62">
        <f>(SUMIFS('Acc2'!$H:$H,'Acc2'!$G:$G,$A19,'Acc2'!$B:$B,G$5)-SUMIFS('Acc2'!$I:$I,'Acc2'!$G:$G,$A19,'Acc2'!$B:$B,G$5))</f>
        <v>0</v>
      </c>
      <c r="H19" s="62">
        <f>(SUMIFS('Acc2'!$H:$H,'Acc2'!$G:$G,$A19,'Acc2'!$B:$B,H$5)-SUMIFS('Acc2'!$I:$I,'Acc2'!$G:$G,$A19,'Acc2'!$B:$B,H$5))</f>
        <v>0</v>
      </c>
      <c r="I19" s="62">
        <f>(SUMIFS('Acc2'!$H:$H,'Acc2'!$G:$G,$A19,'Acc2'!$B:$B,I$5)-SUMIFS('Acc2'!$I:$I,'Acc2'!$G:$G,$A19,'Acc2'!$B:$B,I$5))</f>
        <v>0</v>
      </c>
      <c r="J19" s="62">
        <f>(SUMIFS('Acc2'!$H:$H,'Acc2'!$G:$G,$A19,'Acc2'!$B:$B,J$5)-SUMIFS('Acc2'!$I:$I,'Acc2'!$G:$G,$A19,'Acc2'!$B:$B,J$5))</f>
        <v>0</v>
      </c>
      <c r="K19" s="62">
        <f>(SUMIFS('Acc2'!$H:$H,'Acc2'!$G:$G,$A19,'Acc2'!$B:$B,K$5)-SUMIFS('Acc2'!$I:$I,'Acc2'!$G:$G,$A19,'Acc2'!$B:$B,K$5))</f>
        <v>0</v>
      </c>
      <c r="L19" s="62">
        <f>(SUMIFS('Acc2'!$H:$H,'Acc2'!$G:$G,$A19,'Acc2'!$B:$B,L$5)-SUMIFS('Acc2'!$I:$I,'Acc2'!$G:$G,$A19,'Acc2'!$B:$B,L$5))</f>
        <v>0</v>
      </c>
      <c r="M19" s="62">
        <f>(SUMIFS('Acc2'!$H:$H,'Acc2'!$G:$G,$A19,'Acc2'!$B:$B,M$5)-SUMIFS('Acc2'!$I:$I,'Acc2'!$G:$G,$A19,'Acc2'!$B:$B,M$5))</f>
        <v>0</v>
      </c>
      <c r="N19" s="62">
        <f>(SUMIFS('Acc2'!$H:$H,'Acc2'!$G:$G,$A19,'Acc2'!$B:$B,N$5)-SUMIFS('Acc2'!$I:$I,'Acc2'!$G:$G,$A19,'Acc2'!$B:$B,N$5))</f>
        <v>0</v>
      </c>
    </row>
    <row r="20" spans="1:14" x14ac:dyDescent="0.2">
      <c r="A20" s="55" t="str">
        <f>Lists!G22</f>
        <v>10 Dividends, interest, income from property etc</v>
      </c>
      <c r="B20" s="62">
        <f t="shared" si="1"/>
        <v>0</v>
      </c>
      <c r="C20" s="62">
        <f>(SUMIFS('Acc2'!$H:$H,'Acc2'!$G:$G,$A20,'Acc2'!$B:$B,C$5)-SUMIFS('Acc2'!$I:$I,'Acc2'!$G:$G,$A20,'Acc2'!$B:$B,C$5))</f>
        <v>0</v>
      </c>
      <c r="D20" s="62">
        <f>(SUMIFS('Acc2'!$H:$H,'Acc2'!$G:$G,$A20,'Acc2'!$B:$B,D$5)-SUMIFS('Acc2'!$I:$I,'Acc2'!$G:$G,$A20,'Acc2'!$B:$B,D$5))</f>
        <v>0</v>
      </c>
      <c r="E20" s="62">
        <f>(SUMIFS('Acc2'!$H:$H,'Acc2'!$G:$G,$A20,'Acc2'!$B:$B,E$5)-SUMIFS('Acc2'!$I:$I,'Acc2'!$G:$G,$A20,'Acc2'!$B:$B,E$5))</f>
        <v>0</v>
      </c>
      <c r="F20" s="62">
        <f>(SUMIFS('Acc2'!$H:$H,'Acc2'!$G:$G,$A20,'Acc2'!$B:$B,F$5)-SUMIFS('Acc2'!$I:$I,'Acc2'!$G:$G,$A20,'Acc2'!$B:$B,F$5))</f>
        <v>0</v>
      </c>
      <c r="G20" s="62">
        <f>(SUMIFS('Acc2'!$H:$H,'Acc2'!$G:$G,$A20,'Acc2'!$B:$B,G$5)-SUMIFS('Acc2'!$I:$I,'Acc2'!$G:$G,$A20,'Acc2'!$B:$B,G$5))</f>
        <v>0</v>
      </c>
      <c r="H20" s="62">
        <f>(SUMIFS('Acc2'!$H:$H,'Acc2'!$G:$G,$A20,'Acc2'!$B:$B,H$5)-SUMIFS('Acc2'!$I:$I,'Acc2'!$G:$G,$A20,'Acc2'!$B:$B,H$5))</f>
        <v>0</v>
      </c>
      <c r="I20" s="62">
        <f>(SUMIFS('Acc2'!$H:$H,'Acc2'!$G:$G,$A20,'Acc2'!$B:$B,I$5)-SUMIFS('Acc2'!$I:$I,'Acc2'!$G:$G,$A20,'Acc2'!$B:$B,I$5))</f>
        <v>0</v>
      </c>
      <c r="J20" s="62">
        <f>(SUMIFS('Acc2'!$H:$H,'Acc2'!$G:$G,$A20,'Acc2'!$B:$B,J$5)-SUMIFS('Acc2'!$I:$I,'Acc2'!$G:$G,$A20,'Acc2'!$B:$B,J$5))</f>
        <v>0</v>
      </c>
      <c r="K20" s="62">
        <f>(SUMIFS('Acc2'!$H:$H,'Acc2'!$G:$G,$A20,'Acc2'!$B:$B,K$5)-SUMIFS('Acc2'!$I:$I,'Acc2'!$G:$G,$A20,'Acc2'!$B:$B,K$5))</f>
        <v>0</v>
      </c>
      <c r="L20" s="62">
        <f>(SUMIFS('Acc2'!$H:$H,'Acc2'!$G:$G,$A20,'Acc2'!$B:$B,L$5)-SUMIFS('Acc2'!$I:$I,'Acc2'!$G:$G,$A20,'Acc2'!$B:$B,L$5))</f>
        <v>0</v>
      </c>
      <c r="M20" s="62">
        <f>(SUMIFS('Acc2'!$H:$H,'Acc2'!$G:$G,$A20,'Acc2'!$B:$B,M$5)-SUMIFS('Acc2'!$I:$I,'Acc2'!$G:$G,$A20,'Acc2'!$B:$B,M$5))</f>
        <v>0</v>
      </c>
      <c r="N20" s="62">
        <f>(SUMIFS('Acc2'!$H:$H,'Acc2'!$G:$G,$A20,'Acc2'!$B:$B,N$5)-SUMIFS('Acc2'!$I:$I,'Acc2'!$G:$G,$A20,'Acc2'!$B:$B,N$5))</f>
        <v>0</v>
      </c>
    </row>
    <row r="21" spans="1:14" x14ac:dyDescent="0.2">
      <c r="A21" s="55" t="str">
        <f>Lists!G23</f>
        <v>11 Fees retained by PCC (weddings, funerals, etc)</v>
      </c>
      <c r="B21" s="62">
        <f t="shared" ref="B21:B36" si="2">SUM(C21:N21)</f>
        <v>0</v>
      </c>
      <c r="C21" s="62">
        <f>(SUMIFS('Acc2'!$H:$H,'Acc2'!$G:$G,$A21,'Acc2'!$B:$B,C$5)-SUMIFS('Acc2'!$I:$I,'Acc2'!$G:$G,$A21,'Acc2'!$B:$B,C$5))</f>
        <v>0</v>
      </c>
      <c r="D21" s="62">
        <f>(SUMIFS('Acc2'!$H:$H,'Acc2'!$G:$G,$A21,'Acc2'!$B:$B,D$5)-SUMIFS('Acc2'!$I:$I,'Acc2'!$G:$G,$A21,'Acc2'!$B:$B,D$5))</f>
        <v>0</v>
      </c>
      <c r="E21" s="62">
        <f>(SUMIFS('Acc2'!$H:$H,'Acc2'!$G:$G,$A21,'Acc2'!$B:$B,E$5)-SUMIFS('Acc2'!$I:$I,'Acc2'!$G:$G,$A21,'Acc2'!$B:$B,E$5))</f>
        <v>0</v>
      </c>
      <c r="F21" s="62">
        <f>(SUMIFS('Acc2'!$H:$H,'Acc2'!$G:$G,$A21,'Acc2'!$B:$B,F$5)-SUMIFS('Acc2'!$I:$I,'Acc2'!$G:$G,$A21,'Acc2'!$B:$B,F$5))</f>
        <v>0</v>
      </c>
      <c r="G21" s="62">
        <f>(SUMIFS('Acc2'!$H:$H,'Acc2'!$G:$G,$A21,'Acc2'!$B:$B,G$5)-SUMIFS('Acc2'!$I:$I,'Acc2'!$G:$G,$A21,'Acc2'!$B:$B,G$5))</f>
        <v>0</v>
      </c>
      <c r="H21" s="62">
        <f>(SUMIFS('Acc2'!$H:$H,'Acc2'!$G:$G,$A21,'Acc2'!$B:$B,H$5)-SUMIFS('Acc2'!$I:$I,'Acc2'!$G:$G,$A21,'Acc2'!$B:$B,H$5))</f>
        <v>0</v>
      </c>
      <c r="I21" s="62">
        <f>(SUMIFS('Acc2'!$H:$H,'Acc2'!$G:$G,$A21,'Acc2'!$B:$B,I$5)-SUMIFS('Acc2'!$I:$I,'Acc2'!$G:$G,$A21,'Acc2'!$B:$B,I$5))</f>
        <v>0</v>
      </c>
      <c r="J21" s="62">
        <f>(SUMIFS('Acc2'!$H:$H,'Acc2'!$G:$G,$A21,'Acc2'!$B:$B,J$5)-SUMIFS('Acc2'!$I:$I,'Acc2'!$G:$G,$A21,'Acc2'!$B:$B,J$5))</f>
        <v>0</v>
      </c>
      <c r="K21" s="62">
        <f>(SUMIFS('Acc2'!$H:$H,'Acc2'!$G:$G,$A21,'Acc2'!$B:$B,K$5)-SUMIFS('Acc2'!$I:$I,'Acc2'!$G:$G,$A21,'Acc2'!$B:$B,K$5))</f>
        <v>0</v>
      </c>
      <c r="L21" s="62">
        <f>(SUMIFS('Acc2'!$H:$H,'Acc2'!$G:$G,$A21,'Acc2'!$B:$B,L$5)-SUMIFS('Acc2'!$I:$I,'Acc2'!$G:$G,$A21,'Acc2'!$B:$B,L$5))</f>
        <v>0</v>
      </c>
      <c r="M21" s="62">
        <f>(SUMIFS('Acc2'!$H:$H,'Acc2'!$G:$G,$A21,'Acc2'!$B:$B,M$5)-SUMIFS('Acc2'!$I:$I,'Acc2'!$G:$G,$A21,'Acc2'!$B:$B,M$5))</f>
        <v>0</v>
      </c>
      <c r="N21" s="62">
        <f>(SUMIFS('Acc2'!$H:$H,'Acc2'!$G:$G,$A21,'Acc2'!$B:$B,N$5)-SUMIFS('Acc2'!$I:$I,'Acc2'!$G:$G,$A21,'Acc2'!$B:$B,N$5))</f>
        <v>0</v>
      </c>
    </row>
    <row r="22" spans="1:14" x14ac:dyDescent="0.2">
      <c r="A22" s="55" t="str">
        <f>Lists!G24</f>
        <v>12 Trading activities</v>
      </c>
      <c r="B22" s="62">
        <f t="shared" si="2"/>
        <v>0</v>
      </c>
      <c r="C22" s="62">
        <f>(SUMIFS('Acc2'!$H:$H,'Acc2'!$G:$G,$A22,'Acc2'!$B:$B,C$5)-SUMIFS('Acc2'!$I:$I,'Acc2'!$G:$G,$A22,'Acc2'!$B:$B,C$5))</f>
        <v>0</v>
      </c>
      <c r="D22" s="62">
        <f>(SUMIFS('Acc2'!$H:$H,'Acc2'!$G:$G,$A22,'Acc2'!$B:$B,D$5)-SUMIFS('Acc2'!$I:$I,'Acc2'!$G:$G,$A22,'Acc2'!$B:$B,D$5))</f>
        <v>0</v>
      </c>
      <c r="E22" s="62">
        <f>(SUMIFS('Acc2'!$H:$H,'Acc2'!$G:$G,$A22,'Acc2'!$B:$B,E$5)-SUMIFS('Acc2'!$I:$I,'Acc2'!$G:$G,$A22,'Acc2'!$B:$B,E$5))</f>
        <v>0</v>
      </c>
      <c r="F22" s="62">
        <f>(SUMIFS('Acc2'!$H:$H,'Acc2'!$G:$G,$A22,'Acc2'!$B:$B,F$5)-SUMIFS('Acc2'!$I:$I,'Acc2'!$G:$G,$A22,'Acc2'!$B:$B,F$5))</f>
        <v>0</v>
      </c>
      <c r="G22" s="62">
        <f>(SUMIFS('Acc2'!$H:$H,'Acc2'!$G:$G,$A22,'Acc2'!$B:$B,G$5)-SUMIFS('Acc2'!$I:$I,'Acc2'!$G:$G,$A22,'Acc2'!$B:$B,G$5))</f>
        <v>0</v>
      </c>
      <c r="H22" s="62">
        <f>(SUMIFS('Acc2'!$H:$H,'Acc2'!$G:$G,$A22,'Acc2'!$B:$B,H$5)-SUMIFS('Acc2'!$I:$I,'Acc2'!$G:$G,$A22,'Acc2'!$B:$B,H$5))</f>
        <v>0</v>
      </c>
      <c r="I22" s="62">
        <f>(SUMIFS('Acc2'!$H:$H,'Acc2'!$G:$G,$A22,'Acc2'!$B:$B,I$5)-SUMIFS('Acc2'!$I:$I,'Acc2'!$G:$G,$A22,'Acc2'!$B:$B,I$5))</f>
        <v>0</v>
      </c>
      <c r="J22" s="62">
        <f>(SUMIFS('Acc2'!$H:$H,'Acc2'!$G:$G,$A22,'Acc2'!$B:$B,J$5)-SUMIFS('Acc2'!$I:$I,'Acc2'!$G:$G,$A22,'Acc2'!$B:$B,J$5))</f>
        <v>0</v>
      </c>
      <c r="K22" s="62">
        <f>(SUMIFS('Acc2'!$H:$H,'Acc2'!$G:$G,$A22,'Acc2'!$B:$B,K$5)-SUMIFS('Acc2'!$I:$I,'Acc2'!$G:$G,$A22,'Acc2'!$B:$B,K$5))</f>
        <v>0</v>
      </c>
      <c r="L22" s="62">
        <f>(SUMIFS('Acc2'!$H:$H,'Acc2'!$G:$G,$A22,'Acc2'!$B:$B,L$5)-SUMIFS('Acc2'!$I:$I,'Acc2'!$G:$G,$A22,'Acc2'!$B:$B,L$5))</f>
        <v>0</v>
      </c>
      <c r="M22" s="62">
        <f>(SUMIFS('Acc2'!$H:$H,'Acc2'!$G:$G,$A22,'Acc2'!$B:$B,M$5)-SUMIFS('Acc2'!$I:$I,'Acc2'!$G:$G,$A22,'Acc2'!$B:$B,M$5))</f>
        <v>0</v>
      </c>
      <c r="N22" s="62">
        <f>(SUMIFS('Acc2'!$H:$H,'Acc2'!$G:$G,$A22,'Acc2'!$B:$B,N$5)-SUMIFS('Acc2'!$I:$I,'Acc2'!$G:$G,$A22,'Acc2'!$B:$B,N$5))</f>
        <v>0</v>
      </c>
    </row>
    <row r="23" spans="1:14" x14ac:dyDescent="0.2">
      <c r="A23" s="55" t="str">
        <f>Lists!G25</f>
        <v>13 Other receipts</v>
      </c>
      <c r="B23" s="62">
        <f t="shared" si="2"/>
        <v>0</v>
      </c>
      <c r="C23" s="62">
        <f>(SUMIFS('Acc2'!$H:$H,'Acc2'!$G:$G,$A23,'Acc2'!$B:$B,C$5)-SUMIFS('Acc2'!$I:$I,'Acc2'!$G:$G,$A23,'Acc2'!$B:$B,C$5))</f>
        <v>0</v>
      </c>
      <c r="D23" s="62">
        <f>(SUMIFS('Acc2'!$H:$H,'Acc2'!$G:$G,$A23,'Acc2'!$B:$B,D$5)-SUMIFS('Acc2'!$I:$I,'Acc2'!$G:$G,$A23,'Acc2'!$B:$B,D$5))</f>
        <v>0</v>
      </c>
      <c r="E23" s="62">
        <f>(SUMIFS('Acc2'!$H:$H,'Acc2'!$G:$G,$A23,'Acc2'!$B:$B,E$5)-SUMIFS('Acc2'!$I:$I,'Acc2'!$G:$G,$A23,'Acc2'!$B:$B,E$5))</f>
        <v>0</v>
      </c>
      <c r="F23" s="62">
        <f>(SUMIFS('Acc2'!$H:$H,'Acc2'!$G:$G,$A23,'Acc2'!$B:$B,F$5)-SUMIFS('Acc2'!$I:$I,'Acc2'!$G:$G,$A23,'Acc2'!$B:$B,F$5))</f>
        <v>0</v>
      </c>
      <c r="G23" s="62">
        <f>(SUMIFS('Acc2'!$H:$H,'Acc2'!$G:$G,$A23,'Acc2'!$B:$B,G$5)-SUMIFS('Acc2'!$I:$I,'Acc2'!$G:$G,$A23,'Acc2'!$B:$B,G$5))</f>
        <v>0</v>
      </c>
      <c r="H23" s="62">
        <f>(SUMIFS('Acc2'!$H:$H,'Acc2'!$G:$G,$A23,'Acc2'!$B:$B,H$5)-SUMIFS('Acc2'!$I:$I,'Acc2'!$G:$G,$A23,'Acc2'!$B:$B,H$5))</f>
        <v>0</v>
      </c>
      <c r="I23" s="62">
        <f>(SUMIFS('Acc2'!$H:$H,'Acc2'!$G:$G,$A23,'Acc2'!$B:$B,I$5)-SUMIFS('Acc2'!$I:$I,'Acc2'!$G:$G,$A23,'Acc2'!$B:$B,I$5))</f>
        <v>0</v>
      </c>
      <c r="J23" s="62">
        <f>(SUMIFS('Acc2'!$H:$H,'Acc2'!$G:$G,$A23,'Acc2'!$B:$B,J$5)-SUMIFS('Acc2'!$I:$I,'Acc2'!$G:$G,$A23,'Acc2'!$B:$B,J$5))</f>
        <v>0</v>
      </c>
      <c r="K23" s="62">
        <f>(SUMIFS('Acc2'!$H:$H,'Acc2'!$G:$G,$A23,'Acc2'!$B:$B,K$5)-SUMIFS('Acc2'!$I:$I,'Acc2'!$G:$G,$A23,'Acc2'!$B:$B,K$5))</f>
        <v>0</v>
      </c>
      <c r="L23" s="62">
        <f>(SUMIFS('Acc2'!$H:$H,'Acc2'!$G:$G,$A23,'Acc2'!$B:$B,L$5)-SUMIFS('Acc2'!$I:$I,'Acc2'!$G:$G,$A23,'Acc2'!$B:$B,L$5))</f>
        <v>0</v>
      </c>
      <c r="M23" s="62">
        <f>(SUMIFS('Acc2'!$H:$H,'Acc2'!$G:$G,$A23,'Acc2'!$B:$B,M$5)-SUMIFS('Acc2'!$I:$I,'Acc2'!$G:$G,$A23,'Acc2'!$B:$B,M$5))</f>
        <v>0</v>
      </c>
      <c r="N23" s="62">
        <f>(SUMIFS('Acc2'!$H:$H,'Acc2'!$G:$G,$A23,'Acc2'!$B:$B,N$5)-SUMIFS('Acc2'!$I:$I,'Acc2'!$G:$G,$A23,'Acc2'!$B:$B,N$5))</f>
        <v>0</v>
      </c>
    </row>
    <row r="24" spans="1:14" x14ac:dyDescent="0.2">
      <c r="A24" s="55" t="str">
        <f>Lists!G26</f>
        <v>Receipt account 18</v>
      </c>
      <c r="B24" s="62">
        <f t="shared" si="2"/>
        <v>0</v>
      </c>
      <c r="C24" s="62">
        <f>(SUMIFS('Acc2'!$H:$H,'Acc2'!$G:$G,$A24,'Acc2'!$B:$B,C$5)-SUMIFS('Acc2'!$I:$I,'Acc2'!$G:$G,$A24,'Acc2'!$B:$B,C$5))</f>
        <v>0</v>
      </c>
      <c r="D24" s="62">
        <f>(SUMIFS('Acc2'!$H:$H,'Acc2'!$G:$G,$A24,'Acc2'!$B:$B,D$5)-SUMIFS('Acc2'!$I:$I,'Acc2'!$G:$G,$A24,'Acc2'!$B:$B,D$5))</f>
        <v>0</v>
      </c>
      <c r="E24" s="62">
        <f>(SUMIFS('Acc2'!$H:$H,'Acc2'!$G:$G,$A24,'Acc2'!$B:$B,E$5)-SUMIFS('Acc2'!$I:$I,'Acc2'!$G:$G,$A24,'Acc2'!$B:$B,E$5))</f>
        <v>0</v>
      </c>
      <c r="F24" s="62">
        <f>(SUMIFS('Acc2'!$H:$H,'Acc2'!$G:$G,$A24,'Acc2'!$B:$B,F$5)-SUMIFS('Acc2'!$I:$I,'Acc2'!$G:$G,$A24,'Acc2'!$B:$B,F$5))</f>
        <v>0</v>
      </c>
      <c r="G24" s="62">
        <f>(SUMIFS('Acc2'!$H:$H,'Acc2'!$G:$G,$A24,'Acc2'!$B:$B,G$5)-SUMIFS('Acc2'!$I:$I,'Acc2'!$G:$G,$A24,'Acc2'!$B:$B,G$5))</f>
        <v>0</v>
      </c>
      <c r="H24" s="62">
        <f>(SUMIFS('Acc2'!$H:$H,'Acc2'!$G:$G,$A24,'Acc2'!$B:$B,H$5)-SUMIFS('Acc2'!$I:$I,'Acc2'!$G:$G,$A24,'Acc2'!$B:$B,H$5))</f>
        <v>0</v>
      </c>
      <c r="I24" s="62">
        <f>(SUMIFS('Acc2'!$H:$H,'Acc2'!$G:$G,$A24,'Acc2'!$B:$B,I$5)-SUMIFS('Acc2'!$I:$I,'Acc2'!$G:$G,$A24,'Acc2'!$B:$B,I$5))</f>
        <v>0</v>
      </c>
      <c r="J24" s="62">
        <f>(SUMIFS('Acc2'!$H:$H,'Acc2'!$G:$G,$A24,'Acc2'!$B:$B,J$5)-SUMIFS('Acc2'!$I:$I,'Acc2'!$G:$G,$A24,'Acc2'!$B:$B,J$5))</f>
        <v>0</v>
      </c>
      <c r="K24" s="62">
        <f>(SUMIFS('Acc2'!$H:$H,'Acc2'!$G:$G,$A24,'Acc2'!$B:$B,K$5)-SUMIFS('Acc2'!$I:$I,'Acc2'!$G:$G,$A24,'Acc2'!$B:$B,K$5))</f>
        <v>0</v>
      </c>
      <c r="L24" s="62">
        <f>(SUMIFS('Acc2'!$H:$H,'Acc2'!$G:$G,$A24,'Acc2'!$B:$B,L$5)-SUMIFS('Acc2'!$I:$I,'Acc2'!$G:$G,$A24,'Acc2'!$B:$B,L$5))</f>
        <v>0</v>
      </c>
      <c r="M24" s="62">
        <f>(SUMIFS('Acc2'!$H:$H,'Acc2'!$G:$G,$A24,'Acc2'!$B:$B,M$5)-SUMIFS('Acc2'!$I:$I,'Acc2'!$G:$G,$A24,'Acc2'!$B:$B,M$5))</f>
        <v>0</v>
      </c>
      <c r="N24" s="62">
        <f>(SUMIFS('Acc2'!$H:$H,'Acc2'!$G:$G,$A24,'Acc2'!$B:$B,N$5)-SUMIFS('Acc2'!$I:$I,'Acc2'!$G:$G,$A24,'Acc2'!$B:$B,N$5))</f>
        <v>0</v>
      </c>
    </row>
    <row r="25" spans="1:14" x14ac:dyDescent="0.2">
      <c r="A25" s="55" t="str">
        <f>Lists!G27</f>
        <v>Receipt account 19</v>
      </c>
      <c r="B25" s="62">
        <f t="shared" si="2"/>
        <v>0</v>
      </c>
      <c r="C25" s="62">
        <f>(SUMIFS('Acc2'!$H:$H,'Acc2'!$G:$G,$A25,'Acc2'!$B:$B,C$5)-SUMIFS('Acc2'!$I:$I,'Acc2'!$G:$G,$A25,'Acc2'!$B:$B,C$5))</f>
        <v>0</v>
      </c>
      <c r="D25" s="62">
        <f>(SUMIFS('Acc2'!$H:$H,'Acc2'!$G:$G,$A25,'Acc2'!$B:$B,D$5)-SUMIFS('Acc2'!$I:$I,'Acc2'!$G:$G,$A25,'Acc2'!$B:$B,D$5))</f>
        <v>0</v>
      </c>
      <c r="E25" s="62">
        <f>(SUMIFS('Acc2'!$H:$H,'Acc2'!$G:$G,$A25,'Acc2'!$B:$B,E$5)-SUMIFS('Acc2'!$I:$I,'Acc2'!$G:$G,$A25,'Acc2'!$B:$B,E$5))</f>
        <v>0</v>
      </c>
      <c r="F25" s="62">
        <f>(SUMIFS('Acc2'!$H:$H,'Acc2'!$G:$G,$A25,'Acc2'!$B:$B,F$5)-SUMIFS('Acc2'!$I:$I,'Acc2'!$G:$G,$A25,'Acc2'!$B:$B,F$5))</f>
        <v>0</v>
      </c>
      <c r="G25" s="62">
        <f>(SUMIFS('Acc2'!$H:$H,'Acc2'!$G:$G,$A25,'Acc2'!$B:$B,G$5)-SUMIFS('Acc2'!$I:$I,'Acc2'!$G:$G,$A25,'Acc2'!$B:$B,G$5))</f>
        <v>0</v>
      </c>
      <c r="H25" s="62">
        <f>(SUMIFS('Acc2'!$H:$H,'Acc2'!$G:$G,$A25,'Acc2'!$B:$B,H$5)-SUMIFS('Acc2'!$I:$I,'Acc2'!$G:$G,$A25,'Acc2'!$B:$B,H$5))</f>
        <v>0</v>
      </c>
      <c r="I25" s="62">
        <f>(SUMIFS('Acc2'!$H:$H,'Acc2'!$G:$G,$A25,'Acc2'!$B:$B,I$5)-SUMIFS('Acc2'!$I:$I,'Acc2'!$G:$G,$A25,'Acc2'!$B:$B,I$5))</f>
        <v>0</v>
      </c>
      <c r="J25" s="62">
        <f>(SUMIFS('Acc2'!$H:$H,'Acc2'!$G:$G,$A25,'Acc2'!$B:$B,J$5)-SUMIFS('Acc2'!$I:$I,'Acc2'!$G:$G,$A25,'Acc2'!$B:$B,J$5))</f>
        <v>0</v>
      </c>
      <c r="K25" s="62">
        <f>(SUMIFS('Acc2'!$H:$H,'Acc2'!$G:$G,$A25,'Acc2'!$B:$B,K$5)-SUMIFS('Acc2'!$I:$I,'Acc2'!$G:$G,$A25,'Acc2'!$B:$B,K$5))</f>
        <v>0</v>
      </c>
      <c r="L25" s="62">
        <f>(SUMIFS('Acc2'!$H:$H,'Acc2'!$G:$G,$A25,'Acc2'!$B:$B,L$5)-SUMIFS('Acc2'!$I:$I,'Acc2'!$G:$G,$A25,'Acc2'!$B:$B,L$5))</f>
        <v>0</v>
      </c>
      <c r="M25" s="62">
        <f>(SUMIFS('Acc2'!$H:$H,'Acc2'!$G:$G,$A25,'Acc2'!$B:$B,M$5)-SUMIFS('Acc2'!$I:$I,'Acc2'!$G:$G,$A25,'Acc2'!$B:$B,M$5))</f>
        <v>0</v>
      </c>
      <c r="N25" s="62">
        <f>(SUMIFS('Acc2'!$H:$H,'Acc2'!$G:$G,$A25,'Acc2'!$B:$B,N$5)-SUMIFS('Acc2'!$I:$I,'Acc2'!$G:$G,$A25,'Acc2'!$B:$B,N$5))</f>
        <v>0</v>
      </c>
    </row>
    <row r="26" spans="1:14" x14ac:dyDescent="0.2">
      <c r="A26" s="55" t="str">
        <f>Lists!G28</f>
        <v>Receipt account 20</v>
      </c>
      <c r="B26" s="62">
        <f t="shared" si="2"/>
        <v>0</v>
      </c>
      <c r="C26" s="62">
        <f>(SUMIFS('Acc2'!$H:$H,'Acc2'!$G:$G,$A26,'Acc2'!$B:$B,C$5)-SUMIFS('Acc2'!$I:$I,'Acc2'!$G:$G,$A26,'Acc2'!$B:$B,C$5))</f>
        <v>0</v>
      </c>
      <c r="D26" s="62">
        <f>(SUMIFS('Acc2'!$H:$H,'Acc2'!$G:$G,$A26,'Acc2'!$B:$B,D$5)-SUMIFS('Acc2'!$I:$I,'Acc2'!$G:$G,$A26,'Acc2'!$B:$B,D$5))</f>
        <v>0</v>
      </c>
      <c r="E26" s="62">
        <f>(SUMIFS('Acc2'!$H:$H,'Acc2'!$G:$G,$A26,'Acc2'!$B:$B,E$5)-SUMIFS('Acc2'!$I:$I,'Acc2'!$G:$G,$A26,'Acc2'!$B:$B,E$5))</f>
        <v>0</v>
      </c>
      <c r="F26" s="62">
        <f>(SUMIFS('Acc2'!$H:$H,'Acc2'!$G:$G,$A26,'Acc2'!$B:$B,F$5)-SUMIFS('Acc2'!$I:$I,'Acc2'!$G:$G,$A26,'Acc2'!$B:$B,F$5))</f>
        <v>0</v>
      </c>
      <c r="G26" s="62">
        <f>(SUMIFS('Acc2'!$H:$H,'Acc2'!$G:$G,$A26,'Acc2'!$B:$B,G$5)-SUMIFS('Acc2'!$I:$I,'Acc2'!$G:$G,$A26,'Acc2'!$B:$B,G$5))</f>
        <v>0</v>
      </c>
      <c r="H26" s="62">
        <f>(SUMIFS('Acc2'!$H:$H,'Acc2'!$G:$G,$A26,'Acc2'!$B:$B,H$5)-SUMIFS('Acc2'!$I:$I,'Acc2'!$G:$G,$A26,'Acc2'!$B:$B,H$5))</f>
        <v>0</v>
      </c>
      <c r="I26" s="62">
        <f>(SUMIFS('Acc2'!$H:$H,'Acc2'!$G:$G,$A26,'Acc2'!$B:$B,I$5)-SUMIFS('Acc2'!$I:$I,'Acc2'!$G:$G,$A26,'Acc2'!$B:$B,I$5))</f>
        <v>0</v>
      </c>
      <c r="J26" s="62">
        <f>(SUMIFS('Acc2'!$H:$H,'Acc2'!$G:$G,$A26,'Acc2'!$B:$B,J$5)-SUMIFS('Acc2'!$I:$I,'Acc2'!$G:$G,$A26,'Acc2'!$B:$B,J$5))</f>
        <v>0</v>
      </c>
      <c r="K26" s="62">
        <f>(SUMIFS('Acc2'!$H:$H,'Acc2'!$G:$G,$A26,'Acc2'!$B:$B,K$5)-SUMIFS('Acc2'!$I:$I,'Acc2'!$G:$G,$A26,'Acc2'!$B:$B,K$5))</f>
        <v>0</v>
      </c>
      <c r="L26" s="62">
        <f>(SUMIFS('Acc2'!$H:$H,'Acc2'!$G:$G,$A26,'Acc2'!$B:$B,L$5)-SUMIFS('Acc2'!$I:$I,'Acc2'!$G:$G,$A26,'Acc2'!$B:$B,L$5))</f>
        <v>0</v>
      </c>
      <c r="M26" s="62">
        <f>(SUMIFS('Acc2'!$H:$H,'Acc2'!$G:$G,$A26,'Acc2'!$B:$B,M$5)-SUMIFS('Acc2'!$I:$I,'Acc2'!$G:$G,$A26,'Acc2'!$B:$B,M$5))</f>
        <v>0</v>
      </c>
      <c r="N26" s="62">
        <f>(SUMIFS('Acc2'!$H:$H,'Acc2'!$G:$G,$A26,'Acc2'!$B:$B,N$5)-SUMIFS('Acc2'!$I:$I,'Acc2'!$G:$G,$A26,'Acc2'!$B:$B,N$5))</f>
        <v>0</v>
      </c>
    </row>
    <row r="27" spans="1:14" x14ac:dyDescent="0.2">
      <c r="A27" s="55" t="str">
        <f>Lists!G29</f>
        <v>Receipt account 21</v>
      </c>
      <c r="B27" s="62">
        <f t="shared" si="2"/>
        <v>0</v>
      </c>
      <c r="C27" s="62">
        <f>(SUMIFS('Acc2'!$H:$H,'Acc2'!$G:$G,$A27,'Acc2'!$B:$B,C$5)-SUMIFS('Acc2'!$I:$I,'Acc2'!$G:$G,$A27,'Acc2'!$B:$B,C$5))</f>
        <v>0</v>
      </c>
      <c r="D27" s="62">
        <f>(SUMIFS('Acc2'!$H:$H,'Acc2'!$G:$G,$A27,'Acc2'!$B:$B,D$5)-SUMIFS('Acc2'!$I:$I,'Acc2'!$G:$G,$A27,'Acc2'!$B:$B,D$5))</f>
        <v>0</v>
      </c>
      <c r="E27" s="62">
        <f>(SUMIFS('Acc2'!$H:$H,'Acc2'!$G:$G,$A27,'Acc2'!$B:$B,E$5)-SUMIFS('Acc2'!$I:$I,'Acc2'!$G:$G,$A27,'Acc2'!$B:$B,E$5))</f>
        <v>0</v>
      </c>
      <c r="F27" s="62">
        <f>(SUMIFS('Acc2'!$H:$H,'Acc2'!$G:$G,$A27,'Acc2'!$B:$B,F$5)-SUMIFS('Acc2'!$I:$I,'Acc2'!$G:$G,$A27,'Acc2'!$B:$B,F$5))</f>
        <v>0</v>
      </c>
      <c r="G27" s="62">
        <f>(SUMIFS('Acc2'!$H:$H,'Acc2'!$G:$G,$A27,'Acc2'!$B:$B,G$5)-SUMIFS('Acc2'!$I:$I,'Acc2'!$G:$G,$A27,'Acc2'!$B:$B,G$5))</f>
        <v>0</v>
      </c>
      <c r="H27" s="62">
        <f>(SUMIFS('Acc2'!$H:$H,'Acc2'!$G:$G,$A27,'Acc2'!$B:$B,H$5)-SUMIFS('Acc2'!$I:$I,'Acc2'!$G:$G,$A27,'Acc2'!$B:$B,H$5))</f>
        <v>0</v>
      </c>
      <c r="I27" s="62">
        <f>(SUMIFS('Acc2'!$H:$H,'Acc2'!$G:$G,$A27,'Acc2'!$B:$B,I$5)-SUMIFS('Acc2'!$I:$I,'Acc2'!$G:$G,$A27,'Acc2'!$B:$B,I$5))</f>
        <v>0</v>
      </c>
      <c r="J27" s="62">
        <f>(SUMIFS('Acc2'!$H:$H,'Acc2'!$G:$G,$A27,'Acc2'!$B:$B,J$5)-SUMIFS('Acc2'!$I:$I,'Acc2'!$G:$G,$A27,'Acc2'!$B:$B,J$5))</f>
        <v>0</v>
      </c>
      <c r="K27" s="62">
        <f>(SUMIFS('Acc2'!$H:$H,'Acc2'!$G:$G,$A27,'Acc2'!$B:$B,K$5)-SUMIFS('Acc2'!$I:$I,'Acc2'!$G:$G,$A27,'Acc2'!$B:$B,K$5))</f>
        <v>0</v>
      </c>
      <c r="L27" s="62">
        <f>(SUMIFS('Acc2'!$H:$H,'Acc2'!$G:$G,$A27,'Acc2'!$B:$B,L$5)-SUMIFS('Acc2'!$I:$I,'Acc2'!$G:$G,$A27,'Acc2'!$B:$B,L$5))</f>
        <v>0</v>
      </c>
      <c r="M27" s="62">
        <f>(SUMIFS('Acc2'!$H:$H,'Acc2'!$G:$G,$A27,'Acc2'!$B:$B,M$5)-SUMIFS('Acc2'!$I:$I,'Acc2'!$G:$G,$A27,'Acc2'!$B:$B,M$5))</f>
        <v>0</v>
      </c>
      <c r="N27" s="62">
        <f>(SUMIFS('Acc2'!$H:$H,'Acc2'!$G:$G,$A27,'Acc2'!$B:$B,N$5)-SUMIFS('Acc2'!$I:$I,'Acc2'!$G:$G,$A27,'Acc2'!$B:$B,N$5))</f>
        <v>0</v>
      </c>
    </row>
    <row r="28" spans="1:14" x14ac:dyDescent="0.2">
      <c r="A28" s="55" t="str">
        <f>Lists!G30</f>
        <v>Receipt account 22</v>
      </c>
      <c r="B28" s="62">
        <f t="shared" si="2"/>
        <v>0</v>
      </c>
      <c r="C28" s="62">
        <f>(SUMIFS('Acc2'!$H:$H,'Acc2'!$G:$G,$A28,'Acc2'!$B:$B,C$5)-SUMIFS('Acc2'!$I:$I,'Acc2'!$G:$G,$A28,'Acc2'!$B:$B,C$5))</f>
        <v>0</v>
      </c>
      <c r="D28" s="62">
        <f>(SUMIFS('Acc2'!$H:$H,'Acc2'!$G:$G,$A28,'Acc2'!$B:$B,D$5)-SUMIFS('Acc2'!$I:$I,'Acc2'!$G:$G,$A28,'Acc2'!$B:$B,D$5))</f>
        <v>0</v>
      </c>
      <c r="E28" s="62">
        <f>(SUMIFS('Acc2'!$H:$H,'Acc2'!$G:$G,$A28,'Acc2'!$B:$B,E$5)-SUMIFS('Acc2'!$I:$I,'Acc2'!$G:$G,$A28,'Acc2'!$B:$B,E$5))</f>
        <v>0</v>
      </c>
      <c r="F28" s="62">
        <f>(SUMIFS('Acc2'!$H:$H,'Acc2'!$G:$G,$A28,'Acc2'!$B:$B,F$5)-SUMIFS('Acc2'!$I:$I,'Acc2'!$G:$G,$A28,'Acc2'!$B:$B,F$5))</f>
        <v>0</v>
      </c>
      <c r="G28" s="62">
        <f>(SUMIFS('Acc2'!$H:$H,'Acc2'!$G:$G,$A28,'Acc2'!$B:$B,G$5)-SUMIFS('Acc2'!$I:$I,'Acc2'!$G:$G,$A28,'Acc2'!$B:$B,G$5))</f>
        <v>0</v>
      </c>
      <c r="H28" s="62">
        <f>(SUMIFS('Acc2'!$H:$H,'Acc2'!$G:$G,$A28,'Acc2'!$B:$B,H$5)-SUMIFS('Acc2'!$I:$I,'Acc2'!$G:$G,$A28,'Acc2'!$B:$B,H$5))</f>
        <v>0</v>
      </c>
      <c r="I28" s="62">
        <f>(SUMIFS('Acc2'!$H:$H,'Acc2'!$G:$G,$A28,'Acc2'!$B:$B,I$5)-SUMIFS('Acc2'!$I:$I,'Acc2'!$G:$G,$A28,'Acc2'!$B:$B,I$5))</f>
        <v>0</v>
      </c>
      <c r="J28" s="62">
        <f>(SUMIFS('Acc2'!$H:$H,'Acc2'!$G:$G,$A28,'Acc2'!$B:$B,J$5)-SUMIFS('Acc2'!$I:$I,'Acc2'!$G:$G,$A28,'Acc2'!$B:$B,J$5))</f>
        <v>0</v>
      </c>
      <c r="K28" s="62">
        <f>(SUMIFS('Acc2'!$H:$H,'Acc2'!$G:$G,$A28,'Acc2'!$B:$B,K$5)-SUMIFS('Acc2'!$I:$I,'Acc2'!$G:$G,$A28,'Acc2'!$B:$B,K$5))</f>
        <v>0</v>
      </c>
      <c r="L28" s="62">
        <f>(SUMIFS('Acc2'!$H:$H,'Acc2'!$G:$G,$A28,'Acc2'!$B:$B,L$5)-SUMIFS('Acc2'!$I:$I,'Acc2'!$G:$G,$A28,'Acc2'!$B:$B,L$5))</f>
        <v>0</v>
      </c>
      <c r="M28" s="62">
        <f>(SUMIFS('Acc2'!$H:$H,'Acc2'!$G:$G,$A28,'Acc2'!$B:$B,M$5)-SUMIFS('Acc2'!$I:$I,'Acc2'!$G:$G,$A28,'Acc2'!$B:$B,M$5))</f>
        <v>0</v>
      </c>
      <c r="N28" s="62">
        <f>(SUMIFS('Acc2'!$H:$H,'Acc2'!$G:$G,$A28,'Acc2'!$B:$B,N$5)-SUMIFS('Acc2'!$I:$I,'Acc2'!$G:$G,$A28,'Acc2'!$B:$B,N$5))</f>
        <v>0</v>
      </c>
    </row>
    <row r="29" spans="1:14" x14ac:dyDescent="0.2">
      <c r="A29" s="55" t="str">
        <f>Lists!G31</f>
        <v>Receipt account 23</v>
      </c>
      <c r="B29" s="62">
        <f t="shared" si="2"/>
        <v>0</v>
      </c>
      <c r="C29" s="62">
        <f>(SUMIFS('Acc2'!$H:$H,'Acc2'!$G:$G,$A29,'Acc2'!$B:$B,C$5)-SUMIFS('Acc2'!$I:$I,'Acc2'!$G:$G,$A29,'Acc2'!$B:$B,C$5))</f>
        <v>0</v>
      </c>
      <c r="D29" s="62">
        <f>(SUMIFS('Acc2'!$H:$H,'Acc2'!$G:$G,$A29,'Acc2'!$B:$B,D$5)-SUMIFS('Acc2'!$I:$I,'Acc2'!$G:$G,$A29,'Acc2'!$B:$B,D$5))</f>
        <v>0</v>
      </c>
      <c r="E29" s="62">
        <f>(SUMIFS('Acc2'!$H:$H,'Acc2'!$G:$G,$A29,'Acc2'!$B:$B,E$5)-SUMIFS('Acc2'!$I:$I,'Acc2'!$G:$G,$A29,'Acc2'!$B:$B,E$5))</f>
        <v>0</v>
      </c>
      <c r="F29" s="62">
        <f>(SUMIFS('Acc2'!$H:$H,'Acc2'!$G:$G,$A29,'Acc2'!$B:$B,F$5)-SUMIFS('Acc2'!$I:$I,'Acc2'!$G:$G,$A29,'Acc2'!$B:$B,F$5))</f>
        <v>0</v>
      </c>
      <c r="G29" s="62">
        <f>(SUMIFS('Acc2'!$H:$H,'Acc2'!$G:$G,$A29,'Acc2'!$B:$B,G$5)-SUMIFS('Acc2'!$I:$I,'Acc2'!$G:$G,$A29,'Acc2'!$B:$B,G$5))</f>
        <v>0</v>
      </c>
      <c r="H29" s="62">
        <f>(SUMIFS('Acc2'!$H:$H,'Acc2'!$G:$G,$A29,'Acc2'!$B:$B,H$5)-SUMIFS('Acc2'!$I:$I,'Acc2'!$G:$G,$A29,'Acc2'!$B:$B,H$5))</f>
        <v>0</v>
      </c>
      <c r="I29" s="62">
        <f>(SUMIFS('Acc2'!$H:$H,'Acc2'!$G:$G,$A29,'Acc2'!$B:$B,I$5)-SUMIFS('Acc2'!$I:$I,'Acc2'!$G:$G,$A29,'Acc2'!$B:$B,I$5))</f>
        <v>0</v>
      </c>
      <c r="J29" s="62">
        <f>(SUMIFS('Acc2'!$H:$H,'Acc2'!$G:$G,$A29,'Acc2'!$B:$B,J$5)-SUMIFS('Acc2'!$I:$I,'Acc2'!$G:$G,$A29,'Acc2'!$B:$B,J$5))</f>
        <v>0</v>
      </c>
      <c r="K29" s="62">
        <f>(SUMIFS('Acc2'!$H:$H,'Acc2'!$G:$G,$A29,'Acc2'!$B:$B,K$5)-SUMIFS('Acc2'!$I:$I,'Acc2'!$G:$G,$A29,'Acc2'!$B:$B,K$5))</f>
        <v>0</v>
      </c>
      <c r="L29" s="62">
        <f>(SUMIFS('Acc2'!$H:$H,'Acc2'!$G:$G,$A29,'Acc2'!$B:$B,L$5)-SUMIFS('Acc2'!$I:$I,'Acc2'!$G:$G,$A29,'Acc2'!$B:$B,L$5))</f>
        <v>0</v>
      </c>
      <c r="M29" s="62">
        <f>(SUMIFS('Acc2'!$H:$H,'Acc2'!$G:$G,$A29,'Acc2'!$B:$B,M$5)-SUMIFS('Acc2'!$I:$I,'Acc2'!$G:$G,$A29,'Acc2'!$B:$B,M$5))</f>
        <v>0</v>
      </c>
      <c r="N29" s="62">
        <f>(SUMIFS('Acc2'!$H:$H,'Acc2'!$G:$G,$A29,'Acc2'!$B:$B,N$5)-SUMIFS('Acc2'!$I:$I,'Acc2'!$G:$G,$A29,'Acc2'!$B:$B,N$5))</f>
        <v>0</v>
      </c>
    </row>
    <row r="30" spans="1:14" x14ac:dyDescent="0.2">
      <c r="A30" s="55" t="str">
        <f>Lists!G32</f>
        <v>Receipt account 24</v>
      </c>
      <c r="B30" s="62">
        <f t="shared" si="2"/>
        <v>0</v>
      </c>
      <c r="C30" s="62">
        <f>(SUMIFS('Acc2'!$H:$H,'Acc2'!$G:$G,$A30,'Acc2'!$B:$B,C$5)-SUMIFS('Acc2'!$I:$I,'Acc2'!$G:$G,$A30,'Acc2'!$B:$B,C$5))</f>
        <v>0</v>
      </c>
      <c r="D30" s="62">
        <f>(SUMIFS('Acc2'!$H:$H,'Acc2'!$G:$G,$A30,'Acc2'!$B:$B,D$5)-SUMIFS('Acc2'!$I:$I,'Acc2'!$G:$G,$A30,'Acc2'!$B:$B,D$5))</f>
        <v>0</v>
      </c>
      <c r="E30" s="62">
        <f>(SUMIFS('Acc2'!$H:$H,'Acc2'!$G:$G,$A30,'Acc2'!$B:$B,E$5)-SUMIFS('Acc2'!$I:$I,'Acc2'!$G:$G,$A30,'Acc2'!$B:$B,E$5))</f>
        <v>0</v>
      </c>
      <c r="F30" s="62">
        <f>(SUMIFS('Acc2'!$H:$H,'Acc2'!$G:$G,$A30,'Acc2'!$B:$B,F$5)-SUMIFS('Acc2'!$I:$I,'Acc2'!$G:$G,$A30,'Acc2'!$B:$B,F$5))</f>
        <v>0</v>
      </c>
      <c r="G30" s="62">
        <f>(SUMIFS('Acc2'!$H:$H,'Acc2'!$G:$G,$A30,'Acc2'!$B:$B,G$5)-SUMIFS('Acc2'!$I:$I,'Acc2'!$G:$G,$A30,'Acc2'!$B:$B,G$5))</f>
        <v>0</v>
      </c>
      <c r="H30" s="62">
        <f>(SUMIFS('Acc2'!$H:$H,'Acc2'!$G:$G,$A30,'Acc2'!$B:$B,H$5)-SUMIFS('Acc2'!$I:$I,'Acc2'!$G:$G,$A30,'Acc2'!$B:$B,H$5))</f>
        <v>0</v>
      </c>
      <c r="I30" s="62">
        <f>(SUMIFS('Acc2'!$H:$H,'Acc2'!$G:$G,$A30,'Acc2'!$B:$B,I$5)-SUMIFS('Acc2'!$I:$I,'Acc2'!$G:$G,$A30,'Acc2'!$B:$B,I$5))</f>
        <v>0</v>
      </c>
      <c r="J30" s="62">
        <f>(SUMIFS('Acc2'!$H:$H,'Acc2'!$G:$G,$A30,'Acc2'!$B:$B,J$5)-SUMIFS('Acc2'!$I:$I,'Acc2'!$G:$G,$A30,'Acc2'!$B:$B,J$5))</f>
        <v>0</v>
      </c>
      <c r="K30" s="62">
        <f>(SUMIFS('Acc2'!$H:$H,'Acc2'!$G:$G,$A30,'Acc2'!$B:$B,K$5)-SUMIFS('Acc2'!$I:$I,'Acc2'!$G:$G,$A30,'Acc2'!$B:$B,K$5))</f>
        <v>0</v>
      </c>
      <c r="L30" s="62">
        <f>(SUMIFS('Acc2'!$H:$H,'Acc2'!$G:$G,$A30,'Acc2'!$B:$B,L$5)-SUMIFS('Acc2'!$I:$I,'Acc2'!$G:$G,$A30,'Acc2'!$B:$B,L$5))</f>
        <v>0</v>
      </c>
      <c r="M30" s="62">
        <f>(SUMIFS('Acc2'!$H:$H,'Acc2'!$G:$G,$A30,'Acc2'!$B:$B,M$5)-SUMIFS('Acc2'!$I:$I,'Acc2'!$G:$G,$A30,'Acc2'!$B:$B,M$5))</f>
        <v>0</v>
      </c>
      <c r="N30" s="62">
        <f>(SUMIFS('Acc2'!$H:$H,'Acc2'!$G:$G,$A30,'Acc2'!$B:$B,N$5)-SUMIFS('Acc2'!$I:$I,'Acc2'!$G:$G,$A30,'Acc2'!$B:$B,N$5))</f>
        <v>0</v>
      </c>
    </row>
    <row r="31" spans="1:14" x14ac:dyDescent="0.2">
      <c r="A31" s="55" t="str">
        <f>Lists!G33</f>
        <v>Receipt account 25</v>
      </c>
      <c r="B31" s="62">
        <f t="shared" si="2"/>
        <v>0</v>
      </c>
      <c r="C31" s="62">
        <f>(SUMIFS('Acc2'!$H:$H,'Acc2'!$G:$G,$A31,'Acc2'!$B:$B,C$5)-SUMIFS('Acc2'!$I:$I,'Acc2'!$G:$G,$A31,'Acc2'!$B:$B,C$5))</f>
        <v>0</v>
      </c>
      <c r="D31" s="62">
        <f>(SUMIFS('Acc2'!$H:$H,'Acc2'!$G:$G,$A31,'Acc2'!$B:$B,D$5)-SUMIFS('Acc2'!$I:$I,'Acc2'!$G:$G,$A31,'Acc2'!$B:$B,D$5))</f>
        <v>0</v>
      </c>
      <c r="E31" s="62">
        <f>(SUMIFS('Acc2'!$H:$H,'Acc2'!$G:$G,$A31,'Acc2'!$B:$B,E$5)-SUMIFS('Acc2'!$I:$I,'Acc2'!$G:$G,$A31,'Acc2'!$B:$B,E$5))</f>
        <v>0</v>
      </c>
      <c r="F31" s="62">
        <f>(SUMIFS('Acc2'!$H:$H,'Acc2'!$G:$G,$A31,'Acc2'!$B:$B,F$5)-SUMIFS('Acc2'!$I:$I,'Acc2'!$G:$G,$A31,'Acc2'!$B:$B,F$5))</f>
        <v>0</v>
      </c>
      <c r="G31" s="62">
        <f>(SUMIFS('Acc2'!$H:$H,'Acc2'!$G:$G,$A31,'Acc2'!$B:$B,G$5)-SUMIFS('Acc2'!$I:$I,'Acc2'!$G:$G,$A31,'Acc2'!$B:$B,G$5))</f>
        <v>0</v>
      </c>
      <c r="H31" s="62">
        <f>(SUMIFS('Acc2'!$H:$H,'Acc2'!$G:$G,$A31,'Acc2'!$B:$B,H$5)-SUMIFS('Acc2'!$I:$I,'Acc2'!$G:$G,$A31,'Acc2'!$B:$B,H$5))</f>
        <v>0</v>
      </c>
      <c r="I31" s="62">
        <f>(SUMIFS('Acc2'!$H:$H,'Acc2'!$G:$G,$A31,'Acc2'!$B:$B,I$5)-SUMIFS('Acc2'!$I:$I,'Acc2'!$G:$G,$A31,'Acc2'!$B:$B,I$5))</f>
        <v>0</v>
      </c>
      <c r="J31" s="62">
        <f>(SUMIFS('Acc2'!$H:$H,'Acc2'!$G:$G,$A31,'Acc2'!$B:$B,J$5)-SUMIFS('Acc2'!$I:$I,'Acc2'!$G:$G,$A31,'Acc2'!$B:$B,J$5))</f>
        <v>0</v>
      </c>
      <c r="K31" s="62">
        <f>(SUMIFS('Acc2'!$H:$H,'Acc2'!$G:$G,$A31,'Acc2'!$B:$B,K$5)-SUMIFS('Acc2'!$I:$I,'Acc2'!$G:$G,$A31,'Acc2'!$B:$B,K$5))</f>
        <v>0</v>
      </c>
      <c r="L31" s="62">
        <f>(SUMIFS('Acc2'!$H:$H,'Acc2'!$G:$G,$A31,'Acc2'!$B:$B,L$5)-SUMIFS('Acc2'!$I:$I,'Acc2'!$G:$G,$A31,'Acc2'!$B:$B,L$5))</f>
        <v>0</v>
      </c>
      <c r="M31" s="62">
        <f>(SUMIFS('Acc2'!$H:$H,'Acc2'!$G:$G,$A31,'Acc2'!$B:$B,M$5)-SUMIFS('Acc2'!$I:$I,'Acc2'!$G:$G,$A31,'Acc2'!$B:$B,M$5))</f>
        <v>0</v>
      </c>
      <c r="N31" s="62">
        <f>(SUMIFS('Acc2'!$H:$H,'Acc2'!$G:$G,$A31,'Acc2'!$B:$B,N$5)-SUMIFS('Acc2'!$I:$I,'Acc2'!$G:$G,$A31,'Acc2'!$B:$B,N$5))</f>
        <v>0</v>
      </c>
    </row>
    <row r="32" spans="1:14" x14ac:dyDescent="0.2">
      <c r="A32" s="55" t="str">
        <f>Lists!G34</f>
        <v>Receipt account 26</v>
      </c>
      <c r="B32" s="62">
        <f t="shared" si="2"/>
        <v>0</v>
      </c>
      <c r="C32" s="62">
        <f>(SUMIFS('Acc2'!$H:$H,'Acc2'!$G:$G,$A32,'Acc2'!$B:$B,C$5)-SUMIFS('Acc2'!$I:$I,'Acc2'!$G:$G,$A32,'Acc2'!$B:$B,C$5))</f>
        <v>0</v>
      </c>
      <c r="D32" s="62">
        <f>(SUMIFS('Acc2'!$H:$H,'Acc2'!$G:$G,$A32,'Acc2'!$B:$B,D$5)-SUMIFS('Acc2'!$I:$I,'Acc2'!$G:$G,$A32,'Acc2'!$B:$B,D$5))</f>
        <v>0</v>
      </c>
      <c r="E32" s="62">
        <f>(SUMIFS('Acc2'!$H:$H,'Acc2'!$G:$G,$A32,'Acc2'!$B:$B,E$5)-SUMIFS('Acc2'!$I:$I,'Acc2'!$G:$G,$A32,'Acc2'!$B:$B,E$5))</f>
        <v>0</v>
      </c>
      <c r="F32" s="62">
        <f>(SUMIFS('Acc2'!$H:$H,'Acc2'!$G:$G,$A32,'Acc2'!$B:$B,F$5)-SUMIFS('Acc2'!$I:$I,'Acc2'!$G:$G,$A32,'Acc2'!$B:$B,F$5))</f>
        <v>0</v>
      </c>
      <c r="G32" s="62">
        <f>(SUMIFS('Acc2'!$H:$H,'Acc2'!$G:$G,$A32,'Acc2'!$B:$B,G$5)-SUMIFS('Acc2'!$I:$I,'Acc2'!$G:$G,$A32,'Acc2'!$B:$B,G$5))</f>
        <v>0</v>
      </c>
      <c r="H32" s="62">
        <f>(SUMIFS('Acc2'!$H:$H,'Acc2'!$G:$G,$A32,'Acc2'!$B:$B,H$5)-SUMIFS('Acc2'!$I:$I,'Acc2'!$G:$G,$A32,'Acc2'!$B:$B,H$5))</f>
        <v>0</v>
      </c>
      <c r="I32" s="62">
        <f>(SUMIFS('Acc2'!$H:$H,'Acc2'!$G:$G,$A32,'Acc2'!$B:$B,I$5)-SUMIFS('Acc2'!$I:$I,'Acc2'!$G:$G,$A32,'Acc2'!$B:$B,I$5))</f>
        <v>0</v>
      </c>
      <c r="J32" s="62">
        <f>(SUMIFS('Acc2'!$H:$H,'Acc2'!$G:$G,$A32,'Acc2'!$B:$B,J$5)-SUMIFS('Acc2'!$I:$I,'Acc2'!$G:$G,$A32,'Acc2'!$B:$B,J$5))</f>
        <v>0</v>
      </c>
      <c r="K32" s="62">
        <f>(SUMIFS('Acc2'!$H:$H,'Acc2'!$G:$G,$A32,'Acc2'!$B:$B,K$5)-SUMIFS('Acc2'!$I:$I,'Acc2'!$G:$G,$A32,'Acc2'!$B:$B,K$5))</f>
        <v>0</v>
      </c>
      <c r="L32" s="62">
        <f>(SUMIFS('Acc2'!$H:$H,'Acc2'!$G:$G,$A32,'Acc2'!$B:$B,L$5)-SUMIFS('Acc2'!$I:$I,'Acc2'!$G:$G,$A32,'Acc2'!$B:$B,L$5))</f>
        <v>0</v>
      </c>
      <c r="M32" s="62">
        <f>(SUMIFS('Acc2'!$H:$H,'Acc2'!$G:$G,$A32,'Acc2'!$B:$B,M$5)-SUMIFS('Acc2'!$I:$I,'Acc2'!$G:$G,$A32,'Acc2'!$B:$B,M$5))</f>
        <v>0</v>
      </c>
      <c r="N32" s="62">
        <f>(SUMIFS('Acc2'!$H:$H,'Acc2'!$G:$G,$A32,'Acc2'!$B:$B,N$5)-SUMIFS('Acc2'!$I:$I,'Acc2'!$G:$G,$A32,'Acc2'!$B:$B,N$5))</f>
        <v>0</v>
      </c>
    </row>
    <row r="33" spans="1:14" x14ac:dyDescent="0.2">
      <c r="A33" s="55" t="str">
        <f>Lists!G35</f>
        <v>Receipt account 27</v>
      </c>
      <c r="B33" s="62">
        <f t="shared" si="2"/>
        <v>0</v>
      </c>
      <c r="C33" s="62">
        <f>(SUMIFS('Acc2'!$H:$H,'Acc2'!$G:$G,$A33,'Acc2'!$B:$B,C$5)-SUMIFS('Acc2'!$I:$I,'Acc2'!$G:$G,$A33,'Acc2'!$B:$B,C$5))</f>
        <v>0</v>
      </c>
      <c r="D33" s="62">
        <f>(SUMIFS('Acc2'!$H:$H,'Acc2'!$G:$G,$A33,'Acc2'!$B:$B,D$5)-SUMIFS('Acc2'!$I:$I,'Acc2'!$G:$G,$A33,'Acc2'!$B:$B,D$5))</f>
        <v>0</v>
      </c>
      <c r="E33" s="62">
        <f>(SUMIFS('Acc2'!$H:$H,'Acc2'!$G:$G,$A33,'Acc2'!$B:$B,E$5)-SUMIFS('Acc2'!$I:$I,'Acc2'!$G:$G,$A33,'Acc2'!$B:$B,E$5))</f>
        <v>0</v>
      </c>
      <c r="F33" s="62">
        <f>(SUMIFS('Acc2'!$H:$H,'Acc2'!$G:$G,$A33,'Acc2'!$B:$B,F$5)-SUMIFS('Acc2'!$I:$I,'Acc2'!$G:$G,$A33,'Acc2'!$B:$B,F$5))</f>
        <v>0</v>
      </c>
      <c r="G33" s="62">
        <f>(SUMIFS('Acc2'!$H:$H,'Acc2'!$G:$G,$A33,'Acc2'!$B:$B,G$5)-SUMIFS('Acc2'!$I:$I,'Acc2'!$G:$G,$A33,'Acc2'!$B:$B,G$5))</f>
        <v>0</v>
      </c>
      <c r="H33" s="62">
        <f>(SUMIFS('Acc2'!$H:$H,'Acc2'!$G:$G,$A33,'Acc2'!$B:$B,H$5)-SUMIFS('Acc2'!$I:$I,'Acc2'!$G:$G,$A33,'Acc2'!$B:$B,H$5))</f>
        <v>0</v>
      </c>
      <c r="I33" s="62">
        <f>(SUMIFS('Acc2'!$H:$H,'Acc2'!$G:$G,$A33,'Acc2'!$B:$B,I$5)-SUMIFS('Acc2'!$I:$I,'Acc2'!$G:$G,$A33,'Acc2'!$B:$B,I$5))</f>
        <v>0</v>
      </c>
      <c r="J33" s="62">
        <f>(SUMIFS('Acc2'!$H:$H,'Acc2'!$G:$G,$A33,'Acc2'!$B:$B,J$5)-SUMIFS('Acc2'!$I:$I,'Acc2'!$G:$G,$A33,'Acc2'!$B:$B,J$5))</f>
        <v>0</v>
      </c>
      <c r="K33" s="62">
        <f>(SUMIFS('Acc2'!$H:$H,'Acc2'!$G:$G,$A33,'Acc2'!$B:$B,K$5)-SUMIFS('Acc2'!$I:$I,'Acc2'!$G:$G,$A33,'Acc2'!$B:$B,K$5))</f>
        <v>0</v>
      </c>
      <c r="L33" s="62">
        <f>(SUMIFS('Acc2'!$H:$H,'Acc2'!$G:$G,$A33,'Acc2'!$B:$B,L$5)-SUMIFS('Acc2'!$I:$I,'Acc2'!$G:$G,$A33,'Acc2'!$B:$B,L$5))</f>
        <v>0</v>
      </c>
      <c r="M33" s="62">
        <f>(SUMIFS('Acc2'!$H:$H,'Acc2'!$G:$G,$A33,'Acc2'!$B:$B,M$5)-SUMIFS('Acc2'!$I:$I,'Acc2'!$G:$G,$A33,'Acc2'!$B:$B,M$5))</f>
        <v>0</v>
      </c>
      <c r="N33" s="62">
        <f>(SUMIFS('Acc2'!$H:$H,'Acc2'!$G:$G,$A33,'Acc2'!$B:$B,N$5)-SUMIFS('Acc2'!$I:$I,'Acc2'!$G:$G,$A33,'Acc2'!$B:$B,N$5))</f>
        <v>0</v>
      </c>
    </row>
    <row r="34" spans="1:14" x14ac:dyDescent="0.2">
      <c r="A34" s="55" t="str">
        <f>Lists!G36</f>
        <v>Receipt account 28</v>
      </c>
      <c r="B34" s="62">
        <f t="shared" si="2"/>
        <v>0</v>
      </c>
      <c r="C34" s="62">
        <f>(SUMIFS('Acc2'!$H:$H,'Acc2'!$G:$G,$A34,'Acc2'!$B:$B,C$5)-SUMIFS('Acc2'!$I:$I,'Acc2'!$G:$G,$A34,'Acc2'!$B:$B,C$5))</f>
        <v>0</v>
      </c>
      <c r="D34" s="62">
        <f>(SUMIFS('Acc2'!$H:$H,'Acc2'!$G:$G,$A34,'Acc2'!$B:$B,D$5)-SUMIFS('Acc2'!$I:$I,'Acc2'!$G:$G,$A34,'Acc2'!$B:$B,D$5))</f>
        <v>0</v>
      </c>
      <c r="E34" s="62">
        <f>(SUMIFS('Acc2'!$H:$H,'Acc2'!$G:$G,$A34,'Acc2'!$B:$B,E$5)-SUMIFS('Acc2'!$I:$I,'Acc2'!$G:$G,$A34,'Acc2'!$B:$B,E$5))</f>
        <v>0</v>
      </c>
      <c r="F34" s="62">
        <f>(SUMIFS('Acc2'!$H:$H,'Acc2'!$G:$G,$A34,'Acc2'!$B:$B,F$5)-SUMIFS('Acc2'!$I:$I,'Acc2'!$G:$G,$A34,'Acc2'!$B:$B,F$5))</f>
        <v>0</v>
      </c>
      <c r="G34" s="62">
        <f>(SUMIFS('Acc2'!$H:$H,'Acc2'!$G:$G,$A34,'Acc2'!$B:$B,G$5)-SUMIFS('Acc2'!$I:$I,'Acc2'!$G:$G,$A34,'Acc2'!$B:$B,G$5))</f>
        <v>0</v>
      </c>
      <c r="H34" s="62">
        <f>(SUMIFS('Acc2'!$H:$H,'Acc2'!$G:$G,$A34,'Acc2'!$B:$B,H$5)-SUMIFS('Acc2'!$I:$I,'Acc2'!$G:$G,$A34,'Acc2'!$B:$B,H$5))</f>
        <v>0</v>
      </c>
      <c r="I34" s="62">
        <f>(SUMIFS('Acc2'!$H:$H,'Acc2'!$G:$G,$A34,'Acc2'!$B:$B,I$5)-SUMIFS('Acc2'!$I:$I,'Acc2'!$G:$G,$A34,'Acc2'!$B:$B,I$5))</f>
        <v>0</v>
      </c>
      <c r="J34" s="62">
        <f>(SUMIFS('Acc2'!$H:$H,'Acc2'!$G:$G,$A34,'Acc2'!$B:$B,J$5)-SUMIFS('Acc2'!$I:$I,'Acc2'!$G:$G,$A34,'Acc2'!$B:$B,J$5))</f>
        <v>0</v>
      </c>
      <c r="K34" s="62">
        <f>(SUMIFS('Acc2'!$H:$H,'Acc2'!$G:$G,$A34,'Acc2'!$B:$B,K$5)-SUMIFS('Acc2'!$I:$I,'Acc2'!$G:$G,$A34,'Acc2'!$B:$B,K$5))</f>
        <v>0</v>
      </c>
      <c r="L34" s="62">
        <f>(SUMIFS('Acc2'!$H:$H,'Acc2'!$G:$G,$A34,'Acc2'!$B:$B,L$5)-SUMIFS('Acc2'!$I:$I,'Acc2'!$G:$G,$A34,'Acc2'!$B:$B,L$5))</f>
        <v>0</v>
      </c>
      <c r="M34" s="62">
        <f>(SUMIFS('Acc2'!$H:$H,'Acc2'!$G:$G,$A34,'Acc2'!$B:$B,M$5)-SUMIFS('Acc2'!$I:$I,'Acc2'!$G:$G,$A34,'Acc2'!$B:$B,M$5))</f>
        <v>0</v>
      </c>
      <c r="N34" s="62">
        <f>(SUMIFS('Acc2'!$H:$H,'Acc2'!$G:$G,$A34,'Acc2'!$B:$B,N$5)-SUMIFS('Acc2'!$I:$I,'Acc2'!$G:$G,$A34,'Acc2'!$B:$B,N$5))</f>
        <v>0</v>
      </c>
    </row>
    <row r="35" spans="1:14" x14ac:dyDescent="0.2">
      <c r="A35" s="55" t="str">
        <f>Lists!G37</f>
        <v>Receipt account 29</v>
      </c>
      <c r="B35" s="62">
        <f t="shared" si="2"/>
        <v>0</v>
      </c>
      <c r="C35" s="62">
        <f>(SUMIFS('Acc2'!$H:$H,'Acc2'!$G:$G,$A35,'Acc2'!$B:$B,C$5)-SUMIFS('Acc2'!$I:$I,'Acc2'!$G:$G,$A35,'Acc2'!$B:$B,C$5))</f>
        <v>0</v>
      </c>
      <c r="D35" s="62">
        <f>(SUMIFS('Acc2'!$H:$H,'Acc2'!$G:$G,$A35,'Acc2'!$B:$B,D$5)-SUMIFS('Acc2'!$I:$I,'Acc2'!$G:$G,$A35,'Acc2'!$B:$B,D$5))</f>
        <v>0</v>
      </c>
      <c r="E35" s="62">
        <f>(SUMIFS('Acc2'!$H:$H,'Acc2'!$G:$G,$A35,'Acc2'!$B:$B,E$5)-SUMIFS('Acc2'!$I:$I,'Acc2'!$G:$G,$A35,'Acc2'!$B:$B,E$5))</f>
        <v>0</v>
      </c>
      <c r="F35" s="62">
        <f>(SUMIFS('Acc2'!$H:$H,'Acc2'!$G:$G,$A35,'Acc2'!$B:$B,F$5)-SUMIFS('Acc2'!$I:$I,'Acc2'!$G:$G,$A35,'Acc2'!$B:$B,F$5))</f>
        <v>0</v>
      </c>
      <c r="G35" s="62">
        <f>(SUMIFS('Acc2'!$H:$H,'Acc2'!$G:$G,$A35,'Acc2'!$B:$B,G$5)-SUMIFS('Acc2'!$I:$I,'Acc2'!$G:$G,$A35,'Acc2'!$B:$B,G$5))</f>
        <v>0</v>
      </c>
      <c r="H35" s="62">
        <f>(SUMIFS('Acc2'!$H:$H,'Acc2'!$G:$G,$A35,'Acc2'!$B:$B,H$5)-SUMIFS('Acc2'!$I:$I,'Acc2'!$G:$G,$A35,'Acc2'!$B:$B,H$5))</f>
        <v>0</v>
      </c>
      <c r="I35" s="62">
        <f>(SUMIFS('Acc2'!$H:$H,'Acc2'!$G:$G,$A35,'Acc2'!$B:$B,I$5)-SUMIFS('Acc2'!$I:$I,'Acc2'!$G:$G,$A35,'Acc2'!$B:$B,I$5))</f>
        <v>0</v>
      </c>
      <c r="J35" s="62">
        <f>(SUMIFS('Acc2'!$H:$H,'Acc2'!$G:$G,$A35,'Acc2'!$B:$B,J$5)-SUMIFS('Acc2'!$I:$I,'Acc2'!$G:$G,$A35,'Acc2'!$B:$B,J$5))</f>
        <v>0</v>
      </c>
      <c r="K35" s="62">
        <f>(SUMIFS('Acc2'!$H:$H,'Acc2'!$G:$G,$A35,'Acc2'!$B:$B,K$5)-SUMIFS('Acc2'!$I:$I,'Acc2'!$G:$G,$A35,'Acc2'!$B:$B,K$5))</f>
        <v>0</v>
      </c>
      <c r="L35" s="62">
        <f>(SUMIFS('Acc2'!$H:$H,'Acc2'!$G:$G,$A35,'Acc2'!$B:$B,L$5)-SUMIFS('Acc2'!$I:$I,'Acc2'!$G:$G,$A35,'Acc2'!$B:$B,L$5))</f>
        <v>0</v>
      </c>
      <c r="M35" s="62">
        <f>(SUMIFS('Acc2'!$H:$H,'Acc2'!$G:$G,$A35,'Acc2'!$B:$B,M$5)-SUMIFS('Acc2'!$I:$I,'Acc2'!$G:$G,$A35,'Acc2'!$B:$B,M$5))</f>
        <v>0</v>
      </c>
      <c r="N35" s="62">
        <f>(SUMIFS('Acc2'!$H:$H,'Acc2'!$G:$G,$A35,'Acc2'!$B:$B,N$5)-SUMIFS('Acc2'!$I:$I,'Acc2'!$G:$G,$A35,'Acc2'!$B:$B,N$5))</f>
        <v>0</v>
      </c>
    </row>
    <row r="36" spans="1:14" x14ac:dyDescent="0.2">
      <c r="A36" s="55" t="str">
        <f>Lists!G38</f>
        <v>Receipt account 30</v>
      </c>
      <c r="B36" s="62">
        <f t="shared" si="2"/>
        <v>0</v>
      </c>
      <c r="C36" s="62">
        <f>(SUMIFS('Acc2'!$H:$H,'Acc2'!$G:$G,$A36,'Acc2'!$B:$B,C$5)-SUMIFS('Acc2'!$I:$I,'Acc2'!$G:$G,$A36,'Acc2'!$B:$B,C$5))</f>
        <v>0</v>
      </c>
      <c r="D36" s="62">
        <f>(SUMIFS('Acc2'!$H:$H,'Acc2'!$G:$G,$A36,'Acc2'!$B:$B,D$5)-SUMIFS('Acc2'!$I:$I,'Acc2'!$G:$G,$A36,'Acc2'!$B:$B,D$5))</f>
        <v>0</v>
      </c>
      <c r="E36" s="62">
        <f>(SUMIFS('Acc2'!$H:$H,'Acc2'!$G:$G,$A36,'Acc2'!$B:$B,E$5)-SUMIFS('Acc2'!$I:$I,'Acc2'!$G:$G,$A36,'Acc2'!$B:$B,E$5))</f>
        <v>0</v>
      </c>
      <c r="F36" s="62">
        <f>(SUMIFS('Acc2'!$H:$H,'Acc2'!$G:$G,$A36,'Acc2'!$B:$B,F$5)-SUMIFS('Acc2'!$I:$I,'Acc2'!$G:$G,$A36,'Acc2'!$B:$B,F$5))</f>
        <v>0</v>
      </c>
      <c r="G36" s="62">
        <f>(SUMIFS('Acc2'!$H:$H,'Acc2'!$G:$G,$A36,'Acc2'!$B:$B,G$5)-SUMIFS('Acc2'!$I:$I,'Acc2'!$G:$G,$A36,'Acc2'!$B:$B,G$5))</f>
        <v>0</v>
      </c>
      <c r="H36" s="62">
        <f>(SUMIFS('Acc2'!$H:$H,'Acc2'!$G:$G,$A36,'Acc2'!$B:$B,H$5)-SUMIFS('Acc2'!$I:$I,'Acc2'!$G:$G,$A36,'Acc2'!$B:$B,H$5))</f>
        <v>0</v>
      </c>
      <c r="I36" s="62">
        <f>(SUMIFS('Acc2'!$H:$H,'Acc2'!$G:$G,$A36,'Acc2'!$B:$B,I$5)-SUMIFS('Acc2'!$I:$I,'Acc2'!$G:$G,$A36,'Acc2'!$B:$B,I$5))</f>
        <v>0</v>
      </c>
      <c r="J36" s="62">
        <f>(SUMIFS('Acc2'!$H:$H,'Acc2'!$G:$G,$A36,'Acc2'!$B:$B,J$5)-SUMIFS('Acc2'!$I:$I,'Acc2'!$G:$G,$A36,'Acc2'!$B:$B,J$5))</f>
        <v>0</v>
      </c>
      <c r="K36" s="62">
        <f>(SUMIFS('Acc2'!$H:$H,'Acc2'!$G:$G,$A36,'Acc2'!$B:$B,K$5)-SUMIFS('Acc2'!$I:$I,'Acc2'!$G:$G,$A36,'Acc2'!$B:$B,K$5))</f>
        <v>0</v>
      </c>
      <c r="L36" s="62">
        <f>(SUMIFS('Acc2'!$H:$H,'Acc2'!$G:$G,$A36,'Acc2'!$B:$B,L$5)-SUMIFS('Acc2'!$I:$I,'Acc2'!$G:$G,$A36,'Acc2'!$B:$B,L$5))</f>
        <v>0</v>
      </c>
      <c r="M36" s="62">
        <f>(SUMIFS('Acc2'!$H:$H,'Acc2'!$G:$G,$A36,'Acc2'!$B:$B,M$5)-SUMIFS('Acc2'!$I:$I,'Acc2'!$G:$G,$A36,'Acc2'!$B:$B,M$5))</f>
        <v>0</v>
      </c>
      <c r="N36" s="62">
        <f>(SUMIFS('Acc2'!$H:$H,'Acc2'!$G:$G,$A36,'Acc2'!$B:$B,N$5)-SUMIFS('Acc2'!$I:$I,'Acc2'!$G:$G,$A36,'Acc2'!$B:$B,N$5))</f>
        <v>0</v>
      </c>
    </row>
    <row r="37" spans="1:14" ht="15" x14ac:dyDescent="0.2">
      <c r="B37" s="63">
        <f>SUM(B7:B36)</f>
        <v>0</v>
      </c>
      <c r="C37" s="63">
        <f t="shared" ref="C37:N37" si="3">SUM(C7:C36)</f>
        <v>0</v>
      </c>
      <c r="D37" s="63">
        <f t="shared" si="3"/>
        <v>0</v>
      </c>
      <c r="E37" s="63">
        <f t="shared" si="3"/>
        <v>0</v>
      </c>
      <c r="F37" s="63">
        <f t="shared" si="3"/>
        <v>0</v>
      </c>
      <c r="G37" s="63">
        <f t="shared" si="3"/>
        <v>0</v>
      </c>
      <c r="H37" s="63">
        <f t="shared" si="3"/>
        <v>0</v>
      </c>
      <c r="I37" s="63">
        <f t="shared" si="3"/>
        <v>0</v>
      </c>
      <c r="J37" s="63">
        <f t="shared" si="3"/>
        <v>0</v>
      </c>
      <c r="K37" s="63">
        <f t="shared" si="3"/>
        <v>0</v>
      </c>
      <c r="L37" s="63">
        <f t="shared" si="3"/>
        <v>0</v>
      </c>
      <c r="M37" s="63">
        <f t="shared" si="3"/>
        <v>0</v>
      </c>
      <c r="N37" s="63">
        <f t="shared" si="3"/>
        <v>0</v>
      </c>
    </row>
    <row r="38" spans="1:14" ht="15" x14ac:dyDescent="0.25">
      <c r="A38" s="64" t="s">
        <v>53</v>
      </c>
      <c r="B38" s="65"/>
      <c r="C38" s="65"/>
      <c r="D38" s="65"/>
      <c r="E38" s="65"/>
      <c r="F38" s="65"/>
      <c r="G38" s="65"/>
      <c r="H38" s="65"/>
      <c r="I38" s="65"/>
      <c r="J38" s="65"/>
      <c r="K38" s="65"/>
      <c r="L38" s="65"/>
      <c r="M38" s="65"/>
      <c r="N38" s="65"/>
    </row>
    <row r="39" spans="1:14" x14ac:dyDescent="0.2">
      <c r="A39" s="55" t="str">
        <f>Lists!G40</f>
        <v>17 Costs of fundraising activities</v>
      </c>
      <c r="B39" s="62">
        <f t="shared" ref="B39:B63" si="4">SUM(C39:N39)</f>
        <v>0</v>
      </c>
      <c r="C39" s="62">
        <f>-(SUMIFS('Acc2'!$H:$H,'Acc2'!$G:$G,$A39,'Acc2'!$B:$B,C$5)-SUMIFS('Acc2'!$I:$I,'Acc2'!$G:$G,$A39,'Acc2'!$B:$B,C$5))</f>
        <v>0</v>
      </c>
      <c r="D39" s="62">
        <f>-(SUMIFS('Acc2'!$H:$H,'Acc2'!$G:$G,$A39,'Acc2'!$B:$B,D$5)-SUMIFS('Acc2'!$I:$I,'Acc2'!$G:$G,$A39,'Acc2'!$B:$B,D$5))</f>
        <v>0</v>
      </c>
      <c r="E39" s="62">
        <f>-(SUMIFS('Acc2'!$H:$H,'Acc2'!$G:$G,$A39,'Acc2'!$B:$B,E$5)-SUMIFS('Acc2'!$I:$I,'Acc2'!$G:$G,$A39,'Acc2'!$B:$B,E$5))</f>
        <v>0</v>
      </c>
      <c r="F39" s="62">
        <f>-(SUMIFS('Acc2'!$H:$H,'Acc2'!$G:$G,$A39,'Acc2'!$B:$B,F$5)-SUMIFS('Acc2'!$I:$I,'Acc2'!$G:$G,$A39,'Acc2'!$B:$B,F$5))</f>
        <v>0</v>
      </c>
      <c r="G39" s="62">
        <f>-(SUMIFS('Acc2'!$H:$H,'Acc2'!$G:$G,$A39,'Acc2'!$B:$B,G$5)-SUMIFS('Acc2'!$I:$I,'Acc2'!$G:$G,$A39,'Acc2'!$B:$B,G$5))</f>
        <v>0</v>
      </c>
      <c r="H39" s="62">
        <f>-(SUMIFS('Acc2'!$H:$H,'Acc2'!$G:$G,$A39,'Acc2'!$B:$B,H$5)-SUMIFS('Acc2'!$I:$I,'Acc2'!$G:$G,$A39,'Acc2'!$B:$B,H$5))</f>
        <v>0</v>
      </c>
      <c r="I39" s="62">
        <f>-(SUMIFS('Acc2'!$H:$H,'Acc2'!$G:$G,$A39,'Acc2'!$B:$B,I$5)-SUMIFS('Acc2'!$I:$I,'Acc2'!$G:$G,$A39,'Acc2'!$B:$B,I$5))</f>
        <v>0</v>
      </c>
      <c r="J39" s="62">
        <f>-(SUMIFS('Acc2'!$H:$H,'Acc2'!$G:$G,$A39,'Acc2'!$B:$B,J$5)-SUMIFS('Acc2'!$I:$I,'Acc2'!$G:$G,$A39,'Acc2'!$B:$B,J$5))</f>
        <v>0</v>
      </c>
      <c r="K39" s="62">
        <f>-(SUMIFS('Acc2'!$H:$H,'Acc2'!$G:$G,$A39,'Acc2'!$B:$B,K$5)-SUMIFS('Acc2'!$I:$I,'Acc2'!$G:$G,$A39,'Acc2'!$B:$B,K$5))</f>
        <v>0</v>
      </c>
      <c r="L39" s="62">
        <f>-(SUMIFS('Acc2'!$H:$H,'Acc2'!$G:$G,$A39,'Acc2'!$B:$B,L$5)-SUMIFS('Acc2'!$I:$I,'Acc2'!$G:$G,$A39,'Acc2'!$B:$B,L$5))</f>
        <v>0</v>
      </c>
      <c r="M39" s="62">
        <f>-(SUMIFS('Acc2'!$H:$H,'Acc2'!$G:$G,$A39,'Acc2'!$B:$B,M$5)-SUMIFS('Acc2'!$I:$I,'Acc2'!$G:$G,$A39,'Acc2'!$B:$B,M$5))</f>
        <v>0</v>
      </c>
      <c r="N39" s="62">
        <f>-(SUMIFS('Acc2'!$H:$H,'Acc2'!$G:$G,$A39,'Acc2'!$B:$B,N$5)-SUMIFS('Acc2'!$I:$I,'Acc2'!$G:$G,$A39,'Acc2'!$B:$B,N$5))</f>
        <v>0</v>
      </c>
    </row>
    <row r="40" spans="1:14" x14ac:dyDescent="0.2">
      <c r="A40" s="55" t="str">
        <f>Lists!G41</f>
        <v>18 Mission giving and donations</v>
      </c>
      <c r="B40" s="62">
        <f t="shared" si="4"/>
        <v>0</v>
      </c>
      <c r="C40" s="62">
        <f>-(SUMIFS('Acc2'!$H:$H,'Acc2'!$G:$G,$A40,'Acc2'!$B:$B,C$5)-SUMIFS('Acc2'!$I:$I,'Acc2'!$G:$G,$A40,'Acc2'!$B:$B,C$5))</f>
        <v>0</v>
      </c>
      <c r="D40" s="62">
        <f>-(SUMIFS('Acc2'!$H:$H,'Acc2'!$G:$G,$A40,'Acc2'!$B:$B,D$5)-SUMIFS('Acc2'!$I:$I,'Acc2'!$G:$G,$A40,'Acc2'!$B:$B,D$5))</f>
        <v>0</v>
      </c>
      <c r="E40" s="62">
        <f>-(SUMIFS('Acc2'!$H:$H,'Acc2'!$G:$G,$A40,'Acc2'!$B:$B,E$5)-SUMIFS('Acc2'!$I:$I,'Acc2'!$G:$G,$A40,'Acc2'!$B:$B,E$5))</f>
        <v>0</v>
      </c>
      <c r="F40" s="62">
        <f>-(SUMIFS('Acc2'!$H:$H,'Acc2'!$G:$G,$A40,'Acc2'!$B:$B,F$5)-SUMIFS('Acc2'!$I:$I,'Acc2'!$G:$G,$A40,'Acc2'!$B:$B,F$5))</f>
        <v>0</v>
      </c>
      <c r="G40" s="62">
        <f>-(SUMIFS('Acc2'!$H:$H,'Acc2'!$G:$G,$A40,'Acc2'!$B:$B,G$5)-SUMIFS('Acc2'!$I:$I,'Acc2'!$G:$G,$A40,'Acc2'!$B:$B,G$5))</f>
        <v>0</v>
      </c>
      <c r="H40" s="62">
        <f>-(SUMIFS('Acc2'!$H:$H,'Acc2'!$G:$G,$A40,'Acc2'!$B:$B,H$5)-SUMIFS('Acc2'!$I:$I,'Acc2'!$G:$G,$A40,'Acc2'!$B:$B,H$5))</f>
        <v>0</v>
      </c>
      <c r="I40" s="62">
        <f>-(SUMIFS('Acc2'!$H:$H,'Acc2'!$G:$G,$A40,'Acc2'!$B:$B,I$5)-SUMIFS('Acc2'!$I:$I,'Acc2'!$G:$G,$A40,'Acc2'!$B:$B,I$5))</f>
        <v>0</v>
      </c>
      <c r="J40" s="62">
        <f>-(SUMIFS('Acc2'!$H:$H,'Acc2'!$G:$G,$A40,'Acc2'!$B:$B,J$5)-SUMIFS('Acc2'!$I:$I,'Acc2'!$G:$G,$A40,'Acc2'!$B:$B,J$5))</f>
        <v>0</v>
      </c>
      <c r="K40" s="62">
        <f>-(SUMIFS('Acc2'!$H:$H,'Acc2'!$G:$G,$A40,'Acc2'!$B:$B,K$5)-SUMIFS('Acc2'!$I:$I,'Acc2'!$G:$G,$A40,'Acc2'!$B:$B,K$5))</f>
        <v>0</v>
      </c>
      <c r="L40" s="62">
        <f>-(SUMIFS('Acc2'!$H:$H,'Acc2'!$G:$G,$A40,'Acc2'!$B:$B,L$5)-SUMIFS('Acc2'!$I:$I,'Acc2'!$G:$G,$A40,'Acc2'!$B:$B,L$5))</f>
        <v>0</v>
      </c>
      <c r="M40" s="62">
        <f>-(SUMIFS('Acc2'!$H:$H,'Acc2'!$G:$G,$A40,'Acc2'!$B:$B,M$5)-SUMIFS('Acc2'!$I:$I,'Acc2'!$G:$G,$A40,'Acc2'!$B:$B,M$5))</f>
        <v>0</v>
      </c>
      <c r="N40" s="62">
        <f>-(SUMIFS('Acc2'!$H:$H,'Acc2'!$G:$G,$A40,'Acc2'!$B:$B,N$5)-SUMIFS('Acc2'!$I:$I,'Acc2'!$G:$G,$A40,'Acc2'!$B:$B,N$5))</f>
        <v>0</v>
      </c>
    </row>
    <row r="41" spans="1:14" x14ac:dyDescent="0.2">
      <c r="A41" s="55" t="str">
        <f>Lists!G42</f>
        <v>19 Diocesan parish share contribution</v>
      </c>
      <c r="B41" s="62">
        <f t="shared" si="4"/>
        <v>0</v>
      </c>
      <c r="C41" s="62">
        <f>-(SUMIFS('Acc2'!$H:$H,'Acc2'!$G:$G,$A41,'Acc2'!$B:$B,C$5)-SUMIFS('Acc2'!$I:$I,'Acc2'!$G:$G,$A41,'Acc2'!$B:$B,C$5))</f>
        <v>0</v>
      </c>
      <c r="D41" s="62">
        <f>-(SUMIFS('Acc2'!$H:$H,'Acc2'!$G:$G,$A41,'Acc2'!$B:$B,D$5)-SUMIFS('Acc2'!$I:$I,'Acc2'!$G:$G,$A41,'Acc2'!$B:$B,D$5))</f>
        <v>0</v>
      </c>
      <c r="E41" s="62">
        <f>-(SUMIFS('Acc2'!$H:$H,'Acc2'!$G:$G,$A41,'Acc2'!$B:$B,E$5)-SUMIFS('Acc2'!$I:$I,'Acc2'!$G:$G,$A41,'Acc2'!$B:$B,E$5))</f>
        <v>0</v>
      </c>
      <c r="F41" s="62">
        <f>-(SUMIFS('Acc2'!$H:$H,'Acc2'!$G:$G,$A41,'Acc2'!$B:$B,F$5)-SUMIFS('Acc2'!$I:$I,'Acc2'!$G:$G,$A41,'Acc2'!$B:$B,F$5))</f>
        <v>0</v>
      </c>
      <c r="G41" s="62">
        <f>-(SUMIFS('Acc2'!$H:$H,'Acc2'!$G:$G,$A41,'Acc2'!$B:$B,G$5)-SUMIFS('Acc2'!$I:$I,'Acc2'!$G:$G,$A41,'Acc2'!$B:$B,G$5))</f>
        <v>0</v>
      </c>
      <c r="H41" s="62">
        <f>-(SUMIFS('Acc2'!$H:$H,'Acc2'!$G:$G,$A41,'Acc2'!$B:$B,H$5)-SUMIFS('Acc2'!$I:$I,'Acc2'!$G:$G,$A41,'Acc2'!$B:$B,H$5))</f>
        <v>0</v>
      </c>
      <c r="I41" s="62">
        <f>-(SUMIFS('Acc2'!$H:$H,'Acc2'!$G:$G,$A41,'Acc2'!$B:$B,I$5)-SUMIFS('Acc2'!$I:$I,'Acc2'!$G:$G,$A41,'Acc2'!$B:$B,I$5))</f>
        <v>0</v>
      </c>
      <c r="J41" s="62">
        <f>-(SUMIFS('Acc2'!$H:$H,'Acc2'!$G:$G,$A41,'Acc2'!$B:$B,J$5)-SUMIFS('Acc2'!$I:$I,'Acc2'!$G:$G,$A41,'Acc2'!$B:$B,J$5))</f>
        <v>0</v>
      </c>
      <c r="K41" s="62">
        <f>-(SUMIFS('Acc2'!$H:$H,'Acc2'!$G:$G,$A41,'Acc2'!$B:$B,K$5)-SUMIFS('Acc2'!$I:$I,'Acc2'!$G:$G,$A41,'Acc2'!$B:$B,K$5))</f>
        <v>0</v>
      </c>
      <c r="L41" s="62">
        <f>-(SUMIFS('Acc2'!$H:$H,'Acc2'!$G:$G,$A41,'Acc2'!$B:$B,L$5)-SUMIFS('Acc2'!$I:$I,'Acc2'!$G:$G,$A41,'Acc2'!$B:$B,L$5))</f>
        <v>0</v>
      </c>
      <c r="M41" s="62">
        <f>-(SUMIFS('Acc2'!$H:$H,'Acc2'!$G:$G,$A41,'Acc2'!$B:$B,M$5)-SUMIFS('Acc2'!$I:$I,'Acc2'!$G:$G,$A41,'Acc2'!$B:$B,M$5))</f>
        <v>0</v>
      </c>
      <c r="N41" s="62">
        <f>-(SUMIFS('Acc2'!$H:$H,'Acc2'!$G:$G,$A41,'Acc2'!$B:$B,N$5)-SUMIFS('Acc2'!$I:$I,'Acc2'!$G:$G,$A41,'Acc2'!$B:$B,N$5))</f>
        <v>0</v>
      </c>
    </row>
    <row r="42" spans="1:14" x14ac:dyDescent="0.2">
      <c r="A42" s="55" t="str">
        <f>Lists!G43</f>
        <v>20 Salaries, wages and honoraria</v>
      </c>
      <c r="B42" s="62">
        <f t="shared" si="4"/>
        <v>0</v>
      </c>
      <c r="C42" s="62">
        <f>-(SUMIFS('Acc2'!$H:$H,'Acc2'!$G:$G,$A42,'Acc2'!$B:$B,C$5)-SUMIFS('Acc2'!$I:$I,'Acc2'!$G:$G,$A42,'Acc2'!$B:$B,C$5))</f>
        <v>0</v>
      </c>
      <c r="D42" s="62">
        <f>-(SUMIFS('Acc2'!$H:$H,'Acc2'!$G:$G,$A42,'Acc2'!$B:$B,D$5)-SUMIFS('Acc2'!$I:$I,'Acc2'!$G:$G,$A42,'Acc2'!$B:$B,D$5))</f>
        <v>0</v>
      </c>
      <c r="E42" s="62">
        <f>-(SUMIFS('Acc2'!$H:$H,'Acc2'!$G:$G,$A42,'Acc2'!$B:$B,E$5)-SUMIFS('Acc2'!$I:$I,'Acc2'!$G:$G,$A42,'Acc2'!$B:$B,E$5))</f>
        <v>0</v>
      </c>
      <c r="F42" s="62">
        <f>-(SUMIFS('Acc2'!$H:$H,'Acc2'!$G:$G,$A42,'Acc2'!$B:$B,F$5)-SUMIFS('Acc2'!$I:$I,'Acc2'!$G:$G,$A42,'Acc2'!$B:$B,F$5))</f>
        <v>0</v>
      </c>
      <c r="G42" s="62">
        <f>-(SUMIFS('Acc2'!$H:$H,'Acc2'!$G:$G,$A42,'Acc2'!$B:$B,G$5)-SUMIFS('Acc2'!$I:$I,'Acc2'!$G:$G,$A42,'Acc2'!$B:$B,G$5))</f>
        <v>0</v>
      </c>
      <c r="H42" s="62">
        <f>-(SUMIFS('Acc2'!$H:$H,'Acc2'!$G:$G,$A42,'Acc2'!$B:$B,H$5)-SUMIFS('Acc2'!$I:$I,'Acc2'!$G:$G,$A42,'Acc2'!$B:$B,H$5))</f>
        <v>0</v>
      </c>
      <c r="I42" s="62">
        <f>-(SUMIFS('Acc2'!$H:$H,'Acc2'!$G:$G,$A42,'Acc2'!$B:$B,I$5)-SUMIFS('Acc2'!$I:$I,'Acc2'!$G:$G,$A42,'Acc2'!$B:$B,I$5))</f>
        <v>0</v>
      </c>
      <c r="J42" s="62">
        <f>-(SUMIFS('Acc2'!$H:$H,'Acc2'!$G:$G,$A42,'Acc2'!$B:$B,J$5)-SUMIFS('Acc2'!$I:$I,'Acc2'!$G:$G,$A42,'Acc2'!$B:$B,J$5))</f>
        <v>0</v>
      </c>
      <c r="K42" s="62">
        <f>-(SUMIFS('Acc2'!$H:$H,'Acc2'!$G:$G,$A42,'Acc2'!$B:$B,K$5)-SUMIFS('Acc2'!$I:$I,'Acc2'!$G:$G,$A42,'Acc2'!$B:$B,K$5))</f>
        <v>0</v>
      </c>
      <c r="L42" s="62">
        <f>-(SUMIFS('Acc2'!$H:$H,'Acc2'!$G:$G,$A42,'Acc2'!$B:$B,L$5)-SUMIFS('Acc2'!$I:$I,'Acc2'!$G:$G,$A42,'Acc2'!$B:$B,L$5))</f>
        <v>0</v>
      </c>
      <c r="M42" s="62">
        <f>-(SUMIFS('Acc2'!$H:$H,'Acc2'!$G:$G,$A42,'Acc2'!$B:$B,M$5)-SUMIFS('Acc2'!$I:$I,'Acc2'!$G:$G,$A42,'Acc2'!$B:$B,M$5))</f>
        <v>0</v>
      </c>
      <c r="N42" s="62">
        <f>-(SUMIFS('Acc2'!$H:$H,'Acc2'!$G:$G,$A42,'Acc2'!$B:$B,N$5)-SUMIFS('Acc2'!$I:$I,'Acc2'!$G:$G,$A42,'Acc2'!$B:$B,N$5))</f>
        <v>0</v>
      </c>
    </row>
    <row r="43" spans="1:14" x14ac:dyDescent="0.2">
      <c r="A43" s="55" t="str">
        <f>Lists!G44</f>
        <v>21 Clergy and staff expenses</v>
      </c>
      <c r="B43" s="62">
        <f t="shared" si="4"/>
        <v>0</v>
      </c>
      <c r="C43" s="62">
        <f>-(SUMIFS('Acc2'!$H:$H,'Acc2'!$G:$G,$A43,'Acc2'!$B:$B,C$5)-SUMIFS('Acc2'!$I:$I,'Acc2'!$G:$G,$A43,'Acc2'!$B:$B,C$5))</f>
        <v>0</v>
      </c>
      <c r="D43" s="62">
        <f>-(SUMIFS('Acc2'!$H:$H,'Acc2'!$G:$G,$A43,'Acc2'!$B:$B,D$5)-SUMIFS('Acc2'!$I:$I,'Acc2'!$G:$G,$A43,'Acc2'!$B:$B,D$5))</f>
        <v>0</v>
      </c>
      <c r="E43" s="62">
        <f>-(SUMIFS('Acc2'!$H:$H,'Acc2'!$G:$G,$A43,'Acc2'!$B:$B,E$5)-SUMIFS('Acc2'!$I:$I,'Acc2'!$G:$G,$A43,'Acc2'!$B:$B,E$5))</f>
        <v>0</v>
      </c>
      <c r="F43" s="62">
        <f>-(SUMIFS('Acc2'!$H:$H,'Acc2'!$G:$G,$A43,'Acc2'!$B:$B,F$5)-SUMIFS('Acc2'!$I:$I,'Acc2'!$G:$G,$A43,'Acc2'!$B:$B,F$5))</f>
        <v>0</v>
      </c>
      <c r="G43" s="62">
        <f>-(SUMIFS('Acc2'!$H:$H,'Acc2'!$G:$G,$A43,'Acc2'!$B:$B,G$5)-SUMIFS('Acc2'!$I:$I,'Acc2'!$G:$G,$A43,'Acc2'!$B:$B,G$5))</f>
        <v>0</v>
      </c>
      <c r="H43" s="62">
        <f>-(SUMIFS('Acc2'!$H:$H,'Acc2'!$G:$G,$A43,'Acc2'!$B:$B,H$5)-SUMIFS('Acc2'!$I:$I,'Acc2'!$G:$G,$A43,'Acc2'!$B:$B,H$5))</f>
        <v>0</v>
      </c>
      <c r="I43" s="62">
        <f>-(SUMIFS('Acc2'!$H:$H,'Acc2'!$G:$G,$A43,'Acc2'!$B:$B,I$5)-SUMIFS('Acc2'!$I:$I,'Acc2'!$G:$G,$A43,'Acc2'!$B:$B,I$5))</f>
        <v>0</v>
      </c>
      <c r="J43" s="62">
        <f>-(SUMIFS('Acc2'!$H:$H,'Acc2'!$G:$G,$A43,'Acc2'!$B:$B,J$5)-SUMIFS('Acc2'!$I:$I,'Acc2'!$G:$G,$A43,'Acc2'!$B:$B,J$5))</f>
        <v>0</v>
      </c>
      <c r="K43" s="62">
        <f>-(SUMIFS('Acc2'!$H:$H,'Acc2'!$G:$G,$A43,'Acc2'!$B:$B,K$5)-SUMIFS('Acc2'!$I:$I,'Acc2'!$G:$G,$A43,'Acc2'!$B:$B,K$5))</f>
        <v>0</v>
      </c>
      <c r="L43" s="62">
        <f>-(SUMIFS('Acc2'!$H:$H,'Acc2'!$G:$G,$A43,'Acc2'!$B:$B,L$5)-SUMIFS('Acc2'!$I:$I,'Acc2'!$G:$G,$A43,'Acc2'!$B:$B,L$5))</f>
        <v>0</v>
      </c>
      <c r="M43" s="62">
        <f>-(SUMIFS('Acc2'!$H:$H,'Acc2'!$G:$G,$A43,'Acc2'!$B:$B,M$5)-SUMIFS('Acc2'!$I:$I,'Acc2'!$G:$G,$A43,'Acc2'!$B:$B,M$5))</f>
        <v>0</v>
      </c>
      <c r="N43" s="62">
        <f>-(SUMIFS('Acc2'!$H:$H,'Acc2'!$G:$G,$A43,'Acc2'!$B:$B,N$5)-SUMIFS('Acc2'!$I:$I,'Acc2'!$G:$G,$A43,'Acc2'!$B:$B,N$5))</f>
        <v>0</v>
      </c>
    </row>
    <row r="44" spans="1:14" x14ac:dyDescent="0.2">
      <c r="A44" s="55" t="str">
        <f>Lists!G45</f>
        <v>22 Mission and evangelism costs</v>
      </c>
      <c r="B44" s="62">
        <f t="shared" si="4"/>
        <v>0</v>
      </c>
      <c r="C44" s="62">
        <f>-(SUMIFS('Acc2'!$H:$H,'Acc2'!$G:$G,$A44,'Acc2'!$B:$B,C$5)-SUMIFS('Acc2'!$I:$I,'Acc2'!$G:$G,$A44,'Acc2'!$B:$B,C$5))</f>
        <v>0</v>
      </c>
      <c r="D44" s="62">
        <f>-(SUMIFS('Acc2'!$H:$H,'Acc2'!$G:$G,$A44,'Acc2'!$B:$B,D$5)-SUMIFS('Acc2'!$I:$I,'Acc2'!$G:$G,$A44,'Acc2'!$B:$B,D$5))</f>
        <v>0</v>
      </c>
      <c r="E44" s="62">
        <f>-(SUMIFS('Acc2'!$H:$H,'Acc2'!$G:$G,$A44,'Acc2'!$B:$B,E$5)-SUMIFS('Acc2'!$I:$I,'Acc2'!$G:$G,$A44,'Acc2'!$B:$B,E$5))</f>
        <v>0</v>
      </c>
      <c r="F44" s="62">
        <f>-(SUMIFS('Acc2'!$H:$H,'Acc2'!$G:$G,$A44,'Acc2'!$B:$B,F$5)-SUMIFS('Acc2'!$I:$I,'Acc2'!$G:$G,$A44,'Acc2'!$B:$B,F$5))</f>
        <v>0</v>
      </c>
      <c r="G44" s="62">
        <f>-(SUMIFS('Acc2'!$H:$H,'Acc2'!$G:$G,$A44,'Acc2'!$B:$B,G$5)-SUMIFS('Acc2'!$I:$I,'Acc2'!$G:$G,$A44,'Acc2'!$B:$B,G$5))</f>
        <v>0</v>
      </c>
      <c r="H44" s="62">
        <f>-(SUMIFS('Acc2'!$H:$H,'Acc2'!$G:$G,$A44,'Acc2'!$B:$B,H$5)-SUMIFS('Acc2'!$I:$I,'Acc2'!$G:$G,$A44,'Acc2'!$B:$B,H$5))</f>
        <v>0</v>
      </c>
      <c r="I44" s="62">
        <f>-(SUMIFS('Acc2'!$H:$H,'Acc2'!$G:$G,$A44,'Acc2'!$B:$B,I$5)-SUMIFS('Acc2'!$I:$I,'Acc2'!$G:$G,$A44,'Acc2'!$B:$B,I$5))</f>
        <v>0</v>
      </c>
      <c r="J44" s="62">
        <f>-(SUMIFS('Acc2'!$H:$H,'Acc2'!$G:$G,$A44,'Acc2'!$B:$B,J$5)-SUMIFS('Acc2'!$I:$I,'Acc2'!$G:$G,$A44,'Acc2'!$B:$B,J$5))</f>
        <v>0</v>
      </c>
      <c r="K44" s="62">
        <f>-(SUMIFS('Acc2'!$H:$H,'Acc2'!$G:$G,$A44,'Acc2'!$B:$B,K$5)-SUMIFS('Acc2'!$I:$I,'Acc2'!$G:$G,$A44,'Acc2'!$B:$B,K$5))</f>
        <v>0</v>
      </c>
      <c r="L44" s="62">
        <f>-(SUMIFS('Acc2'!$H:$H,'Acc2'!$G:$G,$A44,'Acc2'!$B:$B,L$5)-SUMIFS('Acc2'!$I:$I,'Acc2'!$G:$G,$A44,'Acc2'!$B:$B,L$5))</f>
        <v>0</v>
      </c>
      <c r="M44" s="62">
        <f>-(SUMIFS('Acc2'!$H:$H,'Acc2'!$G:$G,$A44,'Acc2'!$B:$B,M$5)-SUMIFS('Acc2'!$I:$I,'Acc2'!$G:$G,$A44,'Acc2'!$B:$B,M$5))</f>
        <v>0</v>
      </c>
      <c r="N44" s="62">
        <f>-(SUMIFS('Acc2'!$H:$H,'Acc2'!$G:$G,$A44,'Acc2'!$B:$B,N$5)-SUMIFS('Acc2'!$I:$I,'Acc2'!$G:$G,$A44,'Acc2'!$B:$B,N$5))</f>
        <v>0</v>
      </c>
    </row>
    <row r="45" spans="1:14" x14ac:dyDescent="0.2">
      <c r="A45" s="55" t="str">
        <f>Lists!G46</f>
        <v>23 Church running expenses (inc governance)</v>
      </c>
      <c r="B45" s="62">
        <f t="shared" si="4"/>
        <v>0</v>
      </c>
      <c r="C45" s="62">
        <f>-(SUMIFS('Acc2'!$H:$H,'Acc2'!$G:$G,$A45,'Acc2'!$B:$B,C$5)-SUMIFS('Acc2'!$I:$I,'Acc2'!$G:$G,$A45,'Acc2'!$B:$B,C$5))</f>
        <v>0</v>
      </c>
      <c r="D45" s="62">
        <f>-(SUMIFS('Acc2'!$H:$H,'Acc2'!$G:$G,$A45,'Acc2'!$B:$B,D$5)-SUMIFS('Acc2'!$I:$I,'Acc2'!$G:$G,$A45,'Acc2'!$B:$B,D$5))</f>
        <v>0</v>
      </c>
      <c r="E45" s="62">
        <f>-(SUMIFS('Acc2'!$H:$H,'Acc2'!$G:$G,$A45,'Acc2'!$B:$B,E$5)-SUMIFS('Acc2'!$I:$I,'Acc2'!$G:$G,$A45,'Acc2'!$B:$B,E$5))</f>
        <v>0</v>
      </c>
      <c r="F45" s="62">
        <f>-(SUMIFS('Acc2'!$H:$H,'Acc2'!$G:$G,$A45,'Acc2'!$B:$B,F$5)-SUMIFS('Acc2'!$I:$I,'Acc2'!$G:$G,$A45,'Acc2'!$B:$B,F$5))</f>
        <v>0</v>
      </c>
      <c r="G45" s="62">
        <f>-(SUMIFS('Acc2'!$H:$H,'Acc2'!$G:$G,$A45,'Acc2'!$B:$B,G$5)-SUMIFS('Acc2'!$I:$I,'Acc2'!$G:$G,$A45,'Acc2'!$B:$B,G$5))</f>
        <v>0</v>
      </c>
      <c r="H45" s="62">
        <f>-(SUMIFS('Acc2'!$H:$H,'Acc2'!$G:$G,$A45,'Acc2'!$B:$B,H$5)-SUMIFS('Acc2'!$I:$I,'Acc2'!$G:$G,$A45,'Acc2'!$B:$B,H$5))</f>
        <v>0</v>
      </c>
      <c r="I45" s="62">
        <f>-(SUMIFS('Acc2'!$H:$H,'Acc2'!$G:$G,$A45,'Acc2'!$B:$B,I$5)-SUMIFS('Acc2'!$I:$I,'Acc2'!$G:$G,$A45,'Acc2'!$B:$B,I$5))</f>
        <v>0</v>
      </c>
      <c r="J45" s="62">
        <f>-(SUMIFS('Acc2'!$H:$H,'Acc2'!$G:$G,$A45,'Acc2'!$B:$B,J$5)-SUMIFS('Acc2'!$I:$I,'Acc2'!$G:$G,$A45,'Acc2'!$B:$B,J$5))</f>
        <v>0</v>
      </c>
      <c r="K45" s="62">
        <f>-(SUMIFS('Acc2'!$H:$H,'Acc2'!$G:$G,$A45,'Acc2'!$B:$B,K$5)-SUMIFS('Acc2'!$I:$I,'Acc2'!$G:$G,$A45,'Acc2'!$B:$B,K$5))</f>
        <v>0</v>
      </c>
      <c r="L45" s="62">
        <f>-(SUMIFS('Acc2'!$H:$H,'Acc2'!$G:$G,$A45,'Acc2'!$B:$B,L$5)-SUMIFS('Acc2'!$I:$I,'Acc2'!$G:$G,$A45,'Acc2'!$B:$B,L$5))</f>
        <v>0</v>
      </c>
      <c r="M45" s="62">
        <f>-(SUMIFS('Acc2'!$H:$H,'Acc2'!$G:$G,$A45,'Acc2'!$B:$B,M$5)-SUMIFS('Acc2'!$I:$I,'Acc2'!$G:$G,$A45,'Acc2'!$B:$B,M$5))</f>
        <v>0</v>
      </c>
      <c r="N45" s="62">
        <f>-(SUMIFS('Acc2'!$H:$H,'Acc2'!$G:$G,$A45,'Acc2'!$B:$B,N$5)-SUMIFS('Acc2'!$I:$I,'Acc2'!$G:$G,$A45,'Acc2'!$B:$B,N$5))</f>
        <v>0</v>
      </c>
    </row>
    <row r="46" spans="1:14" x14ac:dyDescent="0.2">
      <c r="A46" s="55" t="str">
        <f>Lists!G47</f>
        <v>24 Church utility bills</v>
      </c>
      <c r="B46" s="62">
        <f t="shared" si="4"/>
        <v>0</v>
      </c>
      <c r="C46" s="62">
        <f>-(SUMIFS('Acc2'!$H:$H,'Acc2'!$G:$G,$A46,'Acc2'!$B:$B,C$5)-SUMIFS('Acc2'!$I:$I,'Acc2'!$G:$G,$A46,'Acc2'!$B:$B,C$5))</f>
        <v>0</v>
      </c>
      <c r="D46" s="62">
        <f>-(SUMIFS('Acc2'!$H:$H,'Acc2'!$G:$G,$A46,'Acc2'!$B:$B,D$5)-SUMIFS('Acc2'!$I:$I,'Acc2'!$G:$G,$A46,'Acc2'!$B:$B,D$5))</f>
        <v>0</v>
      </c>
      <c r="E46" s="62">
        <f>-(SUMIFS('Acc2'!$H:$H,'Acc2'!$G:$G,$A46,'Acc2'!$B:$B,E$5)-SUMIFS('Acc2'!$I:$I,'Acc2'!$G:$G,$A46,'Acc2'!$B:$B,E$5))</f>
        <v>0</v>
      </c>
      <c r="F46" s="62">
        <f>-(SUMIFS('Acc2'!$H:$H,'Acc2'!$G:$G,$A46,'Acc2'!$B:$B,F$5)-SUMIFS('Acc2'!$I:$I,'Acc2'!$G:$G,$A46,'Acc2'!$B:$B,F$5))</f>
        <v>0</v>
      </c>
      <c r="G46" s="62">
        <f>-(SUMIFS('Acc2'!$H:$H,'Acc2'!$G:$G,$A46,'Acc2'!$B:$B,G$5)-SUMIFS('Acc2'!$I:$I,'Acc2'!$G:$G,$A46,'Acc2'!$B:$B,G$5))</f>
        <v>0</v>
      </c>
      <c r="H46" s="62">
        <f>-(SUMIFS('Acc2'!$H:$H,'Acc2'!$G:$G,$A46,'Acc2'!$B:$B,H$5)-SUMIFS('Acc2'!$I:$I,'Acc2'!$G:$G,$A46,'Acc2'!$B:$B,H$5))</f>
        <v>0</v>
      </c>
      <c r="I46" s="62">
        <f>-(SUMIFS('Acc2'!$H:$H,'Acc2'!$G:$G,$A46,'Acc2'!$B:$B,I$5)-SUMIFS('Acc2'!$I:$I,'Acc2'!$G:$G,$A46,'Acc2'!$B:$B,I$5))</f>
        <v>0</v>
      </c>
      <c r="J46" s="62">
        <f>-(SUMIFS('Acc2'!$H:$H,'Acc2'!$G:$G,$A46,'Acc2'!$B:$B,J$5)-SUMIFS('Acc2'!$I:$I,'Acc2'!$G:$G,$A46,'Acc2'!$B:$B,J$5))</f>
        <v>0</v>
      </c>
      <c r="K46" s="62">
        <f>-(SUMIFS('Acc2'!$H:$H,'Acc2'!$G:$G,$A46,'Acc2'!$B:$B,K$5)-SUMIFS('Acc2'!$I:$I,'Acc2'!$G:$G,$A46,'Acc2'!$B:$B,K$5))</f>
        <v>0</v>
      </c>
      <c r="L46" s="62">
        <f>-(SUMIFS('Acc2'!$H:$H,'Acc2'!$G:$G,$A46,'Acc2'!$B:$B,L$5)-SUMIFS('Acc2'!$I:$I,'Acc2'!$G:$G,$A46,'Acc2'!$B:$B,L$5))</f>
        <v>0</v>
      </c>
      <c r="M46" s="62">
        <f>-(SUMIFS('Acc2'!$H:$H,'Acc2'!$G:$G,$A46,'Acc2'!$B:$B,M$5)-SUMIFS('Acc2'!$I:$I,'Acc2'!$G:$G,$A46,'Acc2'!$B:$B,M$5))</f>
        <v>0</v>
      </c>
      <c r="N46" s="62">
        <f>-(SUMIFS('Acc2'!$H:$H,'Acc2'!$G:$G,$A46,'Acc2'!$B:$B,N$5)-SUMIFS('Acc2'!$I:$I,'Acc2'!$G:$G,$A46,'Acc2'!$B:$B,N$5))</f>
        <v>0</v>
      </c>
    </row>
    <row r="47" spans="1:14" x14ac:dyDescent="0.2">
      <c r="A47" s="55" t="str">
        <f>Lists!G48</f>
        <v>25 Costs of trading</v>
      </c>
      <c r="B47" s="62">
        <f t="shared" si="4"/>
        <v>0</v>
      </c>
      <c r="C47" s="62">
        <f>-(SUMIFS('Acc2'!$H:$H,'Acc2'!$G:$G,$A47,'Acc2'!$B:$B,C$5)-SUMIFS('Acc2'!$I:$I,'Acc2'!$G:$G,$A47,'Acc2'!$B:$B,C$5))</f>
        <v>0</v>
      </c>
      <c r="D47" s="62">
        <f>-(SUMIFS('Acc2'!$H:$H,'Acc2'!$G:$G,$A47,'Acc2'!$B:$B,D$5)-SUMIFS('Acc2'!$I:$I,'Acc2'!$G:$G,$A47,'Acc2'!$B:$B,D$5))</f>
        <v>0</v>
      </c>
      <c r="E47" s="62">
        <f>-(SUMIFS('Acc2'!$H:$H,'Acc2'!$G:$G,$A47,'Acc2'!$B:$B,E$5)-SUMIFS('Acc2'!$I:$I,'Acc2'!$G:$G,$A47,'Acc2'!$B:$B,E$5))</f>
        <v>0</v>
      </c>
      <c r="F47" s="62">
        <f>-(SUMIFS('Acc2'!$H:$H,'Acc2'!$G:$G,$A47,'Acc2'!$B:$B,F$5)-SUMIFS('Acc2'!$I:$I,'Acc2'!$G:$G,$A47,'Acc2'!$B:$B,F$5))</f>
        <v>0</v>
      </c>
      <c r="G47" s="62">
        <f>-(SUMIFS('Acc2'!$H:$H,'Acc2'!$G:$G,$A47,'Acc2'!$B:$B,G$5)-SUMIFS('Acc2'!$I:$I,'Acc2'!$G:$G,$A47,'Acc2'!$B:$B,G$5))</f>
        <v>0</v>
      </c>
      <c r="H47" s="62">
        <f>-(SUMIFS('Acc2'!$H:$H,'Acc2'!$G:$G,$A47,'Acc2'!$B:$B,H$5)-SUMIFS('Acc2'!$I:$I,'Acc2'!$G:$G,$A47,'Acc2'!$B:$B,H$5))</f>
        <v>0</v>
      </c>
      <c r="I47" s="62">
        <f>-(SUMIFS('Acc2'!$H:$H,'Acc2'!$G:$G,$A47,'Acc2'!$B:$B,I$5)-SUMIFS('Acc2'!$I:$I,'Acc2'!$G:$G,$A47,'Acc2'!$B:$B,I$5))</f>
        <v>0</v>
      </c>
      <c r="J47" s="62">
        <f>-(SUMIFS('Acc2'!$H:$H,'Acc2'!$G:$G,$A47,'Acc2'!$B:$B,J$5)-SUMIFS('Acc2'!$I:$I,'Acc2'!$G:$G,$A47,'Acc2'!$B:$B,J$5))</f>
        <v>0</v>
      </c>
      <c r="K47" s="62">
        <f>-(SUMIFS('Acc2'!$H:$H,'Acc2'!$G:$G,$A47,'Acc2'!$B:$B,K$5)-SUMIFS('Acc2'!$I:$I,'Acc2'!$G:$G,$A47,'Acc2'!$B:$B,K$5))</f>
        <v>0</v>
      </c>
      <c r="L47" s="62">
        <f>-(SUMIFS('Acc2'!$H:$H,'Acc2'!$G:$G,$A47,'Acc2'!$B:$B,L$5)-SUMIFS('Acc2'!$I:$I,'Acc2'!$G:$G,$A47,'Acc2'!$B:$B,L$5))</f>
        <v>0</v>
      </c>
      <c r="M47" s="62">
        <f>-(SUMIFS('Acc2'!$H:$H,'Acc2'!$G:$G,$A47,'Acc2'!$B:$B,M$5)-SUMIFS('Acc2'!$I:$I,'Acc2'!$G:$G,$A47,'Acc2'!$B:$B,M$5))</f>
        <v>0</v>
      </c>
      <c r="N47" s="62">
        <f>-(SUMIFS('Acc2'!$H:$H,'Acc2'!$G:$G,$A47,'Acc2'!$B:$B,N$5)-SUMIFS('Acc2'!$I:$I,'Acc2'!$G:$G,$A47,'Acc2'!$B:$B,N$5))</f>
        <v>0</v>
      </c>
    </row>
    <row r="48" spans="1:14" x14ac:dyDescent="0.2">
      <c r="A48" s="55" t="str">
        <f>Lists!G49</f>
        <v>27 Major repairs to the church building</v>
      </c>
      <c r="B48" s="62">
        <f t="shared" si="4"/>
        <v>0</v>
      </c>
      <c r="C48" s="62">
        <f>-(SUMIFS('Acc2'!$H:$H,'Acc2'!$G:$G,$A48,'Acc2'!$B:$B,C$5)-SUMIFS('Acc2'!$I:$I,'Acc2'!$G:$G,$A48,'Acc2'!$B:$B,C$5))</f>
        <v>0</v>
      </c>
      <c r="D48" s="62">
        <f>-(SUMIFS('Acc2'!$H:$H,'Acc2'!$G:$G,$A48,'Acc2'!$B:$B,D$5)-SUMIFS('Acc2'!$I:$I,'Acc2'!$G:$G,$A48,'Acc2'!$B:$B,D$5))</f>
        <v>0</v>
      </c>
      <c r="E48" s="62">
        <f>-(SUMIFS('Acc2'!$H:$H,'Acc2'!$G:$G,$A48,'Acc2'!$B:$B,E$5)-SUMIFS('Acc2'!$I:$I,'Acc2'!$G:$G,$A48,'Acc2'!$B:$B,E$5))</f>
        <v>0</v>
      </c>
      <c r="F48" s="62">
        <f>-(SUMIFS('Acc2'!$H:$H,'Acc2'!$G:$G,$A48,'Acc2'!$B:$B,F$5)-SUMIFS('Acc2'!$I:$I,'Acc2'!$G:$G,$A48,'Acc2'!$B:$B,F$5))</f>
        <v>0</v>
      </c>
      <c r="G48" s="62">
        <f>-(SUMIFS('Acc2'!$H:$H,'Acc2'!$G:$G,$A48,'Acc2'!$B:$B,G$5)-SUMIFS('Acc2'!$I:$I,'Acc2'!$G:$G,$A48,'Acc2'!$B:$B,G$5))</f>
        <v>0</v>
      </c>
      <c r="H48" s="62">
        <f>-(SUMIFS('Acc2'!$H:$H,'Acc2'!$G:$G,$A48,'Acc2'!$B:$B,H$5)-SUMIFS('Acc2'!$I:$I,'Acc2'!$G:$G,$A48,'Acc2'!$B:$B,H$5))</f>
        <v>0</v>
      </c>
      <c r="I48" s="62">
        <f>-(SUMIFS('Acc2'!$H:$H,'Acc2'!$G:$G,$A48,'Acc2'!$B:$B,I$5)-SUMIFS('Acc2'!$I:$I,'Acc2'!$G:$G,$A48,'Acc2'!$B:$B,I$5))</f>
        <v>0</v>
      </c>
      <c r="J48" s="62">
        <f>-(SUMIFS('Acc2'!$H:$H,'Acc2'!$G:$G,$A48,'Acc2'!$B:$B,J$5)-SUMIFS('Acc2'!$I:$I,'Acc2'!$G:$G,$A48,'Acc2'!$B:$B,J$5))</f>
        <v>0</v>
      </c>
      <c r="K48" s="62">
        <f>-(SUMIFS('Acc2'!$H:$H,'Acc2'!$G:$G,$A48,'Acc2'!$B:$B,K$5)-SUMIFS('Acc2'!$I:$I,'Acc2'!$G:$G,$A48,'Acc2'!$B:$B,K$5))</f>
        <v>0</v>
      </c>
      <c r="L48" s="62">
        <f>-(SUMIFS('Acc2'!$H:$H,'Acc2'!$G:$G,$A48,'Acc2'!$B:$B,L$5)-SUMIFS('Acc2'!$I:$I,'Acc2'!$G:$G,$A48,'Acc2'!$B:$B,L$5))</f>
        <v>0</v>
      </c>
      <c r="M48" s="62">
        <f>-(SUMIFS('Acc2'!$H:$H,'Acc2'!$G:$G,$A48,'Acc2'!$B:$B,M$5)-SUMIFS('Acc2'!$I:$I,'Acc2'!$G:$G,$A48,'Acc2'!$B:$B,M$5))</f>
        <v>0</v>
      </c>
      <c r="N48" s="62">
        <f>-(SUMIFS('Acc2'!$H:$H,'Acc2'!$G:$G,$A48,'Acc2'!$B:$B,N$5)-SUMIFS('Acc2'!$I:$I,'Acc2'!$G:$G,$A48,'Acc2'!$B:$B,N$5))</f>
        <v>0</v>
      </c>
    </row>
    <row r="49" spans="1:14" x14ac:dyDescent="0.2">
      <c r="A49" s="55" t="str">
        <f>Lists!G50</f>
        <v>28 Major repairs and redecoration to church hall/ other</v>
      </c>
      <c r="B49" s="62">
        <f t="shared" si="4"/>
        <v>0</v>
      </c>
      <c r="C49" s="62">
        <f>-(SUMIFS('Acc2'!$H:$H,'Acc2'!$G:$G,$A49,'Acc2'!$B:$B,C$5)-SUMIFS('Acc2'!$I:$I,'Acc2'!$G:$G,$A49,'Acc2'!$B:$B,C$5))</f>
        <v>0</v>
      </c>
      <c r="D49" s="62">
        <f>-(SUMIFS('Acc2'!$H:$H,'Acc2'!$G:$G,$A49,'Acc2'!$B:$B,D$5)-SUMIFS('Acc2'!$I:$I,'Acc2'!$G:$G,$A49,'Acc2'!$B:$B,D$5))</f>
        <v>0</v>
      </c>
      <c r="E49" s="62">
        <f>-(SUMIFS('Acc2'!$H:$H,'Acc2'!$G:$G,$A49,'Acc2'!$B:$B,E$5)-SUMIFS('Acc2'!$I:$I,'Acc2'!$G:$G,$A49,'Acc2'!$B:$B,E$5))</f>
        <v>0</v>
      </c>
      <c r="F49" s="62">
        <f>-(SUMIFS('Acc2'!$H:$H,'Acc2'!$G:$G,$A49,'Acc2'!$B:$B,F$5)-SUMIFS('Acc2'!$I:$I,'Acc2'!$G:$G,$A49,'Acc2'!$B:$B,F$5))</f>
        <v>0</v>
      </c>
      <c r="G49" s="62">
        <f>-(SUMIFS('Acc2'!$H:$H,'Acc2'!$G:$G,$A49,'Acc2'!$B:$B,G$5)-SUMIFS('Acc2'!$I:$I,'Acc2'!$G:$G,$A49,'Acc2'!$B:$B,G$5))</f>
        <v>0</v>
      </c>
      <c r="H49" s="62">
        <f>-(SUMIFS('Acc2'!$H:$H,'Acc2'!$G:$G,$A49,'Acc2'!$B:$B,H$5)-SUMIFS('Acc2'!$I:$I,'Acc2'!$G:$G,$A49,'Acc2'!$B:$B,H$5))</f>
        <v>0</v>
      </c>
      <c r="I49" s="62">
        <f>-(SUMIFS('Acc2'!$H:$H,'Acc2'!$G:$G,$A49,'Acc2'!$B:$B,I$5)-SUMIFS('Acc2'!$I:$I,'Acc2'!$G:$G,$A49,'Acc2'!$B:$B,I$5))</f>
        <v>0</v>
      </c>
      <c r="J49" s="62">
        <f>-(SUMIFS('Acc2'!$H:$H,'Acc2'!$G:$G,$A49,'Acc2'!$B:$B,J$5)-SUMIFS('Acc2'!$I:$I,'Acc2'!$G:$G,$A49,'Acc2'!$B:$B,J$5))</f>
        <v>0</v>
      </c>
      <c r="K49" s="62">
        <f>-(SUMIFS('Acc2'!$H:$H,'Acc2'!$G:$G,$A49,'Acc2'!$B:$B,K$5)-SUMIFS('Acc2'!$I:$I,'Acc2'!$G:$G,$A49,'Acc2'!$B:$B,K$5))</f>
        <v>0</v>
      </c>
      <c r="L49" s="62">
        <f>-(SUMIFS('Acc2'!$H:$H,'Acc2'!$G:$G,$A49,'Acc2'!$B:$B,L$5)-SUMIFS('Acc2'!$I:$I,'Acc2'!$G:$G,$A49,'Acc2'!$B:$B,L$5))</f>
        <v>0</v>
      </c>
      <c r="M49" s="62">
        <f>-(SUMIFS('Acc2'!$H:$H,'Acc2'!$G:$G,$A49,'Acc2'!$B:$B,M$5)-SUMIFS('Acc2'!$I:$I,'Acc2'!$G:$G,$A49,'Acc2'!$B:$B,M$5))</f>
        <v>0</v>
      </c>
      <c r="N49" s="62">
        <f>-(SUMIFS('Acc2'!$H:$H,'Acc2'!$G:$G,$A49,'Acc2'!$B:$B,N$5)-SUMIFS('Acc2'!$I:$I,'Acc2'!$G:$G,$A49,'Acc2'!$B:$B,N$5))</f>
        <v>0</v>
      </c>
    </row>
    <row r="50" spans="1:14" x14ac:dyDescent="0.2">
      <c r="A50" s="55" t="str">
        <f>Lists!G51</f>
        <v>29 New building work to the church, hall, clergy housing / other</v>
      </c>
      <c r="B50" s="62">
        <f t="shared" si="4"/>
        <v>0</v>
      </c>
      <c r="C50" s="62">
        <f>-(SUMIFS('Acc2'!$H:$H,'Acc2'!$G:$G,$A50,'Acc2'!$B:$B,C$5)-SUMIFS('Acc2'!$I:$I,'Acc2'!$G:$G,$A50,'Acc2'!$B:$B,C$5))</f>
        <v>0</v>
      </c>
      <c r="D50" s="62">
        <f>-(SUMIFS('Acc2'!$H:$H,'Acc2'!$G:$G,$A50,'Acc2'!$B:$B,D$5)-SUMIFS('Acc2'!$I:$I,'Acc2'!$G:$G,$A50,'Acc2'!$B:$B,D$5))</f>
        <v>0</v>
      </c>
      <c r="E50" s="62">
        <f>-(SUMIFS('Acc2'!$H:$H,'Acc2'!$G:$G,$A50,'Acc2'!$B:$B,E$5)-SUMIFS('Acc2'!$I:$I,'Acc2'!$G:$G,$A50,'Acc2'!$B:$B,E$5))</f>
        <v>0</v>
      </c>
      <c r="F50" s="62">
        <f>-(SUMIFS('Acc2'!$H:$H,'Acc2'!$G:$G,$A50,'Acc2'!$B:$B,F$5)-SUMIFS('Acc2'!$I:$I,'Acc2'!$G:$G,$A50,'Acc2'!$B:$B,F$5))</f>
        <v>0</v>
      </c>
      <c r="G50" s="62">
        <f>-(SUMIFS('Acc2'!$H:$H,'Acc2'!$G:$G,$A50,'Acc2'!$B:$B,G$5)-SUMIFS('Acc2'!$I:$I,'Acc2'!$G:$G,$A50,'Acc2'!$B:$B,G$5))</f>
        <v>0</v>
      </c>
      <c r="H50" s="62">
        <f>-(SUMIFS('Acc2'!$H:$H,'Acc2'!$G:$G,$A50,'Acc2'!$B:$B,H$5)-SUMIFS('Acc2'!$I:$I,'Acc2'!$G:$G,$A50,'Acc2'!$B:$B,H$5))</f>
        <v>0</v>
      </c>
      <c r="I50" s="62">
        <f>-(SUMIFS('Acc2'!$H:$H,'Acc2'!$G:$G,$A50,'Acc2'!$B:$B,I$5)-SUMIFS('Acc2'!$I:$I,'Acc2'!$G:$G,$A50,'Acc2'!$B:$B,I$5))</f>
        <v>0</v>
      </c>
      <c r="J50" s="62">
        <f>-(SUMIFS('Acc2'!$H:$H,'Acc2'!$G:$G,$A50,'Acc2'!$B:$B,J$5)-SUMIFS('Acc2'!$I:$I,'Acc2'!$G:$G,$A50,'Acc2'!$B:$B,J$5))</f>
        <v>0</v>
      </c>
      <c r="K50" s="62">
        <f>-(SUMIFS('Acc2'!$H:$H,'Acc2'!$G:$G,$A50,'Acc2'!$B:$B,K$5)-SUMIFS('Acc2'!$I:$I,'Acc2'!$G:$G,$A50,'Acc2'!$B:$B,K$5))</f>
        <v>0</v>
      </c>
      <c r="L50" s="62">
        <f>-(SUMIFS('Acc2'!$H:$H,'Acc2'!$G:$G,$A50,'Acc2'!$B:$B,L$5)-SUMIFS('Acc2'!$I:$I,'Acc2'!$G:$G,$A50,'Acc2'!$B:$B,L$5))</f>
        <v>0</v>
      </c>
      <c r="M50" s="62">
        <f>-(SUMIFS('Acc2'!$H:$H,'Acc2'!$G:$G,$A50,'Acc2'!$B:$B,M$5)-SUMIFS('Acc2'!$I:$I,'Acc2'!$G:$G,$A50,'Acc2'!$B:$B,M$5))</f>
        <v>0</v>
      </c>
      <c r="N50" s="62">
        <f>-(SUMIFS('Acc2'!$H:$H,'Acc2'!$G:$G,$A50,'Acc2'!$B:$B,N$5)-SUMIFS('Acc2'!$I:$I,'Acc2'!$G:$G,$A50,'Acc2'!$B:$B,N$5))</f>
        <v>0</v>
      </c>
    </row>
    <row r="51" spans="1:14" x14ac:dyDescent="0.2">
      <c r="A51" s="55" t="str">
        <f>Lists!G52</f>
        <v>99 Other payments</v>
      </c>
      <c r="B51" s="62">
        <f t="shared" si="4"/>
        <v>0</v>
      </c>
      <c r="C51" s="62">
        <f>-(SUMIFS('Acc2'!$H:$H,'Acc2'!$G:$G,$A51,'Acc2'!$B:$B,C$5)-SUMIFS('Acc2'!$I:$I,'Acc2'!$G:$G,$A51,'Acc2'!$B:$B,C$5))</f>
        <v>0</v>
      </c>
      <c r="D51" s="62">
        <f>-(SUMIFS('Acc2'!$H:$H,'Acc2'!$G:$G,$A51,'Acc2'!$B:$B,D$5)-SUMIFS('Acc2'!$I:$I,'Acc2'!$G:$G,$A51,'Acc2'!$B:$B,D$5))</f>
        <v>0</v>
      </c>
      <c r="E51" s="62">
        <f>-(SUMIFS('Acc2'!$H:$H,'Acc2'!$G:$G,$A51,'Acc2'!$B:$B,E$5)-SUMIFS('Acc2'!$I:$I,'Acc2'!$G:$G,$A51,'Acc2'!$B:$B,E$5))</f>
        <v>0</v>
      </c>
      <c r="F51" s="62">
        <f>-(SUMIFS('Acc2'!$H:$H,'Acc2'!$G:$G,$A51,'Acc2'!$B:$B,F$5)-SUMIFS('Acc2'!$I:$I,'Acc2'!$G:$G,$A51,'Acc2'!$B:$B,F$5))</f>
        <v>0</v>
      </c>
      <c r="G51" s="62">
        <f>-(SUMIFS('Acc2'!$H:$H,'Acc2'!$G:$G,$A51,'Acc2'!$B:$B,G$5)-SUMIFS('Acc2'!$I:$I,'Acc2'!$G:$G,$A51,'Acc2'!$B:$B,G$5))</f>
        <v>0</v>
      </c>
      <c r="H51" s="62">
        <f>-(SUMIFS('Acc2'!$H:$H,'Acc2'!$G:$G,$A51,'Acc2'!$B:$B,H$5)-SUMIFS('Acc2'!$I:$I,'Acc2'!$G:$G,$A51,'Acc2'!$B:$B,H$5))</f>
        <v>0</v>
      </c>
      <c r="I51" s="62">
        <f>-(SUMIFS('Acc2'!$H:$H,'Acc2'!$G:$G,$A51,'Acc2'!$B:$B,I$5)-SUMIFS('Acc2'!$I:$I,'Acc2'!$G:$G,$A51,'Acc2'!$B:$B,I$5))</f>
        <v>0</v>
      </c>
      <c r="J51" s="62">
        <f>-(SUMIFS('Acc2'!$H:$H,'Acc2'!$G:$G,$A51,'Acc2'!$B:$B,J$5)-SUMIFS('Acc2'!$I:$I,'Acc2'!$G:$G,$A51,'Acc2'!$B:$B,J$5))</f>
        <v>0</v>
      </c>
      <c r="K51" s="62">
        <f>-(SUMIFS('Acc2'!$H:$H,'Acc2'!$G:$G,$A51,'Acc2'!$B:$B,K$5)-SUMIFS('Acc2'!$I:$I,'Acc2'!$G:$G,$A51,'Acc2'!$B:$B,K$5))</f>
        <v>0</v>
      </c>
      <c r="L51" s="62">
        <f>-(SUMIFS('Acc2'!$H:$H,'Acc2'!$G:$G,$A51,'Acc2'!$B:$B,L$5)-SUMIFS('Acc2'!$I:$I,'Acc2'!$G:$G,$A51,'Acc2'!$B:$B,L$5))</f>
        <v>0</v>
      </c>
      <c r="M51" s="62">
        <f>-(SUMIFS('Acc2'!$H:$H,'Acc2'!$G:$G,$A51,'Acc2'!$B:$B,M$5)-SUMIFS('Acc2'!$I:$I,'Acc2'!$G:$G,$A51,'Acc2'!$B:$B,M$5))</f>
        <v>0</v>
      </c>
      <c r="N51" s="62">
        <f>-(SUMIFS('Acc2'!$H:$H,'Acc2'!$G:$G,$A51,'Acc2'!$B:$B,N$5)-SUMIFS('Acc2'!$I:$I,'Acc2'!$G:$G,$A51,'Acc2'!$B:$B,N$5))</f>
        <v>0</v>
      </c>
    </row>
    <row r="52" spans="1:14" x14ac:dyDescent="0.2">
      <c r="A52" s="55" t="str">
        <f>Lists!G53</f>
        <v>Payment account 14</v>
      </c>
      <c r="B52" s="62">
        <f t="shared" si="4"/>
        <v>0</v>
      </c>
      <c r="C52" s="62">
        <f>-(SUMIFS('Acc2'!$H:$H,'Acc2'!$G:$G,$A52,'Acc2'!$B:$B,C$5)-SUMIFS('Acc2'!$I:$I,'Acc2'!$G:$G,$A52,'Acc2'!$B:$B,C$5))</f>
        <v>0</v>
      </c>
      <c r="D52" s="62">
        <f>-(SUMIFS('Acc2'!$H:$H,'Acc2'!$G:$G,$A52,'Acc2'!$B:$B,D$5)-SUMIFS('Acc2'!$I:$I,'Acc2'!$G:$G,$A52,'Acc2'!$B:$B,D$5))</f>
        <v>0</v>
      </c>
      <c r="E52" s="62">
        <f>-(SUMIFS('Acc2'!$H:$H,'Acc2'!$G:$G,$A52,'Acc2'!$B:$B,E$5)-SUMIFS('Acc2'!$I:$I,'Acc2'!$G:$G,$A52,'Acc2'!$B:$B,E$5))</f>
        <v>0</v>
      </c>
      <c r="F52" s="62">
        <f>-(SUMIFS('Acc2'!$H:$H,'Acc2'!$G:$G,$A52,'Acc2'!$B:$B,F$5)-SUMIFS('Acc2'!$I:$I,'Acc2'!$G:$G,$A52,'Acc2'!$B:$B,F$5))</f>
        <v>0</v>
      </c>
      <c r="G52" s="62">
        <f>-(SUMIFS('Acc2'!$H:$H,'Acc2'!$G:$G,$A52,'Acc2'!$B:$B,G$5)-SUMIFS('Acc2'!$I:$I,'Acc2'!$G:$G,$A52,'Acc2'!$B:$B,G$5))</f>
        <v>0</v>
      </c>
      <c r="H52" s="62">
        <f>-(SUMIFS('Acc2'!$H:$H,'Acc2'!$G:$G,$A52,'Acc2'!$B:$B,H$5)-SUMIFS('Acc2'!$I:$I,'Acc2'!$G:$G,$A52,'Acc2'!$B:$B,H$5))</f>
        <v>0</v>
      </c>
      <c r="I52" s="62">
        <f>-(SUMIFS('Acc2'!$H:$H,'Acc2'!$G:$G,$A52,'Acc2'!$B:$B,I$5)-SUMIFS('Acc2'!$I:$I,'Acc2'!$G:$G,$A52,'Acc2'!$B:$B,I$5))</f>
        <v>0</v>
      </c>
      <c r="J52" s="62">
        <f>-(SUMIFS('Acc2'!$H:$H,'Acc2'!$G:$G,$A52,'Acc2'!$B:$B,J$5)-SUMIFS('Acc2'!$I:$I,'Acc2'!$G:$G,$A52,'Acc2'!$B:$B,J$5))</f>
        <v>0</v>
      </c>
      <c r="K52" s="62">
        <f>-(SUMIFS('Acc2'!$H:$H,'Acc2'!$G:$G,$A52,'Acc2'!$B:$B,K$5)-SUMIFS('Acc2'!$I:$I,'Acc2'!$G:$G,$A52,'Acc2'!$B:$B,K$5))</f>
        <v>0</v>
      </c>
      <c r="L52" s="62">
        <f>-(SUMIFS('Acc2'!$H:$H,'Acc2'!$G:$G,$A52,'Acc2'!$B:$B,L$5)-SUMIFS('Acc2'!$I:$I,'Acc2'!$G:$G,$A52,'Acc2'!$B:$B,L$5))</f>
        <v>0</v>
      </c>
      <c r="M52" s="62">
        <f>-(SUMIFS('Acc2'!$H:$H,'Acc2'!$G:$G,$A52,'Acc2'!$B:$B,M$5)-SUMIFS('Acc2'!$I:$I,'Acc2'!$G:$G,$A52,'Acc2'!$B:$B,M$5))</f>
        <v>0</v>
      </c>
      <c r="N52" s="62">
        <f>-(SUMIFS('Acc2'!$H:$H,'Acc2'!$G:$G,$A52,'Acc2'!$B:$B,N$5)-SUMIFS('Acc2'!$I:$I,'Acc2'!$G:$G,$A52,'Acc2'!$B:$B,N$5))</f>
        <v>0</v>
      </c>
    </row>
    <row r="53" spans="1:14" x14ac:dyDescent="0.2">
      <c r="A53" s="55" t="str">
        <f>Lists!G54</f>
        <v>Payment account 15</v>
      </c>
      <c r="B53" s="62">
        <f t="shared" si="4"/>
        <v>0</v>
      </c>
      <c r="C53" s="62">
        <f>-(SUMIFS('Acc2'!$H:$H,'Acc2'!$G:$G,$A53,'Acc2'!$B:$B,C$5)-SUMIFS('Acc2'!$I:$I,'Acc2'!$G:$G,$A53,'Acc2'!$B:$B,C$5))</f>
        <v>0</v>
      </c>
      <c r="D53" s="62">
        <f>-(SUMIFS('Acc2'!$H:$H,'Acc2'!$G:$G,$A53,'Acc2'!$B:$B,D$5)-SUMIFS('Acc2'!$I:$I,'Acc2'!$G:$G,$A53,'Acc2'!$B:$B,D$5))</f>
        <v>0</v>
      </c>
      <c r="E53" s="62">
        <f>-(SUMIFS('Acc2'!$H:$H,'Acc2'!$G:$G,$A53,'Acc2'!$B:$B,E$5)-SUMIFS('Acc2'!$I:$I,'Acc2'!$G:$G,$A53,'Acc2'!$B:$B,E$5))</f>
        <v>0</v>
      </c>
      <c r="F53" s="62">
        <f>-(SUMIFS('Acc2'!$H:$H,'Acc2'!$G:$G,$A53,'Acc2'!$B:$B,F$5)-SUMIFS('Acc2'!$I:$I,'Acc2'!$G:$G,$A53,'Acc2'!$B:$B,F$5))</f>
        <v>0</v>
      </c>
      <c r="G53" s="62">
        <f>-(SUMIFS('Acc2'!$H:$H,'Acc2'!$G:$G,$A53,'Acc2'!$B:$B,G$5)-SUMIFS('Acc2'!$I:$I,'Acc2'!$G:$G,$A53,'Acc2'!$B:$B,G$5))</f>
        <v>0</v>
      </c>
      <c r="H53" s="62">
        <f>-(SUMIFS('Acc2'!$H:$H,'Acc2'!$G:$G,$A53,'Acc2'!$B:$B,H$5)-SUMIFS('Acc2'!$I:$I,'Acc2'!$G:$G,$A53,'Acc2'!$B:$B,H$5))</f>
        <v>0</v>
      </c>
      <c r="I53" s="62">
        <f>-(SUMIFS('Acc2'!$H:$H,'Acc2'!$G:$G,$A53,'Acc2'!$B:$B,I$5)-SUMIFS('Acc2'!$I:$I,'Acc2'!$G:$G,$A53,'Acc2'!$B:$B,I$5))</f>
        <v>0</v>
      </c>
      <c r="J53" s="62">
        <f>-(SUMIFS('Acc2'!$H:$H,'Acc2'!$G:$G,$A53,'Acc2'!$B:$B,J$5)-SUMIFS('Acc2'!$I:$I,'Acc2'!$G:$G,$A53,'Acc2'!$B:$B,J$5))</f>
        <v>0</v>
      </c>
      <c r="K53" s="62">
        <f>-(SUMIFS('Acc2'!$H:$H,'Acc2'!$G:$G,$A53,'Acc2'!$B:$B,K$5)-SUMIFS('Acc2'!$I:$I,'Acc2'!$G:$G,$A53,'Acc2'!$B:$B,K$5))</f>
        <v>0</v>
      </c>
      <c r="L53" s="62">
        <f>-(SUMIFS('Acc2'!$H:$H,'Acc2'!$G:$G,$A53,'Acc2'!$B:$B,L$5)-SUMIFS('Acc2'!$I:$I,'Acc2'!$G:$G,$A53,'Acc2'!$B:$B,L$5))</f>
        <v>0</v>
      </c>
      <c r="M53" s="62">
        <f>-(SUMIFS('Acc2'!$H:$H,'Acc2'!$G:$G,$A53,'Acc2'!$B:$B,M$5)-SUMIFS('Acc2'!$I:$I,'Acc2'!$G:$G,$A53,'Acc2'!$B:$B,M$5))</f>
        <v>0</v>
      </c>
      <c r="N53" s="62">
        <f>-(SUMIFS('Acc2'!$H:$H,'Acc2'!$G:$G,$A53,'Acc2'!$B:$B,N$5)-SUMIFS('Acc2'!$I:$I,'Acc2'!$G:$G,$A53,'Acc2'!$B:$B,N$5))</f>
        <v>0</v>
      </c>
    </row>
    <row r="54" spans="1:14" x14ac:dyDescent="0.2">
      <c r="A54" s="55" t="str">
        <f>Lists!G55</f>
        <v>Payment account 16</v>
      </c>
      <c r="B54" s="62">
        <f t="shared" si="4"/>
        <v>0</v>
      </c>
      <c r="C54" s="62">
        <f>-(SUMIFS('Acc2'!$H:$H,'Acc2'!$G:$G,$A54,'Acc2'!$B:$B,C$5)-SUMIFS('Acc2'!$I:$I,'Acc2'!$G:$G,$A54,'Acc2'!$B:$B,C$5))</f>
        <v>0</v>
      </c>
      <c r="D54" s="62">
        <f>-(SUMIFS('Acc2'!$H:$H,'Acc2'!$G:$G,$A54,'Acc2'!$B:$B,D$5)-SUMIFS('Acc2'!$I:$I,'Acc2'!$G:$G,$A54,'Acc2'!$B:$B,D$5))</f>
        <v>0</v>
      </c>
      <c r="E54" s="62">
        <f>-(SUMIFS('Acc2'!$H:$H,'Acc2'!$G:$G,$A54,'Acc2'!$B:$B,E$5)-SUMIFS('Acc2'!$I:$I,'Acc2'!$G:$G,$A54,'Acc2'!$B:$B,E$5))</f>
        <v>0</v>
      </c>
      <c r="F54" s="62">
        <f>-(SUMIFS('Acc2'!$H:$H,'Acc2'!$G:$G,$A54,'Acc2'!$B:$B,F$5)-SUMIFS('Acc2'!$I:$I,'Acc2'!$G:$G,$A54,'Acc2'!$B:$B,F$5))</f>
        <v>0</v>
      </c>
      <c r="G54" s="62">
        <f>-(SUMIFS('Acc2'!$H:$H,'Acc2'!$G:$G,$A54,'Acc2'!$B:$B,G$5)-SUMIFS('Acc2'!$I:$I,'Acc2'!$G:$G,$A54,'Acc2'!$B:$B,G$5))</f>
        <v>0</v>
      </c>
      <c r="H54" s="62">
        <f>-(SUMIFS('Acc2'!$H:$H,'Acc2'!$G:$G,$A54,'Acc2'!$B:$B,H$5)-SUMIFS('Acc2'!$I:$I,'Acc2'!$G:$G,$A54,'Acc2'!$B:$B,H$5))</f>
        <v>0</v>
      </c>
      <c r="I54" s="62">
        <f>-(SUMIFS('Acc2'!$H:$H,'Acc2'!$G:$G,$A54,'Acc2'!$B:$B,I$5)-SUMIFS('Acc2'!$I:$I,'Acc2'!$G:$G,$A54,'Acc2'!$B:$B,I$5))</f>
        <v>0</v>
      </c>
      <c r="J54" s="62">
        <f>-(SUMIFS('Acc2'!$H:$H,'Acc2'!$G:$G,$A54,'Acc2'!$B:$B,J$5)-SUMIFS('Acc2'!$I:$I,'Acc2'!$G:$G,$A54,'Acc2'!$B:$B,J$5))</f>
        <v>0</v>
      </c>
      <c r="K54" s="62">
        <f>-(SUMIFS('Acc2'!$H:$H,'Acc2'!$G:$G,$A54,'Acc2'!$B:$B,K$5)-SUMIFS('Acc2'!$I:$I,'Acc2'!$G:$G,$A54,'Acc2'!$B:$B,K$5))</f>
        <v>0</v>
      </c>
      <c r="L54" s="62">
        <f>-(SUMIFS('Acc2'!$H:$H,'Acc2'!$G:$G,$A54,'Acc2'!$B:$B,L$5)-SUMIFS('Acc2'!$I:$I,'Acc2'!$G:$G,$A54,'Acc2'!$B:$B,L$5))</f>
        <v>0</v>
      </c>
      <c r="M54" s="62">
        <f>-(SUMIFS('Acc2'!$H:$H,'Acc2'!$G:$G,$A54,'Acc2'!$B:$B,M$5)-SUMIFS('Acc2'!$I:$I,'Acc2'!$G:$G,$A54,'Acc2'!$B:$B,M$5))</f>
        <v>0</v>
      </c>
      <c r="N54" s="62">
        <f>-(SUMIFS('Acc2'!$H:$H,'Acc2'!$G:$G,$A54,'Acc2'!$B:$B,N$5)-SUMIFS('Acc2'!$I:$I,'Acc2'!$G:$G,$A54,'Acc2'!$B:$B,N$5))</f>
        <v>0</v>
      </c>
    </row>
    <row r="55" spans="1:14" x14ac:dyDescent="0.2">
      <c r="A55" s="55" t="str">
        <f>Lists!G56</f>
        <v>Payment account 17</v>
      </c>
      <c r="B55" s="62">
        <f t="shared" si="4"/>
        <v>0</v>
      </c>
      <c r="C55" s="62">
        <f>-(SUMIFS('Acc2'!$H:$H,'Acc2'!$G:$G,$A55,'Acc2'!$B:$B,C$5)-SUMIFS('Acc2'!$I:$I,'Acc2'!$G:$G,$A55,'Acc2'!$B:$B,C$5))</f>
        <v>0</v>
      </c>
      <c r="D55" s="62">
        <f>-(SUMIFS('Acc2'!$H:$H,'Acc2'!$G:$G,$A55,'Acc2'!$B:$B,D$5)-SUMIFS('Acc2'!$I:$I,'Acc2'!$G:$G,$A55,'Acc2'!$B:$B,D$5))</f>
        <v>0</v>
      </c>
      <c r="E55" s="62">
        <f>-(SUMIFS('Acc2'!$H:$H,'Acc2'!$G:$G,$A55,'Acc2'!$B:$B,E$5)-SUMIFS('Acc2'!$I:$I,'Acc2'!$G:$G,$A55,'Acc2'!$B:$B,E$5))</f>
        <v>0</v>
      </c>
      <c r="F55" s="62">
        <f>-(SUMIFS('Acc2'!$H:$H,'Acc2'!$G:$G,$A55,'Acc2'!$B:$B,F$5)-SUMIFS('Acc2'!$I:$I,'Acc2'!$G:$G,$A55,'Acc2'!$B:$B,F$5))</f>
        <v>0</v>
      </c>
      <c r="G55" s="62">
        <f>-(SUMIFS('Acc2'!$H:$H,'Acc2'!$G:$G,$A55,'Acc2'!$B:$B,G$5)-SUMIFS('Acc2'!$I:$I,'Acc2'!$G:$G,$A55,'Acc2'!$B:$B,G$5))</f>
        <v>0</v>
      </c>
      <c r="H55" s="62">
        <f>-(SUMIFS('Acc2'!$H:$H,'Acc2'!$G:$G,$A55,'Acc2'!$B:$B,H$5)-SUMIFS('Acc2'!$I:$I,'Acc2'!$G:$G,$A55,'Acc2'!$B:$B,H$5))</f>
        <v>0</v>
      </c>
      <c r="I55" s="62">
        <f>-(SUMIFS('Acc2'!$H:$H,'Acc2'!$G:$G,$A55,'Acc2'!$B:$B,I$5)-SUMIFS('Acc2'!$I:$I,'Acc2'!$G:$G,$A55,'Acc2'!$B:$B,I$5))</f>
        <v>0</v>
      </c>
      <c r="J55" s="62">
        <f>-(SUMIFS('Acc2'!$H:$H,'Acc2'!$G:$G,$A55,'Acc2'!$B:$B,J$5)-SUMIFS('Acc2'!$I:$I,'Acc2'!$G:$G,$A55,'Acc2'!$B:$B,J$5))</f>
        <v>0</v>
      </c>
      <c r="K55" s="62">
        <f>-(SUMIFS('Acc2'!$H:$H,'Acc2'!$G:$G,$A55,'Acc2'!$B:$B,K$5)-SUMIFS('Acc2'!$I:$I,'Acc2'!$G:$G,$A55,'Acc2'!$B:$B,K$5))</f>
        <v>0</v>
      </c>
      <c r="L55" s="62">
        <f>-(SUMIFS('Acc2'!$H:$H,'Acc2'!$G:$G,$A55,'Acc2'!$B:$B,L$5)-SUMIFS('Acc2'!$I:$I,'Acc2'!$G:$G,$A55,'Acc2'!$B:$B,L$5))</f>
        <v>0</v>
      </c>
      <c r="M55" s="62">
        <f>-(SUMIFS('Acc2'!$H:$H,'Acc2'!$G:$G,$A55,'Acc2'!$B:$B,M$5)-SUMIFS('Acc2'!$I:$I,'Acc2'!$G:$G,$A55,'Acc2'!$B:$B,M$5))</f>
        <v>0</v>
      </c>
      <c r="N55" s="62">
        <f>-(SUMIFS('Acc2'!$H:$H,'Acc2'!$G:$G,$A55,'Acc2'!$B:$B,N$5)-SUMIFS('Acc2'!$I:$I,'Acc2'!$G:$G,$A55,'Acc2'!$B:$B,N$5))</f>
        <v>0</v>
      </c>
    </row>
    <row r="56" spans="1:14" x14ac:dyDescent="0.2">
      <c r="A56" s="55" t="str">
        <f>Lists!G57</f>
        <v>Payment account 18</v>
      </c>
      <c r="B56" s="62">
        <f t="shared" si="4"/>
        <v>0</v>
      </c>
      <c r="C56" s="62">
        <f>-(SUMIFS('Acc2'!$H:$H,'Acc2'!$G:$G,$A56,'Acc2'!$B:$B,C$5)-SUMIFS('Acc2'!$I:$I,'Acc2'!$G:$G,$A56,'Acc2'!$B:$B,C$5))</f>
        <v>0</v>
      </c>
      <c r="D56" s="62">
        <f>-(SUMIFS('Acc2'!$H:$H,'Acc2'!$G:$G,$A56,'Acc2'!$B:$B,D$5)-SUMIFS('Acc2'!$I:$I,'Acc2'!$G:$G,$A56,'Acc2'!$B:$B,D$5))</f>
        <v>0</v>
      </c>
      <c r="E56" s="62">
        <f>-(SUMIFS('Acc2'!$H:$H,'Acc2'!$G:$G,$A56,'Acc2'!$B:$B,E$5)-SUMIFS('Acc2'!$I:$I,'Acc2'!$G:$G,$A56,'Acc2'!$B:$B,E$5))</f>
        <v>0</v>
      </c>
      <c r="F56" s="62">
        <f>-(SUMIFS('Acc2'!$H:$H,'Acc2'!$G:$G,$A56,'Acc2'!$B:$B,F$5)-SUMIFS('Acc2'!$I:$I,'Acc2'!$G:$G,$A56,'Acc2'!$B:$B,F$5))</f>
        <v>0</v>
      </c>
      <c r="G56" s="62">
        <f>-(SUMIFS('Acc2'!$H:$H,'Acc2'!$G:$G,$A56,'Acc2'!$B:$B,G$5)-SUMIFS('Acc2'!$I:$I,'Acc2'!$G:$G,$A56,'Acc2'!$B:$B,G$5))</f>
        <v>0</v>
      </c>
      <c r="H56" s="62">
        <f>-(SUMIFS('Acc2'!$H:$H,'Acc2'!$G:$G,$A56,'Acc2'!$B:$B,H$5)-SUMIFS('Acc2'!$I:$I,'Acc2'!$G:$G,$A56,'Acc2'!$B:$B,H$5))</f>
        <v>0</v>
      </c>
      <c r="I56" s="62">
        <f>-(SUMIFS('Acc2'!$H:$H,'Acc2'!$G:$G,$A56,'Acc2'!$B:$B,I$5)-SUMIFS('Acc2'!$I:$I,'Acc2'!$G:$G,$A56,'Acc2'!$B:$B,I$5))</f>
        <v>0</v>
      </c>
      <c r="J56" s="62">
        <f>-(SUMIFS('Acc2'!$H:$H,'Acc2'!$G:$G,$A56,'Acc2'!$B:$B,J$5)-SUMIFS('Acc2'!$I:$I,'Acc2'!$G:$G,$A56,'Acc2'!$B:$B,J$5))</f>
        <v>0</v>
      </c>
      <c r="K56" s="62">
        <f>-(SUMIFS('Acc2'!$H:$H,'Acc2'!$G:$G,$A56,'Acc2'!$B:$B,K$5)-SUMIFS('Acc2'!$I:$I,'Acc2'!$G:$G,$A56,'Acc2'!$B:$B,K$5))</f>
        <v>0</v>
      </c>
      <c r="L56" s="62">
        <f>-(SUMIFS('Acc2'!$H:$H,'Acc2'!$G:$G,$A56,'Acc2'!$B:$B,L$5)-SUMIFS('Acc2'!$I:$I,'Acc2'!$G:$G,$A56,'Acc2'!$B:$B,L$5))</f>
        <v>0</v>
      </c>
      <c r="M56" s="62">
        <f>-(SUMIFS('Acc2'!$H:$H,'Acc2'!$G:$G,$A56,'Acc2'!$B:$B,M$5)-SUMIFS('Acc2'!$I:$I,'Acc2'!$G:$G,$A56,'Acc2'!$B:$B,M$5))</f>
        <v>0</v>
      </c>
      <c r="N56" s="62">
        <f>-(SUMIFS('Acc2'!$H:$H,'Acc2'!$G:$G,$A56,'Acc2'!$B:$B,N$5)-SUMIFS('Acc2'!$I:$I,'Acc2'!$G:$G,$A56,'Acc2'!$B:$B,N$5))</f>
        <v>0</v>
      </c>
    </row>
    <row r="57" spans="1:14" x14ac:dyDescent="0.2">
      <c r="A57" s="55" t="str">
        <f>Lists!G58</f>
        <v>Payment account 19</v>
      </c>
      <c r="B57" s="62">
        <f t="shared" si="4"/>
        <v>0</v>
      </c>
      <c r="C57" s="62">
        <f>-(SUMIFS('Acc2'!$H:$H,'Acc2'!$G:$G,$A57,'Acc2'!$B:$B,C$5)-SUMIFS('Acc2'!$I:$I,'Acc2'!$G:$G,$A57,'Acc2'!$B:$B,C$5))</f>
        <v>0</v>
      </c>
      <c r="D57" s="62">
        <f>-(SUMIFS('Acc2'!$H:$H,'Acc2'!$G:$G,$A57,'Acc2'!$B:$B,D$5)-SUMIFS('Acc2'!$I:$I,'Acc2'!$G:$G,$A57,'Acc2'!$B:$B,D$5))</f>
        <v>0</v>
      </c>
      <c r="E57" s="62">
        <f>-(SUMIFS('Acc2'!$H:$H,'Acc2'!$G:$G,$A57,'Acc2'!$B:$B,E$5)-SUMIFS('Acc2'!$I:$I,'Acc2'!$G:$G,$A57,'Acc2'!$B:$B,E$5))</f>
        <v>0</v>
      </c>
      <c r="F57" s="62">
        <f>-(SUMIFS('Acc2'!$H:$H,'Acc2'!$G:$G,$A57,'Acc2'!$B:$B,F$5)-SUMIFS('Acc2'!$I:$I,'Acc2'!$G:$G,$A57,'Acc2'!$B:$B,F$5))</f>
        <v>0</v>
      </c>
      <c r="G57" s="62">
        <f>-(SUMIFS('Acc2'!$H:$H,'Acc2'!$G:$G,$A57,'Acc2'!$B:$B,G$5)-SUMIFS('Acc2'!$I:$I,'Acc2'!$G:$G,$A57,'Acc2'!$B:$B,G$5))</f>
        <v>0</v>
      </c>
      <c r="H57" s="62">
        <f>-(SUMIFS('Acc2'!$H:$H,'Acc2'!$G:$G,$A57,'Acc2'!$B:$B,H$5)-SUMIFS('Acc2'!$I:$I,'Acc2'!$G:$G,$A57,'Acc2'!$B:$B,H$5))</f>
        <v>0</v>
      </c>
      <c r="I57" s="62">
        <f>-(SUMIFS('Acc2'!$H:$H,'Acc2'!$G:$G,$A57,'Acc2'!$B:$B,I$5)-SUMIFS('Acc2'!$I:$I,'Acc2'!$G:$G,$A57,'Acc2'!$B:$B,I$5))</f>
        <v>0</v>
      </c>
      <c r="J57" s="62">
        <f>-(SUMIFS('Acc2'!$H:$H,'Acc2'!$G:$G,$A57,'Acc2'!$B:$B,J$5)-SUMIFS('Acc2'!$I:$I,'Acc2'!$G:$G,$A57,'Acc2'!$B:$B,J$5))</f>
        <v>0</v>
      </c>
      <c r="K57" s="62">
        <f>-(SUMIFS('Acc2'!$H:$H,'Acc2'!$G:$G,$A57,'Acc2'!$B:$B,K$5)-SUMIFS('Acc2'!$I:$I,'Acc2'!$G:$G,$A57,'Acc2'!$B:$B,K$5))</f>
        <v>0</v>
      </c>
      <c r="L57" s="62">
        <f>-(SUMIFS('Acc2'!$H:$H,'Acc2'!$G:$G,$A57,'Acc2'!$B:$B,L$5)-SUMIFS('Acc2'!$I:$I,'Acc2'!$G:$G,$A57,'Acc2'!$B:$B,L$5))</f>
        <v>0</v>
      </c>
      <c r="M57" s="62">
        <f>-(SUMIFS('Acc2'!$H:$H,'Acc2'!$G:$G,$A57,'Acc2'!$B:$B,M$5)-SUMIFS('Acc2'!$I:$I,'Acc2'!$G:$G,$A57,'Acc2'!$B:$B,M$5))</f>
        <v>0</v>
      </c>
      <c r="N57" s="62">
        <f>-(SUMIFS('Acc2'!$H:$H,'Acc2'!$G:$G,$A57,'Acc2'!$B:$B,N$5)-SUMIFS('Acc2'!$I:$I,'Acc2'!$G:$G,$A57,'Acc2'!$B:$B,N$5))</f>
        <v>0</v>
      </c>
    </row>
    <row r="58" spans="1:14" x14ac:dyDescent="0.2">
      <c r="A58" s="55" t="str">
        <f>Lists!G59</f>
        <v>Payment account 20</v>
      </c>
      <c r="B58" s="62">
        <f t="shared" si="4"/>
        <v>0</v>
      </c>
      <c r="C58" s="62">
        <f>-(SUMIFS('Acc2'!$H:$H,'Acc2'!$G:$G,$A58,'Acc2'!$B:$B,C$5)-SUMIFS('Acc2'!$I:$I,'Acc2'!$G:$G,$A58,'Acc2'!$B:$B,C$5))</f>
        <v>0</v>
      </c>
      <c r="D58" s="62">
        <f>-(SUMIFS('Acc2'!$H:$H,'Acc2'!$G:$G,$A58,'Acc2'!$B:$B,D$5)-SUMIFS('Acc2'!$I:$I,'Acc2'!$G:$G,$A58,'Acc2'!$B:$B,D$5))</f>
        <v>0</v>
      </c>
      <c r="E58" s="62">
        <f>-(SUMIFS('Acc2'!$H:$H,'Acc2'!$G:$G,$A58,'Acc2'!$B:$B,E$5)-SUMIFS('Acc2'!$I:$I,'Acc2'!$G:$G,$A58,'Acc2'!$B:$B,E$5))</f>
        <v>0</v>
      </c>
      <c r="F58" s="62">
        <f>-(SUMIFS('Acc2'!$H:$H,'Acc2'!$G:$G,$A58,'Acc2'!$B:$B,F$5)-SUMIFS('Acc2'!$I:$I,'Acc2'!$G:$G,$A58,'Acc2'!$B:$B,F$5))</f>
        <v>0</v>
      </c>
      <c r="G58" s="62">
        <f>-(SUMIFS('Acc2'!$H:$H,'Acc2'!$G:$G,$A58,'Acc2'!$B:$B,G$5)-SUMIFS('Acc2'!$I:$I,'Acc2'!$G:$G,$A58,'Acc2'!$B:$B,G$5))</f>
        <v>0</v>
      </c>
      <c r="H58" s="62">
        <f>-(SUMIFS('Acc2'!$H:$H,'Acc2'!$G:$G,$A58,'Acc2'!$B:$B,H$5)-SUMIFS('Acc2'!$I:$I,'Acc2'!$G:$G,$A58,'Acc2'!$B:$B,H$5))</f>
        <v>0</v>
      </c>
      <c r="I58" s="62">
        <f>-(SUMIFS('Acc2'!$H:$H,'Acc2'!$G:$G,$A58,'Acc2'!$B:$B,I$5)-SUMIFS('Acc2'!$I:$I,'Acc2'!$G:$G,$A58,'Acc2'!$B:$B,I$5))</f>
        <v>0</v>
      </c>
      <c r="J58" s="62">
        <f>-(SUMIFS('Acc2'!$H:$H,'Acc2'!$G:$G,$A58,'Acc2'!$B:$B,J$5)-SUMIFS('Acc2'!$I:$I,'Acc2'!$G:$G,$A58,'Acc2'!$B:$B,J$5))</f>
        <v>0</v>
      </c>
      <c r="K58" s="62">
        <f>-(SUMIFS('Acc2'!$H:$H,'Acc2'!$G:$G,$A58,'Acc2'!$B:$B,K$5)-SUMIFS('Acc2'!$I:$I,'Acc2'!$G:$G,$A58,'Acc2'!$B:$B,K$5))</f>
        <v>0</v>
      </c>
      <c r="L58" s="62">
        <f>-(SUMIFS('Acc2'!$H:$H,'Acc2'!$G:$G,$A58,'Acc2'!$B:$B,L$5)-SUMIFS('Acc2'!$I:$I,'Acc2'!$G:$G,$A58,'Acc2'!$B:$B,L$5))</f>
        <v>0</v>
      </c>
      <c r="M58" s="62">
        <f>-(SUMIFS('Acc2'!$H:$H,'Acc2'!$G:$G,$A58,'Acc2'!$B:$B,M$5)-SUMIFS('Acc2'!$I:$I,'Acc2'!$G:$G,$A58,'Acc2'!$B:$B,M$5))</f>
        <v>0</v>
      </c>
      <c r="N58" s="62">
        <f>-(SUMIFS('Acc2'!$H:$H,'Acc2'!$G:$G,$A58,'Acc2'!$B:$B,N$5)-SUMIFS('Acc2'!$I:$I,'Acc2'!$G:$G,$A58,'Acc2'!$B:$B,N$5))</f>
        <v>0</v>
      </c>
    </row>
    <row r="59" spans="1:14" x14ac:dyDescent="0.2">
      <c r="A59" s="55" t="str">
        <f>Lists!G60</f>
        <v>Payment account 21</v>
      </c>
      <c r="B59" s="62">
        <f t="shared" si="4"/>
        <v>0</v>
      </c>
      <c r="C59" s="62">
        <f>-(SUMIFS('Acc2'!$H:$H,'Acc2'!$G:$G,$A59,'Acc2'!$B:$B,C$5)-SUMIFS('Acc2'!$I:$I,'Acc2'!$G:$G,$A59,'Acc2'!$B:$B,C$5))</f>
        <v>0</v>
      </c>
      <c r="D59" s="62">
        <f>-(SUMIFS('Acc2'!$H:$H,'Acc2'!$G:$G,$A59,'Acc2'!$B:$B,D$5)-SUMIFS('Acc2'!$I:$I,'Acc2'!$G:$G,$A59,'Acc2'!$B:$B,D$5))</f>
        <v>0</v>
      </c>
      <c r="E59" s="62">
        <f>-(SUMIFS('Acc2'!$H:$H,'Acc2'!$G:$G,$A59,'Acc2'!$B:$B,E$5)-SUMIFS('Acc2'!$I:$I,'Acc2'!$G:$G,$A59,'Acc2'!$B:$B,E$5))</f>
        <v>0</v>
      </c>
      <c r="F59" s="62">
        <f>-(SUMIFS('Acc2'!$H:$H,'Acc2'!$G:$G,$A59,'Acc2'!$B:$B,F$5)-SUMIFS('Acc2'!$I:$I,'Acc2'!$G:$G,$A59,'Acc2'!$B:$B,F$5))</f>
        <v>0</v>
      </c>
      <c r="G59" s="62">
        <f>-(SUMIFS('Acc2'!$H:$H,'Acc2'!$G:$G,$A59,'Acc2'!$B:$B,G$5)-SUMIFS('Acc2'!$I:$I,'Acc2'!$G:$G,$A59,'Acc2'!$B:$B,G$5))</f>
        <v>0</v>
      </c>
      <c r="H59" s="62">
        <f>-(SUMIFS('Acc2'!$H:$H,'Acc2'!$G:$G,$A59,'Acc2'!$B:$B,H$5)-SUMIFS('Acc2'!$I:$I,'Acc2'!$G:$G,$A59,'Acc2'!$B:$B,H$5))</f>
        <v>0</v>
      </c>
      <c r="I59" s="62">
        <f>-(SUMIFS('Acc2'!$H:$H,'Acc2'!$G:$G,$A59,'Acc2'!$B:$B,I$5)-SUMIFS('Acc2'!$I:$I,'Acc2'!$G:$G,$A59,'Acc2'!$B:$B,I$5))</f>
        <v>0</v>
      </c>
      <c r="J59" s="62">
        <f>-(SUMIFS('Acc2'!$H:$H,'Acc2'!$G:$G,$A59,'Acc2'!$B:$B,J$5)-SUMIFS('Acc2'!$I:$I,'Acc2'!$G:$G,$A59,'Acc2'!$B:$B,J$5))</f>
        <v>0</v>
      </c>
      <c r="K59" s="62">
        <f>-(SUMIFS('Acc2'!$H:$H,'Acc2'!$G:$G,$A59,'Acc2'!$B:$B,K$5)-SUMIFS('Acc2'!$I:$I,'Acc2'!$G:$G,$A59,'Acc2'!$B:$B,K$5))</f>
        <v>0</v>
      </c>
      <c r="L59" s="62">
        <f>-(SUMIFS('Acc2'!$H:$H,'Acc2'!$G:$G,$A59,'Acc2'!$B:$B,L$5)-SUMIFS('Acc2'!$I:$I,'Acc2'!$G:$G,$A59,'Acc2'!$B:$B,L$5))</f>
        <v>0</v>
      </c>
      <c r="M59" s="62">
        <f>-(SUMIFS('Acc2'!$H:$H,'Acc2'!$G:$G,$A59,'Acc2'!$B:$B,M$5)-SUMIFS('Acc2'!$I:$I,'Acc2'!$G:$G,$A59,'Acc2'!$B:$B,M$5))</f>
        <v>0</v>
      </c>
      <c r="N59" s="62">
        <f>-(SUMIFS('Acc2'!$H:$H,'Acc2'!$G:$G,$A59,'Acc2'!$B:$B,N$5)-SUMIFS('Acc2'!$I:$I,'Acc2'!$G:$G,$A59,'Acc2'!$B:$B,N$5))</f>
        <v>0</v>
      </c>
    </row>
    <row r="60" spans="1:14" x14ac:dyDescent="0.2">
      <c r="A60" s="55" t="str">
        <f>Lists!G61</f>
        <v>Payment account 22</v>
      </c>
      <c r="B60" s="62">
        <f t="shared" si="4"/>
        <v>0</v>
      </c>
      <c r="C60" s="62">
        <f>-(SUMIFS('Acc2'!$H:$H,'Acc2'!$G:$G,$A60,'Acc2'!$B:$B,C$5)-SUMIFS('Acc2'!$I:$I,'Acc2'!$G:$G,$A60,'Acc2'!$B:$B,C$5))</f>
        <v>0</v>
      </c>
      <c r="D60" s="62">
        <f>-(SUMIFS('Acc2'!$H:$H,'Acc2'!$G:$G,$A60,'Acc2'!$B:$B,D$5)-SUMIFS('Acc2'!$I:$I,'Acc2'!$G:$G,$A60,'Acc2'!$B:$B,D$5))</f>
        <v>0</v>
      </c>
      <c r="E60" s="62">
        <f>-(SUMIFS('Acc2'!$H:$H,'Acc2'!$G:$G,$A60,'Acc2'!$B:$B,E$5)-SUMIFS('Acc2'!$I:$I,'Acc2'!$G:$G,$A60,'Acc2'!$B:$B,E$5))</f>
        <v>0</v>
      </c>
      <c r="F60" s="62">
        <f>-(SUMIFS('Acc2'!$H:$H,'Acc2'!$G:$G,$A60,'Acc2'!$B:$B,F$5)-SUMIFS('Acc2'!$I:$I,'Acc2'!$G:$G,$A60,'Acc2'!$B:$B,F$5))</f>
        <v>0</v>
      </c>
      <c r="G60" s="62">
        <f>-(SUMIFS('Acc2'!$H:$H,'Acc2'!$G:$G,$A60,'Acc2'!$B:$B,G$5)-SUMIFS('Acc2'!$I:$I,'Acc2'!$G:$G,$A60,'Acc2'!$B:$B,G$5))</f>
        <v>0</v>
      </c>
      <c r="H60" s="62">
        <f>-(SUMIFS('Acc2'!$H:$H,'Acc2'!$G:$G,$A60,'Acc2'!$B:$B,H$5)-SUMIFS('Acc2'!$I:$I,'Acc2'!$G:$G,$A60,'Acc2'!$B:$B,H$5))</f>
        <v>0</v>
      </c>
      <c r="I60" s="62">
        <f>-(SUMIFS('Acc2'!$H:$H,'Acc2'!$G:$G,$A60,'Acc2'!$B:$B,I$5)-SUMIFS('Acc2'!$I:$I,'Acc2'!$G:$G,$A60,'Acc2'!$B:$B,I$5))</f>
        <v>0</v>
      </c>
      <c r="J60" s="62">
        <f>-(SUMIFS('Acc2'!$H:$H,'Acc2'!$G:$G,$A60,'Acc2'!$B:$B,J$5)-SUMIFS('Acc2'!$I:$I,'Acc2'!$G:$G,$A60,'Acc2'!$B:$B,J$5))</f>
        <v>0</v>
      </c>
      <c r="K60" s="62">
        <f>-(SUMIFS('Acc2'!$H:$H,'Acc2'!$G:$G,$A60,'Acc2'!$B:$B,K$5)-SUMIFS('Acc2'!$I:$I,'Acc2'!$G:$G,$A60,'Acc2'!$B:$B,K$5))</f>
        <v>0</v>
      </c>
      <c r="L60" s="62">
        <f>-(SUMIFS('Acc2'!$H:$H,'Acc2'!$G:$G,$A60,'Acc2'!$B:$B,L$5)-SUMIFS('Acc2'!$I:$I,'Acc2'!$G:$G,$A60,'Acc2'!$B:$B,L$5))</f>
        <v>0</v>
      </c>
      <c r="M60" s="62">
        <f>-(SUMIFS('Acc2'!$H:$H,'Acc2'!$G:$G,$A60,'Acc2'!$B:$B,M$5)-SUMIFS('Acc2'!$I:$I,'Acc2'!$G:$G,$A60,'Acc2'!$B:$B,M$5))</f>
        <v>0</v>
      </c>
      <c r="N60" s="62">
        <f>-(SUMIFS('Acc2'!$H:$H,'Acc2'!$G:$G,$A60,'Acc2'!$B:$B,N$5)-SUMIFS('Acc2'!$I:$I,'Acc2'!$G:$G,$A60,'Acc2'!$B:$B,N$5))</f>
        <v>0</v>
      </c>
    </row>
    <row r="61" spans="1:14" x14ac:dyDescent="0.2">
      <c r="A61" s="55" t="str">
        <f>Lists!G62</f>
        <v>Payment account 23</v>
      </c>
      <c r="B61" s="62">
        <f t="shared" si="4"/>
        <v>0</v>
      </c>
      <c r="C61" s="62">
        <f>-(SUMIFS('Acc2'!$H:$H,'Acc2'!$G:$G,$A61,'Acc2'!$B:$B,C$5)-SUMIFS('Acc2'!$I:$I,'Acc2'!$G:$G,$A61,'Acc2'!$B:$B,C$5))</f>
        <v>0</v>
      </c>
      <c r="D61" s="62">
        <f>-(SUMIFS('Acc2'!$H:$H,'Acc2'!$G:$G,$A61,'Acc2'!$B:$B,D$5)-SUMIFS('Acc2'!$I:$I,'Acc2'!$G:$G,$A61,'Acc2'!$B:$B,D$5))</f>
        <v>0</v>
      </c>
      <c r="E61" s="62">
        <f>-(SUMIFS('Acc2'!$H:$H,'Acc2'!$G:$G,$A61,'Acc2'!$B:$B,E$5)-SUMIFS('Acc2'!$I:$I,'Acc2'!$G:$G,$A61,'Acc2'!$B:$B,E$5))</f>
        <v>0</v>
      </c>
      <c r="F61" s="62">
        <f>-(SUMIFS('Acc2'!$H:$H,'Acc2'!$G:$G,$A61,'Acc2'!$B:$B,F$5)-SUMIFS('Acc2'!$I:$I,'Acc2'!$G:$G,$A61,'Acc2'!$B:$B,F$5))</f>
        <v>0</v>
      </c>
      <c r="G61" s="62">
        <f>-(SUMIFS('Acc2'!$H:$H,'Acc2'!$G:$G,$A61,'Acc2'!$B:$B,G$5)-SUMIFS('Acc2'!$I:$I,'Acc2'!$G:$G,$A61,'Acc2'!$B:$B,G$5))</f>
        <v>0</v>
      </c>
      <c r="H61" s="62">
        <f>-(SUMIFS('Acc2'!$H:$H,'Acc2'!$G:$G,$A61,'Acc2'!$B:$B,H$5)-SUMIFS('Acc2'!$I:$I,'Acc2'!$G:$G,$A61,'Acc2'!$B:$B,H$5))</f>
        <v>0</v>
      </c>
      <c r="I61" s="62">
        <f>-(SUMIFS('Acc2'!$H:$H,'Acc2'!$G:$G,$A61,'Acc2'!$B:$B,I$5)-SUMIFS('Acc2'!$I:$I,'Acc2'!$G:$G,$A61,'Acc2'!$B:$B,I$5))</f>
        <v>0</v>
      </c>
      <c r="J61" s="62">
        <f>-(SUMIFS('Acc2'!$H:$H,'Acc2'!$G:$G,$A61,'Acc2'!$B:$B,J$5)-SUMIFS('Acc2'!$I:$I,'Acc2'!$G:$G,$A61,'Acc2'!$B:$B,J$5))</f>
        <v>0</v>
      </c>
      <c r="K61" s="62">
        <f>-(SUMIFS('Acc2'!$H:$H,'Acc2'!$G:$G,$A61,'Acc2'!$B:$B,K$5)-SUMIFS('Acc2'!$I:$I,'Acc2'!$G:$G,$A61,'Acc2'!$B:$B,K$5))</f>
        <v>0</v>
      </c>
      <c r="L61" s="62">
        <f>-(SUMIFS('Acc2'!$H:$H,'Acc2'!$G:$G,$A61,'Acc2'!$B:$B,L$5)-SUMIFS('Acc2'!$I:$I,'Acc2'!$G:$G,$A61,'Acc2'!$B:$B,L$5))</f>
        <v>0</v>
      </c>
      <c r="M61" s="62">
        <f>-(SUMIFS('Acc2'!$H:$H,'Acc2'!$G:$G,$A61,'Acc2'!$B:$B,M$5)-SUMIFS('Acc2'!$I:$I,'Acc2'!$G:$G,$A61,'Acc2'!$B:$B,M$5))</f>
        <v>0</v>
      </c>
      <c r="N61" s="62">
        <f>-(SUMIFS('Acc2'!$H:$H,'Acc2'!$G:$G,$A61,'Acc2'!$B:$B,N$5)-SUMIFS('Acc2'!$I:$I,'Acc2'!$G:$G,$A61,'Acc2'!$B:$B,N$5))</f>
        <v>0</v>
      </c>
    </row>
    <row r="62" spans="1:14" x14ac:dyDescent="0.2">
      <c r="A62" s="55" t="str">
        <f>Lists!G63</f>
        <v>Payment account 24</v>
      </c>
      <c r="B62" s="62">
        <f t="shared" si="4"/>
        <v>0</v>
      </c>
      <c r="C62" s="62">
        <f>-(SUMIFS('Acc2'!$H:$H,'Acc2'!$G:$G,$A62,'Acc2'!$B:$B,C$5)-SUMIFS('Acc2'!$I:$I,'Acc2'!$G:$G,$A62,'Acc2'!$B:$B,C$5))</f>
        <v>0</v>
      </c>
      <c r="D62" s="62">
        <f>-(SUMIFS('Acc2'!$H:$H,'Acc2'!$G:$G,$A62,'Acc2'!$B:$B,D$5)-SUMIFS('Acc2'!$I:$I,'Acc2'!$G:$G,$A62,'Acc2'!$B:$B,D$5))</f>
        <v>0</v>
      </c>
      <c r="E62" s="62">
        <f>-(SUMIFS('Acc2'!$H:$H,'Acc2'!$G:$G,$A62,'Acc2'!$B:$B,E$5)-SUMIFS('Acc2'!$I:$I,'Acc2'!$G:$G,$A62,'Acc2'!$B:$B,E$5))</f>
        <v>0</v>
      </c>
      <c r="F62" s="62">
        <f>-(SUMIFS('Acc2'!$H:$H,'Acc2'!$G:$G,$A62,'Acc2'!$B:$B,F$5)-SUMIFS('Acc2'!$I:$I,'Acc2'!$G:$G,$A62,'Acc2'!$B:$B,F$5))</f>
        <v>0</v>
      </c>
      <c r="G62" s="62">
        <f>-(SUMIFS('Acc2'!$H:$H,'Acc2'!$G:$G,$A62,'Acc2'!$B:$B,G$5)-SUMIFS('Acc2'!$I:$I,'Acc2'!$G:$G,$A62,'Acc2'!$B:$B,G$5))</f>
        <v>0</v>
      </c>
      <c r="H62" s="62">
        <f>-(SUMIFS('Acc2'!$H:$H,'Acc2'!$G:$G,$A62,'Acc2'!$B:$B,H$5)-SUMIFS('Acc2'!$I:$I,'Acc2'!$G:$G,$A62,'Acc2'!$B:$B,H$5))</f>
        <v>0</v>
      </c>
      <c r="I62" s="62">
        <f>-(SUMIFS('Acc2'!$H:$H,'Acc2'!$G:$G,$A62,'Acc2'!$B:$B,I$5)-SUMIFS('Acc2'!$I:$I,'Acc2'!$G:$G,$A62,'Acc2'!$B:$B,I$5))</f>
        <v>0</v>
      </c>
      <c r="J62" s="62">
        <f>-(SUMIFS('Acc2'!$H:$H,'Acc2'!$G:$G,$A62,'Acc2'!$B:$B,J$5)-SUMIFS('Acc2'!$I:$I,'Acc2'!$G:$G,$A62,'Acc2'!$B:$B,J$5))</f>
        <v>0</v>
      </c>
      <c r="K62" s="62">
        <f>-(SUMIFS('Acc2'!$H:$H,'Acc2'!$G:$G,$A62,'Acc2'!$B:$B,K$5)-SUMIFS('Acc2'!$I:$I,'Acc2'!$G:$G,$A62,'Acc2'!$B:$B,K$5))</f>
        <v>0</v>
      </c>
      <c r="L62" s="62">
        <f>-(SUMIFS('Acc2'!$H:$H,'Acc2'!$G:$G,$A62,'Acc2'!$B:$B,L$5)-SUMIFS('Acc2'!$I:$I,'Acc2'!$G:$G,$A62,'Acc2'!$B:$B,L$5))</f>
        <v>0</v>
      </c>
      <c r="M62" s="62">
        <f>-(SUMIFS('Acc2'!$H:$H,'Acc2'!$G:$G,$A62,'Acc2'!$B:$B,M$5)-SUMIFS('Acc2'!$I:$I,'Acc2'!$G:$G,$A62,'Acc2'!$B:$B,M$5))</f>
        <v>0</v>
      </c>
      <c r="N62" s="62">
        <f>-(SUMIFS('Acc2'!$H:$H,'Acc2'!$G:$G,$A62,'Acc2'!$B:$B,N$5)-SUMIFS('Acc2'!$I:$I,'Acc2'!$G:$G,$A62,'Acc2'!$B:$B,N$5))</f>
        <v>0</v>
      </c>
    </row>
    <row r="63" spans="1:14" x14ac:dyDescent="0.2">
      <c r="A63" s="55" t="str">
        <f>Lists!G64</f>
        <v>Payment account 25</v>
      </c>
      <c r="B63" s="62">
        <f t="shared" si="4"/>
        <v>0</v>
      </c>
      <c r="C63" s="62">
        <f>-(SUMIFS('Acc2'!$H:$H,'Acc2'!$G:$G,$A63,'Acc2'!$B:$B,C$5)-SUMIFS('Acc2'!$I:$I,'Acc2'!$G:$G,$A63,'Acc2'!$B:$B,C$5))</f>
        <v>0</v>
      </c>
      <c r="D63" s="62">
        <f>-(SUMIFS('Acc2'!$H:$H,'Acc2'!$G:$G,$A63,'Acc2'!$B:$B,D$5)-SUMIFS('Acc2'!$I:$I,'Acc2'!$G:$G,$A63,'Acc2'!$B:$B,D$5))</f>
        <v>0</v>
      </c>
      <c r="E63" s="62">
        <f>-(SUMIFS('Acc2'!$H:$H,'Acc2'!$G:$G,$A63,'Acc2'!$B:$B,E$5)-SUMIFS('Acc2'!$I:$I,'Acc2'!$G:$G,$A63,'Acc2'!$B:$B,E$5))</f>
        <v>0</v>
      </c>
      <c r="F63" s="62">
        <f>-(SUMIFS('Acc2'!$H:$H,'Acc2'!$G:$G,$A63,'Acc2'!$B:$B,F$5)-SUMIFS('Acc2'!$I:$I,'Acc2'!$G:$G,$A63,'Acc2'!$B:$B,F$5))</f>
        <v>0</v>
      </c>
      <c r="G63" s="62">
        <f>-(SUMIFS('Acc2'!$H:$H,'Acc2'!$G:$G,$A63,'Acc2'!$B:$B,G$5)-SUMIFS('Acc2'!$I:$I,'Acc2'!$G:$G,$A63,'Acc2'!$B:$B,G$5))</f>
        <v>0</v>
      </c>
      <c r="H63" s="62">
        <f>-(SUMIFS('Acc2'!$H:$H,'Acc2'!$G:$G,$A63,'Acc2'!$B:$B,H$5)-SUMIFS('Acc2'!$I:$I,'Acc2'!$G:$G,$A63,'Acc2'!$B:$B,H$5))</f>
        <v>0</v>
      </c>
      <c r="I63" s="62">
        <f>-(SUMIFS('Acc2'!$H:$H,'Acc2'!$G:$G,$A63,'Acc2'!$B:$B,I$5)-SUMIFS('Acc2'!$I:$I,'Acc2'!$G:$G,$A63,'Acc2'!$B:$B,I$5))</f>
        <v>0</v>
      </c>
      <c r="J63" s="62">
        <f>-(SUMIFS('Acc2'!$H:$H,'Acc2'!$G:$G,$A63,'Acc2'!$B:$B,J$5)-SUMIFS('Acc2'!$I:$I,'Acc2'!$G:$G,$A63,'Acc2'!$B:$B,J$5))</f>
        <v>0</v>
      </c>
      <c r="K63" s="62">
        <f>-(SUMIFS('Acc2'!$H:$H,'Acc2'!$G:$G,$A63,'Acc2'!$B:$B,K$5)-SUMIFS('Acc2'!$I:$I,'Acc2'!$G:$G,$A63,'Acc2'!$B:$B,K$5))</f>
        <v>0</v>
      </c>
      <c r="L63" s="62">
        <f>-(SUMIFS('Acc2'!$H:$H,'Acc2'!$G:$G,$A63,'Acc2'!$B:$B,L$5)-SUMIFS('Acc2'!$I:$I,'Acc2'!$G:$G,$A63,'Acc2'!$B:$B,L$5))</f>
        <v>0</v>
      </c>
      <c r="M63" s="62">
        <f>-(SUMIFS('Acc2'!$H:$H,'Acc2'!$G:$G,$A63,'Acc2'!$B:$B,M$5)-SUMIFS('Acc2'!$I:$I,'Acc2'!$G:$G,$A63,'Acc2'!$B:$B,M$5))</f>
        <v>0</v>
      </c>
      <c r="N63" s="62">
        <f>-(SUMIFS('Acc2'!$H:$H,'Acc2'!$G:$G,$A63,'Acc2'!$B:$B,N$5)-SUMIFS('Acc2'!$I:$I,'Acc2'!$G:$G,$A63,'Acc2'!$B:$B,N$5))</f>
        <v>0</v>
      </c>
    </row>
    <row r="64" spans="1:14" x14ac:dyDescent="0.2">
      <c r="A64" s="55" t="str">
        <f>Lists!G65</f>
        <v>Payment account 26</v>
      </c>
      <c r="B64" s="62">
        <f t="shared" ref="B64:B68" si="5">SUM(C64:N64)</f>
        <v>0</v>
      </c>
      <c r="C64" s="62">
        <f>-(SUMIFS('Acc2'!$H:$H,'Acc2'!$G:$G,$A64,'Acc2'!$B:$B,C$5)-SUMIFS('Acc2'!$I:$I,'Acc2'!$G:$G,$A64,'Acc2'!$B:$B,C$5))</f>
        <v>0</v>
      </c>
      <c r="D64" s="62">
        <f>-(SUMIFS('Acc2'!$H:$H,'Acc2'!$G:$G,$A64,'Acc2'!$B:$B,D$5)-SUMIFS('Acc2'!$I:$I,'Acc2'!$G:$G,$A64,'Acc2'!$B:$B,D$5))</f>
        <v>0</v>
      </c>
      <c r="E64" s="62">
        <f>-(SUMIFS('Acc2'!$H:$H,'Acc2'!$G:$G,$A64,'Acc2'!$B:$B,E$5)-SUMIFS('Acc2'!$I:$I,'Acc2'!$G:$G,$A64,'Acc2'!$B:$B,E$5))</f>
        <v>0</v>
      </c>
      <c r="F64" s="62">
        <f>-(SUMIFS('Acc2'!$H:$H,'Acc2'!$G:$G,$A64,'Acc2'!$B:$B,F$5)-SUMIFS('Acc2'!$I:$I,'Acc2'!$G:$G,$A64,'Acc2'!$B:$B,F$5))</f>
        <v>0</v>
      </c>
      <c r="G64" s="62">
        <f>-(SUMIFS('Acc2'!$H:$H,'Acc2'!$G:$G,$A64,'Acc2'!$B:$B,G$5)-SUMIFS('Acc2'!$I:$I,'Acc2'!$G:$G,$A64,'Acc2'!$B:$B,G$5))</f>
        <v>0</v>
      </c>
      <c r="H64" s="62">
        <f>-(SUMIFS('Acc2'!$H:$H,'Acc2'!$G:$G,$A64,'Acc2'!$B:$B,H$5)-SUMIFS('Acc2'!$I:$I,'Acc2'!$G:$G,$A64,'Acc2'!$B:$B,H$5))</f>
        <v>0</v>
      </c>
      <c r="I64" s="62">
        <f>-(SUMIFS('Acc2'!$H:$H,'Acc2'!$G:$G,$A64,'Acc2'!$B:$B,I$5)-SUMIFS('Acc2'!$I:$I,'Acc2'!$G:$G,$A64,'Acc2'!$B:$B,I$5))</f>
        <v>0</v>
      </c>
      <c r="J64" s="62">
        <f>-(SUMIFS('Acc2'!$H:$H,'Acc2'!$G:$G,$A64,'Acc2'!$B:$B,J$5)-SUMIFS('Acc2'!$I:$I,'Acc2'!$G:$G,$A64,'Acc2'!$B:$B,J$5))</f>
        <v>0</v>
      </c>
      <c r="K64" s="62">
        <f>-(SUMIFS('Acc2'!$H:$H,'Acc2'!$G:$G,$A64,'Acc2'!$B:$B,K$5)-SUMIFS('Acc2'!$I:$I,'Acc2'!$G:$G,$A64,'Acc2'!$B:$B,K$5))</f>
        <v>0</v>
      </c>
      <c r="L64" s="62">
        <f>-(SUMIFS('Acc2'!$H:$H,'Acc2'!$G:$G,$A64,'Acc2'!$B:$B,L$5)-SUMIFS('Acc2'!$I:$I,'Acc2'!$G:$G,$A64,'Acc2'!$B:$B,L$5))</f>
        <v>0</v>
      </c>
      <c r="M64" s="62">
        <f>-(SUMIFS('Acc2'!$H:$H,'Acc2'!$G:$G,$A64,'Acc2'!$B:$B,M$5)-SUMIFS('Acc2'!$I:$I,'Acc2'!$G:$G,$A64,'Acc2'!$B:$B,M$5))</f>
        <v>0</v>
      </c>
      <c r="N64" s="62">
        <f>-(SUMIFS('Acc2'!$H:$H,'Acc2'!$G:$G,$A64,'Acc2'!$B:$B,N$5)-SUMIFS('Acc2'!$I:$I,'Acc2'!$G:$G,$A64,'Acc2'!$B:$B,N$5))</f>
        <v>0</v>
      </c>
    </row>
    <row r="65" spans="1:15" x14ac:dyDescent="0.2">
      <c r="A65" s="55" t="str">
        <f>Lists!G66</f>
        <v>Payment account 27</v>
      </c>
      <c r="B65" s="62">
        <f t="shared" si="5"/>
        <v>0</v>
      </c>
      <c r="C65" s="62">
        <f>-(SUMIFS('Acc2'!$H:$H,'Acc2'!$G:$G,$A65,'Acc2'!$B:$B,C$5)-SUMIFS('Acc2'!$I:$I,'Acc2'!$G:$G,$A65,'Acc2'!$B:$B,C$5))</f>
        <v>0</v>
      </c>
      <c r="D65" s="62">
        <f>-(SUMIFS('Acc2'!$H:$H,'Acc2'!$G:$G,$A65,'Acc2'!$B:$B,D$5)-SUMIFS('Acc2'!$I:$I,'Acc2'!$G:$G,$A65,'Acc2'!$B:$B,D$5))</f>
        <v>0</v>
      </c>
      <c r="E65" s="62">
        <f>-(SUMIFS('Acc2'!$H:$H,'Acc2'!$G:$G,$A65,'Acc2'!$B:$B,E$5)-SUMIFS('Acc2'!$I:$I,'Acc2'!$G:$G,$A65,'Acc2'!$B:$B,E$5))</f>
        <v>0</v>
      </c>
      <c r="F65" s="62">
        <f>-(SUMIFS('Acc2'!$H:$H,'Acc2'!$G:$G,$A65,'Acc2'!$B:$B,F$5)-SUMIFS('Acc2'!$I:$I,'Acc2'!$G:$G,$A65,'Acc2'!$B:$B,F$5))</f>
        <v>0</v>
      </c>
      <c r="G65" s="62">
        <f>-(SUMIFS('Acc2'!$H:$H,'Acc2'!$G:$G,$A65,'Acc2'!$B:$B,G$5)-SUMIFS('Acc2'!$I:$I,'Acc2'!$G:$G,$A65,'Acc2'!$B:$B,G$5))</f>
        <v>0</v>
      </c>
      <c r="H65" s="62">
        <f>-(SUMIFS('Acc2'!$H:$H,'Acc2'!$G:$G,$A65,'Acc2'!$B:$B,H$5)-SUMIFS('Acc2'!$I:$I,'Acc2'!$G:$G,$A65,'Acc2'!$B:$B,H$5))</f>
        <v>0</v>
      </c>
      <c r="I65" s="62">
        <f>-(SUMIFS('Acc2'!$H:$H,'Acc2'!$G:$G,$A65,'Acc2'!$B:$B,I$5)-SUMIFS('Acc2'!$I:$I,'Acc2'!$G:$G,$A65,'Acc2'!$B:$B,I$5))</f>
        <v>0</v>
      </c>
      <c r="J65" s="62">
        <f>-(SUMIFS('Acc2'!$H:$H,'Acc2'!$G:$G,$A65,'Acc2'!$B:$B,J$5)-SUMIFS('Acc2'!$I:$I,'Acc2'!$G:$G,$A65,'Acc2'!$B:$B,J$5))</f>
        <v>0</v>
      </c>
      <c r="K65" s="62">
        <f>-(SUMIFS('Acc2'!$H:$H,'Acc2'!$G:$G,$A65,'Acc2'!$B:$B,K$5)-SUMIFS('Acc2'!$I:$I,'Acc2'!$G:$G,$A65,'Acc2'!$B:$B,K$5))</f>
        <v>0</v>
      </c>
      <c r="L65" s="62">
        <f>-(SUMIFS('Acc2'!$H:$H,'Acc2'!$G:$G,$A65,'Acc2'!$B:$B,L$5)-SUMIFS('Acc2'!$I:$I,'Acc2'!$G:$G,$A65,'Acc2'!$B:$B,L$5))</f>
        <v>0</v>
      </c>
      <c r="M65" s="62">
        <f>-(SUMIFS('Acc2'!$H:$H,'Acc2'!$G:$G,$A65,'Acc2'!$B:$B,M$5)-SUMIFS('Acc2'!$I:$I,'Acc2'!$G:$G,$A65,'Acc2'!$B:$B,M$5))</f>
        <v>0</v>
      </c>
      <c r="N65" s="62">
        <f>-(SUMIFS('Acc2'!$H:$H,'Acc2'!$G:$G,$A65,'Acc2'!$B:$B,N$5)-SUMIFS('Acc2'!$I:$I,'Acc2'!$G:$G,$A65,'Acc2'!$B:$B,N$5))</f>
        <v>0</v>
      </c>
    </row>
    <row r="66" spans="1:15" x14ac:dyDescent="0.2">
      <c r="A66" s="55" t="str">
        <f>Lists!G67</f>
        <v>Payment account 28</v>
      </c>
      <c r="B66" s="62">
        <f t="shared" si="5"/>
        <v>0</v>
      </c>
      <c r="C66" s="62">
        <f>-(SUMIFS('Acc2'!$H:$H,'Acc2'!$G:$G,$A66,'Acc2'!$B:$B,C$5)-SUMIFS('Acc2'!$I:$I,'Acc2'!$G:$G,$A66,'Acc2'!$B:$B,C$5))</f>
        <v>0</v>
      </c>
      <c r="D66" s="62">
        <f>-(SUMIFS('Acc2'!$H:$H,'Acc2'!$G:$G,$A66,'Acc2'!$B:$B,D$5)-SUMIFS('Acc2'!$I:$I,'Acc2'!$G:$G,$A66,'Acc2'!$B:$B,D$5))</f>
        <v>0</v>
      </c>
      <c r="E66" s="62">
        <f>-(SUMIFS('Acc2'!$H:$H,'Acc2'!$G:$G,$A66,'Acc2'!$B:$B,E$5)-SUMIFS('Acc2'!$I:$I,'Acc2'!$G:$G,$A66,'Acc2'!$B:$B,E$5))</f>
        <v>0</v>
      </c>
      <c r="F66" s="62">
        <f>-(SUMIFS('Acc2'!$H:$H,'Acc2'!$G:$G,$A66,'Acc2'!$B:$B,F$5)-SUMIFS('Acc2'!$I:$I,'Acc2'!$G:$G,$A66,'Acc2'!$B:$B,F$5))</f>
        <v>0</v>
      </c>
      <c r="G66" s="62">
        <f>-(SUMIFS('Acc2'!$H:$H,'Acc2'!$G:$G,$A66,'Acc2'!$B:$B,G$5)-SUMIFS('Acc2'!$I:$I,'Acc2'!$G:$G,$A66,'Acc2'!$B:$B,G$5))</f>
        <v>0</v>
      </c>
      <c r="H66" s="62">
        <f>-(SUMIFS('Acc2'!$H:$H,'Acc2'!$G:$G,$A66,'Acc2'!$B:$B,H$5)-SUMIFS('Acc2'!$I:$I,'Acc2'!$G:$G,$A66,'Acc2'!$B:$B,H$5))</f>
        <v>0</v>
      </c>
      <c r="I66" s="62">
        <f>-(SUMIFS('Acc2'!$H:$H,'Acc2'!$G:$G,$A66,'Acc2'!$B:$B,I$5)-SUMIFS('Acc2'!$I:$I,'Acc2'!$G:$G,$A66,'Acc2'!$B:$B,I$5))</f>
        <v>0</v>
      </c>
      <c r="J66" s="62">
        <f>-(SUMIFS('Acc2'!$H:$H,'Acc2'!$G:$G,$A66,'Acc2'!$B:$B,J$5)-SUMIFS('Acc2'!$I:$I,'Acc2'!$G:$G,$A66,'Acc2'!$B:$B,J$5))</f>
        <v>0</v>
      </c>
      <c r="K66" s="62">
        <f>-(SUMIFS('Acc2'!$H:$H,'Acc2'!$G:$G,$A66,'Acc2'!$B:$B,K$5)-SUMIFS('Acc2'!$I:$I,'Acc2'!$G:$G,$A66,'Acc2'!$B:$B,K$5))</f>
        <v>0</v>
      </c>
      <c r="L66" s="62">
        <f>-(SUMIFS('Acc2'!$H:$H,'Acc2'!$G:$G,$A66,'Acc2'!$B:$B,L$5)-SUMIFS('Acc2'!$I:$I,'Acc2'!$G:$G,$A66,'Acc2'!$B:$B,L$5))</f>
        <v>0</v>
      </c>
      <c r="M66" s="62">
        <f>-(SUMIFS('Acc2'!$H:$H,'Acc2'!$G:$G,$A66,'Acc2'!$B:$B,M$5)-SUMIFS('Acc2'!$I:$I,'Acc2'!$G:$G,$A66,'Acc2'!$B:$B,M$5))</f>
        <v>0</v>
      </c>
      <c r="N66" s="62">
        <f>-(SUMIFS('Acc2'!$H:$H,'Acc2'!$G:$G,$A66,'Acc2'!$B:$B,N$5)-SUMIFS('Acc2'!$I:$I,'Acc2'!$G:$G,$A66,'Acc2'!$B:$B,N$5))</f>
        <v>0</v>
      </c>
    </row>
    <row r="67" spans="1:15" x14ac:dyDescent="0.2">
      <c r="A67" s="55" t="str">
        <f>Lists!G68</f>
        <v>Payment account 29</v>
      </c>
      <c r="B67" s="62">
        <f t="shared" si="5"/>
        <v>0</v>
      </c>
      <c r="C67" s="62">
        <f>-(SUMIFS('Acc2'!$H:$H,'Acc2'!$G:$G,$A67,'Acc2'!$B:$B,C$5)-SUMIFS('Acc2'!$I:$I,'Acc2'!$G:$G,$A67,'Acc2'!$B:$B,C$5))</f>
        <v>0</v>
      </c>
      <c r="D67" s="62">
        <f>-(SUMIFS('Acc2'!$H:$H,'Acc2'!$G:$G,$A67,'Acc2'!$B:$B,D$5)-SUMIFS('Acc2'!$I:$I,'Acc2'!$G:$G,$A67,'Acc2'!$B:$B,D$5))</f>
        <v>0</v>
      </c>
      <c r="E67" s="62">
        <f>-(SUMIFS('Acc2'!$H:$H,'Acc2'!$G:$G,$A67,'Acc2'!$B:$B,E$5)-SUMIFS('Acc2'!$I:$I,'Acc2'!$G:$G,$A67,'Acc2'!$B:$B,E$5))</f>
        <v>0</v>
      </c>
      <c r="F67" s="62">
        <f>-(SUMIFS('Acc2'!$H:$H,'Acc2'!$G:$G,$A67,'Acc2'!$B:$B,F$5)-SUMIFS('Acc2'!$I:$I,'Acc2'!$G:$G,$A67,'Acc2'!$B:$B,F$5))</f>
        <v>0</v>
      </c>
      <c r="G67" s="62">
        <f>-(SUMIFS('Acc2'!$H:$H,'Acc2'!$G:$G,$A67,'Acc2'!$B:$B,G$5)-SUMIFS('Acc2'!$I:$I,'Acc2'!$G:$G,$A67,'Acc2'!$B:$B,G$5))</f>
        <v>0</v>
      </c>
      <c r="H67" s="62">
        <f>-(SUMIFS('Acc2'!$H:$H,'Acc2'!$G:$G,$A67,'Acc2'!$B:$B,H$5)-SUMIFS('Acc2'!$I:$I,'Acc2'!$G:$G,$A67,'Acc2'!$B:$B,H$5))</f>
        <v>0</v>
      </c>
      <c r="I67" s="62">
        <f>-(SUMIFS('Acc2'!$H:$H,'Acc2'!$G:$G,$A67,'Acc2'!$B:$B,I$5)-SUMIFS('Acc2'!$I:$I,'Acc2'!$G:$G,$A67,'Acc2'!$B:$B,I$5))</f>
        <v>0</v>
      </c>
      <c r="J67" s="62">
        <f>-(SUMIFS('Acc2'!$H:$H,'Acc2'!$G:$G,$A67,'Acc2'!$B:$B,J$5)-SUMIFS('Acc2'!$I:$I,'Acc2'!$G:$G,$A67,'Acc2'!$B:$B,J$5))</f>
        <v>0</v>
      </c>
      <c r="K67" s="62">
        <f>-(SUMIFS('Acc2'!$H:$H,'Acc2'!$G:$G,$A67,'Acc2'!$B:$B,K$5)-SUMIFS('Acc2'!$I:$I,'Acc2'!$G:$G,$A67,'Acc2'!$B:$B,K$5))</f>
        <v>0</v>
      </c>
      <c r="L67" s="62">
        <f>-(SUMIFS('Acc2'!$H:$H,'Acc2'!$G:$G,$A67,'Acc2'!$B:$B,L$5)-SUMIFS('Acc2'!$I:$I,'Acc2'!$G:$G,$A67,'Acc2'!$B:$B,L$5))</f>
        <v>0</v>
      </c>
      <c r="M67" s="62">
        <f>-(SUMIFS('Acc2'!$H:$H,'Acc2'!$G:$G,$A67,'Acc2'!$B:$B,M$5)-SUMIFS('Acc2'!$I:$I,'Acc2'!$G:$G,$A67,'Acc2'!$B:$B,M$5))</f>
        <v>0</v>
      </c>
      <c r="N67" s="62">
        <f>-(SUMIFS('Acc2'!$H:$H,'Acc2'!$G:$G,$A67,'Acc2'!$B:$B,N$5)-SUMIFS('Acc2'!$I:$I,'Acc2'!$G:$G,$A67,'Acc2'!$B:$B,N$5))</f>
        <v>0</v>
      </c>
    </row>
    <row r="68" spans="1:15" x14ac:dyDescent="0.2">
      <c r="A68" s="55" t="str">
        <f>Lists!G69</f>
        <v>Payment account 30</v>
      </c>
      <c r="B68" s="62">
        <f t="shared" si="5"/>
        <v>0</v>
      </c>
      <c r="C68" s="62">
        <f>-(SUMIFS('Acc2'!$H:$H,'Acc2'!$G:$G,$A68,'Acc2'!$B:$B,C$5)-SUMIFS('Acc2'!$I:$I,'Acc2'!$G:$G,$A68,'Acc2'!$B:$B,C$5))</f>
        <v>0</v>
      </c>
      <c r="D68" s="62">
        <f>-(SUMIFS('Acc2'!$H:$H,'Acc2'!$G:$G,$A68,'Acc2'!$B:$B,D$5)-SUMIFS('Acc2'!$I:$I,'Acc2'!$G:$G,$A68,'Acc2'!$B:$B,D$5))</f>
        <v>0</v>
      </c>
      <c r="E68" s="62">
        <f>-(SUMIFS('Acc2'!$H:$H,'Acc2'!$G:$G,$A68,'Acc2'!$B:$B,E$5)-SUMIFS('Acc2'!$I:$I,'Acc2'!$G:$G,$A68,'Acc2'!$B:$B,E$5))</f>
        <v>0</v>
      </c>
      <c r="F68" s="62">
        <f>-(SUMIFS('Acc2'!$H:$H,'Acc2'!$G:$G,$A68,'Acc2'!$B:$B,F$5)-SUMIFS('Acc2'!$I:$I,'Acc2'!$G:$G,$A68,'Acc2'!$B:$B,F$5))</f>
        <v>0</v>
      </c>
      <c r="G68" s="62">
        <f>-(SUMIFS('Acc2'!$H:$H,'Acc2'!$G:$G,$A68,'Acc2'!$B:$B,G$5)-SUMIFS('Acc2'!$I:$I,'Acc2'!$G:$G,$A68,'Acc2'!$B:$B,G$5))</f>
        <v>0</v>
      </c>
      <c r="H68" s="62">
        <f>-(SUMIFS('Acc2'!$H:$H,'Acc2'!$G:$G,$A68,'Acc2'!$B:$B,H$5)-SUMIFS('Acc2'!$I:$I,'Acc2'!$G:$G,$A68,'Acc2'!$B:$B,H$5))</f>
        <v>0</v>
      </c>
      <c r="I68" s="62">
        <f>-(SUMIFS('Acc2'!$H:$H,'Acc2'!$G:$G,$A68,'Acc2'!$B:$B,I$5)-SUMIFS('Acc2'!$I:$I,'Acc2'!$G:$G,$A68,'Acc2'!$B:$B,I$5))</f>
        <v>0</v>
      </c>
      <c r="J68" s="62">
        <f>-(SUMIFS('Acc2'!$H:$H,'Acc2'!$G:$G,$A68,'Acc2'!$B:$B,J$5)-SUMIFS('Acc2'!$I:$I,'Acc2'!$G:$G,$A68,'Acc2'!$B:$B,J$5))</f>
        <v>0</v>
      </c>
      <c r="K68" s="62">
        <f>-(SUMIFS('Acc2'!$H:$H,'Acc2'!$G:$G,$A68,'Acc2'!$B:$B,K$5)-SUMIFS('Acc2'!$I:$I,'Acc2'!$G:$G,$A68,'Acc2'!$B:$B,K$5))</f>
        <v>0</v>
      </c>
      <c r="L68" s="62">
        <f>-(SUMIFS('Acc2'!$H:$H,'Acc2'!$G:$G,$A68,'Acc2'!$B:$B,L$5)-SUMIFS('Acc2'!$I:$I,'Acc2'!$G:$G,$A68,'Acc2'!$B:$B,L$5))</f>
        <v>0</v>
      </c>
      <c r="M68" s="62">
        <f>-(SUMIFS('Acc2'!$H:$H,'Acc2'!$G:$G,$A68,'Acc2'!$B:$B,M$5)-SUMIFS('Acc2'!$I:$I,'Acc2'!$G:$G,$A68,'Acc2'!$B:$B,M$5))</f>
        <v>0</v>
      </c>
      <c r="N68" s="62">
        <f>-(SUMIFS('Acc2'!$H:$H,'Acc2'!$G:$G,$A68,'Acc2'!$B:$B,N$5)-SUMIFS('Acc2'!$I:$I,'Acc2'!$G:$G,$A68,'Acc2'!$B:$B,N$5))</f>
        <v>0</v>
      </c>
    </row>
    <row r="69" spans="1:15" ht="15" x14ac:dyDescent="0.2">
      <c r="B69" s="63">
        <f>SUM(B39:B68)</f>
        <v>0</v>
      </c>
      <c r="C69" s="63">
        <f t="shared" ref="C69:N69" si="6">SUM(C39:C68)</f>
        <v>0</v>
      </c>
      <c r="D69" s="63">
        <f t="shared" si="6"/>
        <v>0</v>
      </c>
      <c r="E69" s="63">
        <f t="shared" si="6"/>
        <v>0</v>
      </c>
      <c r="F69" s="63">
        <f t="shared" si="6"/>
        <v>0</v>
      </c>
      <c r="G69" s="63">
        <f t="shared" si="6"/>
        <v>0</v>
      </c>
      <c r="H69" s="63">
        <f t="shared" si="6"/>
        <v>0</v>
      </c>
      <c r="I69" s="63">
        <f t="shared" si="6"/>
        <v>0</v>
      </c>
      <c r="J69" s="63">
        <f t="shared" si="6"/>
        <v>0</v>
      </c>
      <c r="K69" s="63">
        <f t="shared" si="6"/>
        <v>0</v>
      </c>
      <c r="L69" s="63">
        <f t="shared" si="6"/>
        <v>0</v>
      </c>
      <c r="M69" s="63">
        <f t="shared" si="6"/>
        <v>0</v>
      </c>
      <c r="N69" s="63">
        <f t="shared" si="6"/>
        <v>0</v>
      </c>
    </row>
    <row r="70" spans="1:15" x14ac:dyDescent="0.2">
      <c r="B70" s="65"/>
      <c r="C70" s="65"/>
      <c r="D70" s="65"/>
      <c r="E70" s="65"/>
      <c r="F70" s="65"/>
      <c r="G70" s="65"/>
      <c r="H70" s="65"/>
      <c r="I70" s="65"/>
      <c r="J70" s="65"/>
      <c r="K70" s="65"/>
      <c r="L70" s="65"/>
      <c r="M70" s="65"/>
      <c r="N70" s="65"/>
    </row>
    <row r="71" spans="1:15" ht="15" x14ac:dyDescent="0.25">
      <c r="A71" s="64" t="s">
        <v>54</v>
      </c>
      <c r="B71" s="62">
        <f t="shared" ref="B71:N71" si="7">B37-B69</f>
        <v>0</v>
      </c>
      <c r="C71" s="62">
        <f t="shared" si="7"/>
        <v>0</v>
      </c>
      <c r="D71" s="62">
        <f t="shared" si="7"/>
        <v>0</v>
      </c>
      <c r="E71" s="62">
        <f t="shared" si="7"/>
        <v>0</v>
      </c>
      <c r="F71" s="62">
        <f t="shared" si="7"/>
        <v>0</v>
      </c>
      <c r="G71" s="62">
        <f t="shared" si="7"/>
        <v>0</v>
      </c>
      <c r="H71" s="62">
        <f t="shared" si="7"/>
        <v>0</v>
      </c>
      <c r="I71" s="62">
        <f t="shared" si="7"/>
        <v>0</v>
      </c>
      <c r="J71" s="62">
        <f t="shared" si="7"/>
        <v>0</v>
      </c>
      <c r="K71" s="62">
        <f t="shared" si="7"/>
        <v>0</v>
      </c>
      <c r="L71" s="62">
        <f t="shared" si="7"/>
        <v>0</v>
      </c>
      <c r="M71" s="62">
        <f t="shared" si="7"/>
        <v>0</v>
      </c>
      <c r="N71" s="62">
        <f t="shared" si="7"/>
        <v>0</v>
      </c>
      <c r="O71" s="64"/>
    </row>
    <row r="72" spans="1:15" x14ac:dyDescent="0.2">
      <c r="B72" s="65"/>
      <c r="C72" s="65"/>
      <c r="D72" s="65"/>
      <c r="E72" s="65"/>
      <c r="F72" s="65"/>
      <c r="G72" s="65"/>
      <c r="H72" s="65"/>
      <c r="I72" s="65"/>
      <c r="J72" s="65"/>
      <c r="K72" s="65"/>
      <c r="L72" s="65"/>
      <c r="M72" s="65"/>
      <c r="N72" s="65"/>
    </row>
    <row r="73" spans="1:15" x14ac:dyDescent="0.2">
      <c r="A73" s="55" t="str">
        <f>Lists!G8</f>
        <v>Transfer</v>
      </c>
      <c r="B73" s="62">
        <f>SUM(C73:N73)</f>
        <v>0</v>
      </c>
      <c r="C73" s="62">
        <f>(SUMIFS('Acc2'!$H:$H,'Acc2'!$G:$G,$A73,'Acc2'!$B:$B,C$5)-SUMIFS('Acc2'!$I:$I,'Acc2'!$G:$G,$A73,'Acc2'!$B:$B,C$5))</f>
        <v>0</v>
      </c>
      <c r="D73" s="62">
        <f>(SUMIFS('Acc2'!$H:$H,'Acc2'!$G:$G,$A73,'Acc2'!$B:$B,D$5)-SUMIFS('Acc2'!$I:$I,'Acc2'!$G:$G,$A73,'Acc2'!$B:$B,D$5))</f>
        <v>0</v>
      </c>
      <c r="E73" s="62">
        <f>(SUMIFS('Acc2'!$H:$H,'Acc2'!$G:$G,$A73,'Acc2'!$B:$B,E$5)-SUMIFS('Acc2'!$I:$I,'Acc2'!$G:$G,$A73,'Acc2'!$B:$B,E$5))</f>
        <v>0</v>
      </c>
      <c r="F73" s="62">
        <f>(SUMIFS('Acc2'!$H:$H,'Acc2'!$G:$G,$A73,'Acc2'!$B:$B,F$5)-SUMIFS('Acc2'!$I:$I,'Acc2'!$G:$G,$A73,'Acc2'!$B:$B,F$5))</f>
        <v>0</v>
      </c>
      <c r="G73" s="62">
        <f>(SUMIFS('Acc2'!$H:$H,'Acc2'!$G:$G,$A73,'Acc2'!$B:$B,G$5)-SUMIFS('Acc2'!$I:$I,'Acc2'!$G:$G,$A73,'Acc2'!$B:$B,G$5))</f>
        <v>0</v>
      </c>
      <c r="H73" s="62">
        <f>(SUMIFS('Acc2'!$H:$H,'Acc2'!$G:$G,$A73,'Acc2'!$B:$B,H$5)-SUMIFS('Acc2'!$I:$I,'Acc2'!$G:$G,$A73,'Acc2'!$B:$B,H$5))</f>
        <v>0</v>
      </c>
      <c r="I73" s="62">
        <f>(SUMIFS('Acc2'!$H:$H,'Acc2'!$G:$G,$A73,'Acc2'!$B:$B,I$5)-SUMIFS('Acc2'!$I:$I,'Acc2'!$G:$G,$A73,'Acc2'!$B:$B,I$5))</f>
        <v>0</v>
      </c>
      <c r="J73" s="62">
        <f>(SUMIFS('Acc2'!$H:$H,'Acc2'!$G:$G,$A73,'Acc2'!$B:$B,J$5)-SUMIFS('Acc2'!$I:$I,'Acc2'!$G:$G,$A73,'Acc2'!$B:$B,J$5))</f>
        <v>0</v>
      </c>
      <c r="K73" s="62">
        <f>(SUMIFS('Acc2'!$H:$H,'Acc2'!$G:$G,$A73,'Acc2'!$B:$B,K$5)-SUMIFS('Acc2'!$I:$I,'Acc2'!$G:$G,$A73,'Acc2'!$B:$B,K$5))</f>
        <v>0</v>
      </c>
      <c r="L73" s="62">
        <f>(SUMIFS('Acc2'!$H:$H,'Acc2'!$G:$G,$A73,'Acc2'!$B:$B,L$5)-SUMIFS('Acc2'!$I:$I,'Acc2'!$G:$G,$A73,'Acc2'!$B:$B,L$5))</f>
        <v>0</v>
      </c>
      <c r="M73" s="62">
        <f>(SUMIFS('Acc2'!$H:$H,'Acc2'!$G:$G,$A73,'Acc2'!$B:$B,M$5)-SUMIFS('Acc2'!$I:$I,'Acc2'!$G:$G,$A73,'Acc2'!$B:$B,M$5))</f>
        <v>0</v>
      </c>
      <c r="N73" s="62">
        <f>(SUMIFS('Acc2'!$H:$H,'Acc2'!$G:$G,$A73,'Acc2'!$B:$B,N$5)-SUMIFS('Acc2'!$I:$I,'Acc2'!$G:$G,$A73,'Acc2'!$B:$B,N$5))</f>
        <v>0</v>
      </c>
    </row>
    <row r="74" spans="1:15" x14ac:dyDescent="0.2">
      <c r="A74" s="55" t="str">
        <f>Lists!G7</f>
        <v>Balance brought forward</v>
      </c>
      <c r="B74" s="62">
        <f>SUM(C74:N74)</f>
        <v>0</v>
      </c>
      <c r="C74" s="62">
        <f>(SUMIFS('Acc2'!$H:$H,'Acc2'!$G:$G,$A74,'Acc2'!$B:$B,C$5)-SUMIFS('Acc2'!$I:$I,'Acc2'!$G:$G,$A74,'Acc2'!$B:$B,C$5))</f>
        <v>0</v>
      </c>
      <c r="D74" s="62">
        <f>(SUMIFS('Acc2'!$H:$H,'Acc2'!$G:$G,$A74,'Acc2'!$B:$B,D$5)-SUMIFS('Acc2'!$I:$I,'Acc2'!$G:$G,$A74,'Acc2'!$B:$B,D$5))</f>
        <v>0</v>
      </c>
      <c r="E74" s="62">
        <f>(SUMIFS('Acc2'!$H:$H,'Acc2'!$G:$G,$A74,'Acc2'!$B:$B,E$5)-SUMIFS('Acc2'!$I:$I,'Acc2'!$G:$G,$A74,'Acc2'!$B:$B,E$5))</f>
        <v>0</v>
      </c>
      <c r="F74" s="62">
        <f>(SUMIFS('Acc2'!$H:$H,'Acc2'!$G:$G,$A74,'Acc2'!$B:$B,F$5)-SUMIFS('Acc2'!$I:$I,'Acc2'!$G:$G,$A74,'Acc2'!$B:$B,F$5))</f>
        <v>0</v>
      </c>
      <c r="G74" s="62">
        <f>(SUMIFS('Acc2'!$H:$H,'Acc2'!$G:$G,$A74,'Acc2'!$B:$B,G$5)-SUMIFS('Acc2'!$I:$I,'Acc2'!$G:$G,$A74,'Acc2'!$B:$B,G$5))</f>
        <v>0</v>
      </c>
      <c r="H74" s="62">
        <f>(SUMIFS('Acc2'!$H:$H,'Acc2'!$G:$G,$A74,'Acc2'!$B:$B,H$5)-SUMIFS('Acc2'!$I:$I,'Acc2'!$G:$G,$A74,'Acc2'!$B:$B,H$5))</f>
        <v>0</v>
      </c>
      <c r="I74" s="62">
        <f>(SUMIFS('Acc2'!$H:$H,'Acc2'!$G:$G,$A74,'Acc2'!$B:$B,I$5)-SUMIFS('Acc2'!$I:$I,'Acc2'!$G:$G,$A74,'Acc2'!$B:$B,I$5))</f>
        <v>0</v>
      </c>
      <c r="J74" s="62">
        <f>(SUMIFS('Acc2'!$H:$H,'Acc2'!$G:$G,$A74,'Acc2'!$B:$B,J$5)-SUMIFS('Acc2'!$I:$I,'Acc2'!$G:$G,$A74,'Acc2'!$B:$B,J$5))</f>
        <v>0</v>
      </c>
      <c r="K74" s="62">
        <f>(SUMIFS('Acc2'!$H:$H,'Acc2'!$G:$G,$A74,'Acc2'!$B:$B,K$5)-SUMIFS('Acc2'!$I:$I,'Acc2'!$G:$G,$A74,'Acc2'!$B:$B,K$5))</f>
        <v>0</v>
      </c>
      <c r="L74" s="62">
        <f>(SUMIFS('Acc2'!$H:$H,'Acc2'!$G:$G,$A74,'Acc2'!$B:$B,L$5)-SUMIFS('Acc2'!$I:$I,'Acc2'!$G:$G,$A74,'Acc2'!$B:$B,L$5))</f>
        <v>0</v>
      </c>
      <c r="M74" s="62">
        <f>(SUMIFS('Acc2'!$H:$H,'Acc2'!$G:$G,$A74,'Acc2'!$B:$B,M$5)-SUMIFS('Acc2'!$I:$I,'Acc2'!$G:$G,$A74,'Acc2'!$B:$B,M$5))</f>
        <v>0</v>
      </c>
      <c r="N74" s="62">
        <f>(SUMIFS('Acc2'!$H:$H,'Acc2'!$G:$G,$A74,'Acc2'!$B:$B,N$5)-SUMIFS('Acc2'!$I:$I,'Acc2'!$G:$G,$A74,'Acc2'!$B:$B,N$5))</f>
        <v>0</v>
      </c>
    </row>
    <row r="75" spans="1:15" ht="15.75" thickBot="1" x14ac:dyDescent="0.3">
      <c r="A75" s="66" t="s">
        <v>74</v>
      </c>
      <c r="B75" s="67">
        <f>ROUND((B71+B73+B74),2)</f>
        <v>0</v>
      </c>
      <c r="C75" s="67">
        <f t="shared" ref="C75:N75" si="8">ROUND((C71+C73+C74),2)</f>
        <v>0</v>
      </c>
      <c r="D75" s="67">
        <f t="shared" si="8"/>
        <v>0</v>
      </c>
      <c r="E75" s="67">
        <f t="shared" si="8"/>
        <v>0</v>
      </c>
      <c r="F75" s="67">
        <f t="shared" si="8"/>
        <v>0</v>
      </c>
      <c r="G75" s="67">
        <f t="shared" si="8"/>
        <v>0</v>
      </c>
      <c r="H75" s="67">
        <f t="shared" si="8"/>
        <v>0</v>
      </c>
      <c r="I75" s="67">
        <f t="shared" si="8"/>
        <v>0</v>
      </c>
      <c r="J75" s="67">
        <f t="shared" si="8"/>
        <v>0</v>
      </c>
      <c r="K75" s="67">
        <f t="shared" si="8"/>
        <v>0</v>
      </c>
      <c r="L75" s="67">
        <f t="shared" si="8"/>
        <v>0</v>
      </c>
      <c r="M75" s="67">
        <f t="shared" si="8"/>
        <v>0</v>
      </c>
      <c r="N75" s="67">
        <f t="shared" si="8"/>
        <v>0</v>
      </c>
    </row>
    <row r="76" spans="1:15" ht="15" thickTop="1" x14ac:dyDescent="0.2">
      <c r="B76" s="68"/>
      <c r="C76" s="68"/>
      <c r="D76" s="68"/>
      <c r="E76" s="68"/>
      <c r="F76" s="68"/>
      <c r="G76" s="68"/>
      <c r="H76" s="68"/>
      <c r="I76" s="68"/>
      <c r="J76" s="68"/>
      <c r="K76" s="68"/>
      <c r="L76" s="68"/>
      <c r="M76" s="68"/>
      <c r="N76" s="68"/>
    </row>
    <row r="77" spans="1:15" ht="15" x14ac:dyDescent="0.25">
      <c r="A77" s="55" t="s">
        <v>63</v>
      </c>
      <c r="B77" s="68">
        <f>ROUND(B75-'Acc2'!J1,2)</f>
        <v>0</v>
      </c>
      <c r="C77" s="68"/>
      <c r="D77" s="69"/>
      <c r="E77" s="68"/>
      <c r="F77" s="68"/>
      <c r="G77" s="68"/>
      <c r="H77" s="68"/>
      <c r="I77" s="68"/>
      <c r="J77" s="68"/>
      <c r="K77" s="68"/>
      <c r="L77" s="68"/>
      <c r="M77" s="68"/>
      <c r="N77" s="68"/>
    </row>
    <row r="78" spans="1:15" x14ac:dyDescent="0.2">
      <c r="B78" s="62"/>
      <c r="C78" s="68"/>
      <c r="D78" s="70"/>
      <c r="E78" s="68"/>
      <c r="F78" s="68"/>
      <c r="G78" s="68"/>
      <c r="H78" s="68"/>
      <c r="I78" s="68"/>
      <c r="J78" s="68"/>
      <c r="K78" s="68"/>
      <c r="L78" s="68"/>
      <c r="M78" s="68"/>
      <c r="N78" s="68"/>
    </row>
    <row r="79" spans="1:15" x14ac:dyDescent="0.2">
      <c r="B79" s="62"/>
      <c r="C79" s="68"/>
      <c r="F79" s="68"/>
      <c r="G79" s="68"/>
      <c r="H79" s="68"/>
      <c r="I79" s="68"/>
      <c r="J79" s="68"/>
      <c r="K79" s="68"/>
      <c r="L79" s="68"/>
      <c r="M79" s="68"/>
      <c r="N79" s="68"/>
    </row>
    <row r="80" spans="1:15" x14ac:dyDescent="0.2">
      <c r="B80" s="62"/>
      <c r="C80" s="68"/>
      <c r="D80" s="70"/>
      <c r="E80" s="68"/>
      <c r="F80" s="68"/>
      <c r="G80" s="68"/>
      <c r="H80" s="68"/>
      <c r="I80" s="68"/>
      <c r="J80" s="68"/>
      <c r="K80" s="68"/>
      <c r="L80" s="68"/>
      <c r="M80" s="68"/>
      <c r="N80" s="68"/>
    </row>
    <row r="81" spans="1:14" x14ac:dyDescent="0.2">
      <c r="B81" s="62"/>
      <c r="C81" s="68"/>
      <c r="D81" s="68"/>
      <c r="E81" s="68"/>
      <c r="F81" s="68"/>
      <c r="G81" s="68"/>
      <c r="H81" s="68"/>
      <c r="I81" s="68"/>
      <c r="J81" s="68"/>
      <c r="K81" s="68"/>
      <c r="L81" s="68"/>
      <c r="M81" s="68"/>
      <c r="N81" s="68"/>
    </row>
    <row r="82" spans="1:14" ht="15" x14ac:dyDescent="0.25">
      <c r="B82" s="62"/>
      <c r="C82" s="68"/>
      <c r="D82" s="69"/>
      <c r="E82" s="68"/>
      <c r="F82" s="68"/>
      <c r="G82" s="68"/>
      <c r="H82" s="68"/>
      <c r="I82" s="68"/>
      <c r="J82" s="68"/>
      <c r="K82" s="68"/>
      <c r="L82" s="68"/>
      <c r="M82" s="68"/>
      <c r="N82" s="68"/>
    </row>
    <row r="83" spans="1:14" x14ac:dyDescent="0.2">
      <c r="B83" s="62"/>
      <c r="C83" s="68"/>
      <c r="D83" s="70"/>
      <c r="E83" s="68"/>
      <c r="F83" s="68"/>
      <c r="G83" s="68"/>
      <c r="H83" s="68"/>
      <c r="I83" s="68"/>
      <c r="J83" s="68"/>
      <c r="K83" s="68"/>
      <c r="L83" s="68"/>
      <c r="M83" s="68"/>
      <c r="N83" s="68"/>
    </row>
    <row r="84" spans="1:14" x14ac:dyDescent="0.2">
      <c r="A84" s="71"/>
      <c r="B84" s="65"/>
      <c r="C84" s="68"/>
      <c r="D84" s="70"/>
      <c r="E84" s="68"/>
      <c r="F84" s="68"/>
      <c r="G84" s="68"/>
      <c r="H84" s="68"/>
      <c r="I84" s="68"/>
      <c r="J84" s="68"/>
      <c r="K84" s="68"/>
      <c r="L84" s="68"/>
      <c r="M84" s="68"/>
      <c r="N84" s="68"/>
    </row>
    <row r="85" spans="1:14" x14ac:dyDescent="0.2">
      <c r="B85" s="72"/>
      <c r="C85" s="72"/>
      <c r="D85" s="70"/>
      <c r="E85" s="68"/>
      <c r="F85" s="72"/>
      <c r="G85" s="72"/>
      <c r="H85" s="72"/>
      <c r="I85" s="72"/>
      <c r="J85" s="72"/>
      <c r="K85" s="72"/>
      <c r="L85" s="72"/>
      <c r="M85" s="72"/>
      <c r="N85" s="72"/>
    </row>
    <row r="86" spans="1:14" x14ac:dyDescent="0.2">
      <c r="D86" s="70"/>
      <c r="E86" s="72"/>
    </row>
    <row r="87" spans="1:14" x14ac:dyDescent="0.2">
      <c r="D87" s="70"/>
    </row>
    <row r="88" spans="1:14" x14ac:dyDescent="0.2">
      <c r="D88" s="70"/>
    </row>
    <row r="89" spans="1:14" x14ac:dyDescent="0.2">
      <c r="D89" s="70"/>
    </row>
    <row r="90" spans="1:14" x14ac:dyDescent="0.2">
      <c r="D90" s="70"/>
    </row>
    <row r="91" spans="1:14" x14ac:dyDescent="0.2">
      <c r="D91" s="70"/>
    </row>
    <row r="92" spans="1:14" x14ac:dyDescent="0.2">
      <c r="D92" s="70"/>
    </row>
    <row r="93" spans="1:14" x14ac:dyDescent="0.2">
      <c r="D93" s="70"/>
    </row>
    <row r="94" spans="1:14" x14ac:dyDescent="0.2">
      <c r="D94" s="70"/>
    </row>
    <row r="95" spans="1:14" x14ac:dyDescent="0.2">
      <c r="D95" s="70"/>
    </row>
    <row r="96" spans="1:14" ht="15" x14ac:dyDescent="0.25">
      <c r="D96" s="57"/>
    </row>
  </sheetData>
  <sheetProtection formatCells="0" formatColumns="0" formatRows="0"/>
  <pageMargins left="0.59055118110236227" right="0.59055118110236227" top="0.78740157480314965" bottom="0.59055118110236227" header="0.51181102362204722" footer="0.51181102362204722"/>
  <pageSetup paperSize="9" scale="55" orientation="landscape" horizontalDpi="4294967292" verticalDpi="429496729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96"/>
  <sheetViews>
    <sheetView workbookViewId="0"/>
  </sheetViews>
  <sheetFormatPr defaultColWidth="8.85546875" defaultRowHeight="14.25" x14ac:dyDescent="0.2"/>
  <cols>
    <col min="1" max="1" width="38.85546875" style="55" customWidth="1"/>
    <col min="2" max="2" width="16" style="54" customWidth="1"/>
    <col min="3" max="14" width="15.7109375" style="54" customWidth="1"/>
    <col min="15" max="16384" width="8.85546875" style="55"/>
  </cols>
  <sheetData>
    <row r="1" spans="1:14" x14ac:dyDescent="0.2">
      <c r="B1" s="53" t="str">
        <f>IF(ROUND(B77,2)&lt;&gt;0, "WARNING: ERROR IN SHEET", " ")</f>
        <v xml:space="preserve"> </v>
      </c>
    </row>
    <row r="2" spans="1:14" ht="15" x14ac:dyDescent="0.25">
      <c r="A2" s="52"/>
    </row>
    <row r="3" spans="1:14" ht="15" x14ac:dyDescent="0.25">
      <c r="A3" s="56" t="s">
        <v>141</v>
      </c>
      <c r="B3" s="52" t="str">
        <f>Lists!K9</f>
        <v>Account 3</v>
      </c>
    </row>
    <row r="5" spans="1:14" s="58" customFormat="1" ht="30" customHeight="1" x14ac:dyDescent="0.2">
      <c r="B5" s="59" t="s">
        <v>40</v>
      </c>
      <c r="C5" s="59" t="str">
        <f>Lists!I7</f>
        <v>Jan</v>
      </c>
      <c r="D5" s="59" t="str">
        <f>Lists!I8</f>
        <v>Feb</v>
      </c>
      <c r="E5" s="59" t="str">
        <f>Lists!I9</f>
        <v>Mar</v>
      </c>
      <c r="F5" s="59" t="str">
        <f>Lists!I10</f>
        <v>Apr</v>
      </c>
      <c r="G5" s="59" t="str">
        <f>Lists!I11</f>
        <v>May</v>
      </c>
      <c r="H5" s="59" t="str">
        <f>Lists!I12</f>
        <v>Jun</v>
      </c>
      <c r="I5" s="59" t="str">
        <f>Lists!I13</f>
        <v>Jul</v>
      </c>
      <c r="J5" s="59" t="str">
        <f>Lists!I14</f>
        <v>Aug</v>
      </c>
      <c r="K5" s="59" t="str">
        <f>Lists!I15</f>
        <v>Sep</v>
      </c>
      <c r="L5" s="59" t="str">
        <f>Lists!I16</f>
        <v>Oct</v>
      </c>
      <c r="M5" s="59" t="str">
        <f>Lists!I17</f>
        <v>Nov</v>
      </c>
      <c r="N5" s="59" t="str">
        <f>Lists!I18</f>
        <v>Dec</v>
      </c>
    </row>
    <row r="6" spans="1:14" ht="15" x14ac:dyDescent="0.25">
      <c r="A6" s="60" t="s">
        <v>52</v>
      </c>
      <c r="B6" s="61"/>
      <c r="C6" s="61"/>
      <c r="D6" s="61"/>
      <c r="E6" s="61"/>
      <c r="F6" s="61"/>
      <c r="G6" s="61"/>
      <c r="H6" s="61"/>
      <c r="I6" s="61"/>
      <c r="J6" s="61"/>
      <c r="K6" s="61"/>
      <c r="L6" s="61"/>
      <c r="M6" s="61"/>
      <c r="N6" s="61"/>
    </row>
    <row r="7" spans="1:14" x14ac:dyDescent="0.2">
      <c r="A7" s="55" t="str">
        <f>Lists!G9</f>
        <v>1 Regular giving taxable</v>
      </c>
      <c r="B7" s="62">
        <f>SUM(C7:N7)</f>
        <v>0</v>
      </c>
      <c r="C7" s="62">
        <f>(SUMIFS('Acc3'!$H:$H,'Acc3'!$G:$G,$A7,'Acc3'!$B:$B,C$5)-SUMIFS('Acc3'!$I:$I,'Acc3'!$G:$G,$A7,'Acc3'!$B:$B,C$5))</f>
        <v>0</v>
      </c>
      <c r="D7" s="62">
        <f>(SUMIFS('Acc3'!$H:$H,'Acc3'!$G:$G,$A7,'Acc3'!$B:$B,D$5)-SUMIFS('Acc3'!$I:$I,'Acc3'!$G:$G,$A7,'Acc3'!$B:$B,D$5))</f>
        <v>0</v>
      </c>
      <c r="E7" s="62">
        <f>(SUMIFS('Acc3'!$H:$H,'Acc3'!$G:$G,$A7,'Acc3'!$B:$B,E$5)-SUMIFS('Acc3'!$I:$I,'Acc3'!$G:$G,$A7,'Acc3'!$B:$B,E$5))</f>
        <v>0</v>
      </c>
      <c r="F7" s="62">
        <f>(SUMIFS('Acc3'!$H:$H,'Acc3'!$G:$G,$A7,'Acc3'!$B:$B,F$5)-SUMIFS('Acc3'!$I:$I,'Acc3'!$G:$G,$A7,'Acc3'!$B:$B,F$5))</f>
        <v>0</v>
      </c>
      <c r="G7" s="62">
        <f>(SUMIFS('Acc3'!$H:$H,'Acc3'!$G:$G,$A7,'Acc3'!$B:$B,G$5)-SUMIFS('Acc3'!$I:$I,'Acc3'!$G:$G,$A7,'Acc3'!$B:$B,G$5))</f>
        <v>0</v>
      </c>
      <c r="H7" s="62">
        <f>(SUMIFS('Acc3'!$H:$H,'Acc3'!$G:$G,$A7,'Acc3'!$B:$B,H$5)-SUMIFS('Acc3'!$I:$I,'Acc3'!$G:$G,$A7,'Acc3'!$B:$B,H$5))</f>
        <v>0</v>
      </c>
      <c r="I7" s="62">
        <f>(SUMIFS('Acc3'!$H:$H,'Acc3'!$G:$G,$A7,'Acc3'!$B:$B,I$5)-SUMIFS('Acc3'!$I:$I,'Acc3'!$G:$G,$A7,'Acc3'!$B:$B,I$5))</f>
        <v>0</v>
      </c>
      <c r="J7" s="62">
        <f>(SUMIFS('Acc3'!$H:$H,'Acc3'!$G:$G,$A7,'Acc3'!$B:$B,J$5)-SUMIFS('Acc3'!$I:$I,'Acc3'!$G:$G,$A7,'Acc3'!$B:$B,J$5))</f>
        <v>0</v>
      </c>
      <c r="K7" s="62">
        <f>(SUMIFS('Acc3'!$H:$H,'Acc3'!$G:$G,$A7,'Acc3'!$B:$B,K$5)-SUMIFS('Acc3'!$I:$I,'Acc3'!$G:$G,$A7,'Acc3'!$B:$B,K$5))</f>
        <v>0</v>
      </c>
      <c r="L7" s="62">
        <f>(SUMIFS('Acc3'!$H:$H,'Acc3'!$G:$G,$A7,'Acc3'!$B:$B,L$5)-SUMIFS('Acc3'!$I:$I,'Acc3'!$G:$G,$A7,'Acc3'!$B:$B,L$5))</f>
        <v>0</v>
      </c>
      <c r="M7" s="62">
        <f>(SUMIFS('Acc3'!$H:$H,'Acc3'!$G:$G,$A7,'Acc3'!$B:$B,M$5)-SUMIFS('Acc3'!$I:$I,'Acc3'!$G:$G,$A7,'Acc3'!$B:$B,M$5))</f>
        <v>0</v>
      </c>
      <c r="N7" s="62">
        <f>(SUMIFS('Acc3'!$H:$H,'Acc3'!$G:$G,$A7,'Acc3'!$B:$B,N$5)-SUMIFS('Acc3'!$I:$I,'Acc3'!$G:$G,$A7,'Acc3'!$B:$B,N$5))</f>
        <v>0</v>
      </c>
    </row>
    <row r="8" spans="1:14" x14ac:dyDescent="0.2">
      <c r="A8" s="55" t="str">
        <f>Lists!G10</f>
        <v>1 Regular giving non taxable</v>
      </c>
      <c r="B8" s="62">
        <f t="shared" ref="B8:B16" si="0">SUM(C8:N8)</f>
        <v>0</v>
      </c>
      <c r="C8" s="62">
        <f>(SUMIFS('Acc3'!$H:$H,'Acc3'!$G:$G,$A8,'Acc3'!$B:$B,C$5)-SUMIFS('Acc3'!$I:$I,'Acc3'!$G:$G,$A8,'Acc3'!$B:$B,C$5))</f>
        <v>0</v>
      </c>
      <c r="D8" s="62">
        <f>(SUMIFS('Acc3'!$H:$H,'Acc3'!$G:$G,$A8,'Acc3'!$B:$B,D$5)-SUMIFS('Acc3'!$I:$I,'Acc3'!$G:$G,$A8,'Acc3'!$B:$B,D$5))</f>
        <v>0</v>
      </c>
      <c r="E8" s="62">
        <f>(SUMIFS('Acc3'!$H:$H,'Acc3'!$G:$G,$A8,'Acc3'!$B:$B,E$5)-SUMIFS('Acc3'!$I:$I,'Acc3'!$G:$G,$A8,'Acc3'!$B:$B,E$5))</f>
        <v>0</v>
      </c>
      <c r="F8" s="62">
        <f>(SUMIFS('Acc3'!$H:$H,'Acc3'!$G:$G,$A8,'Acc3'!$B:$B,F$5)-SUMIFS('Acc3'!$I:$I,'Acc3'!$G:$G,$A8,'Acc3'!$B:$B,F$5))</f>
        <v>0</v>
      </c>
      <c r="G8" s="62">
        <f>(SUMIFS('Acc3'!$H:$H,'Acc3'!$G:$G,$A8,'Acc3'!$B:$B,G$5)-SUMIFS('Acc3'!$I:$I,'Acc3'!$G:$G,$A8,'Acc3'!$B:$B,G$5))</f>
        <v>0</v>
      </c>
      <c r="H8" s="62">
        <f>(SUMIFS('Acc3'!$H:$H,'Acc3'!$G:$G,$A8,'Acc3'!$B:$B,H$5)-SUMIFS('Acc3'!$I:$I,'Acc3'!$G:$G,$A8,'Acc3'!$B:$B,H$5))</f>
        <v>0</v>
      </c>
      <c r="I8" s="62">
        <f>(SUMIFS('Acc3'!$H:$H,'Acc3'!$G:$G,$A8,'Acc3'!$B:$B,I$5)-SUMIFS('Acc3'!$I:$I,'Acc3'!$G:$G,$A8,'Acc3'!$B:$B,I$5))</f>
        <v>0</v>
      </c>
      <c r="J8" s="62">
        <f>(SUMIFS('Acc3'!$H:$H,'Acc3'!$G:$G,$A8,'Acc3'!$B:$B,J$5)-SUMIFS('Acc3'!$I:$I,'Acc3'!$G:$G,$A8,'Acc3'!$B:$B,J$5))</f>
        <v>0</v>
      </c>
      <c r="K8" s="62">
        <f>(SUMIFS('Acc3'!$H:$H,'Acc3'!$G:$G,$A8,'Acc3'!$B:$B,K$5)-SUMIFS('Acc3'!$I:$I,'Acc3'!$G:$G,$A8,'Acc3'!$B:$B,K$5))</f>
        <v>0</v>
      </c>
      <c r="L8" s="62">
        <f>(SUMIFS('Acc3'!$H:$H,'Acc3'!$G:$G,$A8,'Acc3'!$B:$B,L$5)-SUMIFS('Acc3'!$I:$I,'Acc3'!$G:$G,$A8,'Acc3'!$B:$B,L$5))</f>
        <v>0</v>
      </c>
      <c r="M8" s="62">
        <f>(SUMIFS('Acc3'!$H:$H,'Acc3'!$G:$G,$A8,'Acc3'!$B:$B,M$5)-SUMIFS('Acc3'!$I:$I,'Acc3'!$G:$G,$A8,'Acc3'!$B:$B,M$5))</f>
        <v>0</v>
      </c>
      <c r="N8" s="62">
        <f>(SUMIFS('Acc3'!$H:$H,'Acc3'!$G:$G,$A8,'Acc3'!$B:$B,N$5)-SUMIFS('Acc3'!$I:$I,'Acc3'!$G:$G,$A8,'Acc3'!$B:$B,N$5))</f>
        <v>0</v>
      </c>
    </row>
    <row r="9" spans="1:14" x14ac:dyDescent="0.2">
      <c r="A9" s="55" t="str">
        <f>Lists!G11</f>
        <v>1 Regular giving PGS</v>
      </c>
      <c r="B9" s="62">
        <f t="shared" si="0"/>
        <v>0</v>
      </c>
      <c r="C9" s="62">
        <f>(SUMIFS('Acc3'!$H:$H,'Acc3'!$G:$G,$A9,'Acc3'!$B:$B,C$5)-SUMIFS('Acc3'!$I:$I,'Acc3'!$G:$G,$A9,'Acc3'!$B:$B,C$5))</f>
        <v>0</v>
      </c>
      <c r="D9" s="62">
        <f>(SUMIFS('Acc3'!$H:$H,'Acc3'!$G:$G,$A9,'Acc3'!$B:$B,D$5)-SUMIFS('Acc3'!$I:$I,'Acc3'!$G:$G,$A9,'Acc3'!$B:$B,D$5))</f>
        <v>0</v>
      </c>
      <c r="E9" s="62">
        <f>(SUMIFS('Acc3'!$H:$H,'Acc3'!$G:$G,$A9,'Acc3'!$B:$B,E$5)-SUMIFS('Acc3'!$I:$I,'Acc3'!$G:$G,$A9,'Acc3'!$B:$B,E$5))</f>
        <v>0</v>
      </c>
      <c r="F9" s="62">
        <f>(SUMIFS('Acc3'!$H:$H,'Acc3'!$G:$G,$A9,'Acc3'!$B:$B,F$5)-SUMIFS('Acc3'!$I:$I,'Acc3'!$G:$G,$A9,'Acc3'!$B:$B,F$5))</f>
        <v>0</v>
      </c>
      <c r="G9" s="62">
        <f>(SUMIFS('Acc3'!$H:$H,'Acc3'!$G:$G,$A9,'Acc3'!$B:$B,G$5)-SUMIFS('Acc3'!$I:$I,'Acc3'!$G:$G,$A9,'Acc3'!$B:$B,G$5))</f>
        <v>0</v>
      </c>
      <c r="H9" s="62">
        <f>(SUMIFS('Acc3'!$H:$H,'Acc3'!$G:$G,$A9,'Acc3'!$B:$B,H$5)-SUMIFS('Acc3'!$I:$I,'Acc3'!$G:$G,$A9,'Acc3'!$B:$B,H$5))</f>
        <v>0</v>
      </c>
      <c r="I9" s="62">
        <f>(SUMIFS('Acc3'!$H:$H,'Acc3'!$G:$G,$A9,'Acc3'!$B:$B,I$5)-SUMIFS('Acc3'!$I:$I,'Acc3'!$G:$G,$A9,'Acc3'!$B:$B,I$5))</f>
        <v>0</v>
      </c>
      <c r="J9" s="62">
        <f>(SUMIFS('Acc3'!$H:$H,'Acc3'!$G:$G,$A9,'Acc3'!$B:$B,J$5)-SUMIFS('Acc3'!$I:$I,'Acc3'!$G:$G,$A9,'Acc3'!$B:$B,J$5))</f>
        <v>0</v>
      </c>
      <c r="K9" s="62">
        <f>(SUMIFS('Acc3'!$H:$H,'Acc3'!$G:$G,$A9,'Acc3'!$B:$B,K$5)-SUMIFS('Acc3'!$I:$I,'Acc3'!$G:$G,$A9,'Acc3'!$B:$B,K$5))</f>
        <v>0</v>
      </c>
      <c r="L9" s="62">
        <f>(SUMIFS('Acc3'!$H:$H,'Acc3'!$G:$G,$A9,'Acc3'!$B:$B,L$5)-SUMIFS('Acc3'!$I:$I,'Acc3'!$G:$G,$A9,'Acc3'!$B:$B,L$5))</f>
        <v>0</v>
      </c>
      <c r="M9" s="62">
        <f>(SUMIFS('Acc3'!$H:$H,'Acc3'!$G:$G,$A9,'Acc3'!$B:$B,M$5)-SUMIFS('Acc3'!$I:$I,'Acc3'!$G:$G,$A9,'Acc3'!$B:$B,M$5))</f>
        <v>0</v>
      </c>
      <c r="N9" s="62">
        <f>(SUMIFS('Acc3'!$H:$H,'Acc3'!$G:$G,$A9,'Acc3'!$B:$B,N$5)-SUMIFS('Acc3'!$I:$I,'Acc3'!$G:$G,$A9,'Acc3'!$B:$B,N$5))</f>
        <v>0</v>
      </c>
    </row>
    <row r="10" spans="1:14" x14ac:dyDescent="0.2">
      <c r="A10" s="55" t="str">
        <f>Lists!G12</f>
        <v>3 Collections at services</v>
      </c>
      <c r="B10" s="62">
        <f t="shared" si="0"/>
        <v>0</v>
      </c>
      <c r="C10" s="62">
        <f>(SUMIFS('Acc3'!$H:$H,'Acc3'!$G:$G,$A10,'Acc3'!$B:$B,C$5)-SUMIFS('Acc3'!$I:$I,'Acc3'!$G:$G,$A10,'Acc3'!$B:$B,C$5))</f>
        <v>0</v>
      </c>
      <c r="D10" s="62">
        <f>(SUMIFS('Acc3'!$H:$H,'Acc3'!$G:$G,$A10,'Acc3'!$B:$B,D$5)-SUMIFS('Acc3'!$I:$I,'Acc3'!$G:$G,$A10,'Acc3'!$B:$B,D$5))</f>
        <v>0</v>
      </c>
      <c r="E10" s="62">
        <f>(SUMIFS('Acc3'!$H:$H,'Acc3'!$G:$G,$A10,'Acc3'!$B:$B,E$5)-SUMIFS('Acc3'!$I:$I,'Acc3'!$G:$G,$A10,'Acc3'!$B:$B,E$5))</f>
        <v>0</v>
      </c>
      <c r="F10" s="62">
        <f>(SUMIFS('Acc3'!$H:$H,'Acc3'!$G:$G,$A10,'Acc3'!$B:$B,F$5)-SUMIFS('Acc3'!$I:$I,'Acc3'!$G:$G,$A10,'Acc3'!$B:$B,F$5))</f>
        <v>0</v>
      </c>
      <c r="G10" s="62">
        <f>(SUMIFS('Acc3'!$H:$H,'Acc3'!$G:$G,$A10,'Acc3'!$B:$B,G$5)-SUMIFS('Acc3'!$I:$I,'Acc3'!$G:$G,$A10,'Acc3'!$B:$B,G$5))</f>
        <v>0</v>
      </c>
      <c r="H10" s="62">
        <f>(SUMIFS('Acc3'!$H:$H,'Acc3'!$G:$G,$A10,'Acc3'!$B:$B,H$5)-SUMIFS('Acc3'!$I:$I,'Acc3'!$G:$G,$A10,'Acc3'!$B:$B,H$5))</f>
        <v>0</v>
      </c>
      <c r="I10" s="62">
        <f>(SUMIFS('Acc3'!$H:$H,'Acc3'!$G:$G,$A10,'Acc3'!$B:$B,I$5)-SUMIFS('Acc3'!$I:$I,'Acc3'!$G:$G,$A10,'Acc3'!$B:$B,I$5))</f>
        <v>0</v>
      </c>
      <c r="J10" s="62">
        <f>(SUMIFS('Acc3'!$H:$H,'Acc3'!$G:$G,$A10,'Acc3'!$B:$B,J$5)-SUMIFS('Acc3'!$I:$I,'Acc3'!$G:$G,$A10,'Acc3'!$B:$B,J$5))</f>
        <v>0</v>
      </c>
      <c r="K10" s="62">
        <f>(SUMIFS('Acc3'!$H:$H,'Acc3'!$G:$G,$A10,'Acc3'!$B:$B,K$5)-SUMIFS('Acc3'!$I:$I,'Acc3'!$G:$G,$A10,'Acc3'!$B:$B,K$5))</f>
        <v>0</v>
      </c>
      <c r="L10" s="62">
        <f>(SUMIFS('Acc3'!$H:$H,'Acc3'!$G:$G,$A10,'Acc3'!$B:$B,L$5)-SUMIFS('Acc3'!$I:$I,'Acc3'!$G:$G,$A10,'Acc3'!$B:$B,L$5))</f>
        <v>0</v>
      </c>
      <c r="M10" s="62">
        <f>(SUMIFS('Acc3'!$H:$H,'Acc3'!$G:$G,$A10,'Acc3'!$B:$B,M$5)-SUMIFS('Acc3'!$I:$I,'Acc3'!$G:$G,$A10,'Acc3'!$B:$B,M$5))</f>
        <v>0</v>
      </c>
      <c r="N10" s="62">
        <f>(SUMIFS('Acc3'!$H:$H,'Acc3'!$G:$G,$A10,'Acc3'!$B:$B,N$5)-SUMIFS('Acc3'!$I:$I,'Acc3'!$G:$G,$A10,'Acc3'!$B:$B,N$5))</f>
        <v>0</v>
      </c>
    </row>
    <row r="11" spans="1:14" x14ac:dyDescent="0.2">
      <c r="A11" s="55" t="str">
        <f>Lists!G13</f>
        <v>4 All other giving and voluntary receipts non taxable</v>
      </c>
      <c r="B11" s="62">
        <f t="shared" si="0"/>
        <v>0</v>
      </c>
      <c r="C11" s="62">
        <f>(SUMIFS('Acc3'!$H:$H,'Acc3'!$G:$G,$A11,'Acc3'!$B:$B,C$5)-SUMIFS('Acc3'!$I:$I,'Acc3'!$G:$G,$A11,'Acc3'!$B:$B,C$5))</f>
        <v>0</v>
      </c>
      <c r="D11" s="62">
        <f>(SUMIFS('Acc3'!$H:$H,'Acc3'!$G:$G,$A11,'Acc3'!$B:$B,D$5)-SUMIFS('Acc3'!$I:$I,'Acc3'!$G:$G,$A11,'Acc3'!$B:$B,D$5))</f>
        <v>0</v>
      </c>
      <c r="E11" s="62">
        <f>(SUMIFS('Acc3'!$H:$H,'Acc3'!$G:$G,$A11,'Acc3'!$B:$B,E$5)-SUMIFS('Acc3'!$I:$I,'Acc3'!$G:$G,$A11,'Acc3'!$B:$B,E$5))</f>
        <v>0</v>
      </c>
      <c r="F11" s="62">
        <f>(SUMIFS('Acc3'!$H:$H,'Acc3'!$G:$G,$A11,'Acc3'!$B:$B,F$5)-SUMIFS('Acc3'!$I:$I,'Acc3'!$G:$G,$A11,'Acc3'!$B:$B,F$5))</f>
        <v>0</v>
      </c>
      <c r="G11" s="62">
        <f>(SUMIFS('Acc3'!$H:$H,'Acc3'!$G:$G,$A11,'Acc3'!$B:$B,G$5)-SUMIFS('Acc3'!$I:$I,'Acc3'!$G:$G,$A11,'Acc3'!$B:$B,G$5))</f>
        <v>0</v>
      </c>
      <c r="H11" s="62">
        <f>(SUMIFS('Acc3'!$H:$H,'Acc3'!$G:$G,$A11,'Acc3'!$B:$B,H$5)-SUMIFS('Acc3'!$I:$I,'Acc3'!$G:$G,$A11,'Acc3'!$B:$B,H$5))</f>
        <v>0</v>
      </c>
      <c r="I11" s="62">
        <f>(SUMIFS('Acc3'!$H:$H,'Acc3'!$G:$G,$A11,'Acc3'!$B:$B,I$5)-SUMIFS('Acc3'!$I:$I,'Acc3'!$G:$G,$A11,'Acc3'!$B:$B,I$5))</f>
        <v>0</v>
      </c>
      <c r="J11" s="62">
        <f>(SUMIFS('Acc3'!$H:$H,'Acc3'!$G:$G,$A11,'Acc3'!$B:$B,J$5)-SUMIFS('Acc3'!$I:$I,'Acc3'!$G:$G,$A11,'Acc3'!$B:$B,J$5))</f>
        <v>0</v>
      </c>
      <c r="K11" s="62">
        <f>(SUMIFS('Acc3'!$H:$H,'Acc3'!$G:$G,$A11,'Acc3'!$B:$B,K$5)-SUMIFS('Acc3'!$I:$I,'Acc3'!$G:$G,$A11,'Acc3'!$B:$B,K$5))</f>
        <v>0</v>
      </c>
      <c r="L11" s="62">
        <f>(SUMIFS('Acc3'!$H:$H,'Acc3'!$G:$G,$A11,'Acc3'!$B:$B,L$5)-SUMIFS('Acc3'!$I:$I,'Acc3'!$G:$G,$A11,'Acc3'!$B:$B,L$5))</f>
        <v>0</v>
      </c>
      <c r="M11" s="62">
        <f>(SUMIFS('Acc3'!$H:$H,'Acc3'!$G:$G,$A11,'Acc3'!$B:$B,M$5)-SUMIFS('Acc3'!$I:$I,'Acc3'!$G:$G,$A11,'Acc3'!$B:$B,M$5))</f>
        <v>0</v>
      </c>
      <c r="N11" s="62">
        <f>(SUMIFS('Acc3'!$H:$H,'Acc3'!$G:$G,$A11,'Acc3'!$B:$B,N$5)-SUMIFS('Acc3'!$I:$I,'Acc3'!$G:$G,$A11,'Acc3'!$B:$B,N$5))</f>
        <v>0</v>
      </c>
    </row>
    <row r="12" spans="1:14" x14ac:dyDescent="0.2">
      <c r="A12" s="55" t="str">
        <f>Lists!G14</f>
        <v>4 All other giving and voluntary receipts taxable</v>
      </c>
      <c r="B12" s="62">
        <f t="shared" si="0"/>
        <v>0</v>
      </c>
      <c r="C12" s="62">
        <f>(SUMIFS('Acc3'!$H:$H,'Acc3'!$G:$G,$A12,'Acc3'!$B:$B,C$5)-SUMIFS('Acc3'!$I:$I,'Acc3'!$G:$G,$A12,'Acc3'!$B:$B,C$5))</f>
        <v>0</v>
      </c>
      <c r="D12" s="62">
        <f>(SUMIFS('Acc3'!$H:$H,'Acc3'!$G:$G,$A12,'Acc3'!$B:$B,D$5)-SUMIFS('Acc3'!$I:$I,'Acc3'!$G:$G,$A12,'Acc3'!$B:$B,D$5))</f>
        <v>0</v>
      </c>
      <c r="E12" s="62">
        <f>(SUMIFS('Acc3'!$H:$H,'Acc3'!$G:$G,$A12,'Acc3'!$B:$B,E$5)-SUMIFS('Acc3'!$I:$I,'Acc3'!$G:$G,$A12,'Acc3'!$B:$B,E$5))</f>
        <v>0</v>
      </c>
      <c r="F12" s="62">
        <f>(SUMIFS('Acc3'!$H:$H,'Acc3'!$G:$G,$A12,'Acc3'!$B:$B,F$5)-SUMIFS('Acc3'!$I:$I,'Acc3'!$G:$G,$A12,'Acc3'!$B:$B,F$5))</f>
        <v>0</v>
      </c>
      <c r="G12" s="62">
        <f>(SUMIFS('Acc3'!$H:$H,'Acc3'!$G:$G,$A12,'Acc3'!$B:$B,G$5)-SUMIFS('Acc3'!$I:$I,'Acc3'!$G:$G,$A12,'Acc3'!$B:$B,G$5))</f>
        <v>0</v>
      </c>
      <c r="H12" s="62">
        <f>(SUMIFS('Acc3'!$H:$H,'Acc3'!$G:$G,$A12,'Acc3'!$B:$B,H$5)-SUMIFS('Acc3'!$I:$I,'Acc3'!$G:$G,$A12,'Acc3'!$B:$B,H$5))</f>
        <v>0</v>
      </c>
      <c r="I12" s="62">
        <f>(SUMIFS('Acc3'!$H:$H,'Acc3'!$G:$G,$A12,'Acc3'!$B:$B,I$5)-SUMIFS('Acc3'!$I:$I,'Acc3'!$G:$G,$A12,'Acc3'!$B:$B,I$5))</f>
        <v>0</v>
      </c>
      <c r="J12" s="62">
        <f>(SUMIFS('Acc3'!$H:$H,'Acc3'!$G:$G,$A12,'Acc3'!$B:$B,J$5)-SUMIFS('Acc3'!$I:$I,'Acc3'!$G:$G,$A12,'Acc3'!$B:$B,J$5))</f>
        <v>0</v>
      </c>
      <c r="K12" s="62">
        <f>(SUMIFS('Acc3'!$H:$H,'Acc3'!$G:$G,$A12,'Acc3'!$B:$B,K$5)-SUMIFS('Acc3'!$I:$I,'Acc3'!$G:$G,$A12,'Acc3'!$B:$B,K$5))</f>
        <v>0</v>
      </c>
      <c r="L12" s="62">
        <f>(SUMIFS('Acc3'!$H:$H,'Acc3'!$G:$G,$A12,'Acc3'!$B:$B,L$5)-SUMIFS('Acc3'!$I:$I,'Acc3'!$G:$G,$A12,'Acc3'!$B:$B,L$5))</f>
        <v>0</v>
      </c>
      <c r="M12" s="62">
        <f>(SUMIFS('Acc3'!$H:$H,'Acc3'!$G:$G,$A12,'Acc3'!$B:$B,M$5)-SUMIFS('Acc3'!$I:$I,'Acc3'!$G:$G,$A12,'Acc3'!$B:$B,M$5))</f>
        <v>0</v>
      </c>
      <c r="N12" s="62">
        <f>(SUMIFS('Acc3'!$H:$H,'Acc3'!$G:$G,$A12,'Acc3'!$B:$B,N$5)-SUMIFS('Acc3'!$I:$I,'Acc3'!$G:$G,$A12,'Acc3'!$B:$B,N$5))</f>
        <v>0</v>
      </c>
    </row>
    <row r="13" spans="1:14" x14ac:dyDescent="0.2">
      <c r="A13" s="55" t="str">
        <f>Lists!G15</f>
        <v>4 All other giving and voluntary receipts PGS</v>
      </c>
      <c r="B13" s="62">
        <f t="shared" si="0"/>
        <v>0</v>
      </c>
      <c r="C13" s="62">
        <f>(SUMIFS('Acc3'!$H:$H,'Acc3'!$G:$G,$A13,'Acc3'!$B:$B,C$5)-SUMIFS('Acc3'!$I:$I,'Acc3'!$G:$G,$A13,'Acc3'!$B:$B,C$5))</f>
        <v>0</v>
      </c>
      <c r="D13" s="62">
        <f>(SUMIFS('Acc3'!$H:$H,'Acc3'!$G:$G,$A13,'Acc3'!$B:$B,D$5)-SUMIFS('Acc3'!$I:$I,'Acc3'!$G:$G,$A13,'Acc3'!$B:$B,D$5))</f>
        <v>0</v>
      </c>
      <c r="E13" s="62">
        <f>(SUMIFS('Acc3'!$H:$H,'Acc3'!$G:$G,$A13,'Acc3'!$B:$B,E$5)-SUMIFS('Acc3'!$I:$I,'Acc3'!$G:$G,$A13,'Acc3'!$B:$B,E$5))</f>
        <v>0</v>
      </c>
      <c r="F13" s="62">
        <f>(SUMIFS('Acc3'!$H:$H,'Acc3'!$G:$G,$A13,'Acc3'!$B:$B,F$5)-SUMIFS('Acc3'!$I:$I,'Acc3'!$G:$G,$A13,'Acc3'!$B:$B,F$5))</f>
        <v>0</v>
      </c>
      <c r="G13" s="62">
        <f>(SUMIFS('Acc3'!$H:$H,'Acc3'!$G:$G,$A13,'Acc3'!$B:$B,G$5)-SUMIFS('Acc3'!$I:$I,'Acc3'!$G:$G,$A13,'Acc3'!$B:$B,G$5))</f>
        <v>0</v>
      </c>
      <c r="H13" s="62">
        <f>(SUMIFS('Acc3'!$H:$H,'Acc3'!$G:$G,$A13,'Acc3'!$B:$B,H$5)-SUMIFS('Acc3'!$I:$I,'Acc3'!$G:$G,$A13,'Acc3'!$B:$B,H$5))</f>
        <v>0</v>
      </c>
      <c r="I13" s="62">
        <f>(SUMIFS('Acc3'!$H:$H,'Acc3'!$G:$G,$A13,'Acc3'!$B:$B,I$5)-SUMIFS('Acc3'!$I:$I,'Acc3'!$G:$G,$A13,'Acc3'!$B:$B,I$5))</f>
        <v>0</v>
      </c>
      <c r="J13" s="62">
        <f>(SUMIFS('Acc3'!$H:$H,'Acc3'!$G:$G,$A13,'Acc3'!$B:$B,J$5)-SUMIFS('Acc3'!$I:$I,'Acc3'!$G:$G,$A13,'Acc3'!$B:$B,J$5))</f>
        <v>0</v>
      </c>
      <c r="K13" s="62">
        <f>(SUMIFS('Acc3'!$H:$H,'Acc3'!$G:$G,$A13,'Acc3'!$B:$B,K$5)-SUMIFS('Acc3'!$I:$I,'Acc3'!$G:$G,$A13,'Acc3'!$B:$B,K$5))</f>
        <v>0</v>
      </c>
      <c r="L13" s="62">
        <f>(SUMIFS('Acc3'!$H:$H,'Acc3'!$G:$G,$A13,'Acc3'!$B:$B,L$5)-SUMIFS('Acc3'!$I:$I,'Acc3'!$G:$G,$A13,'Acc3'!$B:$B,L$5))</f>
        <v>0</v>
      </c>
      <c r="M13" s="62">
        <f>(SUMIFS('Acc3'!$H:$H,'Acc3'!$G:$G,$A13,'Acc3'!$B:$B,M$5)-SUMIFS('Acc3'!$I:$I,'Acc3'!$G:$G,$A13,'Acc3'!$B:$B,M$5))</f>
        <v>0</v>
      </c>
      <c r="N13" s="62">
        <f>(SUMIFS('Acc3'!$H:$H,'Acc3'!$G:$G,$A13,'Acc3'!$B:$B,N$5)-SUMIFS('Acc3'!$I:$I,'Acc3'!$G:$G,$A13,'Acc3'!$B:$B,N$5))</f>
        <v>0</v>
      </c>
    </row>
    <row r="14" spans="1:14" x14ac:dyDescent="0.2">
      <c r="A14" s="55" t="str">
        <f>Lists!G16</f>
        <v>6 Gift Aid recovered</v>
      </c>
      <c r="B14" s="62">
        <f t="shared" si="0"/>
        <v>0</v>
      </c>
      <c r="C14" s="62">
        <f>(SUMIFS('Acc3'!$H:$H,'Acc3'!$G:$G,$A14,'Acc3'!$B:$B,C$5)-SUMIFS('Acc3'!$I:$I,'Acc3'!$G:$G,$A14,'Acc3'!$B:$B,C$5))</f>
        <v>0</v>
      </c>
      <c r="D14" s="62">
        <f>(SUMIFS('Acc3'!$H:$H,'Acc3'!$G:$G,$A14,'Acc3'!$B:$B,D$5)-SUMIFS('Acc3'!$I:$I,'Acc3'!$G:$G,$A14,'Acc3'!$B:$B,D$5))</f>
        <v>0</v>
      </c>
      <c r="E14" s="62">
        <f>(SUMIFS('Acc3'!$H:$H,'Acc3'!$G:$G,$A14,'Acc3'!$B:$B,E$5)-SUMIFS('Acc3'!$I:$I,'Acc3'!$G:$G,$A14,'Acc3'!$B:$B,E$5))</f>
        <v>0</v>
      </c>
      <c r="F14" s="62">
        <f>(SUMIFS('Acc3'!$H:$H,'Acc3'!$G:$G,$A14,'Acc3'!$B:$B,F$5)-SUMIFS('Acc3'!$I:$I,'Acc3'!$G:$G,$A14,'Acc3'!$B:$B,F$5))</f>
        <v>0</v>
      </c>
      <c r="G14" s="62">
        <f>(SUMIFS('Acc3'!$H:$H,'Acc3'!$G:$G,$A14,'Acc3'!$B:$B,G$5)-SUMIFS('Acc3'!$I:$I,'Acc3'!$G:$G,$A14,'Acc3'!$B:$B,G$5))</f>
        <v>0</v>
      </c>
      <c r="H14" s="62">
        <f>(SUMIFS('Acc3'!$H:$H,'Acc3'!$G:$G,$A14,'Acc3'!$B:$B,H$5)-SUMIFS('Acc3'!$I:$I,'Acc3'!$G:$G,$A14,'Acc3'!$B:$B,H$5))</f>
        <v>0</v>
      </c>
      <c r="I14" s="62">
        <f>(SUMIFS('Acc3'!$H:$H,'Acc3'!$G:$G,$A14,'Acc3'!$B:$B,I$5)-SUMIFS('Acc3'!$I:$I,'Acc3'!$G:$G,$A14,'Acc3'!$B:$B,I$5))</f>
        <v>0</v>
      </c>
      <c r="J14" s="62">
        <f>(SUMIFS('Acc3'!$H:$H,'Acc3'!$G:$G,$A14,'Acc3'!$B:$B,J$5)-SUMIFS('Acc3'!$I:$I,'Acc3'!$G:$G,$A14,'Acc3'!$B:$B,J$5))</f>
        <v>0</v>
      </c>
      <c r="K14" s="62">
        <f>(SUMIFS('Acc3'!$H:$H,'Acc3'!$G:$G,$A14,'Acc3'!$B:$B,K$5)-SUMIFS('Acc3'!$I:$I,'Acc3'!$G:$G,$A14,'Acc3'!$B:$B,K$5))</f>
        <v>0</v>
      </c>
      <c r="L14" s="62">
        <f>(SUMIFS('Acc3'!$H:$H,'Acc3'!$G:$G,$A14,'Acc3'!$B:$B,L$5)-SUMIFS('Acc3'!$I:$I,'Acc3'!$G:$G,$A14,'Acc3'!$B:$B,L$5))</f>
        <v>0</v>
      </c>
      <c r="M14" s="62">
        <f>(SUMIFS('Acc3'!$H:$H,'Acc3'!$G:$G,$A14,'Acc3'!$B:$B,M$5)-SUMIFS('Acc3'!$I:$I,'Acc3'!$G:$G,$A14,'Acc3'!$B:$B,M$5))</f>
        <v>0</v>
      </c>
      <c r="N14" s="62">
        <f>(SUMIFS('Acc3'!$H:$H,'Acc3'!$G:$G,$A14,'Acc3'!$B:$B,N$5)-SUMIFS('Acc3'!$I:$I,'Acc3'!$G:$G,$A14,'Acc3'!$B:$B,N$5))</f>
        <v>0</v>
      </c>
    </row>
    <row r="15" spans="1:14" x14ac:dyDescent="0.2">
      <c r="A15" s="55" t="str">
        <f>Lists!G17</f>
        <v>7 Legacies received</v>
      </c>
      <c r="B15" s="62">
        <f t="shared" si="0"/>
        <v>0</v>
      </c>
      <c r="C15" s="62">
        <f>(SUMIFS('Acc3'!$H:$H,'Acc3'!$G:$G,$A15,'Acc3'!$B:$B,C$5)-SUMIFS('Acc3'!$I:$I,'Acc3'!$G:$G,$A15,'Acc3'!$B:$B,C$5))</f>
        <v>0</v>
      </c>
      <c r="D15" s="62">
        <f>(SUMIFS('Acc3'!$H:$H,'Acc3'!$G:$G,$A15,'Acc3'!$B:$B,D$5)-SUMIFS('Acc3'!$I:$I,'Acc3'!$G:$G,$A15,'Acc3'!$B:$B,D$5))</f>
        <v>0</v>
      </c>
      <c r="E15" s="62">
        <f>(SUMIFS('Acc3'!$H:$H,'Acc3'!$G:$G,$A15,'Acc3'!$B:$B,E$5)-SUMIFS('Acc3'!$I:$I,'Acc3'!$G:$G,$A15,'Acc3'!$B:$B,E$5))</f>
        <v>0</v>
      </c>
      <c r="F15" s="62">
        <f>(SUMIFS('Acc3'!$H:$H,'Acc3'!$G:$G,$A15,'Acc3'!$B:$B,F$5)-SUMIFS('Acc3'!$I:$I,'Acc3'!$G:$G,$A15,'Acc3'!$B:$B,F$5))</f>
        <v>0</v>
      </c>
      <c r="G15" s="62">
        <f>(SUMIFS('Acc3'!$H:$H,'Acc3'!$G:$G,$A15,'Acc3'!$B:$B,G$5)-SUMIFS('Acc3'!$I:$I,'Acc3'!$G:$G,$A15,'Acc3'!$B:$B,G$5))</f>
        <v>0</v>
      </c>
      <c r="H15" s="62">
        <f>(SUMIFS('Acc3'!$H:$H,'Acc3'!$G:$G,$A15,'Acc3'!$B:$B,H$5)-SUMIFS('Acc3'!$I:$I,'Acc3'!$G:$G,$A15,'Acc3'!$B:$B,H$5))</f>
        <v>0</v>
      </c>
      <c r="I15" s="62">
        <f>(SUMIFS('Acc3'!$H:$H,'Acc3'!$G:$G,$A15,'Acc3'!$B:$B,I$5)-SUMIFS('Acc3'!$I:$I,'Acc3'!$G:$G,$A15,'Acc3'!$B:$B,I$5))</f>
        <v>0</v>
      </c>
      <c r="J15" s="62">
        <f>(SUMIFS('Acc3'!$H:$H,'Acc3'!$G:$G,$A15,'Acc3'!$B:$B,J$5)-SUMIFS('Acc3'!$I:$I,'Acc3'!$G:$G,$A15,'Acc3'!$B:$B,J$5))</f>
        <v>0</v>
      </c>
      <c r="K15" s="62">
        <f>(SUMIFS('Acc3'!$H:$H,'Acc3'!$G:$G,$A15,'Acc3'!$B:$B,K$5)-SUMIFS('Acc3'!$I:$I,'Acc3'!$G:$G,$A15,'Acc3'!$B:$B,K$5))</f>
        <v>0</v>
      </c>
      <c r="L15" s="62">
        <f>(SUMIFS('Acc3'!$H:$H,'Acc3'!$G:$G,$A15,'Acc3'!$B:$B,L$5)-SUMIFS('Acc3'!$I:$I,'Acc3'!$G:$G,$A15,'Acc3'!$B:$B,L$5))</f>
        <v>0</v>
      </c>
      <c r="M15" s="62">
        <f>(SUMIFS('Acc3'!$H:$H,'Acc3'!$G:$G,$A15,'Acc3'!$B:$B,M$5)-SUMIFS('Acc3'!$I:$I,'Acc3'!$G:$G,$A15,'Acc3'!$B:$B,M$5))</f>
        <v>0</v>
      </c>
      <c r="N15" s="62">
        <f>(SUMIFS('Acc3'!$H:$H,'Acc3'!$G:$G,$A15,'Acc3'!$B:$B,N$5)-SUMIFS('Acc3'!$I:$I,'Acc3'!$G:$G,$A15,'Acc3'!$B:$B,N$5))</f>
        <v>0</v>
      </c>
    </row>
    <row r="16" spans="1:14" x14ac:dyDescent="0.2">
      <c r="A16" s="55" t="str">
        <f>Lists!G18</f>
        <v>8 Grants</v>
      </c>
      <c r="B16" s="62">
        <f t="shared" si="0"/>
        <v>0</v>
      </c>
      <c r="C16" s="62">
        <f>(SUMIFS('Acc3'!$H:$H,'Acc3'!$G:$G,$A16,'Acc3'!$B:$B,C$5)-SUMIFS('Acc3'!$I:$I,'Acc3'!$G:$G,$A16,'Acc3'!$B:$B,C$5))</f>
        <v>0</v>
      </c>
      <c r="D16" s="62">
        <f>(SUMIFS('Acc3'!$H:$H,'Acc3'!$G:$G,$A16,'Acc3'!$B:$B,D$5)-SUMIFS('Acc3'!$I:$I,'Acc3'!$G:$G,$A16,'Acc3'!$B:$B,D$5))</f>
        <v>0</v>
      </c>
      <c r="E16" s="62">
        <f>(SUMIFS('Acc3'!$H:$H,'Acc3'!$G:$G,$A16,'Acc3'!$B:$B,E$5)-SUMIFS('Acc3'!$I:$I,'Acc3'!$G:$G,$A16,'Acc3'!$B:$B,E$5))</f>
        <v>0</v>
      </c>
      <c r="F16" s="62">
        <f>(SUMIFS('Acc3'!$H:$H,'Acc3'!$G:$G,$A16,'Acc3'!$B:$B,F$5)-SUMIFS('Acc3'!$I:$I,'Acc3'!$G:$G,$A16,'Acc3'!$B:$B,F$5))</f>
        <v>0</v>
      </c>
      <c r="G16" s="62">
        <f>(SUMIFS('Acc3'!$H:$H,'Acc3'!$G:$G,$A16,'Acc3'!$B:$B,G$5)-SUMIFS('Acc3'!$I:$I,'Acc3'!$G:$G,$A16,'Acc3'!$B:$B,G$5))</f>
        <v>0</v>
      </c>
      <c r="H16" s="62">
        <f>(SUMIFS('Acc3'!$H:$H,'Acc3'!$G:$G,$A16,'Acc3'!$B:$B,H$5)-SUMIFS('Acc3'!$I:$I,'Acc3'!$G:$G,$A16,'Acc3'!$B:$B,H$5))</f>
        <v>0</v>
      </c>
      <c r="I16" s="62">
        <f>(SUMIFS('Acc3'!$H:$H,'Acc3'!$G:$G,$A16,'Acc3'!$B:$B,I$5)-SUMIFS('Acc3'!$I:$I,'Acc3'!$G:$G,$A16,'Acc3'!$B:$B,I$5))</f>
        <v>0</v>
      </c>
      <c r="J16" s="62">
        <f>(SUMIFS('Acc3'!$H:$H,'Acc3'!$G:$G,$A16,'Acc3'!$B:$B,J$5)-SUMIFS('Acc3'!$I:$I,'Acc3'!$G:$G,$A16,'Acc3'!$B:$B,J$5))</f>
        <v>0</v>
      </c>
      <c r="K16" s="62">
        <f>(SUMIFS('Acc3'!$H:$H,'Acc3'!$G:$G,$A16,'Acc3'!$B:$B,K$5)-SUMIFS('Acc3'!$I:$I,'Acc3'!$G:$G,$A16,'Acc3'!$B:$B,K$5))</f>
        <v>0</v>
      </c>
      <c r="L16" s="62">
        <f>(SUMIFS('Acc3'!$H:$H,'Acc3'!$G:$G,$A16,'Acc3'!$B:$B,L$5)-SUMIFS('Acc3'!$I:$I,'Acc3'!$G:$G,$A16,'Acc3'!$B:$B,L$5))</f>
        <v>0</v>
      </c>
      <c r="M16" s="62">
        <f>(SUMIFS('Acc3'!$H:$H,'Acc3'!$G:$G,$A16,'Acc3'!$B:$B,M$5)-SUMIFS('Acc3'!$I:$I,'Acc3'!$G:$G,$A16,'Acc3'!$B:$B,M$5))</f>
        <v>0</v>
      </c>
      <c r="N16" s="62">
        <f>(SUMIFS('Acc3'!$H:$H,'Acc3'!$G:$G,$A16,'Acc3'!$B:$B,N$5)-SUMIFS('Acc3'!$I:$I,'Acc3'!$G:$G,$A16,'Acc3'!$B:$B,N$5))</f>
        <v>0</v>
      </c>
    </row>
    <row r="17" spans="1:14" x14ac:dyDescent="0.2">
      <c r="A17" s="55" t="str">
        <f>Lists!G19</f>
        <v>9 Fundraising activities taxable</v>
      </c>
      <c r="B17" s="62">
        <f t="shared" ref="B17:B20" si="1">SUM(C17:N17)</f>
        <v>0</v>
      </c>
      <c r="C17" s="62">
        <f>(SUMIFS('Acc3'!$H:$H,'Acc3'!$G:$G,$A17,'Acc3'!$B:$B,C$5)-SUMIFS('Acc3'!$I:$I,'Acc3'!$G:$G,$A17,'Acc3'!$B:$B,C$5))</f>
        <v>0</v>
      </c>
      <c r="D17" s="62">
        <f>(SUMIFS('Acc3'!$H:$H,'Acc3'!$G:$G,$A17,'Acc3'!$B:$B,D$5)-SUMIFS('Acc3'!$I:$I,'Acc3'!$G:$G,$A17,'Acc3'!$B:$B,D$5))</f>
        <v>0</v>
      </c>
      <c r="E17" s="62">
        <f>(SUMIFS('Acc3'!$H:$H,'Acc3'!$G:$G,$A17,'Acc3'!$B:$B,E$5)-SUMIFS('Acc3'!$I:$I,'Acc3'!$G:$G,$A17,'Acc3'!$B:$B,E$5))</f>
        <v>0</v>
      </c>
      <c r="F17" s="62">
        <f>(SUMIFS('Acc3'!$H:$H,'Acc3'!$G:$G,$A17,'Acc3'!$B:$B,F$5)-SUMIFS('Acc3'!$I:$I,'Acc3'!$G:$G,$A17,'Acc3'!$B:$B,F$5))</f>
        <v>0</v>
      </c>
      <c r="G17" s="62">
        <f>(SUMIFS('Acc3'!$H:$H,'Acc3'!$G:$G,$A17,'Acc3'!$B:$B,G$5)-SUMIFS('Acc3'!$I:$I,'Acc3'!$G:$G,$A17,'Acc3'!$B:$B,G$5))</f>
        <v>0</v>
      </c>
      <c r="H17" s="62">
        <f>(SUMIFS('Acc3'!$H:$H,'Acc3'!$G:$G,$A17,'Acc3'!$B:$B,H$5)-SUMIFS('Acc3'!$I:$I,'Acc3'!$G:$G,$A17,'Acc3'!$B:$B,H$5))</f>
        <v>0</v>
      </c>
      <c r="I17" s="62">
        <f>(SUMIFS('Acc3'!$H:$H,'Acc3'!$G:$G,$A17,'Acc3'!$B:$B,I$5)-SUMIFS('Acc3'!$I:$I,'Acc3'!$G:$G,$A17,'Acc3'!$B:$B,I$5))</f>
        <v>0</v>
      </c>
      <c r="J17" s="62">
        <f>(SUMIFS('Acc3'!$H:$H,'Acc3'!$G:$G,$A17,'Acc3'!$B:$B,J$5)-SUMIFS('Acc3'!$I:$I,'Acc3'!$G:$G,$A17,'Acc3'!$B:$B,J$5))</f>
        <v>0</v>
      </c>
      <c r="K17" s="62">
        <f>(SUMIFS('Acc3'!$H:$H,'Acc3'!$G:$G,$A17,'Acc3'!$B:$B,K$5)-SUMIFS('Acc3'!$I:$I,'Acc3'!$G:$G,$A17,'Acc3'!$B:$B,K$5))</f>
        <v>0</v>
      </c>
      <c r="L17" s="62">
        <f>(SUMIFS('Acc3'!$H:$H,'Acc3'!$G:$G,$A17,'Acc3'!$B:$B,L$5)-SUMIFS('Acc3'!$I:$I,'Acc3'!$G:$G,$A17,'Acc3'!$B:$B,L$5))</f>
        <v>0</v>
      </c>
      <c r="M17" s="62">
        <f>(SUMIFS('Acc3'!$H:$H,'Acc3'!$G:$G,$A17,'Acc3'!$B:$B,M$5)-SUMIFS('Acc3'!$I:$I,'Acc3'!$G:$G,$A17,'Acc3'!$B:$B,M$5))</f>
        <v>0</v>
      </c>
      <c r="N17" s="62">
        <f>(SUMIFS('Acc3'!$H:$H,'Acc3'!$G:$G,$A17,'Acc3'!$B:$B,N$5)-SUMIFS('Acc3'!$I:$I,'Acc3'!$G:$G,$A17,'Acc3'!$B:$B,N$5))</f>
        <v>0</v>
      </c>
    </row>
    <row r="18" spans="1:14" x14ac:dyDescent="0.2">
      <c r="A18" s="55" t="str">
        <f>Lists!G20</f>
        <v>9 Fundraising activities non taxable</v>
      </c>
      <c r="B18" s="62">
        <f t="shared" si="1"/>
        <v>0</v>
      </c>
      <c r="C18" s="62">
        <f>(SUMIFS('Acc3'!$H:$H,'Acc3'!$G:$G,$A18,'Acc3'!$B:$B,C$5)-SUMIFS('Acc3'!$I:$I,'Acc3'!$G:$G,$A18,'Acc3'!$B:$B,C$5))</f>
        <v>0</v>
      </c>
      <c r="D18" s="62">
        <f>(SUMIFS('Acc3'!$H:$H,'Acc3'!$G:$G,$A18,'Acc3'!$B:$B,D$5)-SUMIFS('Acc3'!$I:$I,'Acc3'!$G:$G,$A18,'Acc3'!$B:$B,D$5))</f>
        <v>0</v>
      </c>
      <c r="E18" s="62">
        <f>(SUMIFS('Acc3'!$H:$H,'Acc3'!$G:$G,$A18,'Acc3'!$B:$B,E$5)-SUMIFS('Acc3'!$I:$I,'Acc3'!$G:$G,$A18,'Acc3'!$B:$B,E$5))</f>
        <v>0</v>
      </c>
      <c r="F18" s="62">
        <f>(SUMIFS('Acc3'!$H:$H,'Acc3'!$G:$G,$A18,'Acc3'!$B:$B,F$5)-SUMIFS('Acc3'!$I:$I,'Acc3'!$G:$G,$A18,'Acc3'!$B:$B,F$5))</f>
        <v>0</v>
      </c>
      <c r="G18" s="62">
        <f>(SUMIFS('Acc3'!$H:$H,'Acc3'!$G:$G,$A18,'Acc3'!$B:$B,G$5)-SUMIFS('Acc3'!$I:$I,'Acc3'!$G:$G,$A18,'Acc3'!$B:$B,G$5))</f>
        <v>0</v>
      </c>
      <c r="H18" s="62">
        <f>(SUMIFS('Acc3'!$H:$H,'Acc3'!$G:$G,$A18,'Acc3'!$B:$B,H$5)-SUMIFS('Acc3'!$I:$I,'Acc3'!$G:$G,$A18,'Acc3'!$B:$B,H$5))</f>
        <v>0</v>
      </c>
      <c r="I18" s="62">
        <f>(SUMIFS('Acc3'!$H:$H,'Acc3'!$G:$G,$A18,'Acc3'!$B:$B,I$5)-SUMIFS('Acc3'!$I:$I,'Acc3'!$G:$G,$A18,'Acc3'!$B:$B,I$5))</f>
        <v>0</v>
      </c>
      <c r="J18" s="62">
        <f>(SUMIFS('Acc3'!$H:$H,'Acc3'!$G:$G,$A18,'Acc3'!$B:$B,J$5)-SUMIFS('Acc3'!$I:$I,'Acc3'!$G:$G,$A18,'Acc3'!$B:$B,J$5))</f>
        <v>0</v>
      </c>
      <c r="K18" s="62">
        <f>(SUMIFS('Acc3'!$H:$H,'Acc3'!$G:$G,$A18,'Acc3'!$B:$B,K$5)-SUMIFS('Acc3'!$I:$I,'Acc3'!$G:$G,$A18,'Acc3'!$B:$B,K$5))</f>
        <v>0</v>
      </c>
      <c r="L18" s="62">
        <f>(SUMIFS('Acc3'!$H:$H,'Acc3'!$G:$G,$A18,'Acc3'!$B:$B,L$5)-SUMIFS('Acc3'!$I:$I,'Acc3'!$G:$G,$A18,'Acc3'!$B:$B,L$5))</f>
        <v>0</v>
      </c>
      <c r="M18" s="62">
        <f>(SUMIFS('Acc3'!$H:$H,'Acc3'!$G:$G,$A18,'Acc3'!$B:$B,M$5)-SUMIFS('Acc3'!$I:$I,'Acc3'!$G:$G,$A18,'Acc3'!$B:$B,M$5))</f>
        <v>0</v>
      </c>
      <c r="N18" s="62">
        <f>(SUMIFS('Acc3'!$H:$H,'Acc3'!$G:$G,$A18,'Acc3'!$B:$B,N$5)-SUMIFS('Acc3'!$I:$I,'Acc3'!$G:$G,$A18,'Acc3'!$B:$B,N$5))</f>
        <v>0</v>
      </c>
    </row>
    <row r="19" spans="1:14" x14ac:dyDescent="0.2">
      <c r="A19" s="55" t="str">
        <f>Lists!G21</f>
        <v>9 Fundraising activities PGS</v>
      </c>
      <c r="B19" s="62">
        <f t="shared" si="1"/>
        <v>0</v>
      </c>
      <c r="C19" s="62">
        <f>(SUMIFS('Acc3'!$H:$H,'Acc3'!$G:$G,$A19,'Acc3'!$B:$B,C$5)-SUMIFS('Acc3'!$I:$I,'Acc3'!$G:$G,$A19,'Acc3'!$B:$B,C$5))</f>
        <v>0</v>
      </c>
      <c r="D19" s="62">
        <f>(SUMIFS('Acc3'!$H:$H,'Acc3'!$G:$G,$A19,'Acc3'!$B:$B,D$5)-SUMIFS('Acc3'!$I:$I,'Acc3'!$G:$G,$A19,'Acc3'!$B:$B,D$5))</f>
        <v>0</v>
      </c>
      <c r="E19" s="62">
        <f>(SUMIFS('Acc3'!$H:$H,'Acc3'!$G:$G,$A19,'Acc3'!$B:$B,E$5)-SUMIFS('Acc3'!$I:$I,'Acc3'!$G:$G,$A19,'Acc3'!$B:$B,E$5))</f>
        <v>0</v>
      </c>
      <c r="F19" s="62">
        <f>(SUMIFS('Acc3'!$H:$H,'Acc3'!$G:$G,$A19,'Acc3'!$B:$B,F$5)-SUMIFS('Acc3'!$I:$I,'Acc3'!$G:$G,$A19,'Acc3'!$B:$B,F$5))</f>
        <v>0</v>
      </c>
      <c r="G19" s="62">
        <f>(SUMIFS('Acc3'!$H:$H,'Acc3'!$G:$G,$A19,'Acc3'!$B:$B,G$5)-SUMIFS('Acc3'!$I:$I,'Acc3'!$G:$G,$A19,'Acc3'!$B:$B,G$5))</f>
        <v>0</v>
      </c>
      <c r="H19" s="62">
        <f>(SUMIFS('Acc3'!$H:$H,'Acc3'!$G:$G,$A19,'Acc3'!$B:$B,H$5)-SUMIFS('Acc3'!$I:$I,'Acc3'!$G:$G,$A19,'Acc3'!$B:$B,H$5))</f>
        <v>0</v>
      </c>
      <c r="I19" s="62">
        <f>(SUMIFS('Acc3'!$H:$H,'Acc3'!$G:$G,$A19,'Acc3'!$B:$B,I$5)-SUMIFS('Acc3'!$I:$I,'Acc3'!$G:$G,$A19,'Acc3'!$B:$B,I$5))</f>
        <v>0</v>
      </c>
      <c r="J19" s="62">
        <f>(SUMIFS('Acc3'!$H:$H,'Acc3'!$G:$G,$A19,'Acc3'!$B:$B,J$5)-SUMIFS('Acc3'!$I:$I,'Acc3'!$G:$G,$A19,'Acc3'!$B:$B,J$5))</f>
        <v>0</v>
      </c>
      <c r="K19" s="62">
        <f>(SUMIFS('Acc3'!$H:$H,'Acc3'!$G:$G,$A19,'Acc3'!$B:$B,K$5)-SUMIFS('Acc3'!$I:$I,'Acc3'!$G:$G,$A19,'Acc3'!$B:$B,K$5))</f>
        <v>0</v>
      </c>
      <c r="L19" s="62">
        <f>(SUMIFS('Acc3'!$H:$H,'Acc3'!$G:$G,$A19,'Acc3'!$B:$B,L$5)-SUMIFS('Acc3'!$I:$I,'Acc3'!$G:$G,$A19,'Acc3'!$B:$B,L$5))</f>
        <v>0</v>
      </c>
      <c r="M19" s="62">
        <f>(SUMIFS('Acc3'!$H:$H,'Acc3'!$G:$G,$A19,'Acc3'!$B:$B,M$5)-SUMIFS('Acc3'!$I:$I,'Acc3'!$G:$G,$A19,'Acc3'!$B:$B,M$5))</f>
        <v>0</v>
      </c>
      <c r="N19" s="62">
        <f>(SUMIFS('Acc3'!$H:$H,'Acc3'!$G:$G,$A19,'Acc3'!$B:$B,N$5)-SUMIFS('Acc3'!$I:$I,'Acc3'!$G:$G,$A19,'Acc3'!$B:$B,N$5))</f>
        <v>0</v>
      </c>
    </row>
    <row r="20" spans="1:14" x14ac:dyDescent="0.2">
      <c r="A20" s="55" t="str">
        <f>Lists!G22</f>
        <v>10 Dividends, interest, income from property etc</v>
      </c>
      <c r="B20" s="62">
        <f t="shared" si="1"/>
        <v>0</v>
      </c>
      <c r="C20" s="62">
        <f>(SUMIFS('Acc3'!$H:$H,'Acc3'!$G:$G,$A20,'Acc3'!$B:$B,C$5)-SUMIFS('Acc3'!$I:$I,'Acc3'!$G:$G,$A20,'Acc3'!$B:$B,C$5))</f>
        <v>0</v>
      </c>
      <c r="D20" s="62">
        <f>(SUMIFS('Acc3'!$H:$H,'Acc3'!$G:$G,$A20,'Acc3'!$B:$B,D$5)-SUMIFS('Acc3'!$I:$I,'Acc3'!$G:$G,$A20,'Acc3'!$B:$B,D$5))</f>
        <v>0</v>
      </c>
      <c r="E20" s="62">
        <f>(SUMIFS('Acc3'!$H:$H,'Acc3'!$G:$G,$A20,'Acc3'!$B:$B,E$5)-SUMIFS('Acc3'!$I:$I,'Acc3'!$G:$G,$A20,'Acc3'!$B:$B,E$5))</f>
        <v>0</v>
      </c>
      <c r="F20" s="62">
        <f>(SUMIFS('Acc3'!$H:$H,'Acc3'!$G:$G,$A20,'Acc3'!$B:$B,F$5)-SUMIFS('Acc3'!$I:$I,'Acc3'!$G:$G,$A20,'Acc3'!$B:$B,F$5))</f>
        <v>0</v>
      </c>
      <c r="G20" s="62">
        <f>(SUMIFS('Acc3'!$H:$H,'Acc3'!$G:$G,$A20,'Acc3'!$B:$B,G$5)-SUMIFS('Acc3'!$I:$I,'Acc3'!$G:$G,$A20,'Acc3'!$B:$B,G$5))</f>
        <v>0</v>
      </c>
      <c r="H20" s="62">
        <f>(SUMIFS('Acc3'!$H:$H,'Acc3'!$G:$G,$A20,'Acc3'!$B:$B,H$5)-SUMIFS('Acc3'!$I:$I,'Acc3'!$G:$G,$A20,'Acc3'!$B:$B,H$5))</f>
        <v>0</v>
      </c>
      <c r="I20" s="62">
        <f>(SUMIFS('Acc3'!$H:$H,'Acc3'!$G:$G,$A20,'Acc3'!$B:$B,I$5)-SUMIFS('Acc3'!$I:$I,'Acc3'!$G:$G,$A20,'Acc3'!$B:$B,I$5))</f>
        <v>0</v>
      </c>
      <c r="J20" s="62">
        <f>(SUMIFS('Acc3'!$H:$H,'Acc3'!$G:$G,$A20,'Acc3'!$B:$B,J$5)-SUMIFS('Acc3'!$I:$I,'Acc3'!$G:$G,$A20,'Acc3'!$B:$B,J$5))</f>
        <v>0</v>
      </c>
      <c r="K20" s="62">
        <f>(SUMIFS('Acc3'!$H:$H,'Acc3'!$G:$G,$A20,'Acc3'!$B:$B,K$5)-SUMIFS('Acc3'!$I:$I,'Acc3'!$G:$G,$A20,'Acc3'!$B:$B,K$5))</f>
        <v>0</v>
      </c>
      <c r="L20" s="62">
        <f>(SUMIFS('Acc3'!$H:$H,'Acc3'!$G:$G,$A20,'Acc3'!$B:$B,L$5)-SUMIFS('Acc3'!$I:$I,'Acc3'!$G:$G,$A20,'Acc3'!$B:$B,L$5))</f>
        <v>0</v>
      </c>
      <c r="M20" s="62">
        <f>(SUMIFS('Acc3'!$H:$H,'Acc3'!$G:$G,$A20,'Acc3'!$B:$B,M$5)-SUMIFS('Acc3'!$I:$I,'Acc3'!$G:$G,$A20,'Acc3'!$B:$B,M$5))</f>
        <v>0</v>
      </c>
      <c r="N20" s="62">
        <f>(SUMIFS('Acc3'!$H:$H,'Acc3'!$G:$G,$A20,'Acc3'!$B:$B,N$5)-SUMIFS('Acc3'!$I:$I,'Acc3'!$G:$G,$A20,'Acc3'!$B:$B,N$5))</f>
        <v>0</v>
      </c>
    </row>
    <row r="21" spans="1:14" x14ac:dyDescent="0.2">
      <c r="A21" s="55" t="str">
        <f>Lists!G23</f>
        <v>11 Fees retained by PCC (weddings, funerals, etc)</v>
      </c>
      <c r="B21" s="62">
        <f t="shared" ref="B21:B36" si="2">SUM(C21:N21)</f>
        <v>0</v>
      </c>
      <c r="C21" s="62">
        <f>(SUMIFS('Acc3'!$H:$H,'Acc3'!$G:$G,$A21,'Acc3'!$B:$B,C$5)-SUMIFS('Acc3'!$I:$I,'Acc3'!$G:$G,$A21,'Acc3'!$B:$B,C$5))</f>
        <v>0</v>
      </c>
      <c r="D21" s="62">
        <f>(SUMIFS('Acc3'!$H:$H,'Acc3'!$G:$G,$A21,'Acc3'!$B:$B,D$5)-SUMIFS('Acc3'!$I:$I,'Acc3'!$G:$G,$A21,'Acc3'!$B:$B,D$5))</f>
        <v>0</v>
      </c>
      <c r="E21" s="62">
        <f>(SUMIFS('Acc3'!$H:$H,'Acc3'!$G:$G,$A21,'Acc3'!$B:$B,E$5)-SUMIFS('Acc3'!$I:$I,'Acc3'!$G:$G,$A21,'Acc3'!$B:$B,E$5))</f>
        <v>0</v>
      </c>
      <c r="F21" s="62">
        <f>(SUMIFS('Acc3'!$H:$H,'Acc3'!$G:$G,$A21,'Acc3'!$B:$B,F$5)-SUMIFS('Acc3'!$I:$I,'Acc3'!$G:$G,$A21,'Acc3'!$B:$B,F$5))</f>
        <v>0</v>
      </c>
      <c r="G21" s="62">
        <f>(SUMIFS('Acc3'!$H:$H,'Acc3'!$G:$G,$A21,'Acc3'!$B:$B,G$5)-SUMIFS('Acc3'!$I:$I,'Acc3'!$G:$G,$A21,'Acc3'!$B:$B,G$5))</f>
        <v>0</v>
      </c>
      <c r="H21" s="62">
        <f>(SUMIFS('Acc3'!$H:$H,'Acc3'!$G:$G,$A21,'Acc3'!$B:$B,H$5)-SUMIFS('Acc3'!$I:$I,'Acc3'!$G:$G,$A21,'Acc3'!$B:$B,H$5))</f>
        <v>0</v>
      </c>
      <c r="I21" s="62">
        <f>(SUMIFS('Acc3'!$H:$H,'Acc3'!$G:$G,$A21,'Acc3'!$B:$B,I$5)-SUMIFS('Acc3'!$I:$I,'Acc3'!$G:$G,$A21,'Acc3'!$B:$B,I$5))</f>
        <v>0</v>
      </c>
      <c r="J21" s="62">
        <f>(SUMIFS('Acc3'!$H:$H,'Acc3'!$G:$G,$A21,'Acc3'!$B:$B,J$5)-SUMIFS('Acc3'!$I:$I,'Acc3'!$G:$G,$A21,'Acc3'!$B:$B,J$5))</f>
        <v>0</v>
      </c>
      <c r="K21" s="62">
        <f>(SUMIFS('Acc3'!$H:$H,'Acc3'!$G:$G,$A21,'Acc3'!$B:$B,K$5)-SUMIFS('Acc3'!$I:$I,'Acc3'!$G:$G,$A21,'Acc3'!$B:$B,K$5))</f>
        <v>0</v>
      </c>
      <c r="L21" s="62">
        <f>(SUMIFS('Acc3'!$H:$H,'Acc3'!$G:$G,$A21,'Acc3'!$B:$B,L$5)-SUMIFS('Acc3'!$I:$I,'Acc3'!$G:$G,$A21,'Acc3'!$B:$B,L$5))</f>
        <v>0</v>
      </c>
      <c r="M21" s="62">
        <f>(SUMIFS('Acc3'!$H:$H,'Acc3'!$G:$G,$A21,'Acc3'!$B:$B,M$5)-SUMIFS('Acc3'!$I:$I,'Acc3'!$G:$G,$A21,'Acc3'!$B:$B,M$5))</f>
        <v>0</v>
      </c>
      <c r="N21" s="62">
        <f>(SUMIFS('Acc3'!$H:$H,'Acc3'!$G:$G,$A21,'Acc3'!$B:$B,N$5)-SUMIFS('Acc3'!$I:$I,'Acc3'!$G:$G,$A21,'Acc3'!$B:$B,N$5))</f>
        <v>0</v>
      </c>
    </row>
    <row r="22" spans="1:14" x14ac:dyDescent="0.2">
      <c r="A22" s="55" t="str">
        <f>Lists!G24</f>
        <v>12 Trading activities</v>
      </c>
      <c r="B22" s="62">
        <f t="shared" si="2"/>
        <v>0</v>
      </c>
      <c r="C22" s="62">
        <f>(SUMIFS('Acc3'!$H:$H,'Acc3'!$G:$G,$A22,'Acc3'!$B:$B,C$5)-SUMIFS('Acc3'!$I:$I,'Acc3'!$G:$G,$A22,'Acc3'!$B:$B,C$5))</f>
        <v>0</v>
      </c>
      <c r="D22" s="62">
        <f>(SUMIFS('Acc3'!$H:$H,'Acc3'!$G:$G,$A22,'Acc3'!$B:$B,D$5)-SUMIFS('Acc3'!$I:$I,'Acc3'!$G:$G,$A22,'Acc3'!$B:$B,D$5))</f>
        <v>0</v>
      </c>
      <c r="E22" s="62">
        <f>(SUMIFS('Acc3'!$H:$H,'Acc3'!$G:$G,$A22,'Acc3'!$B:$B,E$5)-SUMIFS('Acc3'!$I:$I,'Acc3'!$G:$G,$A22,'Acc3'!$B:$B,E$5))</f>
        <v>0</v>
      </c>
      <c r="F22" s="62">
        <f>(SUMIFS('Acc3'!$H:$H,'Acc3'!$G:$G,$A22,'Acc3'!$B:$B,F$5)-SUMIFS('Acc3'!$I:$I,'Acc3'!$G:$G,$A22,'Acc3'!$B:$B,F$5))</f>
        <v>0</v>
      </c>
      <c r="G22" s="62">
        <f>(SUMIFS('Acc3'!$H:$H,'Acc3'!$G:$G,$A22,'Acc3'!$B:$B,G$5)-SUMIFS('Acc3'!$I:$I,'Acc3'!$G:$G,$A22,'Acc3'!$B:$B,G$5))</f>
        <v>0</v>
      </c>
      <c r="H22" s="62">
        <f>(SUMIFS('Acc3'!$H:$H,'Acc3'!$G:$G,$A22,'Acc3'!$B:$B,H$5)-SUMIFS('Acc3'!$I:$I,'Acc3'!$G:$G,$A22,'Acc3'!$B:$B,H$5))</f>
        <v>0</v>
      </c>
      <c r="I22" s="62">
        <f>(SUMIFS('Acc3'!$H:$H,'Acc3'!$G:$G,$A22,'Acc3'!$B:$B,I$5)-SUMIFS('Acc3'!$I:$I,'Acc3'!$G:$G,$A22,'Acc3'!$B:$B,I$5))</f>
        <v>0</v>
      </c>
      <c r="J22" s="62">
        <f>(SUMIFS('Acc3'!$H:$H,'Acc3'!$G:$G,$A22,'Acc3'!$B:$B,J$5)-SUMIFS('Acc3'!$I:$I,'Acc3'!$G:$G,$A22,'Acc3'!$B:$B,J$5))</f>
        <v>0</v>
      </c>
      <c r="K22" s="62">
        <f>(SUMIFS('Acc3'!$H:$H,'Acc3'!$G:$G,$A22,'Acc3'!$B:$B,K$5)-SUMIFS('Acc3'!$I:$I,'Acc3'!$G:$G,$A22,'Acc3'!$B:$B,K$5))</f>
        <v>0</v>
      </c>
      <c r="L22" s="62">
        <f>(SUMIFS('Acc3'!$H:$H,'Acc3'!$G:$G,$A22,'Acc3'!$B:$B,L$5)-SUMIFS('Acc3'!$I:$I,'Acc3'!$G:$G,$A22,'Acc3'!$B:$B,L$5))</f>
        <v>0</v>
      </c>
      <c r="M22" s="62">
        <f>(SUMIFS('Acc3'!$H:$H,'Acc3'!$G:$G,$A22,'Acc3'!$B:$B,M$5)-SUMIFS('Acc3'!$I:$I,'Acc3'!$G:$G,$A22,'Acc3'!$B:$B,M$5))</f>
        <v>0</v>
      </c>
      <c r="N22" s="62">
        <f>(SUMIFS('Acc3'!$H:$H,'Acc3'!$G:$G,$A22,'Acc3'!$B:$B,N$5)-SUMIFS('Acc3'!$I:$I,'Acc3'!$G:$G,$A22,'Acc3'!$B:$B,N$5))</f>
        <v>0</v>
      </c>
    </row>
    <row r="23" spans="1:14" x14ac:dyDescent="0.2">
      <c r="A23" s="55" t="str">
        <f>Lists!G25</f>
        <v>13 Other receipts</v>
      </c>
      <c r="B23" s="62">
        <f t="shared" si="2"/>
        <v>0</v>
      </c>
      <c r="C23" s="62">
        <f>(SUMIFS('Acc3'!$H:$H,'Acc3'!$G:$G,$A23,'Acc3'!$B:$B,C$5)-SUMIFS('Acc3'!$I:$I,'Acc3'!$G:$G,$A23,'Acc3'!$B:$B,C$5))</f>
        <v>0</v>
      </c>
      <c r="D23" s="62">
        <f>(SUMIFS('Acc3'!$H:$H,'Acc3'!$G:$G,$A23,'Acc3'!$B:$B,D$5)-SUMIFS('Acc3'!$I:$I,'Acc3'!$G:$G,$A23,'Acc3'!$B:$B,D$5))</f>
        <v>0</v>
      </c>
      <c r="E23" s="62">
        <f>(SUMIFS('Acc3'!$H:$H,'Acc3'!$G:$G,$A23,'Acc3'!$B:$B,E$5)-SUMIFS('Acc3'!$I:$I,'Acc3'!$G:$G,$A23,'Acc3'!$B:$B,E$5))</f>
        <v>0</v>
      </c>
      <c r="F23" s="62">
        <f>(SUMIFS('Acc3'!$H:$H,'Acc3'!$G:$G,$A23,'Acc3'!$B:$B,F$5)-SUMIFS('Acc3'!$I:$I,'Acc3'!$G:$G,$A23,'Acc3'!$B:$B,F$5))</f>
        <v>0</v>
      </c>
      <c r="G23" s="62">
        <f>(SUMIFS('Acc3'!$H:$H,'Acc3'!$G:$G,$A23,'Acc3'!$B:$B,G$5)-SUMIFS('Acc3'!$I:$I,'Acc3'!$G:$G,$A23,'Acc3'!$B:$B,G$5))</f>
        <v>0</v>
      </c>
      <c r="H23" s="62">
        <f>(SUMIFS('Acc3'!$H:$H,'Acc3'!$G:$G,$A23,'Acc3'!$B:$B,H$5)-SUMIFS('Acc3'!$I:$I,'Acc3'!$G:$G,$A23,'Acc3'!$B:$B,H$5))</f>
        <v>0</v>
      </c>
      <c r="I23" s="62">
        <f>(SUMIFS('Acc3'!$H:$H,'Acc3'!$G:$G,$A23,'Acc3'!$B:$B,I$5)-SUMIFS('Acc3'!$I:$I,'Acc3'!$G:$G,$A23,'Acc3'!$B:$B,I$5))</f>
        <v>0</v>
      </c>
      <c r="J23" s="62">
        <f>(SUMIFS('Acc3'!$H:$H,'Acc3'!$G:$G,$A23,'Acc3'!$B:$B,J$5)-SUMIFS('Acc3'!$I:$I,'Acc3'!$G:$G,$A23,'Acc3'!$B:$B,J$5))</f>
        <v>0</v>
      </c>
      <c r="K23" s="62">
        <f>(SUMIFS('Acc3'!$H:$H,'Acc3'!$G:$G,$A23,'Acc3'!$B:$B,K$5)-SUMIFS('Acc3'!$I:$I,'Acc3'!$G:$G,$A23,'Acc3'!$B:$B,K$5))</f>
        <v>0</v>
      </c>
      <c r="L23" s="62">
        <f>(SUMIFS('Acc3'!$H:$H,'Acc3'!$G:$G,$A23,'Acc3'!$B:$B,L$5)-SUMIFS('Acc3'!$I:$I,'Acc3'!$G:$G,$A23,'Acc3'!$B:$B,L$5))</f>
        <v>0</v>
      </c>
      <c r="M23" s="62">
        <f>(SUMIFS('Acc3'!$H:$H,'Acc3'!$G:$G,$A23,'Acc3'!$B:$B,M$5)-SUMIFS('Acc3'!$I:$I,'Acc3'!$G:$G,$A23,'Acc3'!$B:$B,M$5))</f>
        <v>0</v>
      </c>
      <c r="N23" s="62">
        <f>(SUMIFS('Acc3'!$H:$H,'Acc3'!$G:$G,$A23,'Acc3'!$B:$B,N$5)-SUMIFS('Acc3'!$I:$I,'Acc3'!$G:$G,$A23,'Acc3'!$B:$B,N$5))</f>
        <v>0</v>
      </c>
    </row>
    <row r="24" spans="1:14" x14ac:dyDescent="0.2">
      <c r="A24" s="55" t="str">
        <f>Lists!G26</f>
        <v>Receipt account 18</v>
      </c>
      <c r="B24" s="62">
        <f t="shared" si="2"/>
        <v>0</v>
      </c>
      <c r="C24" s="62">
        <f>(SUMIFS('Acc3'!$H:$H,'Acc3'!$G:$G,$A24,'Acc3'!$B:$B,C$5)-SUMIFS('Acc3'!$I:$I,'Acc3'!$G:$G,$A24,'Acc3'!$B:$B,C$5))</f>
        <v>0</v>
      </c>
      <c r="D24" s="62">
        <f>(SUMIFS('Acc3'!$H:$H,'Acc3'!$G:$G,$A24,'Acc3'!$B:$B,D$5)-SUMIFS('Acc3'!$I:$I,'Acc3'!$G:$G,$A24,'Acc3'!$B:$B,D$5))</f>
        <v>0</v>
      </c>
      <c r="E24" s="62">
        <f>(SUMIFS('Acc3'!$H:$H,'Acc3'!$G:$G,$A24,'Acc3'!$B:$B,E$5)-SUMIFS('Acc3'!$I:$I,'Acc3'!$G:$G,$A24,'Acc3'!$B:$B,E$5))</f>
        <v>0</v>
      </c>
      <c r="F24" s="62">
        <f>(SUMIFS('Acc3'!$H:$H,'Acc3'!$G:$G,$A24,'Acc3'!$B:$B,F$5)-SUMIFS('Acc3'!$I:$I,'Acc3'!$G:$G,$A24,'Acc3'!$B:$B,F$5))</f>
        <v>0</v>
      </c>
      <c r="G24" s="62">
        <f>(SUMIFS('Acc3'!$H:$H,'Acc3'!$G:$G,$A24,'Acc3'!$B:$B,G$5)-SUMIFS('Acc3'!$I:$I,'Acc3'!$G:$G,$A24,'Acc3'!$B:$B,G$5))</f>
        <v>0</v>
      </c>
      <c r="H24" s="62">
        <f>(SUMIFS('Acc3'!$H:$H,'Acc3'!$G:$G,$A24,'Acc3'!$B:$B,H$5)-SUMIFS('Acc3'!$I:$I,'Acc3'!$G:$G,$A24,'Acc3'!$B:$B,H$5))</f>
        <v>0</v>
      </c>
      <c r="I24" s="62">
        <f>(SUMIFS('Acc3'!$H:$H,'Acc3'!$G:$G,$A24,'Acc3'!$B:$B,I$5)-SUMIFS('Acc3'!$I:$I,'Acc3'!$G:$G,$A24,'Acc3'!$B:$B,I$5))</f>
        <v>0</v>
      </c>
      <c r="J24" s="62">
        <f>(SUMIFS('Acc3'!$H:$H,'Acc3'!$G:$G,$A24,'Acc3'!$B:$B,J$5)-SUMIFS('Acc3'!$I:$I,'Acc3'!$G:$G,$A24,'Acc3'!$B:$B,J$5))</f>
        <v>0</v>
      </c>
      <c r="K24" s="62">
        <f>(SUMIFS('Acc3'!$H:$H,'Acc3'!$G:$G,$A24,'Acc3'!$B:$B,K$5)-SUMIFS('Acc3'!$I:$I,'Acc3'!$G:$G,$A24,'Acc3'!$B:$B,K$5))</f>
        <v>0</v>
      </c>
      <c r="L24" s="62">
        <f>(SUMIFS('Acc3'!$H:$H,'Acc3'!$G:$G,$A24,'Acc3'!$B:$B,L$5)-SUMIFS('Acc3'!$I:$I,'Acc3'!$G:$G,$A24,'Acc3'!$B:$B,L$5))</f>
        <v>0</v>
      </c>
      <c r="M24" s="62">
        <f>(SUMIFS('Acc3'!$H:$H,'Acc3'!$G:$G,$A24,'Acc3'!$B:$B,M$5)-SUMIFS('Acc3'!$I:$I,'Acc3'!$G:$G,$A24,'Acc3'!$B:$B,M$5))</f>
        <v>0</v>
      </c>
      <c r="N24" s="62">
        <f>(SUMIFS('Acc3'!$H:$H,'Acc3'!$G:$G,$A24,'Acc3'!$B:$B,N$5)-SUMIFS('Acc3'!$I:$I,'Acc3'!$G:$G,$A24,'Acc3'!$B:$B,N$5))</f>
        <v>0</v>
      </c>
    </row>
    <row r="25" spans="1:14" x14ac:dyDescent="0.2">
      <c r="A25" s="55" t="str">
        <f>Lists!G27</f>
        <v>Receipt account 19</v>
      </c>
      <c r="B25" s="62">
        <f t="shared" si="2"/>
        <v>0</v>
      </c>
      <c r="C25" s="62">
        <f>(SUMIFS('Acc3'!$H:$H,'Acc3'!$G:$G,$A25,'Acc3'!$B:$B,C$5)-SUMIFS('Acc3'!$I:$I,'Acc3'!$G:$G,$A25,'Acc3'!$B:$B,C$5))</f>
        <v>0</v>
      </c>
      <c r="D25" s="62">
        <f>(SUMIFS('Acc3'!$H:$H,'Acc3'!$G:$G,$A25,'Acc3'!$B:$B,D$5)-SUMIFS('Acc3'!$I:$I,'Acc3'!$G:$G,$A25,'Acc3'!$B:$B,D$5))</f>
        <v>0</v>
      </c>
      <c r="E25" s="62">
        <f>(SUMIFS('Acc3'!$H:$H,'Acc3'!$G:$G,$A25,'Acc3'!$B:$B,E$5)-SUMIFS('Acc3'!$I:$I,'Acc3'!$G:$G,$A25,'Acc3'!$B:$B,E$5))</f>
        <v>0</v>
      </c>
      <c r="F25" s="62">
        <f>(SUMIFS('Acc3'!$H:$H,'Acc3'!$G:$G,$A25,'Acc3'!$B:$B,F$5)-SUMIFS('Acc3'!$I:$I,'Acc3'!$G:$G,$A25,'Acc3'!$B:$B,F$5))</f>
        <v>0</v>
      </c>
      <c r="G25" s="62">
        <f>(SUMIFS('Acc3'!$H:$H,'Acc3'!$G:$G,$A25,'Acc3'!$B:$B,G$5)-SUMIFS('Acc3'!$I:$I,'Acc3'!$G:$G,$A25,'Acc3'!$B:$B,G$5))</f>
        <v>0</v>
      </c>
      <c r="H25" s="62">
        <f>(SUMIFS('Acc3'!$H:$H,'Acc3'!$G:$G,$A25,'Acc3'!$B:$B,H$5)-SUMIFS('Acc3'!$I:$I,'Acc3'!$G:$G,$A25,'Acc3'!$B:$B,H$5))</f>
        <v>0</v>
      </c>
      <c r="I25" s="62">
        <f>(SUMIFS('Acc3'!$H:$H,'Acc3'!$G:$G,$A25,'Acc3'!$B:$B,I$5)-SUMIFS('Acc3'!$I:$I,'Acc3'!$G:$G,$A25,'Acc3'!$B:$B,I$5))</f>
        <v>0</v>
      </c>
      <c r="J25" s="62">
        <f>(SUMIFS('Acc3'!$H:$H,'Acc3'!$G:$G,$A25,'Acc3'!$B:$B,J$5)-SUMIFS('Acc3'!$I:$I,'Acc3'!$G:$G,$A25,'Acc3'!$B:$B,J$5))</f>
        <v>0</v>
      </c>
      <c r="K25" s="62">
        <f>(SUMIFS('Acc3'!$H:$H,'Acc3'!$G:$G,$A25,'Acc3'!$B:$B,K$5)-SUMIFS('Acc3'!$I:$I,'Acc3'!$G:$G,$A25,'Acc3'!$B:$B,K$5))</f>
        <v>0</v>
      </c>
      <c r="L25" s="62">
        <f>(SUMIFS('Acc3'!$H:$H,'Acc3'!$G:$G,$A25,'Acc3'!$B:$B,L$5)-SUMIFS('Acc3'!$I:$I,'Acc3'!$G:$G,$A25,'Acc3'!$B:$B,L$5))</f>
        <v>0</v>
      </c>
      <c r="M25" s="62">
        <f>(SUMIFS('Acc3'!$H:$H,'Acc3'!$G:$G,$A25,'Acc3'!$B:$B,M$5)-SUMIFS('Acc3'!$I:$I,'Acc3'!$G:$G,$A25,'Acc3'!$B:$B,M$5))</f>
        <v>0</v>
      </c>
      <c r="N25" s="62">
        <f>(SUMIFS('Acc3'!$H:$H,'Acc3'!$G:$G,$A25,'Acc3'!$B:$B,N$5)-SUMIFS('Acc3'!$I:$I,'Acc3'!$G:$G,$A25,'Acc3'!$B:$B,N$5))</f>
        <v>0</v>
      </c>
    </row>
    <row r="26" spans="1:14" x14ac:dyDescent="0.2">
      <c r="A26" s="55" t="str">
        <f>Lists!G28</f>
        <v>Receipt account 20</v>
      </c>
      <c r="B26" s="62">
        <f t="shared" si="2"/>
        <v>0</v>
      </c>
      <c r="C26" s="62">
        <f>(SUMIFS('Acc3'!$H:$H,'Acc3'!$G:$G,$A26,'Acc3'!$B:$B,C$5)-SUMIFS('Acc3'!$I:$I,'Acc3'!$G:$G,$A26,'Acc3'!$B:$B,C$5))</f>
        <v>0</v>
      </c>
      <c r="D26" s="62">
        <f>(SUMIFS('Acc3'!$H:$H,'Acc3'!$G:$G,$A26,'Acc3'!$B:$B,D$5)-SUMIFS('Acc3'!$I:$I,'Acc3'!$G:$G,$A26,'Acc3'!$B:$B,D$5))</f>
        <v>0</v>
      </c>
      <c r="E26" s="62">
        <f>(SUMIFS('Acc3'!$H:$H,'Acc3'!$G:$G,$A26,'Acc3'!$B:$B,E$5)-SUMIFS('Acc3'!$I:$I,'Acc3'!$G:$G,$A26,'Acc3'!$B:$B,E$5))</f>
        <v>0</v>
      </c>
      <c r="F26" s="62">
        <f>(SUMIFS('Acc3'!$H:$H,'Acc3'!$G:$G,$A26,'Acc3'!$B:$B,F$5)-SUMIFS('Acc3'!$I:$I,'Acc3'!$G:$G,$A26,'Acc3'!$B:$B,F$5))</f>
        <v>0</v>
      </c>
      <c r="G26" s="62">
        <f>(SUMIFS('Acc3'!$H:$H,'Acc3'!$G:$G,$A26,'Acc3'!$B:$B,G$5)-SUMIFS('Acc3'!$I:$I,'Acc3'!$G:$G,$A26,'Acc3'!$B:$B,G$5))</f>
        <v>0</v>
      </c>
      <c r="H26" s="62">
        <f>(SUMIFS('Acc3'!$H:$H,'Acc3'!$G:$G,$A26,'Acc3'!$B:$B,H$5)-SUMIFS('Acc3'!$I:$I,'Acc3'!$G:$G,$A26,'Acc3'!$B:$B,H$5))</f>
        <v>0</v>
      </c>
      <c r="I26" s="62">
        <f>(SUMIFS('Acc3'!$H:$H,'Acc3'!$G:$G,$A26,'Acc3'!$B:$B,I$5)-SUMIFS('Acc3'!$I:$I,'Acc3'!$G:$G,$A26,'Acc3'!$B:$B,I$5))</f>
        <v>0</v>
      </c>
      <c r="J26" s="62">
        <f>(SUMIFS('Acc3'!$H:$H,'Acc3'!$G:$G,$A26,'Acc3'!$B:$B,J$5)-SUMIFS('Acc3'!$I:$I,'Acc3'!$G:$G,$A26,'Acc3'!$B:$B,J$5))</f>
        <v>0</v>
      </c>
      <c r="K26" s="62">
        <f>(SUMIFS('Acc3'!$H:$H,'Acc3'!$G:$G,$A26,'Acc3'!$B:$B,K$5)-SUMIFS('Acc3'!$I:$I,'Acc3'!$G:$G,$A26,'Acc3'!$B:$B,K$5))</f>
        <v>0</v>
      </c>
      <c r="L26" s="62">
        <f>(SUMIFS('Acc3'!$H:$H,'Acc3'!$G:$G,$A26,'Acc3'!$B:$B,L$5)-SUMIFS('Acc3'!$I:$I,'Acc3'!$G:$G,$A26,'Acc3'!$B:$B,L$5))</f>
        <v>0</v>
      </c>
      <c r="M26" s="62">
        <f>(SUMIFS('Acc3'!$H:$H,'Acc3'!$G:$G,$A26,'Acc3'!$B:$B,M$5)-SUMIFS('Acc3'!$I:$I,'Acc3'!$G:$G,$A26,'Acc3'!$B:$B,M$5))</f>
        <v>0</v>
      </c>
      <c r="N26" s="62">
        <f>(SUMIFS('Acc3'!$H:$H,'Acc3'!$G:$G,$A26,'Acc3'!$B:$B,N$5)-SUMIFS('Acc3'!$I:$I,'Acc3'!$G:$G,$A26,'Acc3'!$B:$B,N$5))</f>
        <v>0</v>
      </c>
    </row>
    <row r="27" spans="1:14" x14ac:dyDescent="0.2">
      <c r="A27" s="55" t="str">
        <f>Lists!G29</f>
        <v>Receipt account 21</v>
      </c>
      <c r="B27" s="62">
        <f t="shared" si="2"/>
        <v>0</v>
      </c>
      <c r="C27" s="62">
        <f>(SUMIFS('Acc3'!$H:$H,'Acc3'!$G:$G,$A27,'Acc3'!$B:$B,C$5)-SUMIFS('Acc3'!$I:$I,'Acc3'!$G:$G,$A27,'Acc3'!$B:$B,C$5))</f>
        <v>0</v>
      </c>
      <c r="D27" s="62">
        <f>(SUMIFS('Acc3'!$H:$H,'Acc3'!$G:$G,$A27,'Acc3'!$B:$B,D$5)-SUMIFS('Acc3'!$I:$I,'Acc3'!$G:$G,$A27,'Acc3'!$B:$B,D$5))</f>
        <v>0</v>
      </c>
      <c r="E27" s="62">
        <f>(SUMIFS('Acc3'!$H:$H,'Acc3'!$G:$G,$A27,'Acc3'!$B:$B,E$5)-SUMIFS('Acc3'!$I:$I,'Acc3'!$G:$G,$A27,'Acc3'!$B:$B,E$5))</f>
        <v>0</v>
      </c>
      <c r="F27" s="62">
        <f>(SUMIFS('Acc3'!$H:$H,'Acc3'!$G:$G,$A27,'Acc3'!$B:$B,F$5)-SUMIFS('Acc3'!$I:$I,'Acc3'!$G:$G,$A27,'Acc3'!$B:$B,F$5))</f>
        <v>0</v>
      </c>
      <c r="G27" s="62">
        <f>(SUMIFS('Acc3'!$H:$H,'Acc3'!$G:$G,$A27,'Acc3'!$B:$B,G$5)-SUMIFS('Acc3'!$I:$I,'Acc3'!$G:$G,$A27,'Acc3'!$B:$B,G$5))</f>
        <v>0</v>
      </c>
      <c r="H27" s="62">
        <f>(SUMIFS('Acc3'!$H:$H,'Acc3'!$G:$G,$A27,'Acc3'!$B:$B,H$5)-SUMIFS('Acc3'!$I:$I,'Acc3'!$G:$G,$A27,'Acc3'!$B:$B,H$5))</f>
        <v>0</v>
      </c>
      <c r="I27" s="62">
        <f>(SUMIFS('Acc3'!$H:$H,'Acc3'!$G:$G,$A27,'Acc3'!$B:$B,I$5)-SUMIFS('Acc3'!$I:$I,'Acc3'!$G:$G,$A27,'Acc3'!$B:$B,I$5))</f>
        <v>0</v>
      </c>
      <c r="J27" s="62">
        <f>(SUMIFS('Acc3'!$H:$H,'Acc3'!$G:$G,$A27,'Acc3'!$B:$B,J$5)-SUMIFS('Acc3'!$I:$I,'Acc3'!$G:$G,$A27,'Acc3'!$B:$B,J$5))</f>
        <v>0</v>
      </c>
      <c r="K27" s="62">
        <f>(SUMIFS('Acc3'!$H:$H,'Acc3'!$G:$G,$A27,'Acc3'!$B:$B,K$5)-SUMIFS('Acc3'!$I:$I,'Acc3'!$G:$G,$A27,'Acc3'!$B:$B,K$5))</f>
        <v>0</v>
      </c>
      <c r="L27" s="62">
        <f>(SUMIFS('Acc3'!$H:$H,'Acc3'!$G:$G,$A27,'Acc3'!$B:$B,L$5)-SUMIFS('Acc3'!$I:$I,'Acc3'!$G:$G,$A27,'Acc3'!$B:$B,L$5))</f>
        <v>0</v>
      </c>
      <c r="M27" s="62">
        <f>(SUMIFS('Acc3'!$H:$H,'Acc3'!$G:$G,$A27,'Acc3'!$B:$B,M$5)-SUMIFS('Acc3'!$I:$I,'Acc3'!$G:$G,$A27,'Acc3'!$B:$B,M$5))</f>
        <v>0</v>
      </c>
      <c r="N27" s="62">
        <f>(SUMIFS('Acc3'!$H:$H,'Acc3'!$G:$G,$A27,'Acc3'!$B:$B,N$5)-SUMIFS('Acc3'!$I:$I,'Acc3'!$G:$G,$A27,'Acc3'!$B:$B,N$5))</f>
        <v>0</v>
      </c>
    </row>
    <row r="28" spans="1:14" x14ac:dyDescent="0.2">
      <c r="A28" s="55" t="str">
        <f>Lists!G30</f>
        <v>Receipt account 22</v>
      </c>
      <c r="B28" s="62">
        <f t="shared" si="2"/>
        <v>0</v>
      </c>
      <c r="C28" s="62">
        <f>(SUMIFS('Acc3'!$H:$H,'Acc3'!$G:$G,$A28,'Acc3'!$B:$B,C$5)-SUMIFS('Acc3'!$I:$I,'Acc3'!$G:$G,$A28,'Acc3'!$B:$B,C$5))</f>
        <v>0</v>
      </c>
      <c r="D28" s="62">
        <f>(SUMIFS('Acc3'!$H:$H,'Acc3'!$G:$G,$A28,'Acc3'!$B:$B,D$5)-SUMIFS('Acc3'!$I:$I,'Acc3'!$G:$G,$A28,'Acc3'!$B:$B,D$5))</f>
        <v>0</v>
      </c>
      <c r="E28" s="62">
        <f>(SUMIFS('Acc3'!$H:$H,'Acc3'!$G:$G,$A28,'Acc3'!$B:$B,E$5)-SUMIFS('Acc3'!$I:$I,'Acc3'!$G:$G,$A28,'Acc3'!$B:$B,E$5))</f>
        <v>0</v>
      </c>
      <c r="F28" s="62">
        <f>(SUMIFS('Acc3'!$H:$H,'Acc3'!$G:$G,$A28,'Acc3'!$B:$B,F$5)-SUMIFS('Acc3'!$I:$I,'Acc3'!$G:$G,$A28,'Acc3'!$B:$B,F$5))</f>
        <v>0</v>
      </c>
      <c r="G28" s="62">
        <f>(SUMIFS('Acc3'!$H:$H,'Acc3'!$G:$G,$A28,'Acc3'!$B:$B,G$5)-SUMIFS('Acc3'!$I:$I,'Acc3'!$G:$G,$A28,'Acc3'!$B:$B,G$5))</f>
        <v>0</v>
      </c>
      <c r="H28" s="62">
        <f>(SUMIFS('Acc3'!$H:$H,'Acc3'!$G:$G,$A28,'Acc3'!$B:$B,H$5)-SUMIFS('Acc3'!$I:$I,'Acc3'!$G:$G,$A28,'Acc3'!$B:$B,H$5))</f>
        <v>0</v>
      </c>
      <c r="I28" s="62">
        <f>(SUMIFS('Acc3'!$H:$H,'Acc3'!$G:$G,$A28,'Acc3'!$B:$B,I$5)-SUMIFS('Acc3'!$I:$I,'Acc3'!$G:$G,$A28,'Acc3'!$B:$B,I$5))</f>
        <v>0</v>
      </c>
      <c r="J28" s="62">
        <f>(SUMIFS('Acc3'!$H:$H,'Acc3'!$G:$G,$A28,'Acc3'!$B:$B,J$5)-SUMIFS('Acc3'!$I:$I,'Acc3'!$G:$G,$A28,'Acc3'!$B:$B,J$5))</f>
        <v>0</v>
      </c>
      <c r="K28" s="62">
        <f>(SUMIFS('Acc3'!$H:$H,'Acc3'!$G:$G,$A28,'Acc3'!$B:$B,K$5)-SUMIFS('Acc3'!$I:$I,'Acc3'!$G:$G,$A28,'Acc3'!$B:$B,K$5))</f>
        <v>0</v>
      </c>
      <c r="L28" s="62">
        <f>(SUMIFS('Acc3'!$H:$H,'Acc3'!$G:$G,$A28,'Acc3'!$B:$B,L$5)-SUMIFS('Acc3'!$I:$I,'Acc3'!$G:$G,$A28,'Acc3'!$B:$B,L$5))</f>
        <v>0</v>
      </c>
      <c r="M28" s="62">
        <f>(SUMIFS('Acc3'!$H:$H,'Acc3'!$G:$G,$A28,'Acc3'!$B:$B,M$5)-SUMIFS('Acc3'!$I:$I,'Acc3'!$G:$G,$A28,'Acc3'!$B:$B,M$5))</f>
        <v>0</v>
      </c>
      <c r="N28" s="62">
        <f>(SUMIFS('Acc3'!$H:$H,'Acc3'!$G:$G,$A28,'Acc3'!$B:$B,N$5)-SUMIFS('Acc3'!$I:$I,'Acc3'!$G:$G,$A28,'Acc3'!$B:$B,N$5))</f>
        <v>0</v>
      </c>
    </row>
    <row r="29" spans="1:14" x14ac:dyDescent="0.2">
      <c r="A29" s="55" t="str">
        <f>Lists!G31</f>
        <v>Receipt account 23</v>
      </c>
      <c r="B29" s="62">
        <f t="shared" si="2"/>
        <v>0</v>
      </c>
      <c r="C29" s="62">
        <f>(SUMIFS('Acc3'!$H:$H,'Acc3'!$G:$G,$A29,'Acc3'!$B:$B,C$5)-SUMIFS('Acc3'!$I:$I,'Acc3'!$G:$G,$A29,'Acc3'!$B:$B,C$5))</f>
        <v>0</v>
      </c>
      <c r="D29" s="62">
        <f>(SUMIFS('Acc3'!$H:$H,'Acc3'!$G:$G,$A29,'Acc3'!$B:$B,D$5)-SUMIFS('Acc3'!$I:$I,'Acc3'!$G:$G,$A29,'Acc3'!$B:$B,D$5))</f>
        <v>0</v>
      </c>
      <c r="E29" s="62">
        <f>(SUMIFS('Acc3'!$H:$H,'Acc3'!$G:$G,$A29,'Acc3'!$B:$B,E$5)-SUMIFS('Acc3'!$I:$I,'Acc3'!$G:$G,$A29,'Acc3'!$B:$B,E$5))</f>
        <v>0</v>
      </c>
      <c r="F29" s="62">
        <f>(SUMIFS('Acc3'!$H:$H,'Acc3'!$G:$G,$A29,'Acc3'!$B:$B,F$5)-SUMIFS('Acc3'!$I:$I,'Acc3'!$G:$G,$A29,'Acc3'!$B:$B,F$5))</f>
        <v>0</v>
      </c>
      <c r="G29" s="62">
        <f>(SUMIFS('Acc3'!$H:$H,'Acc3'!$G:$G,$A29,'Acc3'!$B:$B,G$5)-SUMIFS('Acc3'!$I:$I,'Acc3'!$G:$G,$A29,'Acc3'!$B:$B,G$5))</f>
        <v>0</v>
      </c>
      <c r="H29" s="62">
        <f>(SUMIFS('Acc3'!$H:$H,'Acc3'!$G:$G,$A29,'Acc3'!$B:$B,H$5)-SUMIFS('Acc3'!$I:$I,'Acc3'!$G:$G,$A29,'Acc3'!$B:$B,H$5))</f>
        <v>0</v>
      </c>
      <c r="I29" s="62">
        <f>(SUMIFS('Acc3'!$H:$H,'Acc3'!$G:$G,$A29,'Acc3'!$B:$B,I$5)-SUMIFS('Acc3'!$I:$I,'Acc3'!$G:$G,$A29,'Acc3'!$B:$B,I$5))</f>
        <v>0</v>
      </c>
      <c r="J29" s="62">
        <f>(SUMIFS('Acc3'!$H:$H,'Acc3'!$G:$G,$A29,'Acc3'!$B:$B,J$5)-SUMIFS('Acc3'!$I:$I,'Acc3'!$G:$G,$A29,'Acc3'!$B:$B,J$5))</f>
        <v>0</v>
      </c>
      <c r="K29" s="62">
        <f>(SUMIFS('Acc3'!$H:$H,'Acc3'!$G:$G,$A29,'Acc3'!$B:$B,K$5)-SUMIFS('Acc3'!$I:$I,'Acc3'!$G:$G,$A29,'Acc3'!$B:$B,K$5))</f>
        <v>0</v>
      </c>
      <c r="L29" s="62">
        <f>(SUMIFS('Acc3'!$H:$H,'Acc3'!$G:$G,$A29,'Acc3'!$B:$B,L$5)-SUMIFS('Acc3'!$I:$I,'Acc3'!$G:$G,$A29,'Acc3'!$B:$B,L$5))</f>
        <v>0</v>
      </c>
      <c r="M29" s="62">
        <f>(SUMIFS('Acc3'!$H:$H,'Acc3'!$G:$G,$A29,'Acc3'!$B:$B,M$5)-SUMIFS('Acc3'!$I:$I,'Acc3'!$G:$G,$A29,'Acc3'!$B:$B,M$5))</f>
        <v>0</v>
      </c>
      <c r="N29" s="62">
        <f>(SUMIFS('Acc3'!$H:$H,'Acc3'!$G:$G,$A29,'Acc3'!$B:$B,N$5)-SUMIFS('Acc3'!$I:$I,'Acc3'!$G:$G,$A29,'Acc3'!$B:$B,N$5))</f>
        <v>0</v>
      </c>
    </row>
    <row r="30" spans="1:14" x14ac:dyDescent="0.2">
      <c r="A30" s="55" t="str">
        <f>Lists!G32</f>
        <v>Receipt account 24</v>
      </c>
      <c r="B30" s="62">
        <f t="shared" si="2"/>
        <v>0</v>
      </c>
      <c r="C30" s="62">
        <f>(SUMIFS('Acc3'!$H:$H,'Acc3'!$G:$G,$A30,'Acc3'!$B:$B,C$5)-SUMIFS('Acc3'!$I:$I,'Acc3'!$G:$G,$A30,'Acc3'!$B:$B,C$5))</f>
        <v>0</v>
      </c>
      <c r="D30" s="62">
        <f>(SUMIFS('Acc3'!$H:$H,'Acc3'!$G:$G,$A30,'Acc3'!$B:$B,D$5)-SUMIFS('Acc3'!$I:$I,'Acc3'!$G:$G,$A30,'Acc3'!$B:$B,D$5))</f>
        <v>0</v>
      </c>
      <c r="E30" s="62">
        <f>(SUMIFS('Acc3'!$H:$H,'Acc3'!$G:$G,$A30,'Acc3'!$B:$B,E$5)-SUMIFS('Acc3'!$I:$I,'Acc3'!$G:$G,$A30,'Acc3'!$B:$B,E$5))</f>
        <v>0</v>
      </c>
      <c r="F30" s="62">
        <f>(SUMIFS('Acc3'!$H:$H,'Acc3'!$G:$G,$A30,'Acc3'!$B:$B,F$5)-SUMIFS('Acc3'!$I:$I,'Acc3'!$G:$G,$A30,'Acc3'!$B:$B,F$5))</f>
        <v>0</v>
      </c>
      <c r="G30" s="62">
        <f>(SUMIFS('Acc3'!$H:$H,'Acc3'!$G:$G,$A30,'Acc3'!$B:$B,G$5)-SUMIFS('Acc3'!$I:$I,'Acc3'!$G:$G,$A30,'Acc3'!$B:$B,G$5))</f>
        <v>0</v>
      </c>
      <c r="H30" s="62">
        <f>(SUMIFS('Acc3'!$H:$H,'Acc3'!$G:$G,$A30,'Acc3'!$B:$B,H$5)-SUMIFS('Acc3'!$I:$I,'Acc3'!$G:$G,$A30,'Acc3'!$B:$B,H$5))</f>
        <v>0</v>
      </c>
      <c r="I30" s="62">
        <f>(SUMIFS('Acc3'!$H:$H,'Acc3'!$G:$G,$A30,'Acc3'!$B:$B,I$5)-SUMIFS('Acc3'!$I:$I,'Acc3'!$G:$G,$A30,'Acc3'!$B:$B,I$5))</f>
        <v>0</v>
      </c>
      <c r="J30" s="62">
        <f>(SUMIFS('Acc3'!$H:$H,'Acc3'!$G:$G,$A30,'Acc3'!$B:$B,J$5)-SUMIFS('Acc3'!$I:$I,'Acc3'!$G:$G,$A30,'Acc3'!$B:$B,J$5))</f>
        <v>0</v>
      </c>
      <c r="K30" s="62">
        <f>(SUMIFS('Acc3'!$H:$H,'Acc3'!$G:$G,$A30,'Acc3'!$B:$B,K$5)-SUMIFS('Acc3'!$I:$I,'Acc3'!$G:$G,$A30,'Acc3'!$B:$B,K$5))</f>
        <v>0</v>
      </c>
      <c r="L30" s="62">
        <f>(SUMIFS('Acc3'!$H:$H,'Acc3'!$G:$G,$A30,'Acc3'!$B:$B,L$5)-SUMIFS('Acc3'!$I:$I,'Acc3'!$G:$G,$A30,'Acc3'!$B:$B,L$5))</f>
        <v>0</v>
      </c>
      <c r="M30" s="62">
        <f>(SUMIFS('Acc3'!$H:$H,'Acc3'!$G:$G,$A30,'Acc3'!$B:$B,M$5)-SUMIFS('Acc3'!$I:$I,'Acc3'!$G:$G,$A30,'Acc3'!$B:$B,M$5))</f>
        <v>0</v>
      </c>
      <c r="N30" s="62">
        <f>(SUMIFS('Acc3'!$H:$H,'Acc3'!$G:$G,$A30,'Acc3'!$B:$B,N$5)-SUMIFS('Acc3'!$I:$I,'Acc3'!$G:$G,$A30,'Acc3'!$B:$B,N$5))</f>
        <v>0</v>
      </c>
    </row>
    <row r="31" spans="1:14" x14ac:dyDescent="0.2">
      <c r="A31" s="55" t="str">
        <f>Lists!G33</f>
        <v>Receipt account 25</v>
      </c>
      <c r="B31" s="62">
        <f t="shared" si="2"/>
        <v>0</v>
      </c>
      <c r="C31" s="62">
        <f>(SUMIFS('Acc3'!$H:$H,'Acc3'!$G:$G,$A31,'Acc3'!$B:$B,C$5)-SUMIFS('Acc3'!$I:$I,'Acc3'!$G:$G,$A31,'Acc3'!$B:$B,C$5))</f>
        <v>0</v>
      </c>
      <c r="D31" s="62">
        <f>(SUMIFS('Acc3'!$H:$H,'Acc3'!$G:$G,$A31,'Acc3'!$B:$B,D$5)-SUMIFS('Acc3'!$I:$I,'Acc3'!$G:$G,$A31,'Acc3'!$B:$B,D$5))</f>
        <v>0</v>
      </c>
      <c r="E31" s="62">
        <f>(SUMIFS('Acc3'!$H:$H,'Acc3'!$G:$G,$A31,'Acc3'!$B:$B,E$5)-SUMIFS('Acc3'!$I:$I,'Acc3'!$G:$G,$A31,'Acc3'!$B:$B,E$5))</f>
        <v>0</v>
      </c>
      <c r="F31" s="62">
        <f>(SUMIFS('Acc3'!$H:$H,'Acc3'!$G:$G,$A31,'Acc3'!$B:$B,F$5)-SUMIFS('Acc3'!$I:$I,'Acc3'!$G:$G,$A31,'Acc3'!$B:$B,F$5))</f>
        <v>0</v>
      </c>
      <c r="G31" s="62">
        <f>(SUMIFS('Acc3'!$H:$H,'Acc3'!$G:$G,$A31,'Acc3'!$B:$B,G$5)-SUMIFS('Acc3'!$I:$I,'Acc3'!$G:$G,$A31,'Acc3'!$B:$B,G$5))</f>
        <v>0</v>
      </c>
      <c r="H31" s="62">
        <f>(SUMIFS('Acc3'!$H:$H,'Acc3'!$G:$G,$A31,'Acc3'!$B:$B,H$5)-SUMIFS('Acc3'!$I:$I,'Acc3'!$G:$G,$A31,'Acc3'!$B:$B,H$5))</f>
        <v>0</v>
      </c>
      <c r="I31" s="62">
        <f>(SUMIFS('Acc3'!$H:$H,'Acc3'!$G:$G,$A31,'Acc3'!$B:$B,I$5)-SUMIFS('Acc3'!$I:$I,'Acc3'!$G:$G,$A31,'Acc3'!$B:$B,I$5))</f>
        <v>0</v>
      </c>
      <c r="J31" s="62">
        <f>(SUMIFS('Acc3'!$H:$H,'Acc3'!$G:$G,$A31,'Acc3'!$B:$B,J$5)-SUMIFS('Acc3'!$I:$I,'Acc3'!$G:$G,$A31,'Acc3'!$B:$B,J$5))</f>
        <v>0</v>
      </c>
      <c r="K31" s="62">
        <f>(SUMIFS('Acc3'!$H:$H,'Acc3'!$G:$G,$A31,'Acc3'!$B:$B,K$5)-SUMIFS('Acc3'!$I:$I,'Acc3'!$G:$G,$A31,'Acc3'!$B:$B,K$5))</f>
        <v>0</v>
      </c>
      <c r="L31" s="62">
        <f>(SUMIFS('Acc3'!$H:$H,'Acc3'!$G:$G,$A31,'Acc3'!$B:$B,L$5)-SUMIFS('Acc3'!$I:$I,'Acc3'!$G:$G,$A31,'Acc3'!$B:$B,L$5))</f>
        <v>0</v>
      </c>
      <c r="M31" s="62">
        <f>(SUMIFS('Acc3'!$H:$H,'Acc3'!$G:$G,$A31,'Acc3'!$B:$B,M$5)-SUMIFS('Acc3'!$I:$I,'Acc3'!$G:$G,$A31,'Acc3'!$B:$B,M$5))</f>
        <v>0</v>
      </c>
      <c r="N31" s="62">
        <f>(SUMIFS('Acc3'!$H:$H,'Acc3'!$G:$G,$A31,'Acc3'!$B:$B,N$5)-SUMIFS('Acc3'!$I:$I,'Acc3'!$G:$G,$A31,'Acc3'!$B:$B,N$5))</f>
        <v>0</v>
      </c>
    </row>
    <row r="32" spans="1:14" x14ac:dyDescent="0.2">
      <c r="A32" s="55" t="str">
        <f>Lists!G34</f>
        <v>Receipt account 26</v>
      </c>
      <c r="B32" s="62">
        <f t="shared" si="2"/>
        <v>0</v>
      </c>
      <c r="C32" s="62">
        <f>(SUMIFS('Acc3'!$H:$H,'Acc3'!$G:$G,$A32,'Acc3'!$B:$B,C$5)-SUMIFS('Acc3'!$I:$I,'Acc3'!$G:$G,$A32,'Acc3'!$B:$B,C$5))</f>
        <v>0</v>
      </c>
      <c r="D32" s="62">
        <f>(SUMIFS('Acc3'!$H:$H,'Acc3'!$G:$G,$A32,'Acc3'!$B:$B,D$5)-SUMIFS('Acc3'!$I:$I,'Acc3'!$G:$G,$A32,'Acc3'!$B:$B,D$5))</f>
        <v>0</v>
      </c>
      <c r="E32" s="62">
        <f>(SUMIFS('Acc3'!$H:$H,'Acc3'!$G:$G,$A32,'Acc3'!$B:$B,E$5)-SUMIFS('Acc3'!$I:$I,'Acc3'!$G:$G,$A32,'Acc3'!$B:$B,E$5))</f>
        <v>0</v>
      </c>
      <c r="F32" s="62">
        <f>(SUMIFS('Acc3'!$H:$H,'Acc3'!$G:$G,$A32,'Acc3'!$B:$B,F$5)-SUMIFS('Acc3'!$I:$I,'Acc3'!$G:$G,$A32,'Acc3'!$B:$B,F$5))</f>
        <v>0</v>
      </c>
      <c r="G32" s="62">
        <f>(SUMIFS('Acc3'!$H:$H,'Acc3'!$G:$G,$A32,'Acc3'!$B:$B,G$5)-SUMIFS('Acc3'!$I:$I,'Acc3'!$G:$G,$A32,'Acc3'!$B:$B,G$5))</f>
        <v>0</v>
      </c>
      <c r="H32" s="62">
        <f>(SUMIFS('Acc3'!$H:$H,'Acc3'!$G:$G,$A32,'Acc3'!$B:$B,H$5)-SUMIFS('Acc3'!$I:$I,'Acc3'!$G:$G,$A32,'Acc3'!$B:$B,H$5))</f>
        <v>0</v>
      </c>
      <c r="I32" s="62">
        <f>(SUMIFS('Acc3'!$H:$H,'Acc3'!$G:$G,$A32,'Acc3'!$B:$B,I$5)-SUMIFS('Acc3'!$I:$I,'Acc3'!$G:$G,$A32,'Acc3'!$B:$B,I$5))</f>
        <v>0</v>
      </c>
      <c r="J32" s="62">
        <f>(SUMIFS('Acc3'!$H:$H,'Acc3'!$G:$G,$A32,'Acc3'!$B:$B,J$5)-SUMIFS('Acc3'!$I:$I,'Acc3'!$G:$G,$A32,'Acc3'!$B:$B,J$5))</f>
        <v>0</v>
      </c>
      <c r="K32" s="62">
        <f>(SUMIFS('Acc3'!$H:$H,'Acc3'!$G:$G,$A32,'Acc3'!$B:$B,K$5)-SUMIFS('Acc3'!$I:$I,'Acc3'!$G:$G,$A32,'Acc3'!$B:$B,K$5))</f>
        <v>0</v>
      </c>
      <c r="L32" s="62">
        <f>(SUMIFS('Acc3'!$H:$H,'Acc3'!$G:$G,$A32,'Acc3'!$B:$B,L$5)-SUMIFS('Acc3'!$I:$I,'Acc3'!$G:$G,$A32,'Acc3'!$B:$B,L$5))</f>
        <v>0</v>
      </c>
      <c r="M32" s="62">
        <f>(SUMIFS('Acc3'!$H:$H,'Acc3'!$G:$G,$A32,'Acc3'!$B:$B,M$5)-SUMIFS('Acc3'!$I:$I,'Acc3'!$G:$G,$A32,'Acc3'!$B:$B,M$5))</f>
        <v>0</v>
      </c>
      <c r="N32" s="62">
        <f>(SUMIFS('Acc3'!$H:$H,'Acc3'!$G:$G,$A32,'Acc3'!$B:$B,N$5)-SUMIFS('Acc3'!$I:$I,'Acc3'!$G:$G,$A32,'Acc3'!$B:$B,N$5))</f>
        <v>0</v>
      </c>
    </row>
    <row r="33" spans="1:14" x14ac:dyDescent="0.2">
      <c r="A33" s="55" t="str">
        <f>Lists!G35</f>
        <v>Receipt account 27</v>
      </c>
      <c r="B33" s="62">
        <f t="shared" si="2"/>
        <v>0</v>
      </c>
      <c r="C33" s="62">
        <f>(SUMIFS('Acc3'!$H:$H,'Acc3'!$G:$G,$A33,'Acc3'!$B:$B,C$5)-SUMIFS('Acc3'!$I:$I,'Acc3'!$G:$G,$A33,'Acc3'!$B:$B,C$5))</f>
        <v>0</v>
      </c>
      <c r="D33" s="62">
        <f>(SUMIFS('Acc3'!$H:$H,'Acc3'!$G:$G,$A33,'Acc3'!$B:$B,D$5)-SUMIFS('Acc3'!$I:$I,'Acc3'!$G:$G,$A33,'Acc3'!$B:$B,D$5))</f>
        <v>0</v>
      </c>
      <c r="E33" s="62">
        <f>(SUMIFS('Acc3'!$H:$H,'Acc3'!$G:$G,$A33,'Acc3'!$B:$B,E$5)-SUMIFS('Acc3'!$I:$I,'Acc3'!$G:$G,$A33,'Acc3'!$B:$B,E$5))</f>
        <v>0</v>
      </c>
      <c r="F33" s="62">
        <f>(SUMIFS('Acc3'!$H:$H,'Acc3'!$G:$G,$A33,'Acc3'!$B:$B,F$5)-SUMIFS('Acc3'!$I:$I,'Acc3'!$G:$G,$A33,'Acc3'!$B:$B,F$5))</f>
        <v>0</v>
      </c>
      <c r="G33" s="62">
        <f>(SUMIFS('Acc3'!$H:$H,'Acc3'!$G:$G,$A33,'Acc3'!$B:$B,G$5)-SUMIFS('Acc3'!$I:$I,'Acc3'!$G:$G,$A33,'Acc3'!$B:$B,G$5))</f>
        <v>0</v>
      </c>
      <c r="H33" s="62">
        <f>(SUMIFS('Acc3'!$H:$H,'Acc3'!$G:$G,$A33,'Acc3'!$B:$B,H$5)-SUMIFS('Acc3'!$I:$I,'Acc3'!$G:$G,$A33,'Acc3'!$B:$B,H$5))</f>
        <v>0</v>
      </c>
      <c r="I33" s="62">
        <f>(SUMIFS('Acc3'!$H:$H,'Acc3'!$G:$G,$A33,'Acc3'!$B:$B,I$5)-SUMIFS('Acc3'!$I:$I,'Acc3'!$G:$G,$A33,'Acc3'!$B:$B,I$5))</f>
        <v>0</v>
      </c>
      <c r="J33" s="62">
        <f>(SUMIFS('Acc3'!$H:$H,'Acc3'!$G:$G,$A33,'Acc3'!$B:$B,J$5)-SUMIFS('Acc3'!$I:$I,'Acc3'!$G:$G,$A33,'Acc3'!$B:$B,J$5))</f>
        <v>0</v>
      </c>
      <c r="K33" s="62">
        <f>(SUMIFS('Acc3'!$H:$H,'Acc3'!$G:$G,$A33,'Acc3'!$B:$B,K$5)-SUMIFS('Acc3'!$I:$I,'Acc3'!$G:$G,$A33,'Acc3'!$B:$B,K$5))</f>
        <v>0</v>
      </c>
      <c r="L33" s="62">
        <f>(SUMIFS('Acc3'!$H:$H,'Acc3'!$G:$G,$A33,'Acc3'!$B:$B,L$5)-SUMIFS('Acc3'!$I:$I,'Acc3'!$G:$G,$A33,'Acc3'!$B:$B,L$5))</f>
        <v>0</v>
      </c>
      <c r="M33" s="62">
        <f>(SUMIFS('Acc3'!$H:$H,'Acc3'!$G:$G,$A33,'Acc3'!$B:$B,M$5)-SUMIFS('Acc3'!$I:$I,'Acc3'!$G:$G,$A33,'Acc3'!$B:$B,M$5))</f>
        <v>0</v>
      </c>
      <c r="N33" s="62">
        <f>(SUMIFS('Acc3'!$H:$H,'Acc3'!$G:$G,$A33,'Acc3'!$B:$B,N$5)-SUMIFS('Acc3'!$I:$I,'Acc3'!$G:$G,$A33,'Acc3'!$B:$B,N$5))</f>
        <v>0</v>
      </c>
    </row>
    <row r="34" spans="1:14" x14ac:dyDescent="0.2">
      <c r="A34" s="55" t="str">
        <f>Lists!G36</f>
        <v>Receipt account 28</v>
      </c>
      <c r="B34" s="62">
        <f t="shared" si="2"/>
        <v>0</v>
      </c>
      <c r="C34" s="62">
        <f>(SUMIFS('Acc3'!$H:$H,'Acc3'!$G:$G,$A34,'Acc3'!$B:$B,C$5)-SUMIFS('Acc3'!$I:$I,'Acc3'!$G:$G,$A34,'Acc3'!$B:$B,C$5))</f>
        <v>0</v>
      </c>
      <c r="D34" s="62">
        <f>(SUMIFS('Acc3'!$H:$H,'Acc3'!$G:$G,$A34,'Acc3'!$B:$B,D$5)-SUMIFS('Acc3'!$I:$I,'Acc3'!$G:$G,$A34,'Acc3'!$B:$B,D$5))</f>
        <v>0</v>
      </c>
      <c r="E34" s="62">
        <f>(SUMIFS('Acc3'!$H:$H,'Acc3'!$G:$G,$A34,'Acc3'!$B:$B,E$5)-SUMIFS('Acc3'!$I:$I,'Acc3'!$G:$G,$A34,'Acc3'!$B:$B,E$5))</f>
        <v>0</v>
      </c>
      <c r="F34" s="62">
        <f>(SUMIFS('Acc3'!$H:$H,'Acc3'!$G:$G,$A34,'Acc3'!$B:$B,F$5)-SUMIFS('Acc3'!$I:$I,'Acc3'!$G:$G,$A34,'Acc3'!$B:$B,F$5))</f>
        <v>0</v>
      </c>
      <c r="G34" s="62">
        <f>(SUMIFS('Acc3'!$H:$H,'Acc3'!$G:$G,$A34,'Acc3'!$B:$B,G$5)-SUMIFS('Acc3'!$I:$I,'Acc3'!$G:$G,$A34,'Acc3'!$B:$B,G$5))</f>
        <v>0</v>
      </c>
      <c r="H34" s="62">
        <f>(SUMIFS('Acc3'!$H:$H,'Acc3'!$G:$G,$A34,'Acc3'!$B:$B,H$5)-SUMIFS('Acc3'!$I:$I,'Acc3'!$G:$G,$A34,'Acc3'!$B:$B,H$5))</f>
        <v>0</v>
      </c>
      <c r="I34" s="62">
        <f>(SUMIFS('Acc3'!$H:$H,'Acc3'!$G:$G,$A34,'Acc3'!$B:$B,I$5)-SUMIFS('Acc3'!$I:$I,'Acc3'!$G:$G,$A34,'Acc3'!$B:$B,I$5))</f>
        <v>0</v>
      </c>
      <c r="J34" s="62">
        <f>(SUMIFS('Acc3'!$H:$H,'Acc3'!$G:$G,$A34,'Acc3'!$B:$B,J$5)-SUMIFS('Acc3'!$I:$I,'Acc3'!$G:$G,$A34,'Acc3'!$B:$B,J$5))</f>
        <v>0</v>
      </c>
      <c r="K34" s="62">
        <f>(SUMIFS('Acc3'!$H:$H,'Acc3'!$G:$G,$A34,'Acc3'!$B:$B,K$5)-SUMIFS('Acc3'!$I:$I,'Acc3'!$G:$G,$A34,'Acc3'!$B:$B,K$5))</f>
        <v>0</v>
      </c>
      <c r="L34" s="62">
        <f>(SUMIFS('Acc3'!$H:$H,'Acc3'!$G:$G,$A34,'Acc3'!$B:$B,L$5)-SUMIFS('Acc3'!$I:$I,'Acc3'!$G:$G,$A34,'Acc3'!$B:$B,L$5))</f>
        <v>0</v>
      </c>
      <c r="M34" s="62">
        <f>(SUMIFS('Acc3'!$H:$H,'Acc3'!$G:$G,$A34,'Acc3'!$B:$B,M$5)-SUMIFS('Acc3'!$I:$I,'Acc3'!$G:$G,$A34,'Acc3'!$B:$B,M$5))</f>
        <v>0</v>
      </c>
      <c r="N34" s="62">
        <f>(SUMIFS('Acc3'!$H:$H,'Acc3'!$G:$G,$A34,'Acc3'!$B:$B,N$5)-SUMIFS('Acc3'!$I:$I,'Acc3'!$G:$G,$A34,'Acc3'!$B:$B,N$5))</f>
        <v>0</v>
      </c>
    </row>
    <row r="35" spans="1:14" x14ac:dyDescent="0.2">
      <c r="A35" s="55" t="str">
        <f>Lists!G37</f>
        <v>Receipt account 29</v>
      </c>
      <c r="B35" s="62">
        <f t="shared" si="2"/>
        <v>0</v>
      </c>
      <c r="C35" s="62">
        <f>(SUMIFS('Acc3'!$H:$H,'Acc3'!$G:$G,$A35,'Acc3'!$B:$B,C$5)-SUMIFS('Acc3'!$I:$I,'Acc3'!$G:$G,$A35,'Acc3'!$B:$B,C$5))</f>
        <v>0</v>
      </c>
      <c r="D35" s="62">
        <f>(SUMIFS('Acc3'!$H:$H,'Acc3'!$G:$G,$A35,'Acc3'!$B:$B,D$5)-SUMIFS('Acc3'!$I:$I,'Acc3'!$G:$G,$A35,'Acc3'!$B:$B,D$5))</f>
        <v>0</v>
      </c>
      <c r="E35" s="62">
        <f>(SUMIFS('Acc3'!$H:$H,'Acc3'!$G:$G,$A35,'Acc3'!$B:$B,E$5)-SUMIFS('Acc3'!$I:$I,'Acc3'!$G:$G,$A35,'Acc3'!$B:$B,E$5))</f>
        <v>0</v>
      </c>
      <c r="F35" s="62">
        <f>(SUMIFS('Acc3'!$H:$H,'Acc3'!$G:$G,$A35,'Acc3'!$B:$B,F$5)-SUMIFS('Acc3'!$I:$I,'Acc3'!$G:$G,$A35,'Acc3'!$B:$B,F$5))</f>
        <v>0</v>
      </c>
      <c r="G35" s="62">
        <f>(SUMIFS('Acc3'!$H:$H,'Acc3'!$G:$G,$A35,'Acc3'!$B:$B,G$5)-SUMIFS('Acc3'!$I:$I,'Acc3'!$G:$G,$A35,'Acc3'!$B:$B,G$5))</f>
        <v>0</v>
      </c>
      <c r="H35" s="62">
        <f>(SUMIFS('Acc3'!$H:$H,'Acc3'!$G:$G,$A35,'Acc3'!$B:$B,H$5)-SUMIFS('Acc3'!$I:$I,'Acc3'!$G:$G,$A35,'Acc3'!$B:$B,H$5))</f>
        <v>0</v>
      </c>
      <c r="I35" s="62">
        <f>(SUMIFS('Acc3'!$H:$H,'Acc3'!$G:$G,$A35,'Acc3'!$B:$B,I$5)-SUMIFS('Acc3'!$I:$I,'Acc3'!$G:$G,$A35,'Acc3'!$B:$B,I$5))</f>
        <v>0</v>
      </c>
      <c r="J35" s="62">
        <f>(SUMIFS('Acc3'!$H:$H,'Acc3'!$G:$G,$A35,'Acc3'!$B:$B,J$5)-SUMIFS('Acc3'!$I:$I,'Acc3'!$G:$G,$A35,'Acc3'!$B:$B,J$5))</f>
        <v>0</v>
      </c>
      <c r="K35" s="62">
        <f>(SUMIFS('Acc3'!$H:$H,'Acc3'!$G:$G,$A35,'Acc3'!$B:$B,K$5)-SUMIFS('Acc3'!$I:$I,'Acc3'!$G:$G,$A35,'Acc3'!$B:$B,K$5))</f>
        <v>0</v>
      </c>
      <c r="L35" s="62">
        <f>(SUMIFS('Acc3'!$H:$H,'Acc3'!$G:$G,$A35,'Acc3'!$B:$B,L$5)-SUMIFS('Acc3'!$I:$I,'Acc3'!$G:$G,$A35,'Acc3'!$B:$B,L$5))</f>
        <v>0</v>
      </c>
      <c r="M35" s="62">
        <f>(SUMIFS('Acc3'!$H:$H,'Acc3'!$G:$G,$A35,'Acc3'!$B:$B,M$5)-SUMIFS('Acc3'!$I:$I,'Acc3'!$G:$G,$A35,'Acc3'!$B:$B,M$5))</f>
        <v>0</v>
      </c>
      <c r="N35" s="62">
        <f>(SUMIFS('Acc3'!$H:$H,'Acc3'!$G:$G,$A35,'Acc3'!$B:$B,N$5)-SUMIFS('Acc3'!$I:$I,'Acc3'!$G:$G,$A35,'Acc3'!$B:$B,N$5))</f>
        <v>0</v>
      </c>
    </row>
    <row r="36" spans="1:14" x14ac:dyDescent="0.2">
      <c r="A36" s="55" t="str">
        <f>Lists!G38</f>
        <v>Receipt account 30</v>
      </c>
      <c r="B36" s="62">
        <f t="shared" si="2"/>
        <v>0</v>
      </c>
      <c r="C36" s="62">
        <f>(SUMIFS('Acc3'!$H:$H,'Acc3'!$G:$G,$A36,'Acc3'!$B:$B,C$5)-SUMIFS('Acc3'!$I:$I,'Acc3'!$G:$G,$A36,'Acc3'!$B:$B,C$5))</f>
        <v>0</v>
      </c>
      <c r="D36" s="62">
        <f>(SUMIFS('Acc3'!$H:$H,'Acc3'!$G:$G,$A36,'Acc3'!$B:$B,D$5)-SUMIFS('Acc3'!$I:$I,'Acc3'!$G:$G,$A36,'Acc3'!$B:$B,D$5))</f>
        <v>0</v>
      </c>
      <c r="E36" s="62">
        <f>(SUMIFS('Acc3'!$H:$H,'Acc3'!$G:$G,$A36,'Acc3'!$B:$B,E$5)-SUMIFS('Acc3'!$I:$I,'Acc3'!$G:$G,$A36,'Acc3'!$B:$B,E$5))</f>
        <v>0</v>
      </c>
      <c r="F36" s="62">
        <f>(SUMIFS('Acc3'!$H:$H,'Acc3'!$G:$G,$A36,'Acc3'!$B:$B,F$5)-SUMIFS('Acc3'!$I:$I,'Acc3'!$G:$G,$A36,'Acc3'!$B:$B,F$5))</f>
        <v>0</v>
      </c>
      <c r="G36" s="62">
        <f>(SUMIFS('Acc3'!$H:$H,'Acc3'!$G:$G,$A36,'Acc3'!$B:$B,G$5)-SUMIFS('Acc3'!$I:$I,'Acc3'!$G:$G,$A36,'Acc3'!$B:$B,G$5))</f>
        <v>0</v>
      </c>
      <c r="H36" s="62">
        <f>(SUMIFS('Acc3'!$H:$H,'Acc3'!$G:$G,$A36,'Acc3'!$B:$B,H$5)-SUMIFS('Acc3'!$I:$I,'Acc3'!$G:$G,$A36,'Acc3'!$B:$B,H$5))</f>
        <v>0</v>
      </c>
      <c r="I36" s="62">
        <f>(SUMIFS('Acc3'!$H:$H,'Acc3'!$G:$G,$A36,'Acc3'!$B:$B,I$5)-SUMIFS('Acc3'!$I:$I,'Acc3'!$G:$G,$A36,'Acc3'!$B:$B,I$5))</f>
        <v>0</v>
      </c>
      <c r="J36" s="62">
        <f>(SUMIFS('Acc3'!$H:$H,'Acc3'!$G:$G,$A36,'Acc3'!$B:$B,J$5)-SUMIFS('Acc3'!$I:$I,'Acc3'!$G:$G,$A36,'Acc3'!$B:$B,J$5))</f>
        <v>0</v>
      </c>
      <c r="K36" s="62">
        <f>(SUMIFS('Acc3'!$H:$H,'Acc3'!$G:$G,$A36,'Acc3'!$B:$B,K$5)-SUMIFS('Acc3'!$I:$I,'Acc3'!$G:$G,$A36,'Acc3'!$B:$B,K$5))</f>
        <v>0</v>
      </c>
      <c r="L36" s="62">
        <f>(SUMIFS('Acc3'!$H:$H,'Acc3'!$G:$G,$A36,'Acc3'!$B:$B,L$5)-SUMIFS('Acc3'!$I:$I,'Acc3'!$G:$G,$A36,'Acc3'!$B:$B,L$5))</f>
        <v>0</v>
      </c>
      <c r="M36" s="62">
        <f>(SUMIFS('Acc3'!$H:$H,'Acc3'!$G:$G,$A36,'Acc3'!$B:$B,M$5)-SUMIFS('Acc3'!$I:$I,'Acc3'!$G:$G,$A36,'Acc3'!$B:$B,M$5))</f>
        <v>0</v>
      </c>
      <c r="N36" s="62">
        <f>(SUMIFS('Acc3'!$H:$H,'Acc3'!$G:$G,$A36,'Acc3'!$B:$B,N$5)-SUMIFS('Acc3'!$I:$I,'Acc3'!$G:$G,$A36,'Acc3'!$B:$B,N$5))</f>
        <v>0</v>
      </c>
    </row>
    <row r="37" spans="1:14" ht="15" x14ac:dyDescent="0.2">
      <c r="B37" s="63">
        <f>SUM(B7:B36)</f>
        <v>0</v>
      </c>
      <c r="C37" s="63">
        <f t="shared" ref="C37:N37" si="3">SUM(C7:C36)</f>
        <v>0</v>
      </c>
      <c r="D37" s="63">
        <f t="shared" si="3"/>
        <v>0</v>
      </c>
      <c r="E37" s="63">
        <f t="shared" si="3"/>
        <v>0</v>
      </c>
      <c r="F37" s="63">
        <f t="shared" si="3"/>
        <v>0</v>
      </c>
      <c r="G37" s="63">
        <f t="shared" si="3"/>
        <v>0</v>
      </c>
      <c r="H37" s="63">
        <f t="shared" si="3"/>
        <v>0</v>
      </c>
      <c r="I37" s="63">
        <f t="shared" si="3"/>
        <v>0</v>
      </c>
      <c r="J37" s="63">
        <f t="shared" si="3"/>
        <v>0</v>
      </c>
      <c r="K37" s="63">
        <f t="shared" si="3"/>
        <v>0</v>
      </c>
      <c r="L37" s="63">
        <f t="shared" si="3"/>
        <v>0</v>
      </c>
      <c r="M37" s="63">
        <f t="shared" si="3"/>
        <v>0</v>
      </c>
      <c r="N37" s="63">
        <f t="shared" si="3"/>
        <v>0</v>
      </c>
    </row>
    <row r="38" spans="1:14" ht="15" x14ac:dyDescent="0.25">
      <c r="A38" s="64" t="s">
        <v>53</v>
      </c>
      <c r="B38" s="65"/>
      <c r="C38" s="65"/>
      <c r="D38" s="65"/>
      <c r="E38" s="65"/>
      <c r="F38" s="65"/>
      <c r="G38" s="65"/>
      <c r="H38" s="65"/>
      <c r="I38" s="65"/>
      <c r="J38" s="65"/>
      <c r="K38" s="65"/>
      <c r="L38" s="65"/>
      <c r="M38" s="65"/>
      <c r="N38" s="65"/>
    </row>
    <row r="39" spans="1:14" x14ac:dyDescent="0.2">
      <c r="A39" s="55" t="str">
        <f>Lists!G40</f>
        <v>17 Costs of fundraising activities</v>
      </c>
      <c r="B39" s="62">
        <f t="shared" ref="B39:B63" si="4">SUM(C39:N39)</f>
        <v>0</v>
      </c>
      <c r="C39" s="62">
        <f>-(SUMIFS('Acc3'!$H:$H,'Acc3'!$G:$G,$A39,'Acc3'!$B:$B,C$5)-SUMIFS('Acc3'!$I:$I,'Acc3'!$G:$G,$A39,'Acc3'!$B:$B,C$5))</f>
        <v>0</v>
      </c>
      <c r="D39" s="62">
        <f>-(SUMIFS('Acc3'!$H:$H,'Acc3'!$G:$G,$A39,'Acc3'!$B:$B,D$5)-SUMIFS('Acc3'!$I:$I,'Acc3'!$G:$G,$A39,'Acc3'!$B:$B,D$5))</f>
        <v>0</v>
      </c>
      <c r="E39" s="62">
        <f>-(SUMIFS('Acc3'!$H:$H,'Acc3'!$G:$G,$A39,'Acc3'!$B:$B,E$5)-SUMIFS('Acc3'!$I:$I,'Acc3'!$G:$G,$A39,'Acc3'!$B:$B,E$5))</f>
        <v>0</v>
      </c>
      <c r="F39" s="62">
        <f>-(SUMIFS('Acc3'!$H:$H,'Acc3'!$G:$G,$A39,'Acc3'!$B:$B,F$5)-SUMIFS('Acc3'!$I:$I,'Acc3'!$G:$G,$A39,'Acc3'!$B:$B,F$5))</f>
        <v>0</v>
      </c>
      <c r="G39" s="62">
        <f>-(SUMIFS('Acc3'!$H:$H,'Acc3'!$G:$G,$A39,'Acc3'!$B:$B,G$5)-SUMIFS('Acc3'!$I:$I,'Acc3'!$G:$G,$A39,'Acc3'!$B:$B,G$5))</f>
        <v>0</v>
      </c>
      <c r="H39" s="62">
        <f>-(SUMIFS('Acc3'!$H:$H,'Acc3'!$G:$G,$A39,'Acc3'!$B:$B,H$5)-SUMIFS('Acc3'!$I:$I,'Acc3'!$G:$G,$A39,'Acc3'!$B:$B,H$5))</f>
        <v>0</v>
      </c>
      <c r="I39" s="62">
        <f>-(SUMIFS('Acc3'!$H:$H,'Acc3'!$G:$G,$A39,'Acc3'!$B:$B,I$5)-SUMIFS('Acc3'!$I:$I,'Acc3'!$G:$G,$A39,'Acc3'!$B:$B,I$5))</f>
        <v>0</v>
      </c>
      <c r="J39" s="62">
        <f>-(SUMIFS('Acc3'!$H:$H,'Acc3'!$G:$G,$A39,'Acc3'!$B:$B,J$5)-SUMIFS('Acc3'!$I:$I,'Acc3'!$G:$G,$A39,'Acc3'!$B:$B,J$5))</f>
        <v>0</v>
      </c>
      <c r="K39" s="62">
        <f>-(SUMIFS('Acc3'!$H:$H,'Acc3'!$G:$G,$A39,'Acc3'!$B:$B,K$5)-SUMIFS('Acc3'!$I:$I,'Acc3'!$G:$G,$A39,'Acc3'!$B:$B,K$5))</f>
        <v>0</v>
      </c>
      <c r="L39" s="62">
        <f>-(SUMIFS('Acc3'!$H:$H,'Acc3'!$G:$G,$A39,'Acc3'!$B:$B,L$5)-SUMIFS('Acc3'!$I:$I,'Acc3'!$G:$G,$A39,'Acc3'!$B:$B,L$5))</f>
        <v>0</v>
      </c>
      <c r="M39" s="62">
        <f>-(SUMIFS('Acc3'!$H:$H,'Acc3'!$G:$G,$A39,'Acc3'!$B:$B,M$5)-SUMIFS('Acc3'!$I:$I,'Acc3'!$G:$G,$A39,'Acc3'!$B:$B,M$5))</f>
        <v>0</v>
      </c>
      <c r="N39" s="62">
        <f>-(SUMIFS('Acc3'!$H:$H,'Acc3'!$G:$G,$A39,'Acc3'!$B:$B,N$5)-SUMIFS('Acc3'!$I:$I,'Acc3'!$G:$G,$A39,'Acc3'!$B:$B,N$5))</f>
        <v>0</v>
      </c>
    </row>
    <row r="40" spans="1:14" x14ac:dyDescent="0.2">
      <c r="A40" s="55" t="str">
        <f>Lists!G41</f>
        <v>18 Mission giving and donations</v>
      </c>
      <c r="B40" s="62">
        <f t="shared" si="4"/>
        <v>0</v>
      </c>
      <c r="C40" s="62">
        <f>-(SUMIFS('Acc3'!$H:$H,'Acc3'!$G:$G,$A40,'Acc3'!$B:$B,C$5)-SUMIFS('Acc3'!$I:$I,'Acc3'!$G:$G,$A40,'Acc3'!$B:$B,C$5))</f>
        <v>0</v>
      </c>
      <c r="D40" s="62">
        <f>-(SUMIFS('Acc3'!$H:$H,'Acc3'!$G:$G,$A40,'Acc3'!$B:$B,D$5)-SUMIFS('Acc3'!$I:$I,'Acc3'!$G:$G,$A40,'Acc3'!$B:$B,D$5))</f>
        <v>0</v>
      </c>
      <c r="E40" s="62">
        <f>-(SUMIFS('Acc3'!$H:$H,'Acc3'!$G:$G,$A40,'Acc3'!$B:$B,E$5)-SUMIFS('Acc3'!$I:$I,'Acc3'!$G:$G,$A40,'Acc3'!$B:$B,E$5))</f>
        <v>0</v>
      </c>
      <c r="F40" s="62">
        <f>-(SUMIFS('Acc3'!$H:$H,'Acc3'!$G:$G,$A40,'Acc3'!$B:$B,F$5)-SUMIFS('Acc3'!$I:$I,'Acc3'!$G:$G,$A40,'Acc3'!$B:$B,F$5))</f>
        <v>0</v>
      </c>
      <c r="G40" s="62">
        <f>-(SUMIFS('Acc3'!$H:$H,'Acc3'!$G:$G,$A40,'Acc3'!$B:$B,G$5)-SUMIFS('Acc3'!$I:$I,'Acc3'!$G:$G,$A40,'Acc3'!$B:$B,G$5))</f>
        <v>0</v>
      </c>
      <c r="H40" s="62">
        <f>-(SUMIFS('Acc3'!$H:$H,'Acc3'!$G:$G,$A40,'Acc3'!$B:$B,H$5)-SUMIFS('Acc3'!$I:$I,'Acc3'!$G:$G,$A40,'Acc3'!$B:$B,H$5))</f>
        <v>0</v>
      </c>
      <c r="I40" s="62">
        <f>-(SUMIFS('Acc3'!$H:$H,'Acc3'!$G:$G,$A40,'Acc3'!$B:$B,I$5)-SUMIFS('Acc3'!$I:$I,'Acc3'!$G:$G,$A40,'Acc3'!$B:$B,I$5))</f>
        <v>0</v>
      </c>
      <c r="J40" s="62">
        <f>-(SUMIFS('Acc3'!$H:$H,'Acc3'!$G:$G,$A40,'Acc3'!$B:$B,J$5)-SUMIFS('Acc3'!$I:$I,'Acc3'!$G:$G,$A40,'Acc3'!$B:$B,J$5))</f>
        <v>0</v>
      </c>
      <c r="K40" s="62">
        <f>-(SUMIFS('Acc3'!$H:$H,'Acc3'!$G:$G,$A40,'Acc3'!$B:$B,K$5)-SUMIFS('Acc3'!$I:$I,'Acc3'!$G:$G,$A40,'Acc3'!$B:$B,K$5))</f>
        <v>0</v>
      </c>
      <c r="L40" s="62">
        <f>-(SUMIFS('Acc3'!$H:$H,'Acc3'!$G:$G,$A40,'Acc3'!$B:$B,L$5)-SUMIFS('Acc3'!$I:$I,'Acc3'!$G:$G,$A40,'Acc3'!$B:$B,L$5))</f>
        <v>0</v>
      </c>
      <c r="M40" s="62">
        <f>-(SUMIFS('Acc3'!$H:$H,'Acc3'!$G:$G,$A40,'Acc3'!$B:$B,M$5)-SUMIFS('Acc3'!$I:$I,'Acc3'!$G:$G,$A40,'Acc3'!$B:$B,M$5))</f>
        <v>0</v>
      </c>
      <c r="N40" s="62">
        <f>-(SUMIFS('Acc3'!$H:$H,'Acc3'!$G:$G,$A40,'Acc3'!$B:$B,N$5)-SUMIFS('Acc3'!$I:$I,'Acc3'!$G:$G,$A40,'Acc3'!$B:$B,N$5))</f>
        <v>0</v>
      </c>
    </row>
    <row r="41" spans="1:14" x14ac:dyDescent="0.2">
      <c r="A41" s="55" t="str">
        <f>Lists!G42</f>
        <v>19 Diocesan parish share contribution</v>
      </c>
      <c r="B41" s="62">
        <f t="shared" si="4"/>
        <v>0</v>
      </c>
      <c r="C41" s="62">
        <f>-(SUMIFS('Acc3'!$H:$H,'Acc3'!$G:$G,$A41,'Acc3'!$B:$B,C$5)-SUMIFS('Acc3'!$I:$I,'Acc3'!$G:$G,$A41,'Acc3'!$B:$B,C$5))</f>
        <v>0</v>
      </c>
      <c r="D41" s="62">
        <f>-(SUMIFS('Acc3'!$H:$H,'Acc3'!$G:$G,$A41,'Acc3'!$B:$B,D$5)-SUMIFS('Acc3'!$I:$I,'Acc3'!$G:$G,$A41,'Acc3'!$B:$B,D$5))</f>
        <v>0</v>
      </c>
      <c r="E41" s="62">
        <f>-(SUMIFS('Acc3'!$H:$H,'Acc3'!$G:$G,$A41,'Acc3'!$B:$B,E$5)-SUMIFS('Acc3'!$I:$I,'Acc3'!$G:$G,$A41,'Acc3'!$B:$B,E$5))</f>
        <v>0</v>
      </c>
      <c r="F41" s="62">
        <f>-(SUMIFS('Acc3'!$H:$H,'Acc3'!$G:$G,$A41,'Acc3'!$B:$B,F$5)-SUMIFS('Acc3'!$I:$I,'Acc3'!$G:$G,$A41,'Acc3'!$B:$B,F$5))</f>
        <v>0</v>
      </c>
      <c r="G41" s="62">
        <f>-(SUMIFS('Acc3'!$H:$H,'Acc3'!$G:$G,$A41,'Acc3'!$B:$B,G$5)-SUMIFS('Acc3'!$I:$I,'Acc3'!$G:$G,$A41,'Acc3'!$B:$B,G$5))</f>
        <v>0</v>
      </c>
      <c r="H41" s="62">
        <f>-(SUMIFS('Acc3'!$H:$H,'Acc3'!$G:$G,$A41,'Acc3'!$B:$B,H$5)-SUMIFS('Acc3'!$I:$I,'Acc3'!$G:$G,$A41,'Acc3'!$B:$B,H$5))</f>
        <v>0</v>
      </c>
      <c r="I41" s="62">
        <f>-(SUMIFS('Acc3'!$H:$H,'Acc3'!$G:$G,$A41,'Acc3'!$B:$B,I$5)-SUMIFS('Acc3'!$I:$I,'Acc3'!$G:$G,$A41,'Acc3'!$B:$B,I$5))</f>
        <v>0</v>
      </c>
      <c r="J41" s="62">
        <f>-(SUMIFS('Acc3'!$H:$H,'Acc3'!$G:$G,$A41,'Acc3'!$B:$B,J$5)-SUMIFS('Acc3'!$I:$I,'Acc3'!$G:$G,$A41,'Acc3'!$B:$B,J$5))</f>
        <v>0</v>
      </c>
      <c r="K41" s="62">
        <f>-(SUMIFS('Acc3'!$H:$H,'Acc3'!$G:$G,$A41,'Acc3'!$B:$B,K$5)-SUMIFS('Acc3'!$I:$I,'Acc3'!$G:$G,$A41,'Acc3'!$B:$B,K$5))</f>
        <v>0</v>
      </c>
      <c r="L41" s="62">
        <f>-(SUMIFS('Acc3'!$H:$H,'Acc3'!$G:$G,$A41,'Acc3'!$B:$B,L$5)-SUMIFS('Acc3'!$I:$I,'Acc3'!$G:$G,$A41,'Acc3'!$B:$B,L$5))</f>
        <v>0</v>
      </c>
      <c r="M41" s="62">
        <f>-(SUMIFS('Acc3'!$H:$H,'Acc3'!$G:$G,$A41,'Acc3'!$B:$B,M$5)-SUMIFS('Acc3'!$I:$I,'Acc3'!$G:$G,$A41,'Acc3'!$B:$B,M$5))</f>
        <v>0</v>
      </c>
      <c r="N41" s="62">
        <f>-(SUMIFS('Acc3'!$H:$H,'Acc3'!$G:$G,$A41,'Acc3'!$B:$B,N$5)-SUMIFS('Acc3'!$I:$I,'Acc3'!$G:$G,$A41,'Acc3'!$B:$B,N$5))</f>
        <v>0</v>
      </c>
    </row>
    <row r="42" spans="1:14" x14ac:dyDescent="0.2">
      <c r="A42" s="55" t="str">
        <f>Lists!G43</f>
        <v>20 Salaries, wages and honoraria</v>
      </c>
      <c r="B42" s="62">
        <f t="shared" si="4"/>
        <v>0</v>
      </c>
      <c r="C42" s="62">
        <f>-(SUMIFS('Acc3'!$H:$H,'Acc3'!$G:$G,$A42,'Acc3'!$B:$B,C$5)-SUMIFS('Acc3'!$I:$I,'Acc3'!$G:$G,$A42,'Acc3'!$B:$B,C$5))</f>
        <v>0</v>
      </c>
      <c r="D42" s="62">
        <f>-(SUMIFS('Acc3'!$H:$H,'Acc3'!$G:$G,$A42,'Acc3'!$B:$B,D$5)-SUMIFS('Acc3'!$I:$I,'Acc3'!$G:$G,$A42,'Acc3'!$B:$B,D$5))</f>
        <v>0</v>
      </c>
      <c r="E42" s="62">
        <f>-(SUMIFS('Acc3'!$H:$H,'Acc3'!$G:$G,$A42,'Acc3'!$B:$B,E$5)-SUMIFS('Acc3'!$I:$I,'Acc3'!$G:$G,$A42,'Acc3'!$B:$B,E$5))</f>
        <v>0</v>
      </c>
      <c r="F42" s="62">
        <f>-(SUMIFS('Acc3'!$H:$H,'Acc3'!$G:$G,$A42,'Acc3'!$B:$B,F$5)-SUMIFS('Acc3'!$I:$I,'Acc3'!$G:$G,$A42,'Acc3'!$B:$B,F$5))</f>
        <v>0</v>
      </c>
      <c r="G42" s="62">
        <f>-(SUMIFS('Acc3'!$H:$H,'Acc3'!$G:$G,$A42,'Acc3'!$B:$B,G$5)-SUMIFS('Acc3'!$I:$I,'Acc3'!$G:$G,$A42,'Acc3'!$B:$B,G$5))</f>
        <v>0</v>
      </c>
      <c r="H42" s="62">
        <f>-(SUMIFS('Acc3'!$H:$H,'Acc3'!$G:$G,$A42,'Acc3'!$B:$B,H$5)-SUMIFS('Acc3'!$I:$I,'Acc3'!$G:$G,$A42,'Acc3'!$B:$B,H$5))</f>
        <v>0</v>
      </c>
      <c r="I42" s="62">
        <f>-(SUMIFS('Acc3'!$H:$H,'Acc3'!$G:$G,$A42,'Acc3'!$B:$B,I$5)-SUMIFS('Acc3'!$I:$I,'Acc3'!$G:$G,$A42,'Acc3'!$B:$B,I$5))</f>
        <v>0</v>
      </c>
      <c r="J42" s="62">
        <f>-(SUMIFS('Acc3'!$H:$H,'Acc3'!$G:$G,$A42,'Acc3'!$B:$B,J$5)-SUMIFS('Acc3'!$I:$I,'Acc3'!$G:$G,$A42,'Acc3'!$B:$B,J$5))</f>
        <v>0</v>
      </c>
      <c r="K42" s="62">
        <f>-(SUMIFS('Acc3'!$H:$H,'Acc3'!$G:$G,$A42,'Acc3'!$B:$B,K$5)-SUMIFS('Acc3'!$I:$I,'Acc3'!$G:$G,$A42,'Acc3'!$B:$B,K$5))</f>
        <v>0</v>
      </c>
      <c r="L42" s="62">
        <f>-(SUMIFS('Acc3'!$H:$H,'Acc3'!$G:$G,$A42,'Acc3'!$B:$B,L$5)-SUMIFS('Acc3'!$I:$I,'Acc3'!$G:$G,$A42,'Acc3'!$B:$B,L$5))</f>
        <v>0</v>
      </c>
      <c r="M42" s="62">
        <f>-(SUMIFS('Acc3'!$H:$H,'Acc3'!$G:$G,$A42,'Acc3'!$B:$B,M$5)-SUMIFS('Acc3'!$I:$I,'Acc3'!$G:$G,$A42,'Acc3'!$B:$B,M$5))</f>
        <v>0</v>
      </c>
      <c r="N42" s="62">
        <f>-(SUMIFS('Acc3'!$H:$H,'Acc3'!$G:$G,$A42,'Acc3'!$B:$B,N$5)-SUMIFS('Acc3'!$I:$I,'Acc3'!$G:$G,$A42,'Acc3'!$B:$B,N$5))</f>
        <v>0</v>
      </c>
    </row>
    <row r="43" spans="1:14" x14ac:dyDescent="0.2">
      <c r="A43" s="55" t="str">
        <f>Lists!G44</f>
        <v>21 Clergy and staff expenses</v>
      </c>
      <c r="B43" s="62">
        <f t="shared" si="4"/>
        <v>0</v>
      </c>
      <c r="C43" s="62">
        <f>-(SUMIFS('Acc3'!$H:$H,'Acc3'!$G:$G,$A43,'Acc3'!$B:$B,C$5)-SUMIFS('Acc3'!$I:$I,'Acc3'!$G:$G,$A43,'Acc3'!$B:$B,C$5))</f>
        <v>0</v>
      </c>
      <c r="D43" s="62">
        <f>-(SUMIFS('Acc3'!$H:$H,'Acc3'!$G:$G,$A43,'Acc3'!$B:$B,D$5)-SUMIFS('Acc3'!$I:$I,'Acc3'!$G:$G,$A43,'Acc3'!$B:$B,D$5))</f>
        <v>0</v>
      </c>
      <c r="E43" s="62">
        <f>-(SUMIFS('Acc3'!$H:$H,'Acc3'!$G:$G,$A43,'Acc3'!$B:$B,E$5)-SUMIFS('Acc3'!$I:$I,'Acc3'!$G:$G,$A43,'Acc3'!$B:$B,E$5))</f>
        <v>0</v>
      </c>
      <c r="F43" s="62">
        <f>-(SUMIFS('Acc3'!$H:$H,'Acc3'!$G:$G,$A43,'Acc3'!$B:$B,F$5)-SUMIFS('Acc3'!$I:$I,'Acc3'!$G:$G,$A43,'Acc3'!$B:$B,F$5))</f>
        <v>0</v>
      </c>
      <c r="G43" s="62">
        <f>-(SUMIFS('Acc3'!$H:$H,'Acc3'!$G:$G,$A43,'Acc3'!$B:$B,G$5)-SUMIFS('Acc3'!$I:$I,'Acc3'!$G:$G,$A43,'Acc3'!$B:$B,G$5))</f>
        <v>0</v>
      </c>
      <c r="H43" s="62">
        <f>-(SUMIFS('Acc3'!$H:$H,'Acc3'!$G:$G,$A43,'Acc3'!$B:$B,H$5)-SUMIFS('Acc3'!$I:$I,'Acc3'!$G:$G,$A43,'Acc3'!$B:$B,H$5))</f>
        <v>0</v>
      </c>
      <c r="I43" s="62">
        <f>-(SUMIFS('Acc3'!$H:$H,'Acc3'!$G:$G,$A43,'Acc3'!$B:$B,I$5)-SUMIFS('Acc3'!$I:$I,'Acc3'!$G:$G,$A43,'Acc3'!$B:$B,I$5))</f>
        <v>0</v>
      </c>
      <c r="J43" s="62">
        <f>-(SUMIFS('Acc3'!$H:$H,'Acc3'!$G:$G,$A43,'Acc3'!$B:$B,J$5)-SUMIFS('Acc3'!$I:$I,'Acc3'!$G:$G,$A43,'Acc3'!$B:$B,J$5))</f>
        <v>0</v>
      </c>
      <c r="K43" s="62">
        <f>-(SUMIFS('Acc3'!$H:$H,'Acc3'!$G:$G,$A43,'Acc3'!$B:$B,K$5)-SUMIFS('Acc3'!$I:$I,'Acc3'!$G:$G,$A43,'Acc3'!$B:$B,K$5))</f>
        <v>0</v>
      </c>
      <c r="L43" s="62">
        <f>-(SUMIFS('Acc3'!$H:$H,'Acc3'!$G:$G,$A43,'Acc3'!$B:$B,L$5)-SUMIFS('Acc3'!$I:$I,'Acc3'!$G:$G,$A43,'Acc3'!$B:$B,L$5))</f>
        <v>0</v>
      </c>
      <c r="M43" s="62">
        <f>-(SUMIFS('Acc3'!$H:$H,'Acc3'!$G:$G,$A43,'Acc3'!$B:$B,M$5)-SUMIFS('Acc3'!$I:$I,'Acc3'!$G:$G,$A43,'Acc3'!$B:$B,M$5))</f>
        <v>0</v>
      </c>
      <c r="N43" s="62">
        <f>-(SUMIFS('Acc3'!$H:$H,'Acc3'!$G:$G,$A43,'Acc3'!$B:$B,N$5)-SUMIFS('Acc3'!$I:$I,'Acc3'!$G:$G,$A43,'Acc3'!$B:$B,N$5))</f>
        <v>0</v>
      </c>
    </row>
    <row r="44" spans="1:14" x14ac:dyDescent="0.2">
      <c r="A44" s="55" t="str">
        <f>Lists!G45</f>
        <v>22 Mission and evangelism costs</v>
      </c>
      <c r="B44" s="62">
        <f t="shared" si="4"/>
        <v>0</v>
      </c>
      <c r="C44" s="62">
        <f>-(SUMIFS('Acc3'!$H:$H,'Acc3'!$G:$G,$A44,'Acc3'!$B:$B,C$5)-SUMIFS('Acc3'!$I:$I,'Acc3'!$G:$G,$A44,'Acc3'!$B:$B,C$5))</f>
        <v>0</v>
      </c>
      <c r="D44" s="62">
        <f>-(SUMIFS('Acc3'!$H:$H,'Acc3'!$G:$G,$A44,'Acc3'!$B:$B,D$5)-SUMIFS('Acc3'!$I:$I,'Acc3'!$G:$G,$A44,'Acc3'!$B:$B,D$5))</f>
        <v>0</v>
      </c>
      <c r="E44" s="62">
        <f>-(SUMIFS('Acc3'!$H:$H,'Acc3'!$G:$G,$A44,'Acc3'!$B:$B,E$5)-SUMIFS('Acc3'!$I:$I,'Acc3'!$G:$G,$A44,'Acc3'!$B:$B,E$5))</f>
        <v>0</v>
      </c>
      <c r="F44" s="62">
        <f>-(SUMIFS('Acc3'!$H:$H,'Acc3'!$G:$G,$A44,'Acc3'!$B:$B,F$5)-SUMIFS('Acc3'!$I:$I,'Acc3'!$G:$G,$A44,'Acc3'!$B:$B,F$5))</f>
        <v>0</v>
      </c>
      <c r="G44" s="62">
        <f>-(SUMIFS('Acc3'!$H:$H,'Acc3'!$G:$G,$A44,'Acc3'!$B:$B,G$5)-SUMIFS('Acc3'!$I:$I,'Acc3'!$G:$G,$A44,'Acc3'!$B:$B,G$5))</f>
        <v>0</v>
      </c>
      <c r="H44" s="62">
        <f>-(SUMIFS('Acc3'!$H:$H,'Acc3'!$G:$G,$A44,'Acc3'!$B:$B,H$5)-SUMIFS('Acc3'!$I:$I,'Acc3'!$G:$G,$A44,'Acc3'!$B:$B,H$5))</f>
        <v>0</v>
      </c>
      <c r="I44" s="62">
        <f>-(SUMIFS('Acc3'!$H:$H,'Acc3'!$G:$G,$A44,'Acc3'!$B:$B,I$5)-SUMIFS('Acc3'!$I:$I,'Acc3'!$G:$G,$A44,'Acc3'!$B:$B,I$5))</f>
        <v>0</v>
      </c>
      <c r="J44" s="62">
        <f>-(SUMIFS('Acc3'!$H:$H,'Acc3'!$G:$G,$A44,'Acc3'!$B:$B,J$5)-SUMIFS('Acc3'!$I:$I,'Acc3'!$G:$G,$A44,'Acc3'!$B:$B,J$5))</f>
        <v>0</v>
      </c>
      <c r="K44" s="62">
        <f>-(SUMIFS('Acc3'!$H:$H,'Acc3'!$G:$G,$A44,'Acc3'!$B:$B,K$5)-SUMIFS('Acc3'!$I:$I,'Acc3'!$G:$G,$A44,'Acc3'!$B:$B,K$5))</f>
        <v>0</v>
      </c>
      <c r="L44" s="62">
        <f>-(SUMIFS('Acc3'!$H:$H,'Acc3'!$G:$G,$A44,'Acc3'!$B:$B,L$5)-SUMIFS('Acc3'!$I:$I,'Acc3'!$G:$G,$A44,'Acc3'!$B:$B,L$5))</f>
        <v>0</v>
      </c>
      <c r="M44" s="62">
        <f>-(SUMIFS('Acc3'!$H:$H,'Acc3'!$G:$G,$A44,'Acc3'!$B:$B,M$5)-SUMIFS('Acc3'!$I:$I,'Acc3'!$G:$G,$A44,'Acc3'!$B:$B,M$5))</f>
        <v>0</v>
      </c>
      <c r="N44" s="62">
        <f>-(SUMIFS('Acc3'!$H:$H,'Acc3'!$G:$G,$A44,'Acc3'!$B:$B,N$5)-SUMIFS('Acc3'!$I:$I,'Acc3'!$G:$G,$A44,'Acc3'!$B:$B,N$5))</f>
        <v>0</v>
      </c>
    </row>
    <row r="45" spans="1:14" x14ac:dyDescent="0.2">
      <c r="A45" s="55" t="str">
        <f>Lists!G46</f>
        <v>23 Church running expenses (inc governance)</v>
      </c>
      <c r="B45" s="62">
        <f t="shared" si="4"/>
        <v>0</v>
      </c>
      <c r="C45" s="62">
        <f>-(SUMIFS('Acc3'!$H:$H,'Acc3'!$G:$G,$A45,'Acc3'!$B:$B,C$5)-SUMIFS('Acc3'!$I:$I,'Acc3'!$G:$G,$A45,'Acc3'!$B:$B,C$5))</f>
        <v>0</v>
      </c>
      <c r="D45" s="62">
        <f>-(SUMIFS('Acc3'!$H:$H,'Acc3'!$G:$G,$A45,'Acc3'!$B:$B,D$5)-SUMIFS('Acc3'!$I:$I,'Acc3'!$G:$G,$A45,'Acc3'!$B:$B,D$5))</f>
        <v>0</v>
      </c>
      <c r="E45" s="62">
        <f>-(SUMIFS('Acc3'!$H:$H,'Acc3'!$G:$G,$A45,'Acc3'!$B:$B,E$5)-SUMIFS('Acc3'!$I:$I,'Acc3'!$G:$G,$A45,'Acc3'!$B:$B,E$5))</f>
        <v>0</v>
      </c>
      <c r="F45" s="62">
        <f>-(SUMIFS('Acc3'!$H:$H,'Acc3'!$G:$G,$A45,'Acc3'!$B:$B,F$5)-SUMIFS('Acc3'!$I:$I,'Acc3'!$G:$G,$A45,'Acc3'!$B:$B,F$5))</f>
        <v>0</v>
      </c>
      <c r="G45" s="62">
        <f>-(SUMIFS('Acc3'!$H:$H,'Acc3'!$G:$G,$A45,'Acc3'!$B:$B,G$5)-SUMIFS('Acc3'!$I:$I,'Acc3'!$G:$G,$A45,'Acc3'!$B:$B,G$5))</f>
        <v>0</v>
      </c>
      <c r="H45" s="62">
        <f>-(SUMIFS('Acc3'!$H:$H,'Acc3'!$G:$G,$A45,'Acc3'!$B:$B,H$5)-SUMIFS('Acc3'!$I:$I,'Acc3'!$G:$G,$A45,'Acc3'!$B:$B,H$5))</f>
        <v>0</v>
      </c>
      <c r="I45" s="62">
        <f>-(SUMIFS('Acc3'!$H:$H,'Acc3'!$G:$G,$A45,'Acc3'!$B:$B,I$5)-SUMIFS('Acc3'!$I:$I,'Acc3'!$G:$G,$A45,'Acc3'!$B:$B,I$5))</f>
        <v>0</v>
      </c>
      <c r="J45" s="62">
        <f>-(SUMIFS('Acc3'!$H:$H,'Acc3'!$G:$G,$A45,'Acc3'!$B:$B,J$5)-SUMIFS('Acc3'!$I:$I,'Acc3'!$G:$G,$A45,'Acc3'!$B:$B,J$5))</f>
        <v>0</v>
      </c>
      <c r="K45" s="62">
        <f>-(SUMIFS('Acc3'!$H:$H,'Acc3'!$G:$G,$A45,'Acc3'!$B:$B,K$5)-SUMIFS('Acc3'!$I:$I,'Acc3'!$G:$G,$A45,'Acc3'!$B:$B,K$5))</f>
        <v>0</v>
      </c>
      <c r="L45" s="62">
        <f>-(SUMIFS('Acc3'!$H:$H,'Acc3'!$G:$G,$A45,'Acc3'!$B:$B,L$5)-SUMIFS('Acc3'!$I:$I,'Acc3'!$G:$G,$A45,'Acc3'!$B:$B,L$5))</f>
        <v>0</v>
      </c>
      <c r="M45" s="62">
        <f>-(SUMIFS('Acc3'!$H:$H,'Acc3'!$G:$G,$A45,'Acc3'!$B:$B,M$5)-SUMIFS('Acc3'!$I:$I,'Acc3'!$G:$G,$A45,'Acc3'!$B:$B,M$5))</f>
        <v>0</v>
      </c>
      <c r="N45" s="62">
        <f>-(SUMIFS('Acc3'!$H:$H,'Acc3'!$G:$G,$A45,'Acc3'!$B:$B,N$5)-SUMIFS('Acc3'!$I:$I,'Acc3'!$G:$G,$A45,'Acc3'!$B:$B,N$5))</f>
        <v>0</v>
      </c>
    </row>
    <row r="46" spans="1:14" x14ac:dyDescent="0.2">
      <c r="A46" s="55" t="str">
        <f>Lists!G47</f>
        <v>24 Church utility bills</v>
      </c>
      <c r="B46" s="62">
        <f t="shared" si="4"/>
        <v>0</v>
      </c>
      <c r="C46" s="62">
        <f>-(SUMIFS('Acc3'!$H:$H,'Acc3'!$G:$G,$A46,'Acc3'!$B:$B,C$5)-SUMIFS('Acc3'!$I:$I,'Acc3'!$G:$G,$A46,'Acc3'!$B:$B,C$5))</f>
        <v>0</v>
      </c>
      <c r="D46" s="62">
        <f>-(SUMIFS('Acc3'!$H:$H,'Acc3'!$G:$G,$A46,'Acc3'!$B:$B,D$5)-SUMIFS('Acc3'!$I:$I,'Acc3'!$G:$G,$A46,'Acc3'!$B:$B,D$5))</f>
        <v>0</v>
      </c>
      <c r="E46" s="62">
        <f>-(SUMIFS('Acc3'!$H:$H,'Acc3'!$G:$G,$A46,'Acc3'!$B:$B,E$5)-SUMIFS('Acc3'!$I:$I,'Acc3'!$G:$G,$A46,'Acc3'!$B:$B,E$5))</f>
        <v>0</v>
      </c>
      <c r="F46" s="62">
        <f>-(SUMIFS('Acc3'!$H:$H,'Acc3'!$G:$G,$A46,'Acc3'!$B:$B,F$5)-SUMIFS('Acc3'!$I:$I,'Acc3'!$G:$G,$A46,'Acc3'!$B:$B,F$5))</f>
        <v>0</v>
      </c>
      <c r="G46" s="62">
        <f>-(SUMIFS('Acc3'!$H:$H,'Acc3'!$G:$G,$A46,'Acc3'!$B:$B,G$5)-SUMIFS('Acc3'!$I:$I,'Acc3'!$G:$G,$A46,'Acc3'!$B:$B,G$5))</f>
        <v>0</v>
      </c>
      <c r="H46" s="62">
        <f>-(SUMIFS('Acc3'!$H:$H,'Acc3'!$G:$G,$A46,'Acc3'!$B:$B,H$5)-SUMIFS('Acc3'!$I:$I,'Acc3'!$G:$G,$A46,'Acc3'!$B:$B,H$5))</f>
        <v>0</v>
      </c>
      <c r="I46" s="62">
        <f>-(SUMIFS('Acc3'!$H:$H,'Acc3'!$G:$G,$A46,'Acc3'!$B:$B,I$5)-SUMIFS('Acc3'!$I:$I,'Acc3'!$G:$G,$A46,'Acc3'!$B:$B,I$5))</f>
        <v>0</v>
      </c>
      <c r="J46" s="62">
        <f>-(SUMIFS('Acc3'!$H:$H,'Acc3'!$G:$G,$A46,'Acc3'!$B:$B,J$5)-SUMIFS('Acc3'!$I:$I,'Acc3'!$G:$G,$A46,'Acc3'!$B:$B,J$5))</f>
        <v>0</v>
      </c>
      <c r="K46" s="62">
        <f>-(SUMIFS('Acc3'!$H:$H,'Acc3'!$G:$G,$A46,'Acc3'!$B:$B,K$5)-SUMIFS('Acc3'!$I:$I,'Acc3'!$G:$G,$A46,'Acc3'!$B:$B,K$5))</f>
        <v>0</v>
      </c>
      <c r="L46" s="62">
        <f>-(SUMIFS('Acc3'!$H:$H,'Acc3'!$G:$G,$A46,'Acc3'!$B:$B,L$5)-SUMIFS('Acc3'!$I:$I,'Acc3'!$G:$G,$A46,'Acc3'!$B:$B,L$5))</f>
        <v>0</v>
      </c>
      <c r="M46" s="62">
        <f>-(SUMIFS('Acc3'!$H:$H,'Acc3'!$G:$G,$A46,'Acc3'!$B:$B,M$5)-SUMIFS('Acc3'!$I:$I,'Acc3'!$G:$G,$A46,'Acc3'!$B:$B,M$5))</f>
        <v>0</v>
      </c>
      <c r="N46" s="62">
        <f>-(SUMIFS('Acc3'!$H:$H,'Acc3'!$G:$G,$A46,'Acc3'!$B:$B,N$5)-SUMIFS('Acc3'!$I:$I,'Acc3'!$G:$G,$A46,'Acc3'!$B:$B,N$5))</f>
        <v>0</v>
      </c>
    </row>
    <row r="47" spans="1:14" x14ac:dyDescent="0.2">
      <c r="A47" s="55" t="str">
        <f>Lists!G48</f>
        <v>25 Costs of trading</v>
      </c>
      <c r="B47" s="62">
        <f t="shared" si="4"/>
        <v>0</v>
      </c>
      <c r="C47" s="62">
        <f>-(SUMIFS('Acc3'!$H:$H,'Acc3'!$G:$G,$A47,'Acc3'!$B:$B,C$5)-SUMIFS('Acc3'!$I:$I,'Acc3'!$G:$G,$A47,'Acc3'!$B:$B,C$5))</f>
        <v>0</v>
      </c>
      <c r="D47" s="62">
        <f>-(SUMIFS('Acc3'!$H:$H,'Acc3'!$G:$G,$A47,'Acc3'!$B:$B,D$5)-SUMIFS('Acc3'!$I:$I,'Acc3'!$G:$G,$A47,'Acc3'!$B:$B,D$5))</f>
        <v>0</v>
      </c>
      <c r="E47" s="62">
        <f>-(SUMIFS('Acc3'!$H:$H,'Acc3'!$G:$G,$A47,'Acc3'!$B:$B,E$5)-SUMIFS('Acc3'!$I:$I,'Acc3'!$G:$G,$A47,'Acc3'!$B:$B,E$5))</f>
        <v>0</v>
      </c>
      <c r="F47" s="62">
        <f>-(SUMIFS('Acc3'!$H:$H,'Acc3'!$G:$G,$A47,'Acc3'!$B:$B,F$5)-SUMIFS('Acc3'!$I:$I,'Acc3'!$G:$G,$A47,'Acc3'!$B:$B,F$5))</f>
        <v>0</v>
      </c>
      <c r="G47" s="62">
        <f>-(SUMIFS('Acc3'!$H:$H,'Acc3'!$G:$G,$A47,'Acc3'!$B:$B,G$5)-SUMIFS('Acc3'!$I:$I,'Acc3'!$G:$G,$A47,'Acc3'!$B:$B,G$5))</f>
        <v>0</v>
      </c>
      <c r="H47" s="62">
        <f>-(SUMIFS('Acc3'!$H:$H,'Acc3'!$G:$G,$A47,'Acc3'!$B:$B,H$5)-SUMIFS('Acc3'!$I:$I,'Acc3'!$G:$G,$A47,'Acc3'!$B:$B,H$5))</f>
        <v>0</v>
      </c>
      <c r="I47" s="62">
        <f>-(SUMIFS('Acc3'!$H:$H,'Acc3'!$G:$G,$A47,'Acc3'!$B:$B,I$5)-SUMIFS('Acc3'!$I:$I,'Acc3'!$G:$G,$A47,'Acc3'!$B:$B,I$5))</f>
        <v>0</v>
      </c>
      <c r="J47" s="62">
        <f>-(SUMIFS('Acc3'!$H:$H,'Acc3'!$G:$G,$A47,'Acc3'!$B:$B,J$5)-SUMIFS('Acc3'!$I:$I,'Acc3'!$G:$G,$A47,'Acc3'!$B:$B,J$5))</f>
        <v>0</v>
      </c>
      <c r="K47" s="62">
        <f>-(SUMIFS('Acc3'!$H:$H,'Acc3'!$G:$G,$A47,'Acc3'!$B:$B,K$5)-SUMIFS('Acc3'!$I:$I,'Acc3'!$G:$G,$A47,'Acc3'!$B:$B,K$5))</f>
        <v>0</v>
      </c>
      <c r="L47" s="62">
        <f>-(SUMIFS('Acc3'!$H:$H,'Acc3'!$G:$G,$A47,'Acc3'!$B:$B,L$5)-SUMIFS('Acc3'!$I:$I,'Acc3'!$G:$G,$A47,'Acc3'!$B:$B,L$5))</f>
        <v>0</v>
      </c>
      <c r="M47" s="62">
        <f>-(SUMIFS('Acc3'!$H:$H,'Acc3'!$G:$G,$A47,'Acc3'!$B:$B,M$5)-SUMIFS('Acc3'!$I:$I,'Acc3'!$G:$G,$A47,'Acc3'!$B:$B,M$5))</f>
        <v>0</v>
      </c>
      <c r="N47" s="62">
        <f>-(SUMIFS('Acc3'!$H:$H,'Acc3'!$G:$G,$A47,'Acc3'!$B:$B,N$5)-SUMIFS('Acc3'!$I:$I,'Acc3'!$G:$G,$A47,'Acc3'!$B:$B,N$5))</f>
        <v>0</v>
      </c>
    </row>
    <row r="48" spans="1:14" x14ac:dyDescent="0.2">
      <c r="A48" s="55" t="str">
        <f>Lists!G49</f>
        <v>27 Major repairs to the church building</v>
      </c>
      <c r="B48" s="62">
        <f t="shared" si="4"/>
        <v>0</v>
      </c>
      <c r="C48" s="62">
        <f>-(SUMIFS('Acc3'!$H:$H,'Acc3'!$G:$G,$A48,'Acc3'!$B:$B,C$5)-SUMIFS('Acc3'!$I:$I,'Acc3'!$G:$G,$A48,'Acc3'!$B:$B,C$5))</f>
        <v>0</v>
      </c>
      <c r="D48" s="62">
        <f>-(SUMIFS('Acc3'!$H:$H,'Acc3'!$G:$G,$A48,'Acc3'!$B:$B,D$5)-SUMIFS('Acc3'!$I:$I,'Acc3'!$G:$G,$A48,'Acc3'!$B:$B,D$5))</f>
        <v>0</v>
      </c>
      <c r="E48" s="62">
        <f>-(SUMIFS('Acc3'!$H:$H,'Acc3'!$G:$G,$A48,'Acc3'!$B:$B,E$5)-SUMIFS('Acc3'!$I:$I,'Acc3'!$G:$G,$A48,'Acc3'!$B:$B,E$5))</f>
        <v>0</v>
      </c>
      <c r="F48" s="62">
        <f>-(SUMIFS('Acc3'!$H:$H,'Acc3'!$G:$G,$A48,'Acc3'!$B:$B,F$5)-SUMIFS('Acc3'!$I:$I,'Acc3'!$G:$G,$A48,'Acc3'!$B:$B,F$5))</f>
        <v>0</v>
      </c>
      <c r="G48" s="62">
        <f>-(SUMIFS('Acc3'!$H:$H,'Acc3'!$G:$G,$A48,'Acc3'!$B:$B,G$5)-SUMIFS('Acc3'!$I:$I,'Acc3'!$G:$G,$A48,'Acc3'!$B:$B,G$5))</f>
        <v>0</v>
      </c>
      <c r="H48" s="62">
        <f>-(SUMIFS('Acc3'!$H:$H,'Acc3'!$G:$G,$A48,'Acc3'!$B:$B,H$5)-SUMIFS('Acc3'!$I:$I,'Acc3'!$G:$G,$A48,'Acc3'!$B:$B,H$5))</f>
        <v>0</v>
      </c>
      <c r="I48" s="62">
        <f>-(SUMIFS('Acc3'!$H:$H,'Acc3'!$G:$G,$A48,'Acc3'!$B:$B,I$5)-SUMIFS('Acc3'!$I:$I,'Acc3'!$G:$G,$A48,'Acc3'!$B:$B,I$5))</f>
        <v>0</v>
      </c>
      <c r="J48" s="62">
        <f>-(SUMIFS('Acc3'!$H:$H,'Acc3'!$G:$G,$A48,'Acc3'!$B:$B,J$5)-SUMIFS('Acc3'!$I:$I,'Acc3'!$G:$G,$A48,'Acc3'!$B:$B,J$5))</f>
        <v>0</v>
      </c>
      <c r="K48" s="62">
        <f>-(SUMIFS('Acc3'!$H:$H,'Acc3'!$G:$G,$A48,'Acc3'!$B:$B,K$5)-SUMIFS('Acc3'!$I:$I,'Acc3'!$G:$G,$A48,'Acc3'!$B:$B,K$5))</f>
        <v>0</v>
      </c>
      <c r="L48" s="62">
        <f>-(SUMIFS('Acc3'!$H:$H,'Acc3'!$G:$G,$A48,'Acc3'!$B:$B,L$5)-SUMIFS('Acc3'!$I:$I,'Acc3'!$G:$G,$A48,'Acc3'!$B:$B,L$5))</f>
        <v>0</v>
      </c>
      <c r="M48" s="62">
        <f>-(SUMIFS('Acc3'!$H:$H,'Acc3'!$G:$G,$A48,'Acc3'!$B:$B,M$5)-SUMIFS('Acc3'!$I:$I,'Acc3'!$G:$G,$A48,'Acc3'!$B:$B,M$5))</f>
        <v>0</v>
      </c>
      <c r="N48" s="62">
        <f>-(SUMIFS('Acc3'!$H:$H,'Acc3'!$G:$G,$A48,'Acc3'!$B:$B,N$5)-SUMIFS('Acc3'!$I:$I,'Acc3'!$G:$G,$A48,'Acc3'!$B:$B,N$5))</f>
        <v>0</v>
      </c>
    </row>
    <row r="49" spans="1:14" x14ac:dyDescent="0.2">
      <c r="A49" s="55" t="str">
        <f>Lists!G50</f>
        <v>28 Major repairs and redecoration to church hall/ other</v>
      </c>
      <c r="B49" s="62">
        <f t="shared" si="4"/>
        <v>0</v>
      </c>
      <c r="C49" s="62">
        <f>-(SUMIFS('Acc3'!$H:$H,'Acc3'!$G:$G,$A49,'Acc3'!$B:$B,C$5)-SUMIFS('Acc3'!$I:$I,'Acc3'!$G:$G,$A49,'Acc3'!$B:$B,C$5))</f>
        <v>0</v>
      </c>
      <c r="D49" s="62">
        <f>-(SUMIFS('Acc3'!$H:$H,'Acc3'!$G:$G,$A49,'Acc3'!$B:$B,D$5)-SUMIFS('Acc3'!$I:$I,'Acc3'!$G:$G,$A49,'Acc3'!$B:$B,D$5))</f>
        <v>0</v>
      </c>
      <c r="E49" s="62">
        <f>-(SUMIFS('Acc3'!$H:$H,'Acc3'!$G:$G,$A49,'Acc3'!$B:$B,E$5)-SUMIFS('Acc3'!$I:$I,'Acc3'!$G:$G,$A49,'Acc3'!$B:$B,E$5))</f>
        <v>0</v>
      </c>
      <c r="F49" s="62">
        <f>-(SUMIFS('Acc3'!$H:$H,'Acc3'!$G:$G,$A49,'Acc3'!$B:$B,F$5)-SUMIFS('Acc3'!$I:$I,'Acc3'!$G:$G,$A49,'Acc3'!$B:$B,F$5))</f>
        <v>0</v>
      </c>
      <c r="G49" s="62">
        <f>-(SUMIFS('Acc3'!$H:$H,'Acc3'!$G:$G,$A49,'Acc3'!$B:$B,G$5)-SUMIFS('Acc3'!$I:$I,'Acc3'!$G:$G,$A49,'Acc3'!$B:$B,G$5))</f>
        <v>0</v>
      </c>
      <c r="H49" s="62">
        <f>-(SUMIFS('Acc3'!$H:$H,'Acc3'!$G:$G,$A49,'Acc3'!$B:$B,H$5)-SUMIFS('Acc3'!$I:$I,'Acc3'!$G:$G,$A49,'Acc3'!$B:$B,H$5))</f>
        <v>0</v>
      </c>
      <c r="I49" s="62">
        <f>-(SUMIFS('Acc3'!$H:$H,'Acc3'!$G:$G,$A49,'Acc3'!$B:$B,I$5)-SUMIFS('Acc3'!$I:$I,'Acc3'!$G:$G,$A49,'Acc3'!$B:$B,I$5))</f>
        <v>0</v>
      </c>
      <c r="J49" s="62">
        <f>-(SUMIFS('Acc3'!$H:$H,'Acc3'!$G:$G,$A49,'Acc3'!$B:$B,J$5)-SUMIFS('Acc3'!$I:$I,'Acc3'!$G:$G,$A49,'Acc3'!$B:$B,J$5))</f>
        <v>0</v>
      </c>
      <c r="K49" s="62">
        <f>-(SUMIFS('Acc3'!$H:$H,'Acc3'!$G:$G,$A49,'Acc3'!$B:$B,K$5)-SUMIFS('Acc3'!$I:$I,'Acc3'!$G:$G,$A49,'Acc3'!$B:$B,K$5))</f>
        <v>0</v>
      </c>
      <c r="L49" s="62">
        <f>-(SUMIFS('Acc3'!$H:$H,'Acc3'!$G:$G,$A49,'Acc3'!$B:$B,L$5)-SUMIFS('Acc3'!$I:$I,'Acc3'!$G:$G,$A49,'Acc3'!$B:$B,L$5))</f>
        <v>0</v>
      </c>
      <c r="M49" s="62">
        <f>-(SUMIFS('Acc3'!$H:$H,'Acc3'!$G:$G,$A49,'Acc3'!$B:$B,M$5)-SUMIFS('Acc3'!$I:$I,'Acc3'!$G:$G,$A49,'Acc3'!$B:$B,M$5))</f>
        <v>0</v>
      </c>
      <c r="N49" s="62">
        <f>-(SUMIFS('Acc3'!$H:$H,'Acc3'!$G:$G,$A49,'Acc3'!$B:$B,N$5)-SUMIFS('Acc3'!$I:$I,'Acc3'!$G:$G,$A49,'Acc3'!$B:$B,N$5))</f>
        <v>0</v>
      </c>
    </row>
    <row r="50" spans="1:14" x14ac:dyDescent="0.2">
      <c r="A50" s="55" t="str">
        <f>Lists!G51</f>
        <v>29 New building work to the church, hall, clergy housing / other</v>
      </c>
      <c r="B50" s="62">
        <f t="shared" si="4"/>
        <v>0</v>
      </c>
      <c r="C50" s="62">
        <f>-(SUMIFS('Acc3'!$H:$H,'Acc3'!$G:$G,$A50,'Acc3'!$B:$B,C$5)-SUMIFS('Acc3'!$I:$I,'Acc3'!$G:$G,$A50,'Acc3'!$B:$B,C$5))</f>
        <v>0</v>
      </c>
      <c r="D50" s="62">
        <f>-(SUMIFS('Acc3'!$H:$H,'Acc3'!$G:$G,$A50,'Acc3'!$B:$B,D$5)-SUMIFS('Acc3'!$I:$I,'Acc3'!$G:$G,$A50,'Acc3'!$B:$B,D$5))</f>
        <v>0</v>
      </c>
      <c r="E50" s="62">
        <f>-(SUMIFS('Acc3'!$H:$H,'Acc3'!$G:$G,$A50,'Acc3'!$B:$B,E$5)-SUMIFS('Acc3'!$I:$I,'Acc3'!$G:$G,$A50,'Acc3'!$B:$B,E$5))</f>
        <v>0</v>
      </c>
      <c r="F50" s="62">
        <f>-(SUMIFS('Acc3'!$H:$H,'Acc3'!$G:$G,$A50,'Acc3'!$B:$B,F$5)-SUMIFS('Acc3'!$I:$I,'Acc3'!$G:$G,$A50,'Acc3'!$B:$B,F$5))</f>
        <v>0</v>
      </c>
      <c r="G50" s="62">
        <f>-(SUMIFS('Acc3'!$H:$H,'Acc3'!$G:$G,$A50,'Acc3'!$B:$B,G$5)-SUMIFS('Acc3'!$I:$I,'Acc3'!$G:$G,$A50,'Acc3'!$B:$B,G$5))</f>
        <v>0</v>
      </c>
      <c r="H50" s="62">
        <f>-(SUMIFS('Acc3'!$H:$H,'Acc3'!$G:$G,$A50,'Acc3'!$B:$B,H$5)-SUMIFS('Acc3'!$I:$I,'Acc3'!$G:$G,$A50,'Acc3'!$B:$B,H$5))</f>
        <v>0</v>
      </c>
      <c r="I50" s="62">
        <f>-(SUMIFS('Acc3'!$H:$H,'Acc3'!$G:$G,$A50,'Acc3'!$B:$B,I$5)-SUMIFS('Acc3'!$I:$I,'Acc3'!$G:$G,$A50,'Acc3'!$B:$B,I$5))</f>
        <v>0</v>
      </c>
      <c r="J50" s="62">
        <f>-(SUMIFS('Acc3'!$H:$H,'Acc3'!$G:$G,$A50,'Acc3'!$B:$B,J$5)-SUMIFS('Acc3'!$I:$I,'Acc3'!$G:$G,$A50,'Acc3'!$B:$B,J$5))</f>
        <v>0</v>
      </c>
      <c r="K50" s="62">
        <f>-(SUMIFS('Acc3'!$H:$H,'Acc3'!$G:$G,$A50,'Acc3'!$B:$B,K$5)-SUMIFS('Acc3'!$I:$I,'Acc3'!$G:$G,$A50,'Acc3'!$B:$B,K$5))</f>
        <v>0</v>
      </c>
      <c r="L50" s="62">
        <f>-(SUMIFS('Acc3'!$H:$H,'Acc3'!$G:$G,$A50,'Acc3'!$B:$B,L$5)-SUMIFS('Acc3'!$I:$I,'Acc3'!$G:$G,$A50,'Acc3'!$B:$B,L$5))</f>
        <v>0</v>
      </c>
      <c r="M50" s="62">
        <f>-(SUMIFS('Acc3'!$H:$H,'Acc3'!$G:$G,$A50,'Acc3'!$B:$B,M$5)-SUMIFS('Acc3'!$I:$I,'Acc3'!$G:$G,$A50,'Acc3'!$B:$B,M$5))</f>
        <v>0</v>
      </c>
      <c r="N50" s="62">
        <f>-(SUMIFS('Acc3'!$H:$H,'Acc3'!$G:$G,$A50,'Acc3'!$B:$B,N$5)-SUMIFS('Acc3'!$I:$I,'Acc3'!$G:$G,$A50,'Acc3'!$B:$B,N$5))</f>
        <v>0</v>
      </c>
    </row>
    <row r="51" spans="1:14" x14ac:dyDescent="0.2">
      <c r="A51" s="55" t="str">
        <f>Lists!G52</f>
        <v>99 Other payments</v>
      </c>
      <c r="B51" s="62">
        <f t="shared" si="4"/>
        <v>0</v>
      </c>
      <c r="C51" s="62">
        <f>-(SUMIFS('Acc3'!$H:$H,'Acc3'!$G:$G,$A51,'Acc3'!$B:$B,C$5)-SUMIFS('Acc3'!$I:$I,'Acc3'!$G:$G,$A51,'Acc3'!$B:$B,C$5))</f>
        <v>0</v>
      </c>
      <c r="D51" s="62">
        <f>-(SUMIFS('Acc3'!$H:$H,'Acc3'!$G:$G,$A51,'Acc3'!$B:$B,D$5)-SUMIFS('Acc3'!$I:$I,'Acc3'!$G:$G,$A51,'Acc3'!$B:$B,D$5))</f>
        <v>0</v>
      </c>
      <c r="E51" s="62">
        <f>-(SUMIFS('Acc3'!$H:$H,'Acc3'!$G:$G,$A51,'Acc3'!$B:$B,E$5)-SUMIFS('Acc3'!$I:$I,'Acc3'!$G:$G,$A51,'Acc3'!$B:$B,E$5))</f>
        <v>0</v>
      </c>
      <c r="F51" s="62">
        <f>-(SUMIFS('Acc3'!$H:$H,'Acc3'!$G:$G,$A51,'Acc3'!$B:$B,F$5)-SUMIFS('Acc3'!$I:$I,'Acc3'!$G:$G,$A51,'Acc3'!$B:$B,F$5))</f>
        <v>0</v>
      </c>
      <c r="G51" s="62">
        <f>-(SUMIFS('Acc3'!$H:$H,'Acc3'!$G:$G,$A51,'Acc3'!$B:$B,G$5)-SUMIFS('Acc3'!$I:$I,'Acc3'!$G:$G,$A51,'Acc3'!$B:$B,G$5))</f>
        <v>0</v>
      </c>
      <c r="H51" s="62">
        <f>-(SUMIFS('Acc3'!$H:$H,'Acc3'!$G:$G,$A51,'Acc3'!$B:$B,H$5)-SUMIFS('Acc3'!$I:$I,'Acc3'!$G:$G,$A51,'Acc3'!$B:$B,H$5))</f>
        <v>0</v>
      </c>
      <c r="I51" s="62">
        <f>-(SUMIFS('Acc3'!$H:$H,'Acc3'!$G:$G,$A51,'Acc3'!$B:$B,I$5)-SUMIFS('Acc3'!$I:$I,'Acc3'!$G:$G,$A51,'Acc3'!$B:$B,I$5))</f>
        <v>0</v>
      </c>
      <c r="J51" s="62">
        <f>-(SUMIFS('Acc3'!$H:$H,'Acc3'!$G:$G,$A51,'Acc3'!$B:$B,J$5)-SUMIFS('Acc3'!$I:$I,'Acc3'!$G:$G,$A51,'Acc3'!$B:$B,J$5))</f>
        <v>0</v>
      </c>
      <c r="K51" s="62">
        <f>-(SUMIFS('Acc3'!$H:$H,'Acc3'!$G:$G,$A51,'Acc3'!$B:$B,K$5)-SUMIFS('Acc3'!$I:$I,'Acc3'!$G:$G,$A51,'Acc3'!$B:$B,K$5))</f>
        <v>0</v>
      </c>
      <c r="L51" s="62">
        <f>-(SUMIFS('Acc3'!$H:$H,'Acc3'!$G:$G,$A51,'Acc3'!$B:$B,L$5)-SUMIFS('Acc3'!$I:$I,'Acc3'!$G:$G,$A51,'Acc3'!$B:$B,L$5))</f>
        <v>0</v>
      </c>
      <c r="M51" s="62">
        <f>-(SUMIFS('Acc3'!$H:$H,'Acc3'!$G:$G,$A51,'Acc3'!$B:$B,M$5)-SUMIFS('Acc3'!$I:$I,'Acc3'!$G:$G,$A51,'Acc3'!$B:$B,M$5))</f>
        <v>0</v>
      </c>
      <c r="N51" s="62">
        <f>-(SUMIFS('Acc3'!$H:$H,'Acc3'!$G:$G,$A51,'Acc3'!$B:$B,N$5)-SUMIFS('Acc3'!$I:$I,'Acc3'!$G:$G,$A51,'Acc3'!$B:$B,N$5))</f>
        <v>0</v>
      </c>
    </row>
    <row r="52" spans="1:14" x14ac:dyDescent="0.2">
      <c r="A52" s="55" t="str">
        <f>Lists!G53</f>
        <v>Payment account 14</v>
      </c>
      <c r="B52" s="62">
        <f t="shared" si="4"/>
        <v>0</v>
      </c>
      <c r="C52" s="62">
        <f>-(SUMIFS('Acc3'!$H:$H,'Acc3'!$G:$G,$A52,'Acc3'!$B:$B,C$5)-SUMIFS('Acc3'!$I:$I,'Acc3'!$G:$G,$A52,'Acc3'!$B:$B,C$5))</f>
        <v>0</v>
      </c>
      <c r="D52" s="62">
        <f>-(SUMIFS('Acc3'!$H:$H,'Acc3'!$G:$G,$A52,'Acc3'!$B:$B,D$5)-SUMIFS('Acc3'!$I:$I,'Acc3'!$G:$G,$A52,'Acc3'!$B:$B,D$5))</f>
        <v>0</v>
      </c>
      <c r="E52" s="62">
        <f>-(SUMIFS('Acc3'!$H:$H,'Acc3'!$G:$G,$A52,'Acc3'!$B:$B,E$5)-SUMIFS('Acc3'!$I:$I,'Acc3'!$G:$G,$A52,'Acc3'!$B:$B,E$5))</f>
        <v>0</v>
      </c>
      <c r="F52" s="62">
        <f>-(SUMIFS('Acc3'!$H:$H,'Acc3'!$G:$G,$A52,'Acc3'!$B:$B,F$5)-SUMIFS('Acc3'!$I:$I,'Acc3'!$G:$G,$A52,'Acc3'!$B:$B,F$5))</f>
        <v>0</v>
      </c>
      <c r="G52" s="62">
        <f>-(SUMIFS('Acc3'!$H:$H,'Acc3'!$G:$G,$A52,'Acc3'!$B:$B,G$5)-SUMIFS('Acc3'!$I:$I,'Acc3'!$G:$G,$A52,'Acc3'!$B:$B,G$5))</f>
        <v>0</v>
      </c>
      <c r="H52" s="62">
        <f>-(SUMIFS('Acc3'!$H:$H,'Acc3'!$G:$G,$A52,'Acc3'!$B:$B,H$5)-SUMIFS('Acc3'!$I:$I,'Acc3'!$G:$G,$A52,'Acc3'!$B:$B,H$5))</f>
        <v>0</v>
      </c>
      <c r="I52" s="62">
        <f>-(SUMIFS('Acc3'!$H:$H,'Acc3'!$G:$G,$A52,'Acc3'!$B:$B,I$5)-SUMIFS('Acc3'!$I:$I,'Acc3'!$G:$G,$A52,'Acc3'!$B:$B,I$5))</f>
        <v>0</v>
      </c>
      <c r="J52" s="62">
        <f>-(SUMIFS('Acc3'!$H:$H,'Acc3'!$G:$G,$A52,'Acc3'!$B:$B,J$5)-SUMIFS('Acc3'!$I:$I,'Acc3'!$G:$G,$A52,'Acc3'!$B:$B,J$5))</f>
        <v>0</v>
      </c>
      <c r="K52" s="62">
        <f>-(SUMIFS('Acc3'!$H:$H,'Acc3'!$G:$G,$A52,'Acc3'!$B:$B,K$5)-SUMIFS('Acc3'!$I:$I,'Acc3'!$G:$G,$A52,'Acc3'!$B:$B,K$5))</f>
        <v>0</v>
      </c>
      <c r="L52" s="62">
        <f>-(SUMIFS('Acc3'!$H:$H,'Acc3'!$G:$G,$A52,'Acc3'!$B:$B,L$5)-SUMIFS('Acc3'!$I:$I,'Acc3'!$G:$G,$A52,'Acc3'!$B:$B,L$5))</f>
        <v>0</v>
      </c>
      <c r="M52" s="62">
        <f>-(SUMIFS('Acc3'!$H:$H,'Acc3'!$G:$G,$A52,'Acc3'!$B:$B,M$5)-SUMIFS('Acc3'!$I:$I,'Acc3'!$G:$G,$A52,'Acc3'!$B:$B,M$5))</f>
        <v>0</v>
      </c>
      <c r="N52" s="62">
        <f>-(SUMIFS('Acc3'!$H:$H,'Acc3'!$G:$G,$A52,'Acc3'!$B:$B,N$5)-SUMIFS('Acc3'!$I:$I,'Acc3'!$G:$G,$A52,'Acc3'!$B:$B,N$5))</f>
        <v>0</v>
      </c>
    </row>
    <row r="53" spans="1:14" x14ac:dyDescent="0.2">
      <c r="A53" s="55" t="str">
        <f>Lists!G54</f>
        <v>Payment account 15</v>
      </c>
      <c r="B53" s="62">
        <f t="shared" si="4"/>
        <v>0</v>
      </c>
      <c r="C53" s="62">
        <f>-(SUMIFS('Acc3'!$H:$H,'Acc3'!$G:$G,$A53,'Acc3'!$B:$B,C$5)-SUMIFS('Acc3'!$I:$I,'Acc3'!$G:$G,$A53,'Acc3'!$B:$B,C$5))</f>
        <v>0</v>
      </c>
      <c r="D53" s="62">
        <f>-(SUMIFS('Acc3'!$H:$H,'Acc3'!$G:$G,$A53,'Acc3'!$B:$B,D$5)-SUMIFS('Acc3'!$I:$I,'Acc3'!$G:$G,$A53,'Acc3'!$B:$B,D$5))</f>
        <v>0</v>
      </c>
      <c r="E53" s="62">
        <f>-(SUMIFS('Acc3'!$H:$H,'Acc3'!$G:$G,$A53,'Acc3'!$B:$B,E$5)-SUMIFS('Acc3'!$I:$I,'Acc3'!$G:$G,$A53,'Acc3'!$B:$B,E$5))</f>
        <v>0</v>
      </c>
      <c r="F53" s="62">
        <f>-(SUMIFS('Acc3'!$H:$H,'Acc3'!$G:$G,$A53,'Acc3'!$B:$B,F$5)-SUMIFS('Acc3'!$I:$I,'Acc3'!$G:$G,$A53,'Acc3'!$B:$B,F$5))</f>
        <v>0</v>
      </c>
      <c r="G53" s="62">
        <f>-(SUMIFS('Acc3'!$H:$H,'Acc3'!$G:$G,$A53,'Acc3'!$B:$B,G$5)-SUMIFS('Acc3'!$I:$I,'Acc3'!$G:$G,$A53,'Acc3'!$B:$B,G$5))</f>
        <v>0</v>
      </c>
      <c r="H53" s="62">
        <f>-(SUMIFS('Acc3'!$H:$H,'Acc3'!$G:$G,$A53,'Acc3'!$B:$B,H$5)-SUMIFS('Acc3'!$I:$I,'Acc3'!$G:$G,$A53,'Acc3'!$B:$B,H$5))</f>
        <v>0</v>
      </c>
      <c r="I53" s="62">
        <f>-(SUMIFS('Acc3'!$H:$H,'Acc3'!$G:$G,$A53,'Acc3'!$B:$B,I$5)-SUMIFS('Acc3'!$I:$I,'Acc3'!$G:$G,$A53,'Acc3'!$B:$B,I$5))</f>
        <v>0</v>
      </c>
      <c r="J53" s="62">
        <f>-(SUMIFS('Acc3'!$H:$H,'Acc3'!$G:$G,$A53,'Acc3'!$B:$B,J$5)-SUMIFS('Acc3'!$I:$I,'Acc3'!$G:$G,$A53,'Acc3'!$B:$B,J$5))</f>
        <v>0</v>
      </c>
      <c r="K53" s="62">
        <f>-(SUMIFS('Acc3'!$H:$H,'Acc3'!$G:$G,$A53,'Acc3'!$B:$B,K$5)-SUMIFS('Acc3'!$I:$I,'Acc3'!$G:$G,$A53,'Acc3'!$B:$B,K$5))</f>
        <v>0</v>
      </c>
      <c r="L53" s="62">
        <f>-(SUMIFS('Acc3'!$H:$H,'Acc3'!$G:$G,$A53,'Acc3'!$B:$B,L$5)-SUMIFS('Acc3'!$I:$I,'Acc3'!$G:$G,$A53,'Acc3'!$B:$B,L$5))</f>
        <v>0</v>
      </c>
      <c r="M53" s="62">
        <f>-(SUMIFS('Acc3'!$H:$H,'Acc3'!$G:$G,$A53,'Acc3'!$B:$B,M$5)-SUMIFS('Acc3'!$I:$I,'Acc3'!$G:$G,$A53,'Acc3'!$B:$B,M$5))</f>
        <v>0</v>
      </c>
      <c r="N53" s="62">
        <f>-(SUMIFS('Acc3'!$H:$H,'Acc3'!$G:$G,$A53,'Acc3'!$B:$B,N$5)-SUMIFS('Acc3'!$I:$I,'Acc3'!$G:$G,$A53,'Acc3'!$B:$B,N$5))</f>
        <v>0</v>
      </c>
    </row>
    <row r="54" spans="1:14" x14ac:dyDescent="0.2">
      <c r="A54" s="55" t="str">
        <f>Lists!G55</f>
        <v>Payment account 16</v>
      </c>
      <c r="B54" s="62">
        <f t="shared" si="4"/>
        <v>0</v>
      </c>
      <c r="C54" s="62">
        <f>-(SUMIFS('Acc3'!$H:$H,'Acc3'!$G:$G,$A54,'Acc3'!$B:$B,C$5)-SUMIFS('Acc3'!$I:$I,'Acc3'!$G:$G,$A54,'Acc3'!$B:$B,C$5))</f>
        <v>0</v>
      </c>
      <c r="D54" s="62">
        <f>-(SUMIFS('Acc3'!$H:$H,'Acc3'!$G:$G,$A54,'Acc3'!$B:$B,D$5)-SUMIFS('Acc3'!$I:$I,'Acc3'!$G:$G,$A54,'Acc3'!$B:$B,D$5))</f>
        <v>0</v>
      </c>
      <c r="E54" s="62">
        <f>-(SUMIFS('Acc3'!$H:$H,'Acc3'!$G:$G,$A54,'Acc3'!$B:$B,E$5)-SUMIFS('Acc3'!$I:$I,'Acc3'!$G:$G,$A54,'Acc3'!$B:$B,E$5))</f>
        <v>0</v>
      </c>
      <c r="F54" s="62">
        <f>-(SUMIFS('Acc3'!$H:$H,'Acc3'!$G:$G,$A54,'Acc3'!$B:$B,F$5)-SUMIFS('Acc3'!$I:$I,'Acc3'!$G:$G,$A54,'Acc3'!$B:$B,F$5))</f>
        <v>0</v>
      </c>
      <c r="G54" s="62">
        <f>-(SUMIFS('Acc3'!$H:$H,'Acc3'!$G:$G,$A54,'Acc3'!$B:$B,G$5)-SUMIFS('Acc3'!$I:$I,'Acc3'!$G:$G,$A54,'Acc3'!$B:$B,G$5))</f>
        <v>0</v>
      </c>
      <c r="H54" s="62">
        <f>-(SUMIFS('Acc3'!$H:$H,'Acc3'!$G:$G,$A54,'Acc3'!$B:$B,H$5)-SUMIFS('Acc3'!$I:$I,'Acc3'!$G:$G,$A54,'Acc3'!$B:$B,H$5))</f>
        <v>0</v>
      </c>
      <c r="I54" s="62">
        <f>-(SUMIFS('Acc3'!$H:$H,'Acc3'!$G:$G,$A54,'Acc3'!$B:$B,I$5)-SUMIFS('Acc3'!$I:$I,'Acc3'!$G:$G,$A54,'Acc3'!$B:$B,I$5))</f>
        <v>0</v>
      </c>
      <c r="J54" s="62">
        <f>-(SUMIFS('Acc3'!$H:$H,'Acc3'!$G:$G,$A54,'Acc3'!$B:$B,J$5)-SUMIFS('Acc3'!$I:$I,'Acc3'!$G:$G,$A54,'Acc3'!$B:$B,J$5))</f>
        <v>0</v>
      </c>
      <c r="K54" s="62">
        <f>-(SUMIFS('Acc3'!$H:$H,'Acc3'!$G:$G,$A54,'Acc3'!$B:$B,K$5)-SUMIFS('Acc3'!$I:$I,'Acc3'!$G:$G,$A54,'Acc3'!$B:$B,K$5))</f>
        <v>0</v>
      </c>
      <c r="L54" s="62">
        <f>-(SUMIFS('Acc3'!$H:$H,'Acc3'!$G:$G,$A54,'Acc3'!$B:$B,L$5)-SUMIFS('Acc3'!$I:$I,'Acc3'!$G:$G,$A54,'Acc3'!$B:$B,L$5))</f>
        <v>0</v>
      </c>
      <c r="M54" s="62">
        <f>-(SUMIFS('Acc3'!$H:$H,'Acc3'!$G:$G,$A54,'Acc3'!$B:$B,M$5)-SUMIFS('Acc3'!$I:$I,'Acc3'!$G:$G,$A54,'Acc3'!$B:$B,M$5))</f>
        <v>0</v>
      </c>
      <c r="N54" s="62">
        <f>-(SUMIFS('Acc3'!$H:$H,'Acc3'!$G:$G,$A54,'Acc3'!$B:$B,N$5)-SUMIFS('Acc3'!$I:$I,'Acc3'!$G:$G,$A54,'Acc3'!$B:$B,N$5))</f>
        <v>0</v>
      </c>
    </row>
    <row r="55" spans="1:14" x14ac:dyDescent="0.2">
      <c r="A55" s="55" t="str">
        <f>Lists!G56</f>
        <v>Payment account 17</v>
      </c>
      <c r="B55" s="62">
        <f t="shared" si="4"/>
        <v>0</v>
      </c>
      <c r="C55" s="62">
        <f>-(SUMIFS('Acc3'!$H:$H,'Acc3'!$G:$G,$A55,'Acc3'!$B:$B,C$5)-SUMIFS('Acc3'!$I:$I,'Acc3'!$G:$G,$A55,'Acc3'!$B:$B,C$5))</f>
        <v>0</v>
      </c>
      <c r="D55" s="62">
        <f>-(SUMIFS('Acc3'!$H:$H,'Acc3'!$G:$G,$A55,'Acc3'!$B:$B,D$5)-SUMIFS('Acc3'!$I:$I,'Acc3'!$G:$G,$A55,'Acc3'!$B:$B,D$5))</f>
        <v>0</v>
      </c>
      <c r="E55" s="62">
        <f>-(SUMIFS('Acc3'!$H:$H,'Acc3'!$G:$G,$A55,'Acc3'!$B:$B,E$5)-SUMIFS('Acc3'!$I:$I,'Acc3'!$G:$G,$A55,'Acc3'!$B:$B,E$5))</f>
        <v>0</v>
      </c>
      <c r="F55" s="62">
        <f>-(SUMIFS('Acc3'!$H:$H,'Acc3'!$G:$G,$A55,'Acc3'!$B:$B,F$5)-SUMIFS('Acc3'!$I:$I,'Acc3'!$G:$G,$A55,'Acc3'!$B:$B,F$5))</f>
        <v>0</v>
      </c>
      <c r="G55" s="62">
        <f>-(SUMIFS('Acc3'!$H:$H,'Acc3'!$G:$G,$A55,'Acc3'!$B:$B,G$5)-SUMIFS('Acc3'!$I:$I,'Acc3'!$G:$G,$A55,'Acc3'!$B:$B,G$5))</f>
        <v>0</v>
      </c>
      <c r="H55" s="62">
        <f>-(SUMIFS('Acc3'!$H:$H,'Acc3'!$G:$G,$A55,'Acc3'!$B:$B,H$5)-SUMIFS('Acc3'!$I:$I,'Acc3'!$G:$G,$A55,'Acc3'!$B:$B,H$5))</f>
        <v>0</v>
      </c>
      <c r="I55" s="62">
        <f>-(SUMIFS('Acc3'!$H:$H,'Acc3'!$G:$G,$A55,'Acc3'!$B:$B,I$5)-SUMIFS('Acc3'!$I:$I,'Acc3'!$G:$G,$A55,'Acc3'!$B:$B,I$5))</f>
        <v>0</v>
      </c>
      <c r="J55" s="62">
        <f>-(SUMIFS('Acc3'!$H:$H,'Acc3'!$G:$G,$A55,'Acc3'!$B:$B,J$5)-SUMIFS('Acc3'!$I:$I,'Acc3'!$G:$G,$A55,'Acc3'!$B:$B,J$5))</f>
        <v>0</v>
      </c>
      <c r="K55" s="62">
        <f>-(SUMIFS('Acc3'!$H:$H,'Acc3'!$G:$G,$A55,'Acc3'!$B:$B,K$5)-SUMIFS('Acc3'!$I:$I,'Acc3'!$G:$G,$A55,'Acc3'!$B:$B,K$5))</f>
        <v>0</v>
      </c>
      <c r="L55" s="62">
        <f>-(SUMIFS('Acc3'!$H:$H,'Acc3'!$G:$G,$A55,'Acc3'!$B:$B,L$5)-SUMIFS('Acc3'!$I:$I,'Acc3'!$G:$G,$A55,'Acc3'!$B:$B,L$5))</f>
        <v>0</v>
      </c>
      <c r="M55" s="62">
        <f>-(SUMIFS('Acc3'!$H:$H,'Acc3'!$G:$G,$A55,'Acc3'!$B:$B,M$5)-SUMIFS('Acc3'!$I:$I,'Acc3'!$G:$G,$A55,'Acc3'!$B:$B,M$5))</f>
        <v>0</v>
      </c>
      <c r="N55" s="62">
        <f>-(SUMIFS('Acc3'!$H:$H,'Acc3'!$G:$G,$A55,'Acc3'!$B:$B,N$5)-SUMIFS('Acc3'!$I:$I,'Acc3'!$G:$G,$A55,'Acc3'!$B:$B,N$5))</f>
        <v>0</v>
      </c>
    </row>
    <row r="56" spans="1:14" x14ac:dyDescent="0.2">
      <c r="A56" s="55" t="str">
        <f>Lists!G57</f>
        <v>Payment account 18</v>
      </c>
      <c r="B56" s="62">
        <f t="shared" si="4"/>
        <v>0</v>
      </c>
      <c r="C56" s="62">
        <f>-(SUMIFS('Acc3'!$H:$H,'Acc3'!$G:$G,$A56,'Acc3'!$B:$B,C$5)-SUMIFS('Acc3'!$I:$I,'Acc3'!$G:$G,$A56,'Acc3'!$B:$B,C$5))</f>
        <v>0</v>
      </c>
      <c r="D56" s="62">
        <f>-(SUMIFS('Acc3'!$H:$H,'Acc3'!$G:$G,$A56,'Acc3'!$B:$B,D$5)-SUMIFS('Acc3'!$I:$I,'Acc3'!$G:$G,$A56,'Acc3'!$B:$B,D$5))</f>
        <v>0</v>
      </c>
      <c r="E56" s="62">
        <f>-(SUMIFS('Acc3'!$H:$H,'Acc3'!$G:$G,$A56,'Acc3'!$B:$B,E$5)-SUMIFS('Acc3'!$I:$I,'Acc3'!$G:$G,$A56,'Acc3'!$B:$B,E$5))</f>
        <v>0</v>
      </c>
      <c r="F56" s="62">
        <f>-(SUMIFS('Acc3'!$H:$H,'Acc3'!$G:$G,$A56,'Acc3'!$B:$B,F$5)-SUMIFS('Acc3'!$I:$I,'Acc3'!$G:$G,$A56,'Acc3'!$B:$B,F$5))</f>
        <v>0</v>
      </c>
      <c r="G56" s="62">
        <f>-(SUMIFS('Acc3'!$H:$H,'Acc3'!$G:$G,$A56,'Acc3'!$B:$B,G$5)-SUMIFS('Acc3'!$I:$I,'Acc3'!$G:$G,$A56,'Acc3'!$B:$B,G$5))</f>
        <v>0</v>
      </c>
      <c r="H56" s="62">
        <f>-(SUMIFS('Acc3'!$H:$H,'Acc3'!$G:$G,$A56,'Acc3'!$B:$B,H$5)-SUMIFS('Acc3'!$I:$I,'Acc3'!$G:$G,$A56,'Acc3'!$B:$B,H$5))</f>
        <v>0</v>
      </c>
      <c r="I56" s="62">
        <f>-(SUMIFS('Acc3'!$H:$H,'Acc3'!$G:$G,$A56,'Acc3'!$B:$B,I$5)-SUMIFS('Acc3'!$I:$I,'Acc3'!$G:$G,$A56,'Acc3'!$B:$B,I$5))</f>
        <v>0</v>
      </c>
      <c r="J56" s="62">
        <f>-(SUMIFS('Acc3'!$H:$H,'Acc3'!$G:$G,$A56,'Acc3'!$B:$B,J$5)-SUMIFS('Acc3'!$I:$I,'Acc3'!$G:$G,$A56,'Acc3'!$B:$B,J$5))</f>
        <v>0</v>
      </c>
      <c r="K56" s="62">
        <f>-(SUMIFS('Acc3'!$H:$H,'Acc3'!$G:$G,$A56,'Acc3'!$B:$B,K$5)-SUMIFS('Acc3'!$I:$I,'Acc3'!$G:$G,$A56,'Acc3'!$B:$B,K$5))</f>
        <v>0</v>
      </c>
      <c r="L56" s="62">
        <f>-(SUMIFS('Acc3'!$H:$H,'Acc3'!$G:$G,$A56,'Acc3'!$B:$B,L$5)-SUMIFS('Acc3'!$I:$I,'Acc3'!$G:$G,$A56,'Acc3'!$B:$B,L$5))</f>
        <v>0</v>
      </c>
      <c r="M56" s="62">
        <f>-(SUMIFS('Acc3'!$H:$H,'Acc3'!$G:$G,$A56,'Acc3'!$B:$B,M$5)-SUMIFS('Acc3'!$I:$I,'Acc3'!$G:$G,$A56,'Acc3'!$B:$B,M$5))</f>
        <v>0</v>
      </c>
      <c r="N56" s="62">
        <f>-(SUMIFS('Acc3'!$H:$H,'Acc3'!$G:$G,$A56,'Acc3'!$B:$B,N$5)-SUMIFS('Acc3'!$I:$I,'Acc3'!$G:$G,$A56,'Acc3'!$B:$B,N$5))</f>
        <v>0</v>
      </c>
    </row>
    <row r="57" spans="1:14" x14ac:dyDescent="0.2">
      <c r="A57" s="55" t="str">
        <f>Lists!G58</f>
        <v>Payment account 19</v>
      </c>
      <c r="B57" s="62">
        <f t="shared" si="4"/>
        <v>0</v>
      </c>
      <c r="C57" s="62">
        <f>-(SUMIFS('Acc3'!$H:$H,'Acc3'!$G:$G,$A57,'Acc3'!$B:$B,C$5)-SUMIFS('Acc3'!$I:$I,'Acc3'!$G:$G,$A57,'Acc3'!$B:$B,C$5))</f>
        <v>0</v>
      </c>
      <c r="D57" s="62">
        <f>-(SUMIFS('Acc3'!$H:$H,'Acc3'!$G:$G,$A57,'Acc3'!$B:$B,D$5)-SUMIFS('Acc3'!$I:$I,'Acc3'!$G:$G,$A57,'Acc3'!$B:$B,D$5))</f>
        <v>0</v>
      </c>
      <c r="E57" s="62">
        <f>-(SUMIFS('Acc3'!$H:$H,'Acc3'!$G:$G,$A57,'Acc3'!$B:$B,E$5)-SUMIFS('Acc3'!$I:$I,'Acc3'!$G:$G,$A57,'Acc3'!$B:$B,E$5))</f>
        <v>0</v>
      </c>
      <c r="F57" s="62">
        <f>-(SUMIFS('Acc3'!$H:$H,'Acc3'!$G:$G,$A57,'Acc3'!$B:$B,F$5)-SUMIFS('Acc3'!$I:$I,'Acc3'!$G:$G,$A57,'Acc3'!$B:$B,F$5))</f>
        <v>0</v>
      </c>
      <c r="G57" s="62">
        <f>-(SUMIFS('Acc3'!$H:$H,'Acc3'!$G:$G,$A57,'Acc3'!$B:$B,G$5)-SUMIFS('Acc3'!$I:$I,'Acc3'!$G:$G,$A57,'Acc3'!$B:$B,G$5))</f>
        <v>0</v>
      </c>
      <c r="H57" s="62">
        <f>-(SUMIFS('Acc3'!$H:$H,'Acc3'!$G:$G,$A57,'Acc3'!$B:$B,H$5)-SUMIFS('Acc3'!$I:$I,'Acc3'!$G:$G,$A57,'Acc3'!$B:$B,H$5))</f>
        <v>0</v>
      </c>
      <c r="I57" s="62">
        <f>-(SUMIFS('Acc3'!$H:$H,'Acc3'!$G:$G,$A57,'Acc3'!$B:$B,I$5)-SUMIFS('Acc3'!$I:$I,'Acc3'!$G:$G,$A57,'Acc3'!$B:$B,I$5))</f>
        <v>0</v>
      </c>
      <c r="J57" s="62">
        <f>-(SUMIFS('Acc3'!$H:$H,'Acc3'!$G:$G,$A57,'Acc3'!$B:$B,J$5)-SUMIFS('Acc3'!$I:$I,'Acc3'!$G:$G,$A57,'Acc3'!$B:$B,J$5))</f>
        <v>0</v>
      </c>
      <c r="K57" s="62">
        <f>-(SUMIFS('Acc3'!$H:$H,'Acc3'!$G:$G,$A57,'Acc3'!$B:$B,K$5)-SUMIFS('Acc3'!$I:$I,'Acc3'!$G:$G,$A57,'Acc3'!$B:$B,K$5))</f>
        <v>0</v>
      </c>
      <c r="L57" s="62">
        <f>-(SUMIFS('Acc3'!$H:$H,'Acc3'!$G:$G,$A57,'Acc3'!$B:$B,L$5)-SUMIFS('Acc3'!$I:$I,'Acc3'!$G:$G,$A57,'Acc3'!$B:$B,L$5))</f>
        <v>0</v>
      </c>
      <c r="M57" s="62">
        <f>-(SUMIFS('Acc3'!$H:$H,'Acc3'!$G:$G,$A57,'Acc3'!$B:$B,M$5)-SUMIFS('Acc3'!$I:$I,'Acc3'!$G:$G,$A57,'Acc3'!$B:$B,M$5))</f>
        <v>0</v>
      </c>
      <c r="N57" s="62">
        <f>-(SUMIFS('Acc3'!$H:$H,'Acc3'!$G:$G,$A57,'Acc3'!$B:$B,N$5)-SUMIFS('Acc3'!$I:$I,'Acc3'!$G:$G,$A57,'Acc3'!$B:$B,N$5))</f>
        <v>0</v>
      </c>
    </row>
    <row r="58" spans="1:14" x14ac:dyDescent="0.2">
      <c r="A58" s="55" t="str">
        <f>Lists!G59</f>
        <v>Payment account 20</v>
      </c>
      <c r="B58" s="62">
        <f t="shared" si="4"/>
        <v>0</v>
      </c>
      <c r="C58" s="62">
        <f>-(SUMIFS('Acc3'!$H:$H,'Acc3'!$G:$G,$A58,'Acc3'!$B:$B,C$5)-SUMIFS('Acc3'!$I:$I,'Acc3'!$G:$G,$A58,'Acc3'!$B:$B,C$5))</f>
        <v>0</v>
      </c>
      <c r="D58" s="62">
        <f>-(SUMIFS('Acc3'!$H:$H,'Acc3'!$G:$G,$A58,'Acc3'!$B:$B,D$5)-SUMIFS('Acc3'!$I:$I,'Acc3'!$G:$G,$A58,'Acc3'!$B:$B,D$5))</f>
        <v>0</v>
      </c>
      <c r="E58" s="62">
        <f>-(SUMIFS('Acc3'!$H:$H,'Acc3'!$G:$G,$A58,'Acc3'!$B:$B,E$5)-SUMIFS('Acc3'!$I:$I,'Acc3'!$G:$G,$A58,'Acc3'!$B:$B,E$5))</f>
        <v>0</v>
      </c>
      <c r="F58" s="62">
        <f>-(SUMIFS('Acc3'!$H:$H,'Acc3'!$G:$G,$A58,'Acc3'!$B:$B,F$5)-SUMIFS('Acc3'!$I:$I,'Acc3'!$G:$G,$A58,'Acc3'!$B:$B,F$5))</f>
        <v>0</v>
      </c>
      <c r="G58" s="62">
        <f>-(SUMIFS('Acc3'!$H:$H,'Acc3'!$G:$G,$A58,'Acc3'!$B:$B,G$5)-SUMIFS('Acc3'!$I:$I,'Acc3'!$G:$G,$A58,'Acc3'!$B:$B,G$5))</f>
        <v>0</v>
      </c>
      <c r="H58" s="62">
        <f>-(SUMIFS('Acc3'!$H:$H,'Acc3'!$G:$G,$A58,'Acc3'!$B:$B,H$5)-SUMIFS('Acc3'!$I:$I,'Acc3'!$G:$G,$A58,'Acc3'!$B:$B,H$5))</f>
        <v>0</v>
      </c>
      <c r="I58" s="62">
        <f>-(SUMIFS('Acc3'!$H:$H,'Acc3'!$G:$G,$A58,'Acc3'!$B:$B,I$5)-SUMIFS('Acc3'!$I:$I,'Acc3'!$G:$G,$A58,'Acc3'!$B:$B,I$5))</f>
        <v>0</v>
      </c>
      <c r="J58" s="62">
        <f>-(SUMIFS('Acc3'!$H:$H,'Acc3'!$G:$G,$A58,'Acc3'!$B:$B,J$5)-SUMIFS('Acc3'!$I:$I,'Acc3'!$G:$G,$A58,'Acc3'!$B:$B,J$5))</f>
        <v>0</v>
      </c>
      <c r="K58" s="62">
        <f>-(SUMIFS('Acc3'!$H:$H,'Acc3'!$G:$G,$A58,'Acc3'!$B:$B,K$5)-SUMIFS('Acc3'!$I:$I,'Acc3'!$G:$G,$A58,'Acc3'!$B:$B,K$5))</f>
        <v>0</v>
      </c>
      <c r="L58" s="62">
        <f>-(SUMIFS('Acc3'!$H:$H,'Acc3'!$G:$G,$A58,'Acc3'!$B:$B,L$5)-SUMIFS('Acc3'!$I:$I,'Acc3'!$G:$G,$A58,'Acc3'!$B:$B,L$5))</f>
        <v>0</v>
      </c>
      <c r="M58" s="62">
        <f>-(SUMIFS('Acc3'!$H:$H,'Acc3'!$G:$G,$A58,'Acc3'!$B:$B,M$5)-SUMIFS('Acc3'!$I:$I,'Acc3'!$G:$G,$A58,'Acc3'!$B:$B,M$5))</f>
        <v>0</v>
      </c>
      <c r="N58" s="62">
        <f>-(SUMIFS('Acc3'!$H:$H,'Acc3'!$G:$G,$A58,'Acc3'!$B:$B,N$5)-SUMIFS('Acc3'!$I:$I,'Acc3'!$G:$G,$A58,'Acc3'!$B:$B,N$5))</f>
        <v>0</v>
      </c>
    </row>
    <row r="59" spans="1:14" x14ac:dyDescent="0.2">
      <c r="A59" s="55" t="str">
        <f>Lists!G60</f>
        <v>Payment account 21</v>
      </c>
      <c r="B59" s="62">
        <f t="shared" si="4"/>
        <v>0</v>
      </c>
      <c r="C59" s="62">
        <f>-(SUMIFS('Acc3'!$H:$H,'Acc3'!$G:$G,$A59,'Acc3'!$B:$B,C$5)-SUMIFS('Acc3'!$I:$I,'Acc3'!$G:$G,$A59,'Acc3'!$B:$B,C$5))</f>
        <v>0</v>
      </c>
      <c r="D59" s="62">
        <f>-(SUMIFS('Acc3'!$H:$H,'Acc3'!$G:$G,$A59,'Acc3'!$B:$B,D$5)-SUMIFS('Acc3'!$I:$I,'Acc3'!$G:$G,$A59,'Acc3'!$B:$B,D$5))</f>
        <v>0</v>
      </c>
      <c r="E59" s="62">
        <f>-(SUMIFS('Acc3'!$H:$H,'Acc3'!$G:$G,$A59,'Acc3'!$B:$B,E$5)-SUMIFS('Acc3'!$I:$I,'Acc3'!$G:$G,$A59,'Acc3'!$B:$B,E$5))</f>
        <v>0</v>
      </c>
      <c r="F59" s="62">
        <f>-(SUMIFS('Acc3'!$H:$H,'Acc3'!$G:$G,$A59,'Acc3'!$B:$B,F$5)-SUMIFS('Acc3'!$I:$I,'Acc3'!$G:$G,$A59,'Acc3'!$B:$B,F$5))</f>
        <v>0</v>
      </c>
      <c r="G59" s="62">
        <f>-(SUMIFS('Acc3'!$H:$H,'Acc3'!$G:$G,$A59,'Acc3'!$B:$B,G$5)-SUMIFS('Acc3'!$I:$I,'Acc3'!$G:$G,$A59,'Acc3'!$B:$B,G$5))</f>
        <v>0</v>
      </c>
      <c r="H59" s="62">
        <f>-(SUMIFS('Acc3'!$H:$H,'Acc3'!$G:$G,$A59,'Acc3'!$B:$B,H$5)-SUMIFS('Acc3'!$I:$I,'Acc3'!$G:$G,$A59,'Acc3'!$B:$B,H$5))</f>
        <v>0</v>
      </c>
      <c r="I59" s="62">
        <f>-(SUMIFS('Acc3'!$H:$H,'Acc3'!$G:$G,$A59,'Acc3'!$B:$B,I$5)-SUMIFS('Acc3'!$I:$I,'Acc3'!$G:$G,$A59,'Acc3'!$B:$B,I$5))</f>
        <v>0</v>
      </c>
      <c r="J59" s="62">
        <f>-(SUMIFS('Acc3'!$H:$H,'Acc3'!$G:$G,$A59,'Acc3'!$B:$B,J$5)-SUMIFS('Acc3'!$I:$I,'Acc3'!$G:$G,$A59,'Acc3'!$B:$B,J$5))</f>
        <v>0</v>
      </c>
      <c r="K59" s="62">
        <f>-(SUMIFS('Acc3'!$H:$H,'Acc3'!$G:$G,$A59,'Acc3'!$B:$B,K$5)-SUMIFS('Acc3'!$I:$I,'Acc3'!$G:$G,$A59,'Acc3'!$B:$B,K$5))</f>
        <v>0</v>
      </c>
      <c r="L59" s="62">
        <f>-(SUMIFS('Acc3'!$H:$H,'Acc3'!$G:$G,$A59,'Acc3'!$B:$B,L$5)-SUMIFS('Acc3'!$I:$I,'Acc3'!$G:$G,$A59,'Acc3'!$B:$B,L$5))</f>
        <v>0</v>
      </c>
      <c r="M59" s="62">
        <f>-(SUMIFS('Acc3'!$H:$H,'Acc3'!$G:$G,$A59,'Acc3'!$B:$B,M$5)-SUMIFS('Acc3'!$I:$I,'Acc3'!$G:$G,$A59,'Acc3'!$B:$B,M$5))</f>
        <v>0</v>
      </c>
      <c r="N59" s="62">
        <f>-(SUMIFS('Acc3'!$H:$H,'Acc3'!$G:$G,$A59,'Acc3'!$B:$B,N$5)-SUMIFS('Acc3'!$I:$I,'Acc3'!$G:$G,$A59,'Acc3'!$B:$B,N$5))</f>
        <v>0</v>
      </c>
    </row>
    <row r="60" spans="1:14" x14ac:dyDescent="0.2">
      <c r="A60" s="55" t="str">
        <f>Lists!G61</f>
        <v>Payment account 22</v>
      </c>
      <c r="B60" s="62">
        <f t="shared" si="4"/>
        <v>0</v>
      </c>
      <c r="C60" s="62">
        <f>-(SUMIFS('Acc3'!$H:$H,'Acc3'!$G:$G,$A60,'Acc3'!$B:$B,C$5)-SUMIFS('Acc3'!$I:$I,'Acc3'!$G:$G,$A60,'Acc3'!$B:$B,C$5))</f>
        <v>0</v>
      </c>
      <c r="D60" s="62">
        <f>-(SUMIFS('Acc3'!$H:$H,'Acc3'!$G:$G,$A60,'Acc3'!$B:$B,D$5)-SUMIFS('Acc3'!$I:$I,'Acc3'!$G:$G,$A60,'Acc3'!$B:$B,D$5))</f>
        <v>0</v>
      </c>
      <c r="E60" s="62">
        <f>-(SUMIFS('Acc3'!$H:$H,'Acc3'!$G:$G,$A60,'Acc3'!$B:$B,E$5)-SUMIFS('Acc3'!$I:$I,'Acc3'!$G:$G,$A60,'Acc3'!$B:$B,E$5))</f>
        <v>0</v>
      </c>
      <c r="F60" s="62">
        <f>-(SUMIFS('Acc3'!$H:$H,'Acc3'!$G:$G,$A60,'Acc3'!$B:$B,F$5)-SUMIFS('Acc3'!$I:$I,'Acc3'!$G:$G,$A60,'Acc3'!$B:$B,F$5))</f>
        <v>0</v>
      </c>
      <c r="G60" s="62">
        <f>-(SUMIFS('Acc3'!$H:$H,'Acc3'!$G:$G,$A60,'Acc3'!$B:$B,G$5)-SUMIFS('Acc3'!$I:$I,'Acc3'!$G:$G,$A60,'Acc3'!$B:$B,G$5))</f>
        <v>0</v>
      </c>
      <c r="H60" s="62">
        <f>-(SUMIFS('Acc3'!$H:$H,'Acc3'!$G:$G,$A60,'Acc3'!$B:$B,H$5)-SUMIFS('Acc3'!$I:$I,'Acc3'!$G:$G,$A60,'Acc3'!$B:$B,H$5))</f>
        <v>0</v>
      </c>
      <c r="I60" s="62">
        <f>-(SUMIFS('Acc3'!$H:$H,'Acc3'!$G:$G,$A60,'Acc3'!$B:$B,I$5)-SUMIFS('Acc3'!$I:$I,'Acc3'!$G:$G,$A60,'Acc3'!$B:$B,I$5))</f>
        <v>0</v>
      </c>
      <c r="J60" s="62">
        <f>-(SUMIFS('Acc3'!$H:$H,'Acc3'!$G:$G,$A60,'Acc3'!$B:$B,J$5)-SUMIFS('Acc3'!$I:$I,'Acc3'!$G:$G,$A60,'Acc3'!$B:$B,J$5))</f>
        <v>0</v>
      </c>
      <c r="K60" s="62">
        <f>-(SUMIFS('Acc3'!$H:$H,'Acc3'!$G:$G,$A60,'Acc3'!$B:$B,K$5)-SUMIFS('Acc3'!$I:$I,'Acc3'!$G:$G,$A60,'Acc3'!$B:$B,K$5))</f>
        <v>0</v>
      </c>
      <c r="L60" s="62">
        <f>-(SUMIFS('Acc3'!$H:$H,'Acc3'!$G:$G,$A60,'Acc3'!$B:$B,L$5)-SUMIFS('Acc3'!$I:$I,'Acc3'!$G:$G,$A60,'Acc3'!$B:$B,L$5))</f>
        <v>0</v>
      </c>
      <c r="M60" s="62">
        <f>-(SUMIFS('Acc3'!$H:$H,'Acc3'!$G:$G,$A60,'Acc3'!$B:$B,M$5)-SUMIFS('Acc3'!$I:$I,'Acc3'!$G:$G,$A60,'Acc3'!$B:$B,M$5))</f>
        <v>0</v>
      </c>
      <c r="N60" s="62">
        <f>-(SUMIFS('Acc3'!$H:$H,'Acc3'!$G:$G,$A60,'Acc3'!$B:$B,N$5)-SUMIFS('Acc3'!$I:$I,'Acc3'!$G:$G,$A60,'Acc3'!$B:$B,N$5))</f>
        <v>0</v>
      </c>
    </row>
    <row r="61" spans="1:14" x14ac:dyDescent="0.2">
      <c r="A61" s="55" t="str">
        <f>Lists!G62</f>
        <v>Payment account 23</v>
      </c>
      <c r="B61" s="62">
        <f t="shared" si="4"/>
        <v>0</v>
      </c>
      <c r="C61" s="62">
        <f>-(SUMIFS('Acc3'!$H:$H,'Acc3'!$G:$G,$A61,'Acc3'!$B:$B,C$5)-SUMIFS('Acc3'!$I:$I,'Acc3'!$G:$G,$A61,'Acc3'!$B:$B,C$5))</f>
        <v>0</v>
      </c>
      <c r="D61" s="62">
        <f>-(SUMIFS('Acc3'!$H:$H,'Acc3'!$G:$G,$A61,'Acc3'!$B:$B,D$5)-SUMIFS('Acc3'!$I:$I,'Acc3'!$G:$G,$A61,'Acc3'!$B:$B,D$5))</f>
        <v>0</v>
      </c>
      <c r="E61" s="62">
        <f>-(SUMIFS('Acc3'!$H:$H,'Acc3'!$G:$G,$A61,'Acc3'!$B:$B,E$5)-SUMIFS('Acc3'!$I:$I,'Acc3'!$G:$G,$A61,'Acc3'!$B:$B,E$5))</f>
        <v>0</v>
      </c>
      <c r="F61" s="62">
        <f>-(SUMIFS('Acc3'!$H:$H,'Acc3'!$G:$G,$A61,'Acc3'!$B:$B,F$5)-SUMIFS('Acc3'!$I:$I,'Acc3'!$G:$G,$A61,'Acc3'!$B:$B,F$5))</f>
        <v>0</v>
      </c>
      <c r="G61" s="62">
        <f>-(SUMIFS('Acc3'!$H:$H,'Acc3'!$G:$G,$A61,'Acc3'!$B:$B,G$5)-SUMIFS('Acc3'!$I:$I,'Acc3'!$G:$G,$A61,'Acc3'!$B:$B,G$5))</f>
        <v>0</v>
      </c>
      <c r="H61" s="62">
        <f>-(SUMIFS('Acc3'!$H:$H,'Acc3'!$G:$G,$A61,'Acc3'!$B:$B,H$5)-SUMIFS('Acc3'!$I:$I,'Acc3'!$G:$G,$A61,'Acc3'!$B:$B,H$5))</f>
        <v>0</v>
      </c>
      <c r="I61" s="62">
        <f>-(SUMIFS('Acc3'!$H:$H,'Acc3'!$G:$G,$A61,'Acc3'!$B:$B,I$5)-SUMIFS('Acc3'!$I:$I,'Acc3'!$G:$G,$A61,'Acc3'!$B:$B,I$5))</f>
        <v>0</v>
      </c>
      <c r="J61" s="62">
        <f>-(SUMIFS('Acc3'!$H:$H,'Acc3'!$G:$G,$A61,'Acc3'!$B:$B,J$5)-SUMIFS('Acc3'!$I:$I,'Acc3'!$G:$G,$A61,'Acc3'!$B:$B,J$5))</f>
        <v>0</v>
      </c>
      <c r="K61" s="62">
        <f>-(SUMIFS('Acc3'!$H:$H,'Acc3'!$G:$G,$A61,'Acc3'!$B:$B,K$5)-SUMIFS('Acc3'!$I:$I,'Acc3'!$G:$G,$A61,'Acc3'!$B:$B,K$5))</f>
        <v>0</v>
      </c>
      <c r="L61" s="62">
        <f>-(SUMIFS('Acc3'!$H:$H,'Acc3'!$G:$G,$A61,'Acc3'!$B:$B,L$5)-SUMIFS('Acc3'!$I:$I,'Acc3'!$G:$G,$A61,'Acc3'!$B:$B,L$5))</f>
        <v>0</v>
      </c>
      <c r="M61" s="62">
        <f>-(SUMIFS('Acc3'!$H:$H,'Acc3'!$G:$G,$A61,'Acc3'!$B:$B,M$5)-SUMIFS('Acc3'!$I:$I,'Acc3'!$G:$G,$A61,'Acc3'!$B:$B,M$5))</f>
        <v>0</v>
      </c>
      <c r="N61" s="62">
        <f>-(SUMIFS('Acc3'!$H:$H,'Acc3'!$G:$G,$A61,'Acc3'!$B:$B,N$5)-SUMIFS('Acc3'!$I:$I,'Acc3'!$G:$G,$A61,'Acc3'!$B:$B,N$5))</f>
        <v>0</v>
      </c>
    </row>
    <row r="62" spans="1:14" x14ac:dyDescent="0.2">
      <c r="A62" s="55" t="str">
        <f>Lists!G63</f>
        <v>Payment account 24</v>
      </c>
      <c r="B62" s="62">
        <f t="shared" si="4"/>
        <v>0</v>
      </c>
      <c r="C62" s="62">
        <f>-(SUMIFS('Acc3'!$H:$H,'Acc3'!$G:$G,$A62,'Acc3'!$B:$B,C$5)-SUMIFS('Acc3'!$I:$I,'Acc3'!$G:$G,$A62,'Acc3'!$B:$B,C$5))</f>
        <v>0</v>
      </c>
      <c r="D62" s="62">
        <f>-(SUMIFS('Acc3'!$H:$H,'Acc3'!$G:$G,$A62,'Acc3'!$B:$B,D$5)-SUMIFS('Acc3'!$I:$I,'Acc3'!$G:$G,$A62,'Acc3'!$B:$B,D$5))</f>
        <v>0</v>
      </c>
      <c r="E62" s="62">
        <f>-(SUMIFS('Acc3'!$H:$H,'Acc3'!$G:$G,$A62,'Acc3'!$B:$B,E$5)-SUMIFS('Acc3'!$I:$I,'Acc3'!$G:$G,$A62,'Acc3'!$B:$B,E$5))</f>
        <v>0</v>
      </c>
      <c r="F62" s="62">
        <f>-(SUMIFS('Acc3'!$H:$H,'Acc3'!$G:$G,$A62,'Acc3'!$B:$B,F$5)-SUMIFS('Acc3'!$I:$I,'Acc3'!$G:$G,$A62,'Acc3'!$B:$B,F$5))</f>
        <v>0</v>
      </c>
      <c r="G62" s="62">
        <f>-(SUMIFS('Acc3'!$H:$H,'Acc3'!$G:$G,$A62,'Acc3'!$B:$B,G$5)-SUMIFS('Acc3'!$I:$I,'Acc3'!$G:$G,$A62,'Acc3'!$B:$B,G$5))</f>
        <v>0</v>
      </c>
      <c r="H62" s="62">
        <f>-(SUMIFS('Acc3'!$H:$H,'Acc3'!$G:$G,$A62,'Acc3'!$B:$B,H$5)-SUMIFS('Acc3'!$I:$I,'Acc3'!$G:$G,$A62,'Acc3'!$B:$B,H$5))</f>
        <v>0</v>
      </c>
      <c r="I62" s="62">
        <f>-(SUMIFS('Acc3'!$H:$H,'Acc3'!$G:$G,$A62,'Acc3'!$B:$B,I$5)-SUMIFS('Acc3'!$I:$I,'Acc3'!$G:$G,$A62,'Acc3'!$B:$B,I$5))</f>
        <v>0</v>
      </c>
      <c r="J62" s="62">
        <f>-(SUMIFS('Acc3'!$H:$H,'Acc3'!$G:$G,$A62,'Acc3'!$B:$B,J$5)-SUMIFS('Acc3'!$I:$I,'Acc3'!$G:$G,$A62,'Acc3'!$B:$B,J$5))</f>
        <v>0</v>
      </c>
      <c r="K62" s="62">
        <f>-(SUMIFS('Acc3'!$H:$H,'Acc3'!$G:$G,$A62,'Acc3'!$B:$B,K$5)-SUMIFS('Acc3'!$I:$I,'Acc3'!$G:$G,$A62,'Acc3'!$B:$B,K$5))</f>
        <v>0</v>
      </c>
      <c r="L62" s="62">
        <f>-(SUMIFS('Acc3'!$H:$H,'Acc3'!$G:$G,$A62,'Acc3'!$B:$B,L$5)-SUMIFS('Acc3'!$I:$I,'Acc3'!$G:$G,$A62,'Acc3'!$B:$B,L$5))</f>
        <v>0</v>
      </c>
      <c r="M62" s="62">
        <f>-(SUMIFS('Acc3'!$H:$H,'Acc3'!$G:$G,$A62,'Acc3'!$B:$B,M$5)-SUMIFS('Acc3'!$I:$I,'Acc3'!$G:$G,$A62,'Acc3'!$B:$B,M$5))</f>
        <v>0</v>
      </c>
      <c r="N62" s="62">
        <f>-(SUMIFS('Acc3'!$H:$H,'Acc3'!$G:$G,$A62,'Acc3'!$B:$B,N$5)-SUMIFS('Acc3'!$I:$I,'Acc3'!$G:$G,$A62,'Acc3'!$B:$B,N$5))</f>
        <v>0</v>
      </c>
    </row>
    <row r="63" spans="1:14" x14ac:dyDescent="0.2">
      <c r="A63" s="55" t="str">
        <f>Lists!G64</f>
        <v>Payment account 25</v>
      </c>
      <c r="B63" s="62">
        <f t="shared" si="4"/>
        <v>0</v>
      </c>
      <c r="C63" s="62">
        <f>-(SUMIFS('Acc3'!$H:$H,'Acc3'!$G:$G,$A63,'Acc3'!$B:$B,C$5)-SUMIFS('Acc3'!$I:$I,'Acc3'!$G:$G,$A63,'Acc3'!$B:$B,C$5))</f>
        <v>0</v>
      </c>
      <c r="D63" s="62">
        <f>-(SUMIFS('Acc3'!$H:$H,'Acc3'!$G:$G,$A63,'Acc3'!$B:$B,D$5)-SUMIFS('Acc3'!$I:$I,'Acc3'!$G:$G,$A63,'Acc3'!$B:$B,D$5))</f>
        <v>0</v>
      </c>
      <c r="E63" s="62">
        <f>-(SUMIFS('Acc3'!$H:$H,'Acc3'!$G:$G,$A63,'Acc3'!$B:$B,E$5)-SUMIFS('Acc3'!$I:$I,'Acc3'!$G:$G,$A63,'Acc3'!$B:$B,E$5))</f>
        <v>0</v>
      </c>
      <c r="F63" s="62">
        <f>-(SUMIFS('Acc3'!$H:$H,'Acc3'!$G:$G,$A63,'Acc3'!$B:$B,F$5)-SUMIFS('Acc3'!$I:$I,'Acc3'!$G:$G,$A63,'Acc3'!$B:$B,F$5))</f>
        <v>0</v>
      </c>
      <c r="G63" s="62">
        <f>-(SUMIFS('Acc3'!$H:$H,'Acc3'!$G:$G,$A63,'Acc3'!$B:$B,G$5)-SUMIFS('Acc3'!$I:$I,'Acc3'!$G:$G,$A63,'Acc3'!$B:$B,G$5))</f>
        <v>0</v>
      </c>
      <c r="H63" s="62">
        <f>-(SUMIFS('Acc3'!$H:$H,'Acc3'!$G:$G,$A63,'Acc3'!$B:$B,H$5)-SUMIFS('Acc3'!$I:$I,'Acc3'!$G:$G,$A63,'Acc3'!$B:$B,H$5))</f>
        <v>0</v>
      </c>
      <c r="I63" s="62">
        <f>-(SUMIFS('Acc3'!$H:$H,'Acc3'!$G:$G,$A63,'Acc3'!$B:$B,I$5)-SUMIFS('Acc3'!$I:$I,'Acc3'!$G:$G,$A63,'Acc3'!$B:$B,I$5))</f>
        <v>0</v>
      </c>
      <c r="J63" s="62">
        <f>-(SUMIFS('Acc3'!$H:$H,'Acc3'!$G:$G,$A63,'Acc3'!$B:$B,J$5)-SUMIFS('Acc3'!$I:$I,'Acc3'!$G:$G,$A63,'Acc3'!$B:$B,J$5))</f>
        <v>0</v>
      </c>
      <c r="K63" s="62">
        <f>-(SUMIFS('Acc3'!$H:$H,'Acc3'!$G:$G,$A63,'Acc3'!$B:$B,K$5)-SUMIFS('Acc3'!$I:$I,'Acc3'!$G:$G,$A63,'Acc3'!$B:$B,K$5))</f>
        <v>0</v>
      </c>
      <c r="L63" s="62">
        <f>-(SUMIFS('Acc3'!$H:$H,'Acc3'!$G:$G,$A63,'Acc3'!$B:$B,L$5)-SUMIFS('Acc3'!$I:$I,'Acc3'!$G:$G,$A63,'Acc3'!$B:$B,L$5))</f>
        <v>0</v>
      </c>
      <c r="M63" s="62">
        <f>-(SUMIFS('Acc3'!$H:$H,'Acc3'!$G:$G,$A63,'Acc3'!$B:$B,M$5)-SUMIFS('Acc3'!$I:$I,'Acc3'!$G:$G,$A63,'Acc3'!$B:$B,M$5))</f>
        <v>0</v>
      </c>
      <c r="N63" s="62">
        <f>-(SUMIFS('Acc3'!$H:$H,'Acc3'!$G:$G,$A63,'Acc3'!$B:$B,N$5)-SUMIFS('Acc3'!$I:$I,'Acc3'!$G:$G,$A63,'Acc3'!$B:$B,N$5))</f>
        <v>0</v>
      </c>
    </row>
    <row r="64" spans="1:14" x14ac:dyDescent="0.2">
      <c r="A64" s="55" t="str">
        <f>Lists!G65</f>
        <v>Payment account 26</v>
      </c>
      <c r="B64" s="62">
        <f t="shared" ref="B64:B68" si="5">SUM(C64:N64)</f>
        <v>0</v>
      </c>
      <c r="C64" s="62">
        <f>-(SUMIFS('Acc3'!$H:$H,'Acc3'!$G:$G,$A64,'Acc3'!$B:$B,C$5)-SUMIFS('Acc3'!$I:$I,'Acc3'!$G:$G,$A64,'Acc3'!$B:$B,C$5))</f>
        <v>0</v>
      </c>
      <c r="D64" s="62">
        <f>-(SUMIFS('Acc3'!$H:$H,'Acc3'!$G:$G,$A64,'Acc3'!$B:$B,D$5)-SUMIFS('Acc3'!$I:$I,'Acc3'!$G:$G,$A64,'Acc3'!$B:$B,D$5))</f>
        <v>0</v>
      </c>
      <c r="E64" s="62">
        <f>-(SUMIFS('Acc3'!$H:$H,'Acc3'!$G:$G,$A64,'Acc3'!$B:$B,E$5)-SUMIFS('Acc3'!$I:$I,'Acc3'!$G:$G,$A64,'Acc3'!$B:$B,E$5))</f>
        <v>0</v>
      </c>
      <c r="F64" s="62">
        <f>-(SUMIFS('Acc3'!$H:$H,'Acc3'!$G:$G,$A64,'Acc3'!$B:$B,F$5)-SUMIFS('Acc3'!$I:$I,'Acc3'!$G:$G,$A64,'Acc3'!$B:$B,F$5))</f>
        <v>0</v>
      </c>
      <c r="G64" s="62">
        <f>-(SUMIFS('Acc3'!$H:$H,'Acc3'!$G:$G,$A64,'Acc3'!$B:$B,G$5)-SUMIFS('Acc3'!$I:$I,'Acc3'!$G:$G,$A64,'Acc3'!$B:$B,G$5))</f>
        <v>0</v>
      </c>
      <c r="H64" s="62">
        <f>-(SUMIFS('Acc3'!$H:$H,'Acc3'!$G:$G,$A64,'Acc3'!$B:$B,H$5)-SUMIFS('Acc3'!$I:$I,'Acc3'!$G:$G,$A64,'Acc3'!$B:$B,H$5))</f>
        <v>0</v>
      </c>
      <c r="I64" s="62">
        <f>-(SUMIFS('Acc3'!$H:$H,'Acc3'!$G:$G,$A64,'Acc3'!$B:$B,I$5)-SUMIFS('Acc3'!$I:$I,'Acc3'!$G:$G,$A64,'Acc3'!$B:$B,I$5))</f>
        <v>0</v>
      </c>
      <c r="J64" s="62">
        <f>-(SUMIFS('Acc3'!$H:$H,'Acc3'!$G:$G,$A64,'Acc3'!$B:$B,J$5)-SUMIFS('Acc3'!$I:$I,'Acc3'!$G:$G,$A64,'Acc3'!$B:$B,J$5))</f>
        <v>0</v>
      </c>
      <c r="K64" s="62">
        <f>-(SUMIFS('Acc3'!$H:$H,'Acc3'!$G:$G,$A64,'Acc3'!$B:$B,K$5)-SUMIFS('Acc3'!$I:$I,'Acc3'!$G:$G,$A64,'Acc3'!$B:$B,K$5))</f>
        <v>0</v>
      </c>
      <c r="L64" s="62">
        <f>-(SUMIFS('Acc3'!$H:$H,'Acc3'!$G:$G,$A64,'Acc3'!$B:$B,L$5)-SUMIFS('Acc3'!$I:$I,'Acc3'!$G:$G,$A64,'Acc3'!$B:$B,L$5))</f>
        <v>0</v>
      </c>
      <c r="M64" s="62">
        <f>-(SUMIFS('Acc3'!$H:$H,'Acc3'!$G:$G,$A64,'Acc3'!$B:$B,M$5)-SUMIFS('Acc3'!$I:$I,'Acc3'!$G:$G,$A64,'Acc3'!$B:$B,M$5))</f>
        <v>0</v>
      </c>
      <c r="N64" s="62">
        <f>-(SUMIFS('Acc3'!$H:$H,'Acc3'!$G:$G,$A64,'Acc3'!$B:$B,N$5)-SUMIFS('Acc3'!$I:$I,'Acc3'!$G:$G,$A64,'Acc3'!$B:$B,N$5))</f>
        <v>0</v>
      </c>
    </row>
    <row r="65" spans="1:15" x14ac:dyDescent="0.2">
      <c r="A65" s="55" t="str">
        <f>Lists!G66</f>
        <v>Payment account 27</v>
      </c>
      <c r="B65" s="62">
        <f t="shared" si="5"/>
        <v>0</v>
      </c>
      <c r="C65" s="62">
        <f>-(SUMIFS('Acc3'!$H:$H,'Acc3'!$G:$G,$A65,'Acc3'!$B:$B,C$5)-SUMIFS('Acc3'!$I:$I,'Acc3'!$G:$G,$A65,'Acc3'!$B:$B,C$5))</f>
        <v>0</v>
      </c>
      <c r="D65" s="62">
        <f>-(SUMIFS('Acc3'!$H:$H,'Acc3'!$G:$G,$A65,'Acc3'!$B:$B,D$5)-SUMIFS('Acc3'!$I:$I,'Acc3'!$G:$G,$A65,'Acc3'!$B:$B,D$5))</f>
        <v>0</v>
      </c>
      <c r="E65" s="62">
        <f>-(SUMIFS('Acc3'!$H:$H,'Acc3'!$G:$G,$A65,'Acc3'!$B:$B,E$5)-SUMIFS('Acc3'!$I:$I,'Acc3'!$G:$G,$A65,'Acc3'!$B:$B,E$5))</f>
        <v>0</v>
      </c>
      <c r="F65" s="62">
        <f>-(SUMIFS('Acc3'!$H:$H,'Acc3'!$G:$G,$A65,'Acc3'!$B:$B,F$5)-SUMIFS('Acc3'!$I:$I,'Acc3'!$G:$G,$A65,'Acc3'!$B:$B,F$5))</f>
        <v>0</v>
      </c>
      <c r="G65" s="62">
        <f>-(SUMIFS('Acc3'!$H:$H,'Acc3'!$G:$G,$A65,'Acc3'!$B:$B,G$5)-SUMIFS('Acc3'!$I:$I,'Acc3'!$G:$G,$A65,'Acc3'!$B:$B,G$5))</f>
        <v>0</v>
      </c>
      <c r="H65" s="62">
        <f>-(SUMIFS('Acc3'!$H:$H,'Acc3'!$G:$G,$A65,'Acc3'!$B:$B,H$5)-SUMIFS('Acc3'!$I:$I,'Acc3'!$G:$G,$A65,'Acc3'!$B:$B,H$5))</f>
        <v>0</v>
      </c>
      <c r="I65" s="62">
        <f>-(SUMIFS('Acc3'!$H:$H,'Acc3'!$G:$G,$A65,'Acc3'!$B:$B,I$5)-SUMIFS('Acc3'!$I:$I,'Acc3'!$G:$G,$A65,'Acc3'!$B:$B,I$5))</f>
        <v>0</v>
      </c>
      <c r="J65" s="62">
        <f>-(SUMIFS('Acc3'!$H:$H,'Acc3'!$G:$G,$A65,'Acc3'!$B:$B,J$5)-SUMIFS('Acc3'!$I:$I,'Acc3'!$G:$G,$A65,'Acc3'!$B:$B,J$5))</f>
        <v>0</v>
      </c>
      <c r="K65" s="62">
        <f>-(SUMIFS('Acc3'!$H:$H,'Acc3'!$G:$G,$A65,'Acc3'!$B:$B,K$5)-SUMIFS('Acc3'!$I:$I,'Acc3'!$G:$G,$A65,'Acc3'!$B:$B,K$5))</f>
        <v>0</v>
      </c>
      <c r="L65" s="62">
        <f>-(SUMIFS('Acc3'!$H:$H,'Acc3'!$G:$G,$A65,'Acc3'!$B:$B,L$5)-SUMIFS('Acc3'!$I:$I,'Acc3'!$G:$G,$A65,'Acc3'!$B:$B,L$5))</f>
        <v>0</v>
      </c>
      <c r="M65" s="62">
        <f>-(SUMIFS('Acc3'!$H:$H,'Acc3'!$G:$G,$A65,'Acc3'!$B:$B,M$5)-SUMIFS('Acc3'!$I:$I,'Acc3'!$G:$G,$A65,'Acc3'!$B:$B,M$5))</f>
        <v>0</v>
      </c>
      <c r="N65" s="62">
        <f>-(SUMIFS('Acc3'!$H:$H,'Acc3'!$G:$G,$A65,'Acc3'!$B:$B,N$5)-SUMIFS('Acc3'!$I:$I,'Acc3'!$G:$G,$A65,'Acc3'!$B:$B,N$5))</f>
        <v>0</v>
      </c>
    </row>
    <row r="66" spans="1:15" x14ac:dyDescent="0.2">
      <c r="A66" s="55" t="str">
        <f>Lists!G67</f>
        <v>Payment account 28</v>
      </c>
      <c r="B66" s="62">
        <f t="shared" si="5"/>
        <v>0</v>
      </c>
      <c r="C66" s="62">
        <f>-(SUMIFS('Acc3'!$H:$H,'Acc3'!$G:$G,$A66,'Acc3'!$B:$B,C$5)-SUMIFS('Acc3'!$I:$I,'Acc3'!$G:$G,$A66,'Acc3'!$B:$B,C$5))</f>
        <v>0</v>
      </c>
      <c r="D66" s="62">
        <f>-(SUMIFS('Acc3'!$H:$H,'Acc3'!$G:$G,$A66,'Acc3'!$B:$B,D$5)-SUMIFS('Acc3'!$I:$I,'Acc3'!$G:$G,$A66,'Acc3'!$B:$B,D$5))</f>
        <v>0</v>
      </c>
      <c r="E66" s="62">
        <f>-(SUMIFS('Acc3'!$H:$H,'Acc3'!$G:$G,$A66,'Acc3'!$B:$B,E$5)-SUMIFS('Acc3'!$I:$I,'Acc3'!$G:$G,$A66,'Acc3'!$B:$B,E$5))</f>
        <v>0</v>
      </c>
      <c r="F66" s="62">
        <f>-(SUMIFS('Acc3'!$H:$H,'Acc3'!$G:$G,$A66,'Acc3'!$B:$B,F$5)-SUMIFS('Acc3'!$I:$I,'Acc3'!$G:$G,$A66,'Acc3'!$B:$B,F$5))</f>
        <v>0</v>
      </c>
      <c r="G66" s="62">
        <f>-(SUMIFS('Acc3'!$H:$H,'Acc3'!$G:$G,$A66,'Acc3'!$B:$B,G$5)-SUMIFS('Acc3'!$I:$I,'Acc3'!$G:$G,$A66,'Acc3'!$B:$B,G$5))</f>
        <v>0</v>
      </c>
      <c r="H66" s="62">
        <f>-(SUMIFS('Acc3'!$H:$H,'Acc3'!$G:$G,$A66,'Acc3'!$B:$B,H$5)-SUMIFS('Acc3'!$I:$I,'Acc3'!$G:$G,$A66,'Acc3'!$B:$B,H$5))</f>
        <v>0</v>
      </c>
      <c r="I66" s="62">
        <f>-(SUMIFS('Acc3'!$H:$H,'Acc3'!$G:$G,$A66,'Acc3'!$B:$B,I$5)-SUMIFS('Acc3'!$I:$I,'Acc3'!$G:$G,$A66,'Acc3'!$B:$B,I$5))</f>
        <v>0</v>
      </c>
      <c r="J66" s="62">
        <f>-(SUMIFS('Acc3'!$H:$H,'Acc3'!$G:$G,$A66,'Acc3'!$B:$B,J$5)-SUMIFS('Acc3'!$I:$I,'Acc3'!$G:$G,$A66,'Acc3'!$B:$B,J$5))</f>
        <v>0</v>
      </c>
      <c r="K66" s="62">
        <f>-(SUMIFS('Acc3'!$H:$H,'Acc3'!$G:$G,$A66,'Acc3'!$B:$B,K$5)-SUMIFS('Acc3'!$I:$I,'Acc3'!$G:$G,$A66,'Acc3'!$B:$B,K$5))</f>
        <v>0</v>
      </c>
      <c r="L66" s="62">
        <f>-(SUMIFS('Acc3'!$H:$H,'Acc3'!$G:$G,$A66,'Acc3'!$B:$B,L$5)-SUMIFS('Acc3'!$I:$I,'Acc3'!$G:$G,$A66,'Acc3'!$B:$B,L$5))</f>
        <v>0</v>
      </c>
      <c r="M66" s="62">
        <f>-(SUMIFS('Acc3'!$H:$H,'Acc3'!$G:$G,$A66,'Acc3'!$B:$B,M$5)-SUMIFS('Acc3'!$I:$I,'Acc3'!$G:$G,$A66,'Acc3'!$B:$B,M$5))</f>
        <v>0</v>
      </c>
      <c r="N66" s="62">
        <f>-(SUMIFS('Acc3'!$H:$H,'Acc3'!$G:$G,$A66,'Acc3'!$B:$B,N$5)-SUMIFS('Acc3'!$I:$I,'Acc3'!$G:$G,$A66,'Acc3'!$B:$B,N$5))</f>
        <v>0</v>
      </c>
    </row>
    <row r="67" spans="1:15" x14ac:dyDescent="0.2">
      <c r="A67" s="55" t="str">
        <f>Lists!G68</f>
        <v>Payment account 29</v>
      </c>
      <c r="B67" s="62">
        <f t="shared" si="5"/>
        <v>0</v>
      </c>
      <c r="C67" s="62">
        <f>-(SUMIFS('Acc3'!$H:$H,'Acc3'!$G:$G,$A67,'Acc3'!$B:$B,C$5)-SUMIFS('Acc3'!$I:$I,'Acc3'!$G:$G,$A67,'Acc3'!$B:$B,C$5))</f>
        <v>0</v>
      </c>
      <c r="D67" s="62">
        <f>-(SUMIFS('Acc3'!$H:$H,'Acc3'!$G:$G,$A67,'Acc3'!$B:$B,D$5)-SUMIFS('Acc3'!$I:$I,'Acc3'!$G:$G,$A67,'Acc3'!$B:$B,D$5))</f>
        <v>0</v>
      </c>
      <c r="E67" s="62">
        <f>-(SUMIFS('Acc3'!$H:$H,'Acc3'!$G:$G,$A67,'Acc3'!$B:$B,E$5)-SUMIFS('Acc3'!$I:$I,'Acc3'!$G:$G,$A67,'Acc3'!$B:$B,E$5))</f>
        <v>0</v>
      </c>
      <c r="F67" s="62">
        <f>-(SUMIFS('Acc3'!$H:$H,'Acc3'!$G:$G,$A67,'Acc3'!$B:$B,F$5)-SUMIFS('Acc3'!$I:$I,'Acc3'!$G:$G,$A67,'Acc3'!$B:$B,F$5))</f>
        <v>0</v>
      </c>
      <c r="G67" s="62">
        <f>-(SUMIFS('Acc3'!$H:$H,'Acc3'!$G:$G,$A67,'Acc3'!$B:$B,G$5)-SUMIFS('Acc3'!$I:$I,'Acc3'!$G:$G,$A67,'Acc3'!$B:$B,G$5))</f>
        <v>0</v>
      </c>
      <c r="H67" s="62">
        <f>-(SUMIFS('Acc3'!$H:$H,'Acc3'!$G:$G,$A67,'Acc3'!$B:$B,H$5)-SUMIFS('Acc3'!$I:$I,'Acc3'!$G:$G,$A67,'Acc3'!$B:$B,H$5))</f>
        <v>0</v>
      </c>
      <c r="I67" s="62">
        <f>-(SUMIFS('Acc3'!$H:$H,'Acc3'!$G:$G,$A67,'Acc3'!$B:$B,I$5)-SUMIFS('Acc3'!$I:$I,'Acc3'!$G:$G,$A67,'Acc3'!$B:$B,I$5))</f>
        <v>0</v>
      </c>
      <c r="J67" s="62">
        <f>-(SUMIFS('Acc3'!$H:$H,'Acc3'!$G:$G,$A67,'Acc3'!$B:$B,J$5)-SUMIFS('Acc3'!$I:$I,'Acc3'!$G:$G,$A67,'Acc3'!$B:$B,J$5))</f>
        <v>0</v>
      </c>
      <c r="K67" s="62">
        <f>-(SUMIFS('Acc3'!$H:$H,'Acc3'!$G:$G,$A67,'Acc3'!$B:$B,K$5)-SUMIFS('Acc3'!$I:$I,'Acc3'!$G:$G,$A67,'Acc3'!$B:$B,K$5))</f>
        <v>0</v>
      </c>
      <c r="L67" s="62">
        <f>-(SUMIFS('Acc3'!$H:$H,'Acc3'!$G:$G,$A67,'Acc3'!$B:$B,L$5)-SUMIFS('Acc3'!$I:$I,'Acc3'!$G:$G,$A67,'Acc3'!$B:$B,L$5))</f>
        <v>0</v>
      </c>
      <c r="M67" s="62">
        <f>-(SUMIFS('Acc3'!$H:$H,'Acc3'!$G:$G,$A67,'Acc3'!$B:$B,M$5)-SUMIFS('Acc3'!$I:$I,'Acc3'!$G:$G,$A67,'Acc3'!$B:$B,M$5))</f>
        <v>0</v>
      </c>
      <c r="N67" s="62">
        <f>-(SUMIFS('Acc3'!$H:$H,'Acc3'!$G:$G,$A67,'Acc3'!$B:$B,N$5)-SUMIFS('Acc3'!$I:$I,'Acc3'!$G:$G,$A67,'Acc3'!$B:$B,N$5))</f>
        <v>0</v>
      </c>
    </row>
    <row r="68" spans="1:15" x14ac:dyDescent="0.2">
      <c r="A68" s="55" t="str">
        <f>Lists!G69</f>
        <v>Payment account 30</v>
      </c>
      <c r="B68" s="62">
        <f t="shared" si="5"/>
        <v>0</v>
      </c>
      <c r="C68" s="62">
        <f>-(SUMIFS('Acc3'!$H:$H,'Acc3'!$G:$G,$A68,'Acc3'!$B:$B,C$5)-SUMIFS('Acc3'!$I:$I,'Acc3'!$G:$G,$A68,'Acc3'!$B:$B,C$5))</f>
        <v>0</v>
      </c>
      <c r="D68" s="62">
        <f>-(SUMIFS('Acc3'!$H:$H,'Acc3'!$G:$G,$A68,'Acc3'!$B:$B,D$5)-SUMIFS('Acc3'!$I:$I,'Acc3'!$G:$G,$A68,'Acc3'!$B:$B,D$5))</f>
        <v>0</v>
      </c>
      <c r="E68" s="62">
        <f>-(SUMIFS('Acc3'!$H:$H,'Acc3'!$G:$G,$A68,'Acc3'!$B:$B,E$5)-SUMIFS('Acc3'!$I:$I,'Acc3'!$G:$G,$A68,'Acc3'!$B:$B,E$5))</f>
        <v>0</v>
      </c>
      <c r="F68" s="62">
        <f>-(SUMIFS('Acc3'!$H:$H,'Acc3'!$G:$G,$A68,'Acc3'!$B:$B,F$5)-SUMIFS('Acc3'!$I:$I,'Acc3'!$G:$G,$A68,'Acc3'!$B:$B,F$5))</f>
        <v>0</v>
      </c>
      <c r="G68" s="62">
        <f>-(SUMIFS('Acc3'!$H:$H,'Acc3'!$G:$G,$A68,'Acc3'!$B:$B,G$5)-SUMIFS('Acc3'!$I:$I,'Acc3'!$G:$G,$A68,'Acc3'!$B:$B,G$5))</f>
        <v>0</v>
      </c>
      <c r="H68" s="62">
        <f>-(SUMIFS('Acc3'!$H:$H,'Acc3'!$G:$G,$A68,'Acc3'!$B:$B,H$5)-SUMIFS('Acc3'!$I:$I,'Acc3'!$G:$G,$A68,'Acc3'!$B:$B,H$5))</f>
        <v>0</v>
      </c>
      <c r="I68" s="62">
        <f>-(SUMIFS('Acc3'!$H:$H,'Acc3'!$G:$G,$A68,'Acc3'!$B:$B,I$5)-SUMIFS('Acc3'!$I:$I,'Acc3'!$G:$G,$A68,'Acc3'!$B:$B,I$5))</f>
        <v>0</v>
      </c>
      <c r="J68" s="62">
        <f>-(SUMIFS('Acc3'!$H:$H,'Acc3'!$G:$G,$A68,'Acc3'!$B:$B,J$5)-SUMIFS('Acc3'!$I:$I,'Acc3'!$G:$G,$A68,'Acc3'!$B:$B,J$5))</f>
        <v>0</v>
      </c>
      <c r="K68" s="62">
        <f>-(SUMIFS('Acc3'!$H:$H,'Acc3'!$G:$G,$A68,'Acc3'!$B:$B,K$5)-SUMIFS('Acc3'!$I:$I,'Acc3'!$G:$G,$A68,'Acc3'!$B:$B,K$5))</f>
        <v>0</v>
      </c>
      <c r="L68" s="62">
        <f>-(SUMIFS('Acc3'!$H:$H,'Acc3'!$G:$G,$A68,'Acc3'!$B:$B,L$5)-SUMIFS('Acc3'!$I:$I,'Acc3'!$G:$G,$A68,'Acc3'!$B:$B,L$5))</f>
        <v>0</v>
      </c>
      <c r="M68" s="62">
        <f>-(SUMIFS('Acc3'!$H:$H,'Acc3'!$G:$G,$A68,'Acc3'!$B:$B,M$5)-SUMIFS('Acc3'!$I:$I,'Acc3'!$G:$G,$A68,'Acc3'!$B:$B,M$5))</f>
        <v>0</v>
      </c>
      <c r="N68" s="62">
        <f>-(SUMIFS('Acc3'!$H:$H,'Acc3'!$G:$G,$A68,'Acc3'!$B:$B,N$5)-SUMIFS('Acc3'!$I:$I,'Acc3'!$G:$G,$A68,'Acc3'!$B:$B,N$5))</f>
        <v>0</v>
      </c>
    </row>
    <row r="69" spans="1:15" ht="15" x14ac:dyDescent="0.2">
      <c r="B69" s="63">
        <f>SUM(B39:B68)</f>
        <v>0</v>
      </c>
      <c r="C69" s="63">
        <f t="shared" ref="C69:N69" si="6">SUM(C39:C68)</f>
        <v>0</v>
      </c>
      <c r="D69" s="63">
        <f t="shared" si="6"/>
        <v>0</v>
      </c>
      <c r="E69" s="63">
        <f t="shared" si="6"/>
        <v>0</v>
      </c>
      <c r="F69" s="63">
        <f t="shared" si="6"/>
        <v>0</v>
      </c>
      <c r="G69" s="63">
        <f t="shared" si="6"/>
        <v>0</v>
      </c>
      <c r="H69" s="63">
        <f t="shared" si="6"/>
        <v>0</v>
      </c>
      <c r="I69" s="63">
        <f t="shared" si="6"/>
        <v>0</v>
      </c>
      <c r="J69" s="63">
        <f t="shared" si="6"/>
        <v>0</v>
      </c>
      <c r="K69" s="63">
        <f t="shared" si="6"/>
        <v>0</v>
      </c>
      <c r="L69" s="63">
        <f t="shared" si="6"/>
        <v>0</v>
      </c>
      <c r="M69" s="63">
        <f t="shared" si="6"/>
        <v>0</v>
      </c>
      <c r="N69" s="63">
        <f t="shared" si="6"/>
        <v>0</v>
      </c>
    </row>
    <row r="70" spans="1:15" x14ac:dyDescent="0.2">
      <c r="B70" s="65"/>
      <c r="C70" s="65"/>
      <c r="D70" s="65"/>
      <c r="E70" s="65"/>
      <c r="F70" s="65"/>
      <c r="G70" s="65"/>
      <c r="H70" s="65"/>
      <c r="I70" s="65"/>
      <c r="J70" s="65"/>
      <c r="K70" s="65"/>
      <c r="L70" s="65"/>
      <c r="M70" s="65"/>
      <c r="N70" s="65"/>
    </row>
    <row r="71" spans="1:15" ht="15" x14ac:dyDescent="0.25">
      <c r="A71" s="64" t="s">
        <v>54</v>
      </c>
      <c r="B71" s="62">
        <f t="shared" ref="B71:N71" si="7">B37-B69</f>
        <v>0</v>
      </c>
      <c r="C71" s="62">
        <f t="shared" si="7"/>
        <v>0</v>
      </c>
      <c r="D71" s="62">
        <f t="shared" si="7"/>
        <v>0</v>
      </c>
      <c r="E71" s="62">
        <f t="shared" si="7"/>
        <v>0</v>
      </c>
      <c r="F71" s="62">
        <f t="shared" si="7"/>
        <v>0</v>
      </c>
      <c r="G71" s="62">
        <f t="shared" si="7"/>
        <v>0</v>
      </c>
      <c r="H71" s="62">
        <f t="shared" si="7"/>
        <v>0</v>
      </c>
      <c r="I71" s="62">
        <f t="shared" si="7"/>
        <v>0</v>
      </c>
      <c r="J71" s="62">
        <f t="shared" si="7"/>
        <v>0</v>
      </c>
      <c r="K71" s="62">
        <f t="shared" si="7"/>
        <v>0</v>
      </c>
      <c r="L71" s="62">
        <f t="shared" si="7"/>
        <v>0</v>
      </c>
      <c r="M71" s="62">
        <f t="shared" si="7"/>
        <v>0</v>
      </c>
      <c r="N71" s="62">
        <f t="shared" si="7"/>
        <v>0</v>
      </c>
      <c r="O71" s="64"/>
    </row>
    <row r="72" spans="1:15" x14ac:dyDescent="0.2">
      <c r="B72" s="65"/>
      <c r="C72" s="65"/>
      <c r="D72" s="65"/>
      <c r="E72" s="65"/>
      <c r="F72" s="65"/>
      <c r="G72" s="65"/>
      <c r="H72" s="65"/>
      <c r="I72" s="65"/>
      <c r="J72" s="65"/>
      <c r="K72" s="65"/>
      <c r="L72" s="65"/>
      <c r="M72" s="65"/>
      <c r="N72" s="65"/>
    </row>
    <row r="73" spans="1:15" x14ac:dyDescent="0.2">
      <c r="A73" s="55" t="str">
        <f>Lists!G8</f>
        <v>Transfer</v>
      </c>
      <c r="B73" s="62">
        <f>SUM(C73:N73)</f>
        <v>0</v>
      </c>
      <c r="C73" s="62">
        <f>(SUMIFS('Acc3'!$H:$H,'Acc3'!$G:$G,$A73,'Acc3'!$B:$B,C$5)-SUMIFS('Acc3'!$I:$I,'Acc3'!$G:$G,$A73,'Acc3'!$B:$B,C$5))</f>
        <v>0</v>
      </c>
      <c r="D73" s="62">
        <f>(SUMIFS('Acc3'!$H:$H,'Acc3'!$G:$G,$A73,'Acc3'!$B:$B,D$5)-SUMIFS('Acc3'!$I:$I,'Acc3'!$G:$G,$A73,'Acc3'!$B:$B,D$5))</f>
        <v>0</v>
      </c>
      <c r="E73" s="62">
        <f>(SUMIFS('Acc3'!$H:$H,'Acc3'!$G:$G,$A73,'Acc3'!$B:$B,E$5)-SUMIFS('Acc3'!$I:$I,'Acc3'!$G:$G,$A73,'Acc3'!$B:$B,E$5))</f>
        <v>0</v>
      </c>
      <c r="F73" s="62">
        <f>(SUMIFS('Acc3'!$H:$H,'Acc3'!$G:$G,$A73,'Acc3'!$B:$B,F$5)-SUMIFS('Acc3'!$I:$I,'Acc3'!$G:$G,$A73,'Acc3'!$B:$B,F$5))</f>
        <v>0</v>
      </c>
      <c r="G73" s="62">
        <f>(SUMIFS('Acc3'!$H:$H,'Acc3'!$G:$G,$A73,'Acc3'!$B:$B,G$5)-SUMIFS('Acc3'!$I:$I,'Acc3'!$G:$G,$A73,'Acc3'!$B:$B,G$5))</f>
        <v>0</v>
      </c>
      <c r="H73" s="62">
        <f>(SUMIFS('Acc3'!$H:$H,'Acc3'!$G:$G,$A73,'Acc3'!$B:$B,H$5)-SUMIFS('Acc3'!$I:$I,'Acc3'!$G:$G,$A73,'Acc3'!$B:$B,H$5))</f>
        <v>0</v>
      </c>
      <c r="I73" s="62">
        <f>(SUMIFS('Acc3'!$H:$H,'Acc3'!$G:$G,$A73,'Acc3'!$B:$B,I$5)-SUMIFS('Acc3'!$I:$I,'Acc3'!$G:$G,$A73,'Acc3'!$B:$B,I$5))</f>
        <v>0</v>
      </c>
      <c r="J73" s="62">
        <f>(SUMIFS('Acc3'!$H:$H,'Acc3'!$G:$G,$A73,'Acc3'!$B:$B,J$5)-SUMIFS('Acc3'!$I:$I,'Acc3'!$G:$G,$A73,'Acc3'!$B:$B,J$5))</f>
        <v>0</v>
      </c>
      <c r="K73" s="62">
        <f>(SUMIFS('Acc3'!$H:$H,'Acc3'!$G:$G,$A73,'Acc3'!$B:$B,K$5)-SUMIFS('Acc3'!$I:$I,'Acc3'!$G:$G,$A73,'Acc3'!$B:$B,K$5))</f>
        <v>0</v>
      </c>
      <c r="L73" s="62">
        <f>(SUMIFS('Acc3'!$H:$H,'Acc3'!$G:$G,$A73,'Acc3'!$B:$B,L$5)-SUMIFS('Acc3'!$I:$I,'Acc3'!$G:$G,$A73,'Acc3'!$B:$B,L$5))</f>
        <v>0</v>
      </c>
      <c r="M73" s="62">
        <f>(SUMIFS('Acc3'!$H:$H,'Acc3'!$G:$G,$A73,'Acc3'!$B:$B,M$5)-SUMIFS('Acc3'!$I:$I,'Acc3'!$G:$G,$A73,'Acc3'!$B:$B,M$5))</f>
        <v>0</v>
      </c>
      <c r="N73" s="62">
        <f>(SUMIFS('Acc3'!$H:$H,'Acc3'!$G:$G,$A73,'Acc3'!$B:$B,N$5)-SUMIFS('Acc3'!$I:$I,'Acc3'!$G:$G,$A73,'Acc3'!$B:$B,N$5))</f>
        <v>0</v>
      </c>
    </row>
    <row r="74" spans="1:15" x14ac:dyDescent="0.2">
      <c r="A74" s="55" t="str">
        <f>Lists!G7</f>
        <v>Balance brought forward</v>
      </c>
      <c r="B74" s="62">
        <f>SUM(C74:N74)</f>
        <v>0</v>
      </c>
      <c r="C74" s="62">
        <f>(SUMIFS('Acc3'!$H:$H,'Acc3'!$G:$G,$A74,'Acc3'!$B:$B,C$5)-SUMIFS('Acc3'!$I:$I,'Acc3'!$G:$G,$A74,'Acc3'!$B:$B,C$5))</f>
        <v>0</v>
      </c>
      <c r="D74" s="62">
        <f>(SUMIFS('Acc3'!$H:$H,'Acc3'!$G:$G,$A74,'Acc3'!$B:$B,D$5)-SUMIFS('Acc3'!$I:$I,'Acc3'!$G:$G,$A74,'Acc3'!$B:$B,D$5))</f>
        <v>0</v>
      </c>
      <c r="E74" s="62">
        <f>(SUMIFS('Acc3'!$H:$H,'Acc3'!$G:$G,$A74,'Acc3'!$B:$B,E$5)-SUMIFS('Acc3'!$I:$I,'Acc3'!$G:$G,$A74,'Acc3'!$B:$B,E$5))</f>
        <v>0</v>
      </c>
      <c r="F74" s="62">
        <f>(SUMIFS('Acc3'!$H:$H,'Acc3'!$G:$G,$A74,'Acc3'!$B:$B,F$5)-SUMIFS('Acc3'!$I:$I,'Acc3'!$G:$G,$A74,'Acc3'!$B:$B,F$5))</f>
        <v>0</v>
      </c>
      <c r="G74" s="62">
        <f>(SUMIFS('Acc3'!$H:$H,'Acc3'!$G:$G,$A74,'Acc3'!$B:$B,G$5)-SUMIFS('Acc3'!$I:$I,'Acc3'!$G:$G,$A74,'Acc3'!$B:$B,G$5))</f>
        <v>0</v>
      </c>
      <c r="H74" s="62">
        <f>(SUMIFS('Acc3'!$H:$H,'Acc3'!$G:$G,$A74,'Acc3'!$B:$B,H$5)-SUMIFS('Acc3'!$I:$I,'Acc3'!$G:$G,$A74,'Acc3'!$B:$B,H$5))</f>
        <v>0</v>
      </c>
      <c r="I74" s="62">
        <f>(SUMIFS('Acc3'!$H:$H,'Acc3'!$G:$G,$A74,'Acc3'!$B:$B,I$5)-SUMIFS('Acc3'!$I:$I,'Acc3'!$G:$G,$A74,'Acc3'!$B:$B,I$5))</f>
        <v>0</v>
      </c>
      <c r="J74" s="62">
        <f>(SUMIFS('Acc3'!$H:$H,'Acc3'!$G:$G,$A74,'Acc3'!$B:$B,J$5)-SUMIFS('Acc3'!$I:$I,'Acc3'!$G:$G,$A74,'Acc3'!$B:$B,J$5))</f>
        <v>0</v>
      </c>
      <c r="K74" s="62">
        <f>(SUMIFS('Acc3'!$H:$H,'Acc3'!$G:$G,$A74,'Acc3'!$B:$B,K$5)-SUMIFS('Acc3'!$I:$I,'Acc3'!$G:$G,$A74,'Acc3'!$B:$B,K$5))</f>
        <v>0</v>
      </c>
      <c r="L74" s="62">
        <f>(SUMIFS('Acc3'!$H:$H,'Acc3'!$G:$G,$A74,'Acc3'!$B:$B,L$5)-SUMIFS('Acc3'!$I:$I,'Acc3'!$G:$G,$A74,'Acc3'!$B:$B,L$5))</f>
        <v>0</v>
      </c>
      <c r="M74" s="62">
        <f>(SUMIFS('Acc3'!$H:$H,'Acc3'!$G:$G,$A74,'Acc3'!$B:$B,M$5)-SUMIFS('Acc3'!$I:$I,'Acc3'!$G:$G,$A74,'Acc3'!$B:$B,M$5))</f>
        <v>0</v>
      </c>
      <c r="N74" s="62">
        <f>(SUMIFS('Acc3'!$H:$H,'Acc3'!$G:$G,$A74,'Acc3'!$B:$B,N$5)-SUMIFS('Acc3'!$I:$I,'Acc3'!$G:$G,$A74,'Acc3'!$B:$B,N$5))</f>
        <v>0</v>
      </c>
    </row>
    <row r="75" spans="1:15" ht="15.75" thickBot="1" x14ac:dyDescent="0.3">
      <c r="A75" s="66" t="s">
        <v>74</v>
      </c>
      <c r="B75" s="67">
        <f>ROUND((B71+B73+B74),2)</f>
        <v>0</v>
      </c>
      <c r="C75" s="67">
        <f t="shared" ref="C75:N75" si="8">ROUND((C71+C73+C74),2)</f>
        <v>0</v>
      </c>
      <c r="D75" s="67">
        <f t="shared" si="8"/>
        <v>0</v>
      </c>
      <c r="E75" s="67">
        <f t="shared" si="8"/>
        <v>0</v>
      </c>
      <c r="F75" s="67">
        <f t="shared" si="8"/>
        <v>0</v>
      </c>
      <c r="G75" s="67">
        <f t="shared" si="8"/>
        <v>0</v>
      </c>
      <c r="H75" s="67">
        <f t="shared" si="8"/>
        <v>0</v>
      </c>
      <c r="I75" s="67">
        <f t="shared" si="8"/>
        <v>0</v>
      </c>
      <c r="J75" s="67">
        <f t="shared" si="8"/>
        <v>0</v>
      </c>
      <c r="K75" s="67">
        <f t="shared" si="8"/>
        <v>0</v>
      </c>
      <c r="L75" s="67">
        <f t="shared" si="8"/>
        <v>0</v>
      </c>
      <c r="M75" s="67">
        <f t="shared" si="8"/>
        <v>0</v>
      </c>
      <c r="N75" s="67">
        <f t="shared" si="8"/>
        <v>0</v>
      </c>
    </row>
    <row r="76" spans="1:15" ht="15" thickTop="1" x14ac:dyDescent="0.2">
      <c r="B76" s="68"/>
      <c r="C76" s="68"/>
      <c r="D76" s="68"/>
      <c r="E76" s="68"/>
      <c r="F76" s="68"/>
      <c r="G76" s="68"/>
      <c r="H76" s="68"/>
      <c r="I76" s="68"/>
      <c r="J76" s="68"/>
      <c r="K76" s="68"/>
      <c r="L76" s="68"/>
      <c r="M76" s="68"/>
      <c r="N76" s="68"/>
    </row>
    <row r="77" spans="1:15" ht="15" x14ac:dyDescent="0.25">
      <c r="A77" s="55" t="s">
        <v>63</v>
      </c>
      <c r="B77" s="68">
        <f>ROUND(B75-'Acc3'!J1,2)</f>
        <v>0</v>
      </c>
      <c r="C77" s="68"/>
      <c r="D77" s="69"/>
      <c r="E77" s="68"/>
      <c r="F77" s="68"/>
      <c r="G77" s="68"/>
      <c r="H77" s="68"/>
      <c r="I77" s="68"/>
      <c r="J77" s="68"/>
      <c r="K77" s="68"/>
      <c r="L77" s="68"/>
      <c r="M77" s="68"/>
      <c r="N77" s="68"/>
    </row>
    <row r="78" spans="1:15" x14ac:dyDescent="0.2">
      <c r="B78" s="62"/>
      <c r="C78" s="68"/>
      <c r="D78" s="70"/>
      <c r="E78" s="68"/>
      <c r="F78" s="68"/>
      <c r="G78" s="68"/>
      <c r="H78" s="68"/>
      <c r="I78" s="68"/>
      <c r="J78" s="68"/>
      <c r="K78" s="68"/>
      <c r="L78" s="68"/>
      <c r="M78" s="68"/>
      <c r="N78" s="68"/>
    </row>
    <row r="79" spans="1:15" x14ac:dyDescent="0.2">
      <c r="B79" s="62"/>
      <c r="C79" s="68"/>
      <c r="F79" s="68"/>
      <c r="G79" s="68"/>
      <c r="H79" s="68"/>
      <c r="I79" s="68"/>
      <c r="J79" s="68"/>
      <c r="K79" s="68"/>
      <c r="L79" s="68"/>
      <c r="M79" s="68"/>
      <c r="N79" s="68"/>
    </row>
    <row r="80" spans="1:15" x14ac:dyDescent="0.2">
      <c r="B80" s="62"/>
      <c r="C80" s="68"/>
      <c r="D80" s="70"/>
      <c r="E80" s="68"/>
      <c r="F80" s="68"/>
      <c r="G80" s="68"/>
      <c r="H80" s="68"/>
      <c r="I80" s="68"/>
      <c r="J80" s="68"/>
      <c r="K80" s="68"/>
      <c r="L80" s="68"/>
      <c r="M80" s="68"/>
      <c r="N80" s="68"/>
    </row>
    <row r="81" spans="1:14" x14ac:dyDescent="0.2">
      <c r="B81" s="62"/>
      <c r="C81" s="68"/>
      <c r="D81" s="68"/>
      <c r="E81" s="68"/>
      <c r="F81" s="68"/>
      <c r="G81" s="68"/>
      <c r="H81" s="68"/>
      <c r="I81" s="68"/>
      <c r="J81" s="68"/>
      <c r="K81" s="68"/>
      <c r="L81" s="68"/>
      <c r="M81" s="68"/>
      <c r="N81" s="68"/>
    </row>
    <row r="82" spans="1:14" ht="15" x14ac:dyDescent="0.25">
      <c r="B82" s="62"/>
      <c r="C82" s="68"/>
      <c r="D82" s="69"/>
      <c r="E82" s="68"/>
      <c r="F82" s="68"/>
      <c r="G82" s="68"/>
      <c r="H82" s="68"/>
      <c r="I82" s="68"/>
      <c r="J82" s="68"/>
      <c r="K82" s="68"/>
      <c r="L82" s="68"/>
      <c r="M82" s="68"/>
      <c r="N82" s="68"/>
    </row>
    <row r="83" spans="1:14" x14ac:dyDescent="0.2">
      <c r="B83" s="62"/>
      <c r="C83" s="68"/>
      <c r="D83" s="70"/>
      <c r="E83" s="68"/>
      <c r="F83" s="68"/>
      <c r="G83" s="68"/>
      <c r="H83" s="68"/>
      <c r="I83" s="68"/>
      <c r="J83" s="68"/>
      <c r="K83" s="68"/>
      <c r="L83" s="68"/>
      <c r="M83" s="68"/>
      <c r="N83" s="68"/>
    </row>
    <row r="84" spans="1:14" x14ac:dyDescent="0.2">
      <c r="A84" s="71"/>
      <c r="B84" s="65"/>
      <c r="C84" s="68"/>
      <c r="D84" s="70"/>
      <c r="E84" s="68"/>
      <c r="F84" s="68"/>
      <c r="G84" s="68"/>
      <c r="H84" s="68"/>
      <c r="I84" s="68"/>
      <c r="J84" s="68"/>
      <c r="K84" s="68"/>
      <c r="L84" s="68"/>
      <c r="M84" s="68"/>
      <c r="N84" s="68"/>
    </row>
    <row r="85" spans="1:14" x14ac:dyDescent="0.2">
      <c r="B85" s="72"/>
      <c r="C85" s="72"/>
      <c r="D85" s="70"/>
      <c r="E85" s="68"/>
      <c r="F85" s="72"/>
      <c r="G85" s="72"/>
      <c r="H85" s="72"/>
      <c r="I85" s="72"/>
      <c r="J85" s="72"/>
      <c r="K85" s="72"/>
      <c r="L85" s="72"/>
      <c r="M85" s="72"/>
      <c r="N85" s="72"/>
    </row>
    <row r="86" spans="1:14" x14ac:dyDescent="0.2">
      <c r="D86" s="70"/>
      <c r="E86" s="72"/>
    </row>
    <row r="87" spans="1:14" x14ac:dyDescent="0.2">
      <c r="D87" s="70"/>
    </row>
    <row r="88" spans="1:14" x14ac:dyDescent="0.2">
      <c r="D88" s="70"/>
    </row>
    <row r="89" spans="1:14" x14ac:dyDescent="0.2">
      <c r="D89" s="70"/>
    </row>
    <row r="90" spans="1:14" x14ac:dyDescent="0.2">
      <c r="D90" s="70"/>
    </row>
    <row r="91" spans="1:14" x14ac:dyDescent="0.2">
      <c r="D91" s="70"/>
    </row>
    <row r="92" spans="1:14" x14ac:dyDescent="0.2">
      <c r="D92" s="70"/>
    </row>
    <row r="93" spans="1:14" x14ac:dyDescent="0.2">
      <c r="D93" s="70"/>
    </row>
    <row r="94" spans="1:14" x14ac:dyDescent="0.2">
      <c r="D94" s="70"/>
    </row>
    <row r="95" spans="1:14" x14ac:dyDescent="0.2">
      <c r="D95" s="70"/>
    </row>
    <row r="96" spans="1:14" ht="15" x14ac:dyDescent="0.25">
      <c r="D96" s="57"/>
    </row>
  </sheetData>
  <sheetProtection formatCells="0" formatColumns="0" formatRows="0"/>
  <pageMargins left="0.59055118110236227" right="0.59055118110236227" top="0.78740157480314965" bottom="0.59055118110236227" header="0.51181102362204722" footer="0.51181102362204722"/>
  <pageSetup paperSize="9" scale="55" orientation="landscape" horizontalDpi="4294967292" verticalDpi="4294967292"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96"/>
  <sheetViews>
    <sheetView workbookViewId="0"/>
  </sheetViews>
  <sheetFormatPr defaultColWidth="8.85546875" defaultRowHeight="14.25" x14ac:dyDescent="0.2"/>
  <cols>
    <col min="1" max="1" width="38.85546875" style="55" customWidth="1"/>
    <col min="2" max="2" width="16" style="54" customWidth="1"/>
    <col min="3" max="14" width="15.7109375" style="54" customWidth="1"/>
    <col min="15" max="16384" width="8.85546875" style="55"/>
  </cols>
  <sheetData>
    <row r="1" spans="1:14" x14ac:dyDescent="0.2">
      <c r="B1" s="53" t="str">
        <f>IF(ROUND(B77,2)&lt;&gt;0, "WARNING: ERROR IN SHEET", " ")</f>
        <v xml:space="preserve"> </v>
      </c>
    </row>
    <row r="2" spans="1:14" ht="15" x14ac:dyDescent="0.25">
      <c r="A2" s="52"/>
    </row>
    <row r="3" spans="1:14" ht="15" x14ac:dyDescent="0.25">
      <c r="A3" s="56" t="s">
        <v>141</v>
      </c>
      <c r="B3" s="52" t="str">
        <f>Lists!K10</f>
        <v>Account 4</v>
      </c>
    </row>
    <row r="5" spans="1:14" s="58" customFormat="1" ht="30" customHeight="1" x14ac:dyDescent="0.2">
      <c r="B5" s="59" t="s">
        <v>40</v>
      </c>
      <c r="C5" s="59" t="str">
        <f>Lists!I7</f>
        <v>Jan</v>
      </c>
      <c r="D5" s="59" t="str">
        <f>Lists!I8</f>
        <v>Feb</v>
      </c>
      <c r="E5" s="59" t="str">
        <f>Lists!I9</f>
        <v>Mar</v>
      </c>
      <c r="F5" s="59" t="str">
        <f>Lists!I10</f>
        <v>Apr</v>
      </c>
      <c r="G5" s="59" t="str">
        <f>Lists!I11</f>
        <v>May</v>
      </c>
      <c r="H5" s="59" t="str">
        <f>Lists!I12</f>
        <v>Jun</v>
      </c>
      <c r="I5" s="59" t="str">
        <f>Lists!I13</f>
        <v>Jul</v>
      </c>
      <c r="J5" s="59" t="str">
        <f>Lists!I14</f>
        <v>Aug</v>
      </c>
      <c r="K5" s="59" t="str">
        <f>Lists!I15</f>
        <v>Sep</v>
      </c>
      <c r="L5" s="59" t="str">
        <f>Lists!I16</f>
        <v>Oct</v>
      </c>
      <c r="M5" s="59" t="str">
        <f>Lists!I17</f>
        <v>Nov</v>
      </c>
      <c r="N5" s="59" t="str">
        <f>Lists!I18</f>
        <v>Dec</v>
      </c>
    </row>
    <row r="6" spans="1:14" ht="15" x14ac:dyDescent="0.25">
      <c r="A6" s="60" t="s">
        <v>52</v>
      </c>
      <c r="B6" s="61"/>
      <c r="C6" s="61"/>
      <c r="D6" s="61"/>
      <c r="E6" s="61"/>
      <c r="F6" s="61"/>
      <c r="G6" s="61"/>
      <c r="H6" s="61"/>
      <c r="I6" s="61"/>
      <c r="J6" s="61"/>
      <c r="K6" s="61"/>
      <c r="L6" s="61"/>
      <c r="M6" s="61"/>
      <c r="N6" s="61"/>
    </row>
    <row r="7" spans="1:14" x14ac:dyDescent="0.2">
      <c r="A7" s="55" t="str">
        <f>Lists!G9</f>
        <v>1 Regular giving taxable</v>
      </c>
      <c r="B7" s="62">
        <f>SUM(C7:N7)</f>
        <v>0</v>
      </c>
      <c r="C7" s="62">
        <f>(SUMIFS('Acc4'!$H:$H,'Acc4'!$G:$G,$A7,'Acc4'!$B:$B,C$5)-SUMIFS('Acc4'!$I:$I,'Acc4'!$G:$G,$A7,'Acc4'!$B:$B,C$5))</f>
        <v>0</v>
      </c>
      <c r="D7" s="62">
        <f>(SUMIFS('Acc4'!$H:$H,'Acc4'!$G:$G,$A7,'Acc4'!$B:$B,D$5)-SUMIFS('Acc4'!$I:$I,'Acc4'!$G:$G,$A7,'Acc4'!$B:$B,D$5))</f>
        <v>0</v>
      </c>
      <c r="E7" s="62">
        <f>(SUMIFS('Acc4'!$H:$H,'Acc4'!$G:$G,$A7,'Acc4'!$B:$B,E$5)-SUMIFS('Acc4'!$I:$I,'Acc4'!$G:$G,$A7,'Acc4'!$B:$B,E$5))</f>
        <v>0</v>
      </c>
      <c r="F7" s="62">
        <f>(SUMIFS('Acc4'!$H:$H,'Acc4'!$G:$G,$A7,'Acc4'!$B:$B,F$5)-SUMIFS('Acc4'!$I:$I,'Acc4'!$G:$G,$A7,'Acc4'!$B:$B,F$5))</f>
        <v>0</v>
      </c>
      <c r="G7" s="62">
        <f>(SUMIFS('Acc4'!$H:$H,'Acc4'!$G:$G,$A7,'Acc4'!$B:$B,G$5)-SUMIFS('Acc4'!$I:$I,'Acc4'!$G:$G,$A7,'Acc4'!$B:$B,G$5))</f>
        <v>0</v>
      </c>
      <c r="H7" s="62">
        <f>(SUMIFS('Acc4'!$H:$H,'Acc4'!$G:$G,$A7,'Acc4'!$B:$B,H$5)-SUMIFS('Acc4'!$I:$I,'Acc4'!$G:$G,$A7,'Acc4'!$B:$B,H$5))</f>
        <v>0</v>
      </c>
      <c r="I7" s="62">
        <f>(SUMIFS('Acc4'!$H:$H,'Acc4'!$G:$G,$A7,'Acc4'!$B:$B,I$5)-SUMIFS('Acc4'!$I:$I,'Acc4'!$G:$G,$A7,'Acc4'!$B:$B,I$5))</f>
        <v>0</v>
      </c>
      <c r="J7" s="62">
        <f>(SUMIFS('Acc4'!$H:$H,'Acc4'!$G:$G,$A7,'Acc4'!$B:$B,J$5)-SUMIFS('Acc4'!$I:$I,'Acc4'!$G:$G,$A7,'Acc4'!$B:$B,J$5))</f>
        <v>0</v>
      </c>
      <c r="K7" s="62">
        <f>(SUMIFS('Acc4'!$H:$H,'Acc4'!$G:$G,$A7,'Acc4'!$B:$B,K$5)-SUMIFS('Acc4'!$I:$I,'Acc4'!$G:$G,$A7,'Acc4'!$B:$B,K$5))</f>
        <v>0</v>
      </c>
      <c r="L7" s="62">
        <f>(SUMIFS('Acc4'!$H:$H,'Acc4'!$G:$G,$A7,'Acc4'!$B:$B,L$5)-SUMIFS('Acc4'!$I:$I,'Acc4'!$G:$G,$A7,'Acc4'!$B:$B,L$5))</f>
        <v>0</v>
      </c>
      <c r="M7" s="62">
        <f>(SUMIFS('Acc4'!$H:$H,'Acc4'!$G:$G,$A7,'Acc4'!$B:$B,M$5)-SUMIFS('Acc4'!$I:$I,'Acc4'!$G:$G,$A7,'Acc4'!$B:$B,M$5))</f>
        <v>0</v>
      </c>
      <c r="N7" s="62">
        <f>(SUMIFS('Acc4'!$H:$H,'Acc4'!$G:$G,$A7,'Acc4'!$B:$B,N$5)-SUMIFS('Acc4'!$I:$I,'Acc4'!$G:$G,$A7,'Acc4'!$B:$B,N$5))</f>
        <v>0</v>
      </c>
    </row>
    <row r="8" spans="1:14" x14ac:dyDescent="0.2">
      <c r="A8" s="55" t="str">
        <f>Lists!G10</f>
        <v>1 Regular giving non taxable</v>
      </c>
      <c r="B8" s="62">
        <f t="shared" ref="B8:B16" si="0">SUM(C8:N8)</f>
        <v>0</v>
      </c>
      <c r="C8" s="62">
        <f>(SUMIFS('Acc4'!$H:$H,'Acc4'!$G:$G,$A8,'Acc4'!$B:$B,C$5)-SUMIFS('Acc4'!$I:$I,'Acc4'!$G:$G,$A8,'Acc4'!$B:$B,C$5))</f>
        <v>0</v>
      </c>
      <c r="D8" s="62">
        <f>(SUMIFS('Acc4'!$H:$H,'Acc4'!$G:$G,$A8,'Acc4'!$B:$B,D$5)-SUMIFS('Acc4'!$I:$I,'Acc4'!$G:$G,$A8,'Acc4'!$B:$B,D$5))</f>
        <v>0</v>
      </c>
      <c r="E8" s="62">
        <f>(SUMIFS('Acc4'!$H:$H,'Acc4'!$G:$G,$A8,'Acc4'!$B:$B,E$5)-SUMIFS('Acc4'!$I:$I,'Acc4'!$G:$G,$A8,'Acc4'!$B:$B,E$5))</f>
        <v>0</v>
      </c>
      <c r="F8" s="62">
        <f>(SUMIFS('Acc4'!$H:$H,'Acc4'!$G:$G,$A8,'Acc4'!$B:$B,F$5)-SUMIFS('Acc4'!$I:$I,'Acc4'!$G:$G,$A8,'Acc4'!$B:$B,F$5))</f>
        <v>0</v>
      </c>
      <c r="G8" s="62">
        <f>(SUMIFS('Acc4'!$H:$H,'Acc4'!$G:$G,$A8,'Acc4'!$B:$B,G$5)-SUMIFS('Acc4'!$I:$I,'Acc4'!$G:$G,$A8,'Acc4'!$B:$B,G$5))</f>
        <v>0</v>
      </c>
      <c r="H8" s="62">
        <f>(SUMIFS('Acc4'!$H:$H,'Acc4'!$G:$G,$A8,'Acc4'!$B:$B,H$5)-SUMIFS('Acc4'!$I:$I,'Acc4'!$G:$G,$A8,'Acc4'!$B:$B,H$5))</f>
        <v>0</v>
      </c>
      <c r="I8" s="62">
        <f>(SUMIFS('Acc4'!$H:$H,'Acc4'!$G:$G,$A8,'Acc4'!$B:$B,I$5)-SUMIFS('Acc4'!$I:$I,'Acc4'!$G:$G,$A8,'Acc4'!$B:$B,I$5))</f>
        <v>0</v>
      </c>
      <c r="J8" s="62">
        <f>(SUMIFS('Acc4'!$H:$H,'Acc4'!$G:$G,$A8,'Acc4'!$B:$B,J$5)-SUMIFS('Acc4'!$I:$I,'Acc4'!$G:$G,$A8,'Acc4'!$B:$B,J$5))</f>
        <v>0</v>
      </c>
      <c r="K8" s="62">
        <f>(SUMIFS('Acc4'!$H:$H,'Acc4'!$G:$G,$A8,'Acc4'!$B:$B,K$5)-SUMIFS('Acc4'!$I:$I,'Acc4'!$G:$G,$A8,'Acc4'!$B:$B,K$5))</f>
        <v>0</v>
      </c>
      <c r="L8" s="62">
        <f>(SUMIFS('Acc4'!$H:$H,'Acc4'!$G:$G,$A8,'Acc4'!$B:$B,L$5)-SUMIFS('Acc4'!$I:$I,'Acc4'!$G:$G,$A8,'Acc4'!$B:$B,L$5))</f>
        <v>0</v>
      </c>
      <c r="M8" s="62">
        <f>(SUMIFS('Acc4'!$H:$H,'Acc4'!$G:$G,$A8,'Acc4'!$B:$B,M$5)-SUMIFS('Acc4'!$I:$I,'Acc4'!$G:$G,$A8,'Acc4'!$B:$B,M$5))</f>
        <v>0</v>
      </c>
      <c r="N8" s="62">
        <f>(SUMIFS('Acc4'!$H:$H,'Acc4'!$G:$G,$A8,'Acc4'!$B:$B,N$5)-SUMIFS('Acc4'!$I:$I,'Acc4'!$G:$G,$A8,'Acc4'!$B:$B,N$5))</f>
        <v>0</v>
      </c>
    </row>
    <row r="9" spans="1:14" x14ac:dyDescent="0.2">
      <c r="A9" s="55" t="str">
        <f>Lists!G11</f>
        <v>1 Regular giving PGS</v>
      </c>
      <c r="B9" s="62">
        <f t="shared" si="0"/>
        <v>0</v>
      </c>
      <c r="C9" s="62">
        <f>(SUMIFS('Acc4'!$H:$H,'Acc4'!$G:$G,$A9,'Acc4'!$B:$B,C$5)-SUMIFS('Acc4'!$I:$I,'Acc4'!$G:$G,$A9,'Acc4'!$B:$B,C$5))</f>
        <v>0</v>
      </c>
      <c r="D9" s="62">
        <f>(SUMIFS('Acc4'!$H:$H,'Acc4'!$G:$G,$A9,'Acc4'!$B:$B,D$5)-SUMIFS('Acc4'!$I:$I,'Acc4'!$G:$G,$A9,'Acc4'!$B:$B,D$5))</f>
        <v>0</v>
      </c>
      <c r="E9" s="62">
        <f>(SUMIFS('Acc4'!$H:$H,'Acc4'!$G:$G,$A9,'Acc4'!$B:$B,E$5)-SUMIFS('Acc4'!$I:$I,'Acc4'!$G:$G,$A9,'Acc4'!$B:$B,E$5))</f>
        <v>0</v>
      </c>
      <c r="F9" s="62">
        <f>(SUMIFS('Acc4'!$H:$H,'Acc4'!$G:$G,$A9,'Acc4'!$B:$B,F$5)-SUMIFS('Acc4'!$I:$I,'Acc4'!$G:$G,$A9,'Acc4'!$B:$B,F$5))</f>
        <v>0</v>
      </c>
      <c r="G9" s="62">
        <f>(SUMIFS('Acc4'!$H:$H,'Acc4'!$G:$G,$A9,'Acc4'!$B:$B,G$5)-SUMIFS('Acc4'!$I:$I,'Acc4'!$G:$G,$A9,'Acc4'!$B:$B,G$5))</f>
        <v>0</v>
      </c>
      <c r="H9" s="62">
        <f>(SUMIFS('Acc4'!$H:$H,'Acc4'!$G:$G,$A9,'Acc4'!$B:$B,H$5)-SUMIFS('Acc4'!$I:$I,'Acc4'!$G:$G,$A9,'Acc4'!$B:$B,H$5))</f>
        <v>0</v>
      </c>
      <c r="I9" s="62">
        <f>(SUMIFS('Acc4'!$H:$H,'Acc4'!$G:$G,$A9,'Acc4'!$B:$B,I$5)-SUMIFS('Acc4'!$I:$I,'Acc4'!$G:$G,$A9,'Acc4'!$B:$B,I$5))</f>
        <v>0</v>
      </c>
      <c r="J9" s="62">
        <f>(SUMIFS('Acc4'!$H:$H,'Acc4'!$G:$G,$A9,'Acc4'!$B:$B,J$5)-SUMIFS('Acc4'!$I:$I,'Acc4'!$G:$G,$A9,'Acc4'!$B:$B,J$5))</f>
        <v>0</v>
      </c>
      <c r="K9" s="62">
        <f>(SUMIFS('Acc4'!$H:$H,'Acc4'!$G:$G,$A9,'Acc4'!$B:$B,K$5)-SUMIFS('Acc4'!$I:$I,'Acc4'!$G:$G,$A9,'Acc4'!$B:$B,K$5))</f>
        <v>0</v>
      </c>
      <c r="L9" s="62">
        <f>(SUMIFS('Acc4'!$H:$H,'Acc4'!$G:$G,$A9,'Acc4'!$B:$B,L$5)-SUMIFS('Acc4'!$I:$I,'Acc4'!$G:$G,$A9,'Acc4'!$B:$B,L$5))</f>
        <v>0</v>
      </c>
      <c r="M9" s="62">
        <f>(SUMIFS('Acc4'!$H:$H,'Acc4'!$G:$G,$A9,'Acc4'!$B:$B,M$5)-SUMIFS('Acc4'!$I:$I,'Acc4'!$G:$G,$A9,'Acc4'!$B:$B,M$5))</f>
        <v>0</v>
      </c>
      <c r="N9" s="62">
        <f>(SUMIFS('Acc4'!$H:$H,'Acc4'!$G:$G,$A9,'Acc4'!$B:$B,N$5)-SUMIFS('Acc4'!$I:$I,'Acc4'!$G:$G,$A9,'Acc4'!$B:$B,N$5))</f>
        <v>0</v>
      </c>
    </row>
    <row r="10" spans="1:14" x14ac:dyDescent="0.2">
      <c r="A10" s="55" t="str">
        <f>Lists!G12</f>
        <v>3 Collections at services</v>
      </c>
      <c r="B10" s="62">
        <f t="shared" si="0"/>
        <v>0</v>
      </c>
      <c r="C10" s="62">
        <f>(SUMIFS('Acc4'!$H:$H,'Acc4'!$G:$G,$A10,'Acc4'!$B:$B,C$5)-SUMIFS('Acc4'!$I:$I,'Acc4'!$G:$G,$A10,'Acc4'!$B:$B,C$5))</f>
        <v>0</v>
      </c>
      <c r="D10" s="62">
        <f>(SUMIFS('Acc4'!$H:$H,'Acc4'!$G:$G,$A10,'Acc4'!$B:$B,D$5)-SUMIFS('Acc4'!$I:$I,'Acc4'!$G:$G,$A10,'Acc4'!$B:$B,D$5))</f>
        <v>0</v>
      </c>
      <c r="E10" s="62">
        <f>(SUMIFS('Acc4'!$H:$H,'Acc4'!$G:$G,$A10,'Acc4'!$B:$B,E$5)-SUMIFS('Acc4'!$I:$I,'Acc4'!$G:$G,$A10,'Acc4'!$B:$B,E$5))</f>
        <v>0</v>
      </c>
      <c r="F10" s="62">
        <f>(SUMIFS('Acc4'!$H:$H,'Acc4'!$G:$G,$A10,'Acc4'!$B:$B,F$5)-SUMIFS('Acc4'!$I:$I,'Acc4'!$G:$G,$A10,'Acc4'!$B:$B,F$5))</f>
        <v>0</v>
      </c>
      <c r="G10" s="62">
        <f>(SUMIFS('Acc4'!$H:$H,'Acc4'!$G:$G,$A10,'Acc4'!$B:$B,G$5)-SUMIFS('Acc4'!$I:$I,'Acc4'!$G:$G,$A10,'Acc4'!$B:$B,G$5))</f>
        <v>0</v>
      </c>
      <c r="H10" s="62">
        <f>(SUMIFS('Acc4'!$H:$H,'Acc4'!$G:$G,$A10,'Acc4'!$B:$B,H$5)-SUMIFS('Acc4'!$I:$I,'Acc4'!$G:$G,$A10,'Acc4'!$B:$B,H$5))</f>
        <v>0</v>
      </c>
      <c r="I10" s="62">
        <f>(SUMIFS('Acc4'!$H:$H,'Acc4'!$G:$G,$A10,'Acc4'!$B:$B,I$5)-SUMIFS('Acc4'!$I:$I,'Acc4'!$G:$G,$A10,'Acc4'!$B:$B,I$5))</f>
        <v>0</v>
      </c>
      <c r="J10" s="62">
        <f>(SUMIFS('Acc4'!$H:$H,'Acc4'!$G:$G,$A10,'Acc4'!$B:$B,J$5)-SUMIFS('Acc4'!$I:$I,'Acc4'!$G:$G,$A10,'Acc4'!$B:$B,J$5))</f>
        <v>0</v>
      </c>
      <c r="K10" s="62">
        <f>(SUMIFS('Acc4'!$H:$H,'Acc4'!$G:$G,$A10,'Acc4'!$B:$B,K$5)-SUMIFS('Acc4'!$I:$I,'Acc4'!$G:$G,$A10,'Acc4'!$B:$B,K$5))</f>
        <v>0</v>
      </c>
      <c r="L10" s="62">
        <f>(SUMIFS('Acc4'!$H:$H,'Acc4'!$G:$G,$A10,'Acc4'!$B:$B,L$5)-SUMIFS('Acc4'!$I:$I,'Acc4'!$G:$G,$A10,'Acc4'!$B:$B,L$5))</f>
        <v>0</v>
      </c>
      <c r="M10" s="62">
        <f>(SUMIFS('Acc4'!$H:$H,'Acc4'!$G:$G,$A10,'Acc4'!$B:$B,M$5)-SUMIFS('Acc4'!$I:$I,'Acc4'!$G:$G,$A10,'Acc4'!$B:$B,M$5))</f>
        <v>0</v>
      </c>
      <c r="N10" s="62">
        <f>(SUMIFS('Acc4'!$H:$H,'Acc4'!$G:$G,$A10,'Acc4'!$B:$B,N$5)-SUMIFS('Acc4'!$I:$I,'Acc4'!$G:$G,$A10,'Acc4'!$B:$B,N$5))</f>
        <v>0</v>
      </c>
    </row>
    <row r="11" spans="1:14" x14ac:dyDescent="0.2">
      <c r="A11" s="55" t="str">
        <f>Lists!G13</f>
        <v>4 All other giving and voluntary receipts non taxable</v>
      </c>
      <c r="B11" s="62">
        <f t="shared" si="0"/>
        <v>0</v>
      </c>
      <c r="C11" s="62">
        <f>(SUMIFS('Acc4'!$H:$H,'Acc4'!$G:$G,$A11,'Acc4'!$B:$B,C$5)-SUMIFS('Acc4'!$I:$I,'Acc4'!$G:$G,$A11,'Acc4'!$B:$B,C$5))</f>
        <v>0</v>
      </c>
      <c r="D11" s="62">
        <f>(SUMIFS('Acc4'!$H:$H,'Acc4'!$G:$G,$A11,'Acc4'!$B:$B,D$5)-SUMIFS('Acc4'!$I:$I,'Acc4'!$G:$G,$A11,'Acc4'!$B:$B,D$5))</f>
        <v>0</v>
      </c>
      <c r="E11" s="62">
        <f>(SUMIFS('Acc4'!$H:$H,'Acc4'!$G:$G,$A11,'Acc4'!$B:$B,E$5)-SUMIFS('Acc4'!$I:$I,'Acc4'!$G:$G,$A11,'Acc4'!$B:$B,E$5))</f>
        <v>0</v>
      </c>
      <c r="F11" s="62">
        <f>(SUMIFS('Acc4'!$H:$H,'Acc4'!$G:$G,$A11,'Acc4'!$B:$B,F$5)-SUMIFS('Acc4'!$I:$I,'Acc4'!$G:$G,$A11,'Acc4'!$B:$B,F$5))</f>
        <v>0</v>
      </c>
      <c r="G11" s="62">
        <f>(SUMIFS('Acc4'!$H:$H,'Acc4'!$G:$G,$A11,'Acc4'!$B:$B,G$5)-SUMIFS('Acc4'!$I:$I,'Acc4'!$G:$G,$A11,'Acc4'!$B:$B,G$5))</f>
        <v>0</v>
      </c>
      <c r="H11" s="62">
        <f>(SUMIFS('Acc4'!$H:$H,'Acc4'!$G:$G,$A11,'Acc4'!$B:$B,H$5)-SUMIFS('Acc4'!$I:$I,'Acc4'!$G:$G,$A11,'Acc4'!$B:$B,H$5))</f>
        <v>0</v>
      </c>
      <c r="I11" s="62">
        <f>(SUMIFS('Acc4'!$H:$H,'Acc4'!$G:$G,$A11,'Acc4'!$B:$B,I$5)-SUMIFS('Acc4'!$I:$I,'Acc4'!$G:$G,$A11,'Acc4'!$B:$B,I$5))</f>
        <v>0</v>
      </c>
      <c r="J11" s="62">
        <f>(SUMIFS('Acc4'!$H:$H,'Acc4'!$G:$G,$A11,'Acc4'!$B:$B,J$5)-SUMIFS('Acc4'!$I:$I,'Acc4'!$G:$G,$A11,'Acc4'!$B:$B,J$5))</f>
        <v>0</v>
      </c>
      <c r="K11" s="62">
        <f>(SUMIFS('Acc4'!$H:$H,'Acc4'!$G:$G,$A11,'Acc4'!$B:$B,K$5)-SUMIFS('Acc4'!$I:$I,'Acc4'!$G:$G,$A11,'Acc4'!$B:$B,K$5))</f>
        <v>0</v>
      </c>
      <c r="L11" s="62">
        <f>(SUMIFS('Acc4'!$H:$H,'Acc4'!$G:$G,$A11,'Acc4'!$B:$B,L$5)-SUMIFS('Acc4'!$I:$I,'Acc4'!$G:$G,$A11,'Acc4'!$B:$B,L$5))</f>
        <v>0</v>
      </c>
      <c r="M11" s="62">
        <f>(SUMIFS('Acc4'!$H:$H,'Acc4'!$G:$G,$A11,'Acc4'!$B:$B,M$5)-SUMIFS('Acc4'!$I:$I,'Acc4'!$G:$G,$A11,'Acc4'!$B:$B,M$5))</f>
        <v>0</v>
      </c>
      <c r="N11" s="62">
        <f>(SUMIFS('Acc4'!$H:$H,'Acc4'!$G:$G,$A11,'Acc4'!$B:$B,N$5)-SUMIFS('Acc4'!$I:$I,'Acc4'!$G:$G,$A11,'Acc4'!$B:$B,N$5))</f>
        <v>0</v>
      </c>
    </row>
    <row r="12" spans="1:14" x14ac:dyDescent="0.2">
      <c r="A12" s="55" t="str">
        <f>Lists!G14</f>
        <v>4 All other giving and voluntary receipts taxable</v>
      </c>
      <c r="B12" s="62">
        <f t="shared" si="0"/>
        <v>0</v>
      </c>
      <c r="C12" s="62">
        <f>(SUMIFS('Acc4'!$H:$H,'Acc4'!$G:$G,$A12,'Acc4'!$B:$B,C$5)-SUMIFS('Acc4'!$I:$I,'Acc4'!$G:$G,$A12,'Acc4'!$B:$B,C$5))</f>
        <v>0</v>
      </c>
      <c r="D12" s="62">
        <f>(SUMIFS('Acc4'!$H:$H,'Acc4'!$G:$G,$A12,'Acc4'!$B:$B,D$5)-SUMIFS('Acc4'!$I:$I,'Acc4'!$G:$G,$A12,'Acc4'!$B:$B,D$5))</f>
        <v>0</v>
      </c>
      <c r="E12" s="62">
        <f>(SUMIFS('Acc4'!$H:$H,'Acc4'!$G:$G,$A12,'Acc4'!$B:$B,E$5)-SUMIFS('Acc4'!$I:$I,'Acc4'!$G:$G,$A12,'Acc4'!$B:$B,E$5))</f>
        <v>0</v>
      </c>
      <c r="F12" s="62">
        <f>(SUMIFS('Acc4'!$H:$H,'Acc4'!$G:$G,$A12,'Acc4'!$B:$B,F$5)-SUMIFS('Acc4'!$I:$I,'Acc4'!$G:$G,$A12,'Acc4'!$B:$B,F$5))</f>
        <v>0</v>
      </c>
      <c r="G12" s="62">
        <f>(SUMIFS('Acc4'!$H:$H,'Acc4'!$G:$G,$A12,'Acc4'!$B:$B,G$5)-SUMIFS('Acc4'!$I:$I,'Acc4'!$G:$G,$A12,'Acc4'!$B:$B,G$5))</f>
        <v>0</v>
      </c>
      <c r="H12" s="62">
        <f>(SUMIFS('Acc4'!$H:$H,'Acc4'!$G:$G,$A12,'Acc4'!$B:$B,H$5)-SUMIFS('Acc4'!$I:$I,'Acc4'!$G:$G,$A12,'Acc4'!$B:$B,H$5))</f>
        <v>0</v>
      </c>
      <c r="I12" s="62">
        <f>(SUMIFS('Acc4'!$H:$H,'Acc4'!$G:$G,$A12,'Acc4'!$B:$B,I$5)-SUMIFS('Acc4'!$I:$I,'Acc4'!$G:$G,$A12,'Acc4'!$B:$B,I$5))</f>
        <v>0</v>
      </c>
      <c r="J12" s="62">
        <f>(SUMIFS('Acc4'!$H:$H,'Acc4'!$G:$G,$A12,'Acc4'!$B:$B,J$5)-SUMIFS('Acc4'!$I:$I,'Acc4'!$G:$G,$A12,'Acc4'!$B:$B,J$5))</f>
        <v>0</v>
      </c>
      <c r="K12" s="62">
        <f>(SUMIFS('Acc4'!$H:$H,'Acc4'!$G:$G,$A12,'Acc4'!$B:$B,K$5)-SUMIFS('Acc4'!$I:$I,'Acc4'!$G:$G,$A12,'Acc4'!$B:$B,K$5))</f>
        <v>0</v>
      </c>
      <c r="L12" s="62">
        <f>(SUMIFS('Acc4'!$H:$H,'Acc4'!$G:$G,$A12,'Acc4'!$B:$B,L$5)-SUMIFS('Acc4'!$I:$I,'Acc4'!$G:$G,$A12,'Acc4'!$B:$B,L$5))</f>
        <v>0</v>
      </c>
      <c r="M12" s="62">
        <f>(SUMIFS('Acc4'!$H:$H,'Acc4'!$G:$G,$A12,'Acc4'!$B:$B,M$5)-SUMIFS('Acc4'!$I:$I,'Acc4'!$G:$G,$A12,'Acc4'!$B:$B,M$5))</f>
        <v>0</v>
      </c>
      <c r="N12" s="62">
        <f>(SUMIFS('Acc4'!$H:$H,'Acc4'!$G:$G,$A12,'Acc4'!$B:$B,N$5)-SUMIFS('Acc4'!$I:$I,'Acc4'!$G:$G,$A12,'Acc4'!$B:$B,N$5))</f>
        <v>0</v>
      </c>
    </row>
    <row r="13" spans="1:14" x14ac:dyDescent="0.2">
      <c r="A13" s="55" t="str">
        <f>Lists!G15</f>
        <v>4 All other giving and voluntary receipts PGS</v>
      </c>
      <c r="B13" s="62">
        <f t="shared" si="0"/>
        <v>0</v>
      </c>
      <c r="C13" s="62">
        <f>(SUMIFS('Acc4'!$H:$H,'Acc4'!$G:$G,$A13,'Acc4'!$B:$B,C$5)-SUMIFS('Acc4'!$I:$I,'Acc4'!$G:$G,$A13,'Acc4'!$B:$B,C$5))</f>
        <v>0</v>
      </c>
      <c r="D13" s="62">
        <f>(SUMIFS('Acc4'!$H:$H,'Acc4'!$G:$G,$A13,'Acc4'!$B:$B,D$5)-SUMIFS('Acc4'!$I:$I,'Acc4'!$G:$G,$A13,'Acc4'!$B:$B,D$5))</f>
        <v>0</v>
      </c>
      <c r="E13" s="62">
        <f>(SUMIFS('Acc4'!$H:$H,'Acc4'!$G:$G,$A13,'Acc4'!$B:$B,E$5)-SUMIFS('Acc4'!$I:$I,'Acc4'!$G:$G,$A13,'Acc4'!$B:$B,E$5))</f>
        <v>0</v>
      </c>
      <c r="F13" s="62">
        <f>(SUMIFS('Acc4'!$H:$H,'Acc4'!$G:$G,$A13,'Acc4'!$B:$B,F$5)-SUMIFS('Acc4'!$I:$I,'Acc4'!$G:$G,$A13,'Acc4'!$B:$B,F$5))</f>
        <v>0</v>
      </c>
      <c r="G13" s="62">
        <f>(SUMIFS('Acc4'!$H:$H,'Acc4'!$G:$G,$A13,'Acc4'!$B:$B,G$5)-SUMIFS('Acc4'!$I:$I,'Acc4'!$G:$G,$A13,'Acc4'!$B:$B,G$5))</f>
        <v>0</v>
      </c>
      <c r="H13" s="62">
        <f>(SUMIFS('Acc4'!$H:$H,'Acc4'!$G:$G,$A13,'Acc4'!$B:$B,H$5)-SUMIFS('Acc4'!$I:$I,'Acc4'!$G:$G,$A13,'Acc4'!$B:$B,H$5))</f>
        <v>0</v>
      </c>
      <c r="I13" s="62">
        <f>(SUMIFS('Acc4'!$H:$H,'Acc4'!$G:$G,$A13,'Acc4'!$B:$B,I$5)-SUMIFS('Acc4'!$I:$I,'Acc4'!$G:$G,$A13,'Acc4'!$B:$B,I$5))</f>
        <v>0</v>
      </c>
      <c r="J13" s="62">
        <f>(SUMIFS('Acc4'!$H:$H,'Acc4'!$G:$G,$A13,'Acc4'!$B:$B,J$5)-SUMIFS('Acc4'!$I:$I,'Acc4'!$G:$G,$A13,'Acc4'!$B:$B,J$5))</f>
        <v>0</v>
      </c>
      <c r="K13" s="62">
        <f>(SUMIFS('Acc4'!$H:$H,'Acc4'!$G:$G,$A13,'Acc4'!$B:$B,K$5)-SUMIFS('Acc4'!$I:$I,'Acc4'!$G:$G,$A13,'Acc4'!$B:$B,K$5))</f>
        <v>0</v>
      </c>
      <c r="L13" s="62">
        <f>(SUMIFS('Acc4'!$H:$H,'Acc4'!$G:$G,$A13,'Acc4'!$B:$B,L$5)-SUMIFS('Acc4'!$I:$I,'Acc4'!$G:$G,$A13,'Acc4'!$B:$B,L$5))</f>
        <v>0</v>
      </c>
      <c r="M13" s="62">
        <f>(SUMIFS('Acc4'!$H:$H,'Acc4'!$G:$G,$A13,'Acc4'!$B:$B,M$5)-SUMIFS('Acc4'!$I:$I,'Acc4'!$G:$G,$A13,'Acc4'!$B:$B,M$5))</f>
        <v>0</v>
      </c>
      <c r="N13" s="62">
        <f>(SUMIFS('Acc4'!$H:$H,'Acc4'!$G:$G,$A13,'Acc4'!$B:$B,N$5)-SUMIFS('Acc4'!$I:$I,'Acc4'!$G:$G,$A13,'Acc4'!$B:$B,N$5))</f>
        <v>0</v>
      </c>
    </row>
    <row r="14" spans="1:14" x14ac:dyDescent="0.2">
      <c r="A14" s="55" t="str">
        <f>Lists!G16</f>
        <v>6 Gift Aid recovered</v>
      </c>
      <c r="B14" s="62">
        <f t="shared" si="0"/>
        <v>0</v>
      </c>
      <c r="C14" s="62">
        <f>(SUMIFS('Acc4'!$H:$H,'Acc4'!$G:$G,$A14,'Acc4'!$B:$B,C$5)-SUMIFS('Acc4'!$I:$I,'Acc4'!$G:$G,$A14,'Acc4'!$B:$B,C$5))</f>
        <v>0</v>
      </c>
      <c r="D14" s="62">
        <f>(SUMIFS('Acc4'!$H:$H,'Acc4'!$G:$G,$A14,'Acc4'!$B:$B,D$5)-SUMIFS('Acc4'!$I:$I,'Acc4'!$G:$G,$A14,'Acc4'!$B:$B,D$5))</f>
        <v>0</v>
      </c>
      <c r="E14" s="62">
        <f>(SUMIFS('Acc4'!$H:$H,'Acc4'!$G:$G,$A14,'Acc4'!$B:$B,E$5)-SUMIFS('Acc4'!$I:$I,'Acc4'!$G:$G,$A14,'Acc4'!$B:$B,E$5))</f>
        <v>0</v>
      </c>
      <c r="F14" s="62">
        <f>(SUMIFS('Acc4'!$H:$H,'Acc4'!$G:$G,$A14,'Acc4'!$B:$B,F$5)-SUMIFS('Acc4'!$I:$I,'Acc4'!$G:$G,$A14,'Acc4'!$B:$B,F$5))</f>
        <v>0</v>
      </c>
      <c r="G14" s="62">
        <f>(SUMIFS('Acc4'!$H:$H,'Acc4'!$G:$G,$A14,'Acc4'!$B:$B,G$5)-SUMIFS('Acc4'!$I:$I,'Acc4'!$G:$G,$A14,'Acc4'!$B:$B,G$5))</f>
        <v>0</v>
      </c>
      <c r="H14" s="62">
        <f>(SUMIFS('Acc4'!$H:$H,'Acc4'!$G:$G,$A14,'Acc4'!$B:$B,H$5)-SUMIFS('Acc4'!$I:$I,'Acc4'!$G:$G,$A14,'Acc4'!$B:$B,H$5))</f>
        <v>0</v>
      </c>
      <c r="I14" s="62">
        <f>(SUMIFS('Acc4'!$H:$H,'Acc4'!$G:$G,$A14,'Acc4'!$B:$B,I$5)-SUMIFS('Acc4'!$I:$I,'Acc4'!$G:$G,$A14,'Acc4'!$B:$B,I$5))</f>
        <v>0</v>
      </c>
      <c r="J14" s="62">
        <f>(SUMIFS('Acc4'!$H:$H,'Acc4'!$G:$G,$A14,'Acc4'!$B:$B,J$5)-SUMIFS('Acc4'!$I:$I,'Acc4'!$G:$G,$A14,'Acc4'!$B:$B,J$5))</f>
        <v>0</v>
      </c>
      <c r="K14" s="62">
        <f>(SUMIFS('Acc4'!$H:$H,'Acc4'!$G:$G,$A14,'Acc4'!$B:$B,K$5)-SUMIFS('Acc4'!$I:$I,'Acc4'!$G:$G,$A14,'Acc4'!$B:$B,K$5))</f>
        <v>0</v>
      </c>
      <c r="L14" s="62">
        <f>(SUMIFS('Acc4'!$H:$H,'Acc4'!$G:$G,$A14,'Acc4'!$B:$B,L$5)-SUMIFS('Acc4'!$I:$I,'Acc4'!$G:$G,$A14,'Acc4'!$B:$B,L$5))</f>
        <v>0</v>
      </c>
      <c r="M14" s="62">
        <f>(SUMIFS('Acc4'!$H:$H,'Acc4'!$G:$G,$A14,'Acc4'!$B:$B,M$5)-SUMIFS('Acc4'!$I:$I,'Acc4'!$G:$G,$A14,'Acc4'!$B:$B,M$5))</f>
        <v>0</v>
      </c>
      <c r="N14" s="62">
        <f>(SUMIFS('Acc4'!$H:$H,'Acc4'!$G:$G,$A14,'Acc4'!$B:$B,N$5)-SUMIFS('Acc4'!$I:$I,'Acc4'!$G:$G,$A14,'Acc4'!$B:$B,N$5))</f>
        <v>0</v>
      </c>
    </row>
    <row r="15" spans="1:14" x14ac:dyDescent="0.2">
      <c r="A15" s="55" t="str">
        <f>Lists!G17</f>
        <v>7 Legacies received</v>
      </c>
      <c r="B15" s="62">
        <f t="shared" si="0"/>
        <v>0</v>
      </c>
      <c r="C15" s="62">
        <f>(SUMIFS('Acc4'!$H:$H,'Acc4'!$G:$G,$A15,'Acc4'!$B:$B,C$5)-SUMIFS('Acc4'!$I:$I,'Acc4'!$G:$G,$A15,'Acc4'!$B:$B,C$5))</f>
        <v>0</v>
      </c>
      <c r="D15" s="62">
        <f>(SUMIFS('Acc4'!$H:$H,'Acc4'!$G:$G,$A15,'Acc4'!$B:$B,D$5)-SUMIFS('Acc4'!$I:$I,'Acc4'!$G:$G,$A15,'Acc4'!$B:$B,D$5))</f>
        <v>0</v>
      </c>
      <c r="E15" s="62">
        <f>(SUMIFS('Acc4'!$H:$H,'Acc4'!$G:$G,$A15,'Acc4'!$B:$B,E$5)-SUMIFS('Acc4'!$I:$I,'Acc4'!$G:$G,$A15,'Acc4'!$B:$B,E$5))</f>
        <v>0</v>
      </c>
      <c r="F15" s="62">
        <f>(SUMIFS('Acc4'!$H:$H,'Acc4'!$G:$G,$A15,'Acc4'!$B:$B,F$5)-SUMIFS('Acc4'!$I:$I,'Acc4'!$G:$G,$A15,'Acc4'!$B:$B,F$5))</f>
        <v>0</v>
      </c>
      <c r="G15" s="62">
        <f>(SUMIFS('Acc4'!$H:$H,'Acc4'!$G:$G,$A15,'Acc4'!$B:$B,G$5)-SUMIFS('Acc4'!$I:$I,'Acc4'!$G:$G,$A15,'Acc4'!$B:$B,G$5))</f>
        <v>0</v>
      </c>
      <c r="H15" s="62">
        <f>(SUMIFS('Acc4'!$H:$H,'Acc4'!$G:$G,$A15,'Acc4'!$B:$B,H$5)-SUMIFS('Acc4'!$I:$I,'Acc4'!$G:$G,$A15,'Acc4'!$B:$B,H$5))</f>
        <v>0</v>
      </c>
      <c r="I15" s="62">
        <f>(SUMIFS('Acc4'!$H:$H,'Acc4'!$G:$G,$A15,'Acc4'!$B:$B,I$5)-SUMIFS('Acc4'!$I:$I,'Acc4'!$G:$G,$A15,'Acc4'!$B:$B,I$5))</f>
        <v>0</v>
      </c>
      <c r="J15" s="62">
        <f>(SUMIFS('Acc4'!$H:$H,'Acc4'!$G:$G,$A15,'Acc4'!$B:$B,J$5)-SUMIFS('Acc4'!$I:$I,'Acc4'!$G:$G,$A15,'Acc4'!$B:$B,J$5))</f>
        <v>0</v>
      </c>
      <c r="K15" s="62">
        <f>(SUMIFS('Acc4'!$H:$H,'Acc4'!$G:$G,$A15,'Acc4'!$B:$B,K$5)-SUMIFS('Acc4'!$I:$I,'Acc4'!$G:$G,$A15,'Acc4'!$B:$B,K$5))</f>
        <v>0</v>
      </c>
      <c r="L15" s="62">
        <f>(SUMIFS('Acc4'!$H:$H,'Acc4'!$G:$G,$A15,'Acc4'!$B:$B,L$5)-SUMIFS('Acc4'!$I:$I,'Acc4'!$G:$G,$A15,'Acc4'!$B:$B,L$5))</f>
        <v>0</v>
      </c>
      <c r="M15" s="62">
        <f>(SUMIFS('Acc4'!$H:$H,'Acc4'!$G:$G,$A15,'Acc4'!$B:$B,M$5)-SUMIFS('Acc4'!$I:$I,'Acc4'!$G:$G,$A15,'Acc4'!$B:$B,M$5))</f>
        <v>0</v>
      </c>
      <c r="N15" s="62">
        <f>(SUMIFS('Acc4'!$H:$H,'Acc4'!$G:$G,$A15,'Acc4'!$B:$B,N$5)-SUMIFS('Acc4'!$I:$I,'Acc4'!$G:$G,$A15,'Acc4'!$B:$B,N$5))</f>
        <v>0</v>
      </c>
    </row>
    <row r="16" spans="1:14" x14ac:dyDescent="0.2">
      <c r="A16" s="55" t="str">
        <f>Lists!G18</f>
        <v>8 Grants</v>
      </c>
      <c r="B16" s="62">
        <f t="shared" si="0"/>
        <v>0</v>
      </c>
      <c r="C16" s="62">
        <f>(SUMIFS('Acc4'!$H:$H,'Acc4'!$G:$G,$A16,'Acc4'!$B:$B,C$5)-SUMIFS('Acc4'!$I:$I,'Acc4'!$G:$G,$A16,'Acc4'!$B:$B,C$5))</f>
        <v>0</v>
      </c>
      <c r="D16" s="62">
        <f>(SUMIFS('Acc4'!$H:$H,'Acc4'!$G:$G,$A16,'Acc4'!$B:$B,D$5)-SUMIFS('Acc4'!$I:$I,'Acc4'!$G:$G,$A16,'Acc4'!$B:$B,D$5))</f>
        <v>0</v>
      </c>
      <c r="E16" s="62">
        <f>(SUMIFS('Acc4'!$H:$H,'Acc4'!$G:$G,$A16,'Acc4'!$B:$B,E$5)-SUMIFS('Acc4'!$I:$I,'Acc4'!$G:$G,$A16,'Acc4'!$B:$B,E$5))</f>
        <v>0</v>
      </c>
      <c r="F16" s="62">
        <f>(SUMIFS('Acc4'!$H:$H,'Acc4'!$G:$G,$A16,'Acc4'!$B:$B,F$5)-SUMIFS('Acc4'!$I:$I,'Acc4'!$G:$G,$A16,'Acc4'!$B:$B,F$5))</f>
        <v>0</v>
      </c>
      <c r="G16" s="62">
        <f>(SUMIFS('Acc4'!$H:$H,'Acc4'!$G:$G,$A16,'Acc4'!$B:$B,G$5)-SUMIFS('Acc4'!$I:$I,'Acc4'!$G:$G,$A16,'Acc4'!$B:$B,G$5))</f>
        <v>0</v>
      </c>
      <c r="H16" s="62">
        <f>(SUMIFS('Acc4'!$H:$H,'Acc4'!$G:$G,$A16,'Acc4'!$B:$B,H$5)-SUMIFS('Acc4'!$I:$I,'Acc4'!$G:$G,$A16,'Acc4'!$B:$B,H$5))</f>
        <v>0</v>
      </c>
      <c r="I16" s="62">
        <f>(SUMIFS('Acc4'!$H:$H,'Acc4'!$G:$G,$A16,'Acc4'!$B:$B,I$5)-SUMIFS('Acc4'!$I:$I,'Acc4'!$G:$G,$A16,'Acc4'!$B:$B,I$5))</f>
        <v>0</v>
      </c>
      <c r="J16" s="62">
        <f>(SUMIFS('Acc4'!$H:$H,'Acc4'!$G:$G,$A16,'Acc4'!$B:$B,J$5)-SUMIFS('Acc4'!$I:$I,'Acc4'!$G:$G,$A16,'Acc4'!$B:$B,J$5))</f>
        <v>0</v>
      </c>
      <c r="K16" s="62">
        <f>(SUMIFS('Acc4'!$H:$H,'Acc4'!$G:$G,$A16,'Acc4'!$B:$B,K$5)-SUMIFS('Acc4'!$I:$I,'Acc4'!$G:$G,$A16,'Acc4'!$B:$B,K$5))</f>
        <v>0</v>
      </c>
      <c r="L16" s="62">
        <f>(SUMIFS('Acc4'!$H:$H,'Acc4'!$G:$G,$A16,'Acc4'!$B:$B,L$5)-SUMIFS('Acc4'!$I:$I,'Acc4'!$G:$G,$A16,'Acc4'!$B:$B,L$5))</f>
        <v>0</v>
      </c>
      <c r="M16" s="62">
        <f>(SUMIFS('Acc4'!$H:$H,'Acc4'!$G:$G,$A16,'Acc4'!$B:$B,M$5)-SUMIFS('Acc4'!$I:$I,'Acc4'!$G:$G,$A16,'Acc4'!$B:$B,M$5))</f>
        <v>0</v>
      </c>
      <c r="N16" s="62">
        <f>(SUMIFS('Acc4'!$H:$H,'Acc4'!$G:$G,$A16,'Acc4'!$B:$B,N$5)-SUMIFS('Acc4'!$I:$I,'Acc4'!$G:$G,$A16,'Acc4'!$B:$B,N$5))</f>
        <v>0</v>
      </c>
    </row>
    <row r="17" spans="1:14" x14ac:dyDescent="0.2">
      <c r="A17" s="55" t="str">
        <f>Lists!G19</f>
        <v>9 Fundraising activities taxable</v>
      </c>
      <c r="B17" s="62">
        <f t="shared" ref="B17:B20" si="1">SUM(C17:N17)</f>
        <v>0</v>
      </c>
      <c r="C17" s="62">
        <f>(SUMIFS('Acc4'!$H:$H,'Acc4'!$G:$G,$A17,'Acc4'!$B:$B,C$5)-SUMIFS('Acc4'!$I:$I,'Acc4'!$G:$G,$A17,'Acc4'!$B:$B,C$5))</f>
        <v>0</v>
      </c>
      <c r="D17" s="62">
        <f>(SUMIFS('Acc4'!$H:$H,'Acc4'!$G:$G,$A17,'Acc4'!$B:$B,D$5)-SUMIFS('Acc4'!$I:$I,'Acc4'!$G:$G,$A17,'Acc4'!$B:$B,D$5))</f>
        <v>0</v>
      </c>
      <c r="E17" s="62">
        <f>(SUMIFS('Acc4'!$H:$H,'Acc4'!$G:$G,$A17,'Acc4'!$B:$B,E$5)-SUMIFS('Acc4'!$I:$I,'Acc4'!$G:$G,$A17,'Acc4'!$B:$B,E$5))</f>
        <v>0</v>
      </c>
      <c r="F17" s="62">
        <f>(SUMIFS('Acc4'!$H:$H,'Acc4'!$G:$G,$A17,'Acc4'!$B:$B,F$5)-SUMIFS('Acc4'!$I:$I,'Acc4'!$G:$G,$A17,'Acc4'!$B:$B,F$5))</f>
        <v>0</v>
      </c>
      <c r="G17" s="62">
        <f>(SUMIFS('Acc4'!$H:$H,'Acc4'!$G:$G,$A17,'Acc4'!$B:$B,G$5)-SUMIFS('Acc4'!$I:$I,'Acc4'!$G:$G,$A17,'Acc4'!$B:$B,G$5))</f>
        <v>0</v>
      </c>
      <c r="H17" s="62">
        <f>(SUMIFS('Acc4'!$H:$H,'Acc4'!$G:$G,$A17,'Acc4'!$B:$B,H$5)-SUMIFS('Acc4'!$I:$I,'Acc4'!$G:$G,$A17,'Acc4'!$B:$B,H$5))</f>
        <v>0</v>
      </c>
      <c r="I17" s="62">
        <f>(SUMIFS('Acc4'!$H:$H,'Acc4'!$G:$G,$A17,'Acc4'!$B:$B,I$5)-SUMIFS('Acc4'!$I:$I,'Acc4'!$G:$G,$A17,'Acc4'!$B:$B,I$5))</f>
        <v>0</v>
      </c>
      <c r="J17" s="62">
        <f>(SUMIFS('Acc4'!$H:$H,'Acc4'!$G:$G,$A17,'Acc4'!$B:$B,J$5)-SUMIFS('Acc4'!$I:$I,'Acc4'!$G:$G,$A17,'Acc4'!$B:$B,J$5))</f>
        <v>0</v>
      </c>
      <c r="K17" s="62">
        <f>(SUMIFS('Acc4'!$H:$H,'Acc4'!$G:$G,$A17,'Acc4'!$B:$B,K$5)-SUMIFS('Acc4'!$I:$I,'Acc4'!$G:$G,$A17,'Acc4'!$B:$B,K$5))</f>
        <v>0</v>
      </c>
      <c r="L17" s="62">
        <f>(SUMIFS('Acc4'!$H:$H,'Acc4'!$G:$G,$A17,'Acc4'!$B:$B,L$5)-SUMIFS('Acc4'!$I:$I,'Acc4'!$G:$G,$A17,'Acc4'!$B:$B,L$5))</f>
        <v>0</v>
      </c>
      <c r="M17" s="62">
        <f>(SUMIFS('Acc4'!$H:$H,'Acc4'!$G:$G,$A17,'Acc4'!$B:$B,M$5)-SUMIFS('Acc4'!$I:$I,'Acc4'!$G:$G,$A17,'Acc4'!$B:$B,M$5))</f>
        <v>0</v>
      </c>
      <c r="N17" s="62">
        <f>(SUMIFS('Acc4'!$H:$H,'Acc4'!$G:$G,$A17,'Acc4'!$B:$B,N$5)-SUMIFS('Acc4'!$I:$I,'Acc4'!$G:$G,$A17,'Acc4'!$B:$B,N$5))</f>
        <v>0</v>
      </c>
    </row>
    <row r="18" spans="1:14" x14ac:dyDescent="0.2">
      <c r="A18" s="55" t="str">
        <f>Lists!G20</f>
        <v>9 Fundraising activities non taxable</v>
      </c>
      <c r="B18" s="62">
        <f t="shared" si="1"/>
        <v>0</v>
      </c>
      <c r="C18" s="62">
        <f>(SUMIFS('Acc4'!$H:$H,'Acc4'!$G:$G,$A18,'Acc4'!$B:$B,C$5)-SUMIFS('Acc4'!$I:$I,'Acc4'!$G:$G,$A18,'Acc4'!$B:$B,C$5))</f>
        <v>0</v>
      </c>
      <c r="D18" s="62">
        <f>(SUMIFS('Acc4'!$H:$H,'Acc4'!$G:$G,$A18,'Acc4'!$B:$B,D$5)-SUMIFS('Acc4'!$I:$I,'Acc4'!$G:$G,$A18,'Acc4'!$B:$B,D$5))</f>
        <v>0</v>
      </c>
      <c r="E18" s="62">
        <f>(SUMIFS('Acc4'!$H:$H,'Acc4'!$G:$G,$A18,'Acc4'!$B:$B,E$5)-SUMIFS('Acc4'!$I:$I,'Acc4'!$G:$G,$A18,'Acc4'!$B:$B,E$5))</f>
        <v>0</v>
      </c>
      <c r="F18" s="62">
        <f>(SUMIFS('Acc4'!$H:$H,'Acc4'!$G:$G,$A18,'Acc4'!$B:$B,F$5)-SUMIFS('Acc4'!$I:$I,'Acc4'!$G:$G,$A18,'Acc4'!$B:$B,F$5))</f>
        <v>0</v>
      </c>
      <c r="G18" s="62">
        <f>(SUMIFS('Acc4'!$H:$H,'Acc4'!$G:$G,$A18,'Acc4'!$B:$B,G$5)-SUMIFS('Acc4'!$I:$I,'Acc4'!$G:$G,$A18,'Acc4'!$B:$B,G$5))</f>
        <v>0</v>
      </c>
      <c r="H18" s="62">
        <f>(SUMIFS('Acc4'!$H:$H,'Acc4'!$G:$G,$A18,'Acc4'!$B:$B,H$5)-SUMIFS('Acc4'!$I:$I,'Acc4'!$G:$G,$A18,'Acc4'!$B:$B,H$5))</f>
        <v>0</v>
      </c>
      <c r="I18" s="62">
        <f>(SUMIFS('Acc4'!$H:$H,'Acc4'!$G:$G,$A18,'Acc4'!$B:$B,I$5)-SUMIFS('Acc4'!$I:$I,'Acc4'!$G:$G,$A18,'Acc4'!$B:$B,I$5))</f>
        <v>0</v>
      </c>
      <c r="J18" s="62">
        <f>(SUMIFS('Acc4'!$H:$H,'Acc4'!$G:$G,$A18,'Acc4'!$B:$B,J$5)-SUMIFS('Acc4'!$I:$I,'Acc4'!$G:$G,$A18,'Acc4'!$B:$B,J$5))</f>
        <v>0</v>
      </c>
      <c r="K18" s="62">
        <f>(SUMIFS('Acc4'!$H:$H,'Acc4'!$G:$G,$A18,'Acc4'!$B:$B,K$5)-SUMIFS('Acc4'!$I:$I,'Acc4'!$G:$G,$A18,'Acc4'!$B:$B,K$5))</f>
        <v>0</v>
      </c>
      <c r="L18" s="62">
        <f>(SUMIFS('Acc4'!$H:$H,'Acc4'!$G:$G,$A18,'Acc4'!$B:$B,L$5)-SUMIFS('Acc4'!$I:$I,'Acc4'!$G:$G,$A18,'Acc4'!$B:$B,L$5))</f>
        <v>0</v>
      </c>
      <c r="M18" s="62">
        <f>(SUMIFS('Acc4'!$H:$H,'Acc4'!$G:$G,$A18,'Acc4'!$B:$B,M$5)-SUMIFS('Acc4'!$I:$I,'Acc4'!$G:$G,$A18,'Acc4'!$B:$B,M$5))</f>
        <v>0</v>
      </c>
      <c r="N18" s="62">
        <f>(SUMIFS('Acc4'!$H:$H,'Acc4'!$G:$G,$A18,'Acc4'!$B:$B,N$5)-SUMIFS('Acc4'!$I:$I,'Acc4'!$G:$G,$A18,'Acc4'!$B:$B,N$5))</f>
        <v>0</v>
      </c>
    </row>
    <row r="19" spans="1:14" x14ac:dyDescent="0.2">
      <c r="A19" s="55" t="str">
        <f>Lists!G21</f>
        <v>9 Fundraising activities PGS</v>
      </c>
      <c r="B19" s="62">
        <f t="shared" si="1"/>
        <v>0</v>
      </c>
      <c r="C19" s="62">
        <f>(SUMIFS('Acc4'!$H:$H,'Acc4'!$G:$G,$A19,'Acc4'!$B:$B,C$5)-SUMIFS('Acc4'!$I:$I,'Acc4'!$G:$G,$A19,'Acc4'!$B:$B,C$5))</f>
        <v>0</v>
      </c>
      <c r="D19" s="62">
        <f>(SUMIFS('Acc4'!$H:$H,'Acc4'!$G:$G,$A19,'Acc4'!$B:$B,D$5)-SUMIFS('Acc4'!$I:$I,'Acc4'!$G:$G,$A19,'Acc4'!$B:$B,D$5))</f>
        <v>0</v>
      </c>
      <c r="E19" s="62">
        <f>(SUMIFS('Acc4'!$H:$H,'Acc4'!$G:$G,$A19,'Acc4'!$B:$B,E$5)-SUMIFS('Acc4'!$I:$I,'Acc4'!$G:$G,$A19,'Acc4'!$B:$B,E$5))</f>
        <v>0</v>
      </c>
      <c r="F19" s="62">
        <f>(SUMIFS('Acc4'!$H:$H,'Acc4'!$G:$G,$A19,'Acc4'!$B:$B,F$5)-SUMIFS('Acc4'!$I:$I,'Acc4'!$G:$G,$A19,'Acc4'!$B:$B,F$5))</f>
        <v>0</v>
      </c>
      <c r="G19" s="62">
        <f>(SUMIFS('Acc4'!$H:$H,'Acc4'!$G:$G,$A19,'Acc4'!$B:$B,G$5)-SUMIFS('Acc4'!$I:$I,'Acc4'!$G:$G,$A19,'Acc4'!$B:$B,G$5))</f>
        <v>0</v>
      </c>
      <c r="H19" s="62">
        <f>(SUMIFS('Acc4'!$H:$H,'Acc4'!$G:$G,$A19,'Acc4'!$B:$B,H$5)-SUMIFS('Acc4'!$I:$I,'Acc4'!$G:$G,$A19,'Acc4'!$B:$B,H$5))</f>
        <v>0</v>
      </c>
      <c r="I19" s="62">
        <f>(SUMIFS('Acc4'!$H:$H,'Acc4'!$G:$G,$A19,'Acc4'!$B:$B,I$5)-SUMIFS('Acc4'!$I:$I,'Acc4'!$G:$G,$A19,'Acc4'!$B:$B,I$5))</f>
        <v>0</v>
      </c>
      <c r="J19" s="62">
        <f>(SUMIFS('Acc4'!$H:$H,'Acc4'!$G:$G,$A19,'Acc4'!$B:$B,J$5)-SUMIFS('Acc4'!$I:$I,'Acc4'!$G:$G,$A19,'Acc4'!$B:$B,J$5))</f>
        <v>0</v>
      </c>
      <c r="K19" s="62">
        <f>(SUMIFS('Acc4'!$H:$H,'Acc4'!$G:$G,$A19,'Acc4'!$B:$B,K$5)-SUMIFS('Acc4'!$I:$I,'Acc4'!$G:$G,$A19,'Acc4'!$B:$B,K$5))</f>
        <v>0</v>
      </c>
      <c r="L19" s="62">
        <f>(SUMIFS('Acc4'!$H:$H,'Acc4'!$G:$G,$A19,'Acc4'!$B:$B,L$5)-SUMIFS('Acc4'!$I:$I,'Acc4'!$G:$G,$A19,'Acc4'!$B:$B,L$5))</f>
        <v>0</v>
      </c>
      <c r="M19" s="62">
        <f>(SUMIFS('Acc4'!$H:$H,'Acc4'!$G:$G,$A19,'Acc4'!$B:$B,M$5)-SUMIFS('Acc4'!$I:$I,'Acc4'!$G:$G,$A19,'Acc4'!$B:$B,M$5))</f>
        <v>0</v>
      </c>
      <c r="N19" s="62">
        <f>(SUMIFS('Acc4'!$H:$H,'Acc4'!$G:$G,$A19,'Acc4'!$B:$B,N$5)-SUMIFS('Acc4'!$I:$I,'Acc4'!$G:$G,$A19,'Acc4'!$B:$B,N$5))</f>
        <v>0</v>
      </c>
    </row>
    <row r="20" spans="1:14" x14ac:dyDescent="0.2">
      <c r="A20" s="55" t="str">
        <f>Lists!G22</f>
        <v>10 Dividends, interest, income from property etc</v>
      </c>
      <c r="B20" s="62">
        <f t="shared" si="1"/>
        <v>0</v>
      </c>
      <c r="C20" s="62">
        <f>(SUMIFS('Acc4'!$H:$H,'Acc4'!$G:$G,$A20,'Acc4'!$B:$B,C$5)-SUMIFS('Acc4'!$I:$I,'Acc4'!$G:$G,$A20,'Acc4'!$B:$B,C$5))</f>
        <v>0</v>
      </c>
      <c r="D20" s="62">
        <f>(SUMIFS('Acc4'!$H:$H,'Acc4'!$G:$G,$A20,'Acc4'!$B:$B,D$5)-SUMIFS('Acc4'!$I:$I,'Acc4'!$G:$G,$A20,'Acc4'!$B:$B,D$5))</f>
        <v>0</v>
      </c>
      <c r="E20" s="62">
        <f>(SUMIFS('Acc4'!$H:$H,'Acc4'!$G:$G,$A20,'Acc4'!$B:$B,E$5)-SUMIFS('Acc4'!$I:$I,'Acc4'!$G:$G,$A20,'Acc4'!$B:$B,E$5))</f>
        <v>0</v>
      </c>
      <c r="F20" s="62">
        <f>(SUMIFS('Acc4'!$H:$H,'Acc4'!$G:$G,$A20,'Acc4'!$B:$B,F$5)-SUMIFS('Acc4'!$I:$I,'Acc4'!$G:$G,$A20,'Acc4'!$B:$B,F$5))</f>
        <v>0</v>
      </c>
      <c r="G20" s="62">
        <f>(SUMIFS('Acc4'!$H:$H,'Acc4'!$G:$G,$A20,'Acc4'!$B:$B,G$5)-SUMIFS('Acc4'!$I:$I,'Acc4'!$G:$G,$A20,'Acc4'!$B:$B,G$5))</f>
        <v>0</v>
      </c>
      <c r="H20" s="62">
        <f>(SUMIFS('Acc4'!$H:$H,'Acc4'!$G:$G,$A20,'Acc4'!$B:$B,H$5)-SUMIFS('Acc4'!$I:$I,'Acc4'!$G:$G,$A20,'Acc4'!$B:$B,H$5))</f>
        <v>0</v>
      </c>
      <c r="I20" s="62">
        <f>(SUMIFS('Acc4'!$H:$H,'Acc4'!$G:$G,$A20,'Acc4'!$B:$B,I$5)-SUMIFS('Acc4'!$I:$I,'Acc4'!$G:$G,$A20,'Acc4'!$B:$B,I$5))</f>
        <v>0</v>
      </c>
      <c r="J20" s="62">
        <f>(SUMIFS('Acc4'!$H:$H,'Acc4'!$G:$G,$A20,'Acc4'!$B:$B,J$5)-SUMIFS('Acc4'!$I:$I,'Acc4'!$G:$G,$A20,'Acc4'!$B:$B,J$5))</f>
        <v>0</v>
      </c>
      <c r="K20" s="62">
        <f>(SUMIFS('Acc4'!$H:$H,'Acc4'!$G:$G,$A20,'Acc4'!$B:$B,K$5)-SUMIFS('Acc4'!$I:$I,'Acc4'!$G:$G,$A20,'Acc4'!$B:$B,K$5))</f>
        <v>0</v>
      </c>
      <c r="L20" s="62">
        <f>(SUMIFS('Acc4'!$H:$H,'Acc4'!$G:$G,$A20,'Acc4'!$B:$B,L$5)-SUMIFS('Acc4'!$I:$I,'Acc4'!$G:$G,$A20,'Acc4'!$B:$B,L$5))</f>
        <v>0</v>
      </c>
      <c r="M20" s="62">
        <f>(SUMIFS('Acc4'!$H:$H,'Acc4'!$G:$G,$A20,'Acc4'!$B:$B,M$5)-SUMIFS('Acc4'!$I:$I,'Acc4'!$G:$G,$A20,'Acc4'!$B:$B,M$5))</f>
        <v>0</v>
      </c>
      <c r="N20" s="62">
        <f>(SUMIFS('Acc4'!$H:$H,'Acc4'!$G:$G,$A20,'Acc4'!$B:$B,N$5)-SUMIFS('Acc4'!$I:$I,'Acc4'!$G:$G,$A20,'Acc4'!$B:$B,N$5))</f>
        <v>0</v>
      </c>
    </row>
    <row r="21" spans="1:14" x14ac:dyDescent="0.2">
      <c r="A21" s="55" t="str">
        <f>Lists!G23</f>
        <v>11 Fees retained by PCC (weddings, funerals, etc)</v>
      </c>
      <c r="B21" s="62">
        <f t="shared" ref="B21:B36" si="2">SUM(C21:N21)</f>
        <v>0</v>
      </c>
      <c r="C21" s="62">
        <f>(SUMIFS('Acc4'!$H:$H,'Acc4'!$G:$G,$A21,'Acc4'!$B:$B,C$5)-SUMIFS('Acc4'!$I:$I,'Acc4'!$G:$G,$A21,'Acc4'!$B:$B,C$5))</f>
        <v>0</v>
      </c>
      <c r="D21" s="62">
        <f>(SUMIFS('Acc4'!$H:$H,'Acc4'!$G:$G,$A21,'Acc4'!$B:$B,D$5)-SUMIFS('Acc4'!$I:$I,'Acc4'!$G:$G,$A21,'Acc4'!$B:$B,D$5))</f>
        <v>0</v>
      </c>
      <c r="E21" s="62">
        <f>(SUMIFS('Acc4'!$H:$H,'Acc4'!$G:$G,$A21,'Acc4'!$B:$B,E$5)-SUMIFS('Acc4'!$I:$I,'Acc4'!$G:$G,$A21,'Acc4'!$B:$B,E$5))</f>
        <v>0</v>
      </c>
      <c r="F21" s="62">
        <f>(SUMIFS('Acc4'!$H:$H,'Acc4'!$G:$G,$A21,'Acc4'!$B:$B,F$5)-SUMIFS('Acc4'!$I:$I,'Acc4'!$G:$G,$A21,'Acc4'!$B:$B,F$5))</f>
        <v>0</v>
      </c>
      <c r="G21" s="62">
        <f>(SUMIFS('Acc4'!$H:$H,'Acc4'!$G:$G,$A21,'Acc4'!$B:$B,G$5)-SUMIFS('Acc4'!$I:$I,'Acc4'!$G:$G,$A21,'Acc4'!$B:$B,G$5))</f>
        <v>0</v>
      </c>
      <c r="H21" s="62">
        <f>(SUMIFS('Acc4'!$H:$H,'Acc4'!$G:$G,$A21,'Acc4'!$B:$B,H$5)-SUMIFS('Acc4'!$I:$I,'Acc4'!$G:$G,$A21,'Acc4'!$B:$B,H$5))</f>
        <v>0</v>
      </c>
      <c r="I21" s="62">
        <f>(SUMIFS('Acc4'!$H:$H,'Acc4'!$G:$G,$A21,'Acc4'!$B:$B,I$5)-SUMIFS('Acc4'!$I:$I,'Acc4'!$G:$G,$A21,'Acc4'!$B:$B,I$5))</f>
        <v>0</v>
      </c>
      <c r="J21" s="62">
        <f>(SUMIFS('Acc4'!$H:$H,'Acc4'!$G:$G,$A21,'Acc4'!$B:$B,J$5)-SUMIFS('Acc4'!$I:$I,'Acc4'!$G:$G,$A21,'Acc4'!$B:$B,J$5))</f>
        <v>0</v>
      </c>
      <c r="K21" s="62">
        <f>(SUMIFS('Acc4'!$H:$H,'Acc4'!$G:$G,$A21,'Acc4'!$B:$B,K$5)-SUMIFS('Acc4'!$I:$I,'Acc4'!$G:$G,$A21,'Acc4'!$B:$B,K$5))</f>
        <v>0</v>
      </c>
      <c r="L21" s="62">
        <f>(SUMIFS('Acc4'!$H:$H,'Acc4'!$G:$G,$A21,'Acc4'!$B:$B,L$5)-SUMIFS('Acc4'!$I:$I,'Acc4'!$G:$G,$A21,'Acc4'!$B:$B,L$5))</f>
        <v>0</v>
      </c>
      <c r="M21" s="62">
        <f>(SUMIFS('Acc4'!$H:$H,'Acc4'!$G:$G,$A21,'Acc4'!$B:$B,M$5)-SUMIFS('Acc4'!$I:$I,'Acc4'!$G:$G,$A21,'Acc4'!$B:$B,M$5))</f>
        <v>0</v>
      </c>
      <c r="N21" s="62">
        <f>(SUMIFS('Acc4'!$H:$H,'Acc4'!$G:$G,$A21,'Acc4'!$B:$B,N$5)-SUMIFS('Acc4'!$I:$I,'Acc4'!$G:$G,$A21,'Acc4'!$B:$B,N$5))</f>
        <v>0</v>
      </c>
    </row>
    <row r="22" spans="1:14" x14ac:dyDescent="0.2">
      <c r="A22" s="55" t="str">
        <f>Lists!G24</f>
        <v>12 Trading activities</v>
      </c>
      <c r="B22" s="62">
        <f t="shared" si="2"/>
        <v>0</v>
      </c>
      <c r="C22" s="62">
        <f>(SUMIFS('Acc4'!$H:$H,'Acc4'!$G:$G,$A22,'Acc4'!$B:$B,C$5)-SUMIFS('Acc4'!$I:$I,'Acc4'!$G:$G,$A22,'Acc4'!$B:$B,C$5))</f>
        <v>0</v>
      </c>
      <c r="D22" s="62">
        <f>(SUMIFS('Acc4'!$H:$H,'Acc4'!$G:$G,$A22,'Acc4'!$B:$B,D$5)-SUMIFS('Acc4'!$I:$I,'Acc4'!$G:$G,$A22,'Acc4'!$B:$B,D$5))</f>
        <v>0</v>
      </c>
      <c r="E22" s="62">
        <f>(SUMIFS('Acc4'!$H:$H,'Acc4'!$G:$G,$A22,'Acc4'!$B:$B,E$5)-SUMIFS('Acc4'!$I:$I,'Acc4'!$G:$G,$A22,'Acc4'!$B:$B,E$5))</f>
        <v>0</v>
      </c>
      <c r="F22" s="62">
        <f>(SUMIFS('Acc4'!$H:$H,'Acc4'!$G:$G,$A22,'Acc4'!$B:$B,F$5)-SUMIFS('Acc4'!$I:$I,'Acc4'!$G:$G,$A22,'Acc4'!$B:$B,F$5))</f>
        <v>0</v>
      </c>
      <c r="G22" s="62">
        <f>(SUMIFS('Acc4'!$H:$H,'Acc4'!$G:$G,$A22,'Acc4'!$B:$B,G$5)-SUMIFS('Acc4'!$I:$I,'Acc4'!$G:$G,$A22,'Acc4'!$B:$B,G$5))</f>
        <v>0</v>
      </c>
      <c r="H22" s="62">
        <f>(SUMIFS('Acc4'!$H:$H,'Acc4'!$G:$G,$A22,'Acc4'!$B:$B,H$5)-SUMIFS('Acc4'!$I:$I,'Acc4'!$G:$G,$A22,'Acc4'!$B:$B,H$5))</f>
        <v>0</v>
      </c>
      <c r="I22" s="62">
        <f>(SUMIFS('Acc4'!$H:$H,'Acc4'!$G:$G,$A22,'Acc4'!$B:$B,I$5)-SUMIFS('Acc4'!$I:$I,'Acc4'!$G:$G,$A22,'Acc4'!$B:$B,I$5))</f>
        <v>0</v>
      </c>
      <c r="J22" s="62">
        <f>(SUMIFS('Acc4'!$H:$H,'Acc4'!$G:$G,$A22,'Acc4'!$B:$B,J$5)-SUMIFS('Acc4'!$I:$I,'Acc4'!$G:$G,$A22,'Acc4'!$B:$B,J$5))</f>
        <v>0</v>
      </c>
      <c r="K22" s="62">
        <f>(SUMIFS('Acc4'!$H:$H,'Acc4'!$G:$G,$A22,'Acc4'!$B:$B,K$5)-SUMIFS('Acc4'!$I:$I,'Acc4'!$G:$G,$A22,'Acc4'!$B:$B,K$5))</f>
        <v>0</v>
      </c>
      <c r="L22" s="62">
        <f>(SUMIFS('Acc4'!$H:$H,'Acc4'!$G:$G,$A22,'Acc4'!$B:$B,L$5)-SUMIFS('Acc4'!$I:$I,'Acc4'!$G:$G,$A22,'Acc4'!$B:$B,L$5))</f>
        <v>0</v>
      </c>
      <c r="M22" s="62">
        <f>(SUMIFS('Acc4'!$H:$H,'Acc4'!$G:$G,$A22,'Acc4'!$B:$B,M$5)-SUMIFS('Acc4'!$I:$I,'Acc4'!$G:$G,$A22,'Acc4'!$B:$B,M$5))</f>
        <v>0</v>
      </c>
      <c r="N22" s="62">
        <f>(SUMIFS('Acc4'!$H:$H,'Acc4'!$G:$G,$A22,'Acc4'!$B:$B,N$5)-SUMIFS('Acc4'!$I:$I,'Acc4'!$G:$G,$A22,'Acc4'!$B:$B,N$5))</f>
        <v>0</v>
      </c>
    </row>
    <row r="23" spans="1:14" x14ac:dyDescent="0.2">
      <c r="A23" s="55" t="str">
        <f>Lists!G25</f>
        <v>13 Other receipts</v>
      </c>
      <c r="B23" s="62">
        <f t="shared" si="2"/>
        <v>0</v>
      </c>
      <c r="C23" s="62">
        <f>(SUMIFS('Acc4'!$H:$H,'Acc4'!$G:$G,$A23,'Acc4'!$B:$B,C$5)-SUMIFS('Acc4'!$I:$I,'Acc4'!$G:$G,$A23,'Acc4'!$B:$B,C$5))</f>
        <v>0</v>
      </c>
      <c r="D23" s="62">
        <f>(SUMIFS('Acc4'!$H:$H,'Acc4'!$G:$G,$A23,'Acc4'!$B:$B,D$5)-SUMIFS('Acc4'!$I:$I,'Acc4'!$G:$G,$A23,'Acc4'!$B:$B,D$5))</f>
        <v>0</v>
      </c>
      <c r="E23" s="62">
        <f>(SUMIFS('Acc4'!$H:$H,'Acc4'!$G:$G,$A23,'Acc4'!$B:$B,E$5)-SUMIFS('Acc4'!$I:$I,'Acc4'!$G:$G,$A23,'Acc4'!$B:$B,E$5))</f>
        <v>0</v>
      </c>
      <c r="F23" s="62">
        <f>(SUMIFS('Acc4'!$H:$H,'Acc4'!$G:$G,$A23,'Acc4'!$B:$B,F$5)-SUMIFS('Acc4'!$I:$I,'Acc4'!$G:$G,$A23,'Acc4'!$B:$B,F$5))</f>
        <v>0</v>
      </c>
      <c r="G23" s="62">
        <f>(SUMIFS('Acc4'!$H:$H,'Acc4'!$G:$G,$A23,'Acc4'!$B:$B,G$5)-SUMIFS('Acc4'!$I:$I,'Acc4'!$G:$G,$A23,'Acc4'!$B:$B,G$5))</f>
        <v>0</v>
      </c>
      <c r="H23" s="62">
        <f>(SUMIFS('Acc4'!$H:$H,'Acc4'!$G:$G,$A23,'Acc4'!$B:$B,H$5)-SUMIFS('Acc4'!$I:$I,'Acc4'!$G:$G,$A23,'Acc4'!$B:$B,H$5))</f>
        <v>0</v>
      </c>
      <c r="I23" s="62">
        <f>(SUMIFS('Acc4'!$H:$H,'Acc4'!$G:$G,$A23,'Acc4'!$B:$B,I$5)-SUMIFS('Acc4'!$I:$I,'Acc4'!$G:$G,$A23,'Acc4'!$B:$B,I$5))</f>
        <v>0</v>
      </c>
      <c r="J23" s="62">
        <f>(SUMIFS('Acc4'!$H:$H,'Acc4'!$G:$G,$A23,'Acc4'!$B:$B,J$5)-SUMIFS('Acc4'!$I:$I,'Acc4'!$G:$G,$A23,'Acc4'!$B:$B,J$5))</f>
        <v>0</v>
      </c>
      <c r="K23" s="62">
        <f>(SUMIFS('Acc4'!$H:$H,'Acc4'!$G:$G,$A23,'Acc4'!$B:$B,K$5)-SUMIFS('Acc4'!$I:$I,'Acc4'!$G:$G,$A23,'Acc4'!$B:$B,K$5))</f>
        <v>0</v>
      </c>
      <c r="L23" s="62">
        <f>(SUMIFS('Acc4'!$H:$H,'Acc4'!$G:$G,$A23,'Acc4'!$B:$B,L$5)-SUMIFS('Acc4'!$I:$I,'Acc4'!$G:$G,$A23,'Acc4'!$B:$B,L$5))</f>
        <v>0</v>
      </c>
      <c r="M23" s="62">
        <f>(SUMIFS('Acc4'!$H:$H,'Acc4'!$G:$G,$A23,'Acc4'!$B:$B,M$5)-SUMIFS('Acc4'!$I:$I,'Acc4'!$G:$G,$A23,'Acc4'!$B:$B,M$5))</f>
        <v>0</v>
      </c>
      <c r="N23" s="62">
        <f>(SUMIFS('Acc4'!$H:$H,'Acc4'!$G:$G,$A23,'Acc4'!$B:$B,N$5)-SUMIFS('Acc4'!$I:$I,'Acc4'!$G:$G,$A23,'Acc4'!$B:$B,N$5))</f>
        <v>0</v>
      </c>
    </row>
    <row r="24" spans="1:14" x14ac:dyDescent="0.2">
      <c r="A24" s="55" t="str">
        <f>Lists!G26</f>
        <v>Receipt account 18</v>
      </c>
      <c r="B24" s="62">
        <f t="shared" si="2"/>
        <v>0</v>
      </c>
      <c r="C24" s="62">
        <f>(SUMIFS('Acc4'!$H:$H,'Acc4'!$G:$G,$A24,'Acc4'!$B:$B,C$5)-SUMIFS('Acc4'!$I:$I,'Acc4'!$G:$G,$A24,'Acc4'!$B:$B,C$5))</f>
        <v>0</v>
      </c>
      <c r="D24" s="62">
        <f>(SUMIFS('Acc4'!$H:$H,'Acc4'!$G:$G,$A24,'Acc4'!$B:$B,D$5)-SUMIFS('Acc4'!$I:$I,'Acc4'!$G:$G,$A24,'Acc4'!$B:$B,D$5))</f>
        <v>0</v>
      </c>
      <c r="E24" s="62">
        <f>(SUMIFS('Acc4'!$H:$H,'Acc4'!$G:$G,$A24,'Acc4'!$B:$B,E$5)-SUMIFS('Acc4'!$I:$I,'Acc4'!$G:$G,$A24,'Acc4'!$B:$B,E$5))</f>
        <v>0</v>
      </c>
      <c r="F24" s="62">
        <f>(SUMIFS('Acc4'!$H:$H,'Acc4'!$G:$G,$A24,'Acc4'!$B:$B,F$5)-SUMIFS('Acc4'!$I:$I,'Acc4'!$G:$G,$A24,'Acc4'!$B:$B,F$5))</f>
        <v>0</v>
      </c>
      <c r="G24" s="62">
        <f>(SUMIFS('Acc4'!$H:$H,'Acc4'!$G:$G,$A24,'Acc4'!$B:$B,G$5)-SUMIFS('Acc4'!$I:$I,'Acc4'!$G:$G,$A24,'Acc4'!$B:$B,G$5))</f>
        <v>0</v>
      </c>
      <c r="H24" s="62">
        <f>(SUMIFS('Acc4'!$H:$H,'Acc4'!$G:$G,$A24,'Acc4'!$B:$B,H$5)-SUMIFS('Acc4'!$I:$I,'Acc4'!$G:$G,$A24,'Acc4'!$B:$B,H$5))</f>
        <v>0</v>
      </c>
      <c r="I24" s="62">
        <f>(SUMIFS('Acc4'!$H:$H,'Acc4'!$G:$G,$A24,'Acc4'!$B:$B,I$5)-SUMIFS('Acc4'!$I:$I,'Acc4'!$G:$G,$A24,'Acc4'!$B:$B,I$5))</f>
        <v>0</v>
      </c>
      <c r="J24" s="62">
        <f>(SUMIFS('Acc4'!$H:$H,'Acc4'!$G:$G,$A24,'Acc4'!$B:$B,J$5)-SUMIFS('Acc4'!$I:$I,'Acc4'!$G:$G,$A24,'Acc4'!$B:$B,J$5))</f>
        <v>0</v>
      </c>
      <c r="K24" s="62">
        <f>(SUMIFS('Acc4'!$H:$H,'Acc4'!$G:$G,$A24,'Acc4'!$B:$B,K$5)-SUMIFS('Acc4'!$I:$I,'Acc4'!$G:$G,$A24,'Acc4'!$B:$B,K$5))</f>
        <v>0</v>
      </c>
      <c r="L24" s="62">
        <f>(SUMIFS('Acc4'!$H:$H,'Acc4'!$G:$G,$A24,'Acc4'!$B:$B,L$5)-SUMIFS('Acc4'!$I:$I,'Acc4'!$G:$G,$A24,'Acc4'!$B:$B,L$5))</f>
        <v>0</v>
      </c>
      <c r="M24" s="62">
        <f>(SUMIFS('Acc4'!$H:$H,'Acc4'!$G:$G,$A24,'Acc4'!$B:$B,M$5)-SUMIFS('Acc4'!$I:$I,'Acc4'!$G:$G,$A24,'Acc4'!$B:$B,M$5))</f>
        <v>0</v>
      </c>
      <c r="N24" s="62">
        <f>(SUMIFS('Acc4'!$H:$H,'Acc4'!$G:$G,$A24,'Acc4'!$B:$B,N$5)-SUMIFS('Acc4'!$I:$I,'Acc4'!$G:$G,$A24,'Acc4'!$B:$B,N$5))</f>
        <v>0</v>
      </c>
    </row>
    <row r="25" spans="1:14" x14ac:dyDescent="0.2">
      <c r="A25" s="55" t="str">
        <f>Lists!G27</f>
        <v>Receipt account 19</v>
      </c>
      <c r="B25" s="62">
        <f t="shared" si="2"/>
        <v>0</v>
      </c>
      <c r="C25" s="62">
        <f>(SUMIFS('Acc4'!$H:$H,'Acc4'!$G:$G,$A25,'Acc4'!$B:$B,C$5)-SUMIFS('Acc4'!$I:$I,'Acc4'!$G:$G,$A25,'Acc4'!$B:$B,C$5))</f>
        <v>0</v>
      </c>
      <c r="D25" s="62">
        <f>(SUMIFS('Acc4'!$H:$H,'Acc4'!$G:$G,$A25,'Acc4'!$B:$B,D$5)-SUMIFS('Acc4'!$I:$I,'Acc4'!$G:$G,$A25,'Acc4'!$B:$B,D$5))</f>
        <v>0</v>
      </c>
      <c r="E25" s="62">
        <f>(SUMIFS('Acc4'!$H:$H,'Acc4'!$G:$G,$A25,'Acc4'!$B:$B,E$5)-SUMIFS('Acc4'!$I:$I,'Acc4'!$G:$G,$A25,'Acc4'!$B:$B,E$5))</f>
        <v>0</v>
      </c>
      <c r="F25" s="62">
        <f>(SUMIFS('Acc4'!$H:$H,'Acc4'!$G:$G,$A25,'Acc4'!$B:$B,F$5)-SUMIFS('Acc4'!$I:$I,'Acc4'!$G:$G,$A25,'Acc4'!$B:$B,F$5))</f>
        <v>0</v>
      </c>
      <c r="G25" s="62">
        <f>(SUMIFS('Acc4'!$H:$H,'Acc4'!$G:$G,$A25,'Acc4'!$B:$B,G$5)-SUMIFS('Acc4'!$I:$I,'Acc4'!$G:$G,$A25,'Acc4'!$B:$B,G$5))</f>
        <v>0</v>
      </c>
      <c r="H25" s="62">
        <f>(SUMIFS('Acc4'!$H:$H,'Acc4'!$G:$G,$A25,'Acc4'!$B:$B,H$5)-SUMIFS('Acc4'!$I:$I,'Acc4'!$G:$G,$A25,'Acc4'!$B:$B,H$5))</f>
        <v>0</v>
      </c>
      <c r="I25" s="62">
        <f>(SUMIFS('Acc4'!$H:$H,'Acc4'!$G:$G,$A25,'Acc4'!$B:$B,I$5)-SUMIFS('Acc4'!$I:$I,'Acc4'!$G:$G,$A25,'Acc4'!$B:$B,I$5))</f>
        <v>0</v>
      </c>
      <c r="J25" s="62">
        <f>(SUMIFS('Acc4'!$H:$H,'Acc4'!$G:$G,$A25,'Acc4'!$B:$B,J$5)-SUMIFS('Acc4'!$I:$I,'Acc4'!$G:$G,$A25,'Acc4'!$B:$B,J$5))</f>
        <v>0</v>
      </c>
      <c r="K25" s="62">
        <f>(SUMIFS('Acc4'!$H:$H,'Acc4'!$G:$G,$A25,'Acc4'!$B:$B,K$5)-SUMIFS('Acc4'!$I:$I,'Acc4'!$G:$G,$A25,'Acc4'!$B:$B,K$5))</f>
        <v>0</v>
      </c>
      <c r="L25" s="62">
        <f>(SUMIFS('Acc4'!$H:$H,'Acc4'!$G:$G,$A25,'Acc4'!$B:$B,L$5)-SUMIFS('Acc4'!$I:$I,'Acc4'!$G:$G,$A25,'Acc4'!$B:$B,L$5))</f>
        <v>0</v>
      </c>
      <c r="M25" s="62">
        <f>(SUMIFS('Acc4'!$H:$H,'Acc4'!$G:$G,$A25,'Acc4'!$B:$B,M$5)-SUMIFS('Acc4'!$I:$I,'Acc4'!$G:$G,$A25,'Acc4'!$B:$B,M$5))</f>
        <v>0</v>
      </c>
      <c r="N25" s="62">
        <f>(SUMIFS('Acc4'!$H:$H,'Acc4'!$G:$G,$A25,'Acc4'!$B:$B,N$5)-SUMIFS('Acc4'!$I:$I,'Acc4'!$G:$G,$A25,'Acc4'!$B:$B,N$5))</f>
        <v>0</v>
      </c>
    </row>
    <row r="26" spans="1:14" x14ac:dyDescent="0.2">
      <c r="A26" s="55" t="str">
        <f>Lists!G28</f>
        <v>Receipt account 20</v>
      </c>
      <c r="B26" s="62">
        <f t="shared" si="2"/>
        <v>0</v>
      </c>
      <c r="C26" s="62">
        <f>(SUMIFS('Acc4'!$H:$H,'Acc4'!$G:$G,$A26,'Acc4'!$B:$B,C$5)-SUMIFS('Acc4'!$I:$I,'Acc4'!$G:$G,$A26,'Acc4'!$B:$B,C$5))</f>
        <v>0</v>
      </c>
      <c r="D26" s="62">
        <f>(SUMIFS('Acc4'!$H:$H,'Acc4'!$G:$G,$A26,'Acc4'!$B:$B,D$5)-SUMIFS('Acc4'!$I:$I,'Acc4'!$G:$G,$A26,'Acc4'!$B:$B,D$5))</f>
        <v>0</v>
      </c>
      <c r="E26" s="62">
        <f>(SUMIFS('Acc4'!$H:$H,'Acc4'!$G:$G,$A26,'Acc4'!$B:$B,E$5)-SUMIFS('Acc4'!$I:$I,'Acc4'!$G:$G,$A26,'Acc4'!$B:$B,E$5))</f>
        <v>0</v>
      </c>
      <c r="F26" s="62">
        <f>(SUMIFS('Acc4'!$H:$H,'Acc4'!$G:$G,$A26,'Acc4'!$B:$B,F$5)-SUMIFS('Acc4'!$I:$I,'Acc4'!$G:$G,$A26,'Acc4'!$B:$B,F$5))</f>
        <v>0</v>
      </c>
      <c r="G26" s="62">
        <f>(SUMIFS('Acc4'!$H:$H,'Acc4'!$G:$G,$A26,'Acc4'!$B:$B,G$5)-SUMIFS('Acc4'!$I:$I,'Acc4'!$G:$G,$A26,'Acc4'!$B:$B,G$5))</f>
        <v>0</v>
      </c>
      <c r="H26" s="62">
        <f>(SUMIFS('Acc4'!$H:$H,'Acc4'!$G:$G,$A26,'Acc4'!$B:$B,H$5)-SUMIFS('Acc4'!$I:$I,'Acc4'!$G:$G,$A26,'Acc4'!$B:$B,H$5))</f>
        <v>0</v>
      </c>
      <c r="I26" s="62">
        <f>(SUMIFS('Acc4'!$H:$H,'Acc4'!$G:$G,$A26,'Acc4'!$B:$B,I$5)-SUMIFS('Acc4'!$I:$I,'Acc4'!$G:$G,$A26,'Acc4'!$B:$B,I$5))</f>
        <v>0</v>
      </c>
      <c r="J26" s="62">
        <f>(SUMIFS('Acc4'!$H:$H,'Acc4'!$G:$G,$A26,'Acc4'!$B:$B,J$5)-SUMIFS('Acc4'!$I:$I,'Acc4'!$G:$G,$A26,'Acc4'!$B:$B,J$5))</f>
        <v>0</v>
      </c>
      <c r="K26" s="62">
        <f>(SUMIFS('Acc4'!$H:$H,'Acc4'!$G:$G,$A26,'Acc4'!$B:$B,K$5)-SUMIFS('Acc4'!$I:$I,'Acc4'!$G:$G,$A26,'Acc4'!$B:$B,K$5))</f>
        <v>0</v>
      </c>
      <c r="L26" s="62">
        <f>(SUMIFS('Acc4'!$H:$H,'Acc4'!$G:$G,$A26,'Acc4'!$B:$B,L$5)-SUMIFS('Acc4'!$I:$I,'Acc4'!$G:$G,$A26,'Acc4'!$B:$B,L$5))</f>
        <v>0</v>
      </c>
      <c r="M26" s="62">
        <f>(SUMIFS('Acc4'!$H:$H,'Acc4'!$G:$G,$A26,'Acc4'!$B:$B,M$5)-SUMIFS('Acc4'!$I:$I,'Acc4'!$G:$G,$A26,'Acc4'!$B:$B,M$5))</f>
        <v>0</v>
      </c>
      <c r="N26" s="62">
        <f>(SUMIFS('Acc4'!$H:$H,'Acc4'!$G:$G,$A26,'Acc4'!$B:$B,N$5)-SUMIFS('Acc4'!$I:$I,'Acc4'!$G:$G,$A26,'Acc4'!$B:$B,N$5))</f>
        <v>0</v>
      </c>
    </row>
    <row r="27" spans="1:14" x14ac:dyDescent="0.2">
      <c r="A27" s="55" t="str">
        <f>Lists!G29</f>
        <v>Receipt account 21</v>
      </c>
      <c r="B27" s="62">
        <f t="shared" si="2"/>
        <v>0</v>
      </c>
      <c r="C27" s="62">
        <f>(SUMIFS('Acc4'!$H:$H,'Acc4'!$G:$G,$A27,'Acc4'!$B:$B,C$5)-SUMIFS('Acc4'!$I:$I,'Acc4'!$G:$G,$A27,'Acc4'!$B:$B,C$5))</f>
        <v>0</v>
      </c>
      <c r="D27" s="62">
        <f>(SUMIFS('Acc4'!$H:$H,'Acc4'!$G:$G,$A27,'Acc4'!$B:$B,D$5)-SUMIFS('Acc4'!$I:$I,'Acc4'!$G:$G,$A27,'Acc4'!$B:$B,D$5))</f>
        <v>0</v>
      </c>
      <c r="E27" s="62">
        <f>(SUMIFS('Acc4'!$H:$H,'Acc4'!$G:$G,$A27,'Acc4'!$B:$B,E$5)-SUMIFS('Acc4'!$I:$I,'Acc4'!$G:$G,$A27,'Acc4'!$B:$B,E$5))</f>
        <v>0</v>
      </c>
      <c r="F27" s="62">
        <f>(SUMIFS('Acc4'!$H:$H,'Acc4'!$G:$G,$A27,'Acc4'!$B:$B,F$5)-SUMIFS('Acc4'!$I:$I,'Acc4'!$G:$G,$A27,'Acc4'!$B:$B,F$5))</f>
        <v>0</v>
      </c>
      <c r="G27" s="62">
        <f>(SUMIFS('Acc4'!$H:$H,'Acc4'!$G:$G,$A27,'Acc4'!$B:$B,G$5)-SUMIFS('Acc4'!$I:$I,'Acc4'!$G:$G,$A27,'Acc4'!$B:$B,G$5))</f>
        <v>0</v>
      </c>
      <c r="H27" s="62">
        <f>(SUMIFS('Acc4'!$H:$H,'Acc4'!$G:$G,$A27,'Acc4'!$B:$B,H$5)-SUMIFS('Acc4'!$I:$I,'Acc4'!$G:$G,$A27,'Acc4'!$B:$B,H$5))</f>
        <v>0</v>
      </c>
      <c r="I27" s="62">
        <f>(SUMIFS('Acc4'!$H:$H,'Acc4'!$G:$G,$A27,'Acc4'!$B:$B,I$5)-SUMIFS('Acc4'!$I:$I,'Acc4'!$G:$G,$A27,'Acc4'!$B:$B,I$5))</f>
        <v>0</v>
      </c>
      <c r="J27" s="62">
        <f>(SUMIFS('Acc4'!$H:$H,'Acc4'!$G:$G,$A27,'Acc4'!$B:$B,J$5)-SUMIFS('Acc4'!$I:$I,'Acc4'!$G:$G,$A27,'Acc4'!$B:$B,J$5))</f>
        <v>0</v>
      </c>
      <c r="K27" s="62">
        <f>(SUMIFS('Acc4'!$H:$H,'Acc4'!$G:$G,$A27,'Acc4'!$B:$B,K$5)-SUMIFS('Acc4'!$I:$I,'Acc4'!$G:$G,$A27,'Acc4'!$B:$B,K$5))</f>
        <v>0</v>
      </c>
      <c r="L27" s="62">
        <f>(SUMIFS('Acc4'!$H:$H,'Acc4'!$G:$G,$A27,'Acc4'!$B:$B,L$5)-SUMIFS('Acc4'!$I:$I,'Acc4'!$G:$G,$A27,'Acc4'!$B:$B,L$5))</f>
        <v>0</v>
      </c>
      <c r="M27" s="62">
        <f>(SUMIFS('Acc4'!$H:$H,'Acc4'!$G:$G,$A27,'Acc4'!$B:$B,M$5)-SUMIFS('Acc4'!$I:$I,'Acc4'!$G:$G,$A27,'Acc4'!$B:$B,M$5))</f>
        <v>0</v>
      </c>
      <c r="N27" s="62">
        <f>(SUMIFS('Acc4'!$H:$H,'Acc4'!$G:$G,$A27,'Acc4'!$B:$B,N$5)-SUMIFS('Acc4'!$I:$I,'Acc4'!$G:$G,$A27,'Acc4'!$B:$B,N$5))</f>
        <v>0</v>
      </c>
    </row>
    <row r="28" spans="1:14" x14ac:dyDescent="0.2">
      <c r="A28" s="55" t="str">
        <f>Lists!G30</f>
        <v>Receipt account 22</v>
      </c>
      <c r="B28" s="62">
        <f t="shared" si="2"/>
        <v>0</v>
      </c>
      <c r="C28" s="62">
        <f>(SUMIFS('Acc4'!$H:$H,'Acc4'!$G:$G,$A28,'Acc4'!$B:$B,C$5)-SUMIFS('Acc4'!$I:$I,'Acc4'!$G:$G,$A28,'Acc4'!$B:$B,C$5))</f>
        <v>0</v>
      </c>
      <c r="D28" s="62">
        <f>(SUMIFS('Acc4'!$H:$H,'Acc4'!$G:$G,$A28,'Acc4'!$B:$B,D$5)-SUMIFS('Acc4'!$I:$I,'Acc4'!$G:$G,$A28,'Acc4'!$B:$B,D$5))</f>
        <v>0</v>
      </c>
      <c r="E28" s="62">
        <f>(SUMIFS('Acc4'!$H:$H,'Acc4'!$G:$G,$A28,'Acc4'!$B:$B,E$5)-SUMIFS('Acc4'!$I:$I,'Acc4'!$G:$G,$A28,'Acc4'!$B:$B,E$5))</f>
        <v>0</v>
      </c>
      <c r="F28" s="62">
        <f>(SUMIFS('Acc4'!$H:$H,'Acc4'!$G:$G,$A28,'Acc4'!$B:$B,F$5)-SUMIFS('Acc4'!$I:$I,'Acc4'!$G:$G,$A28,'Acc4'!$B:$B,F$5))</f>
        <v>0</v>
      </c>
      <c r="G28" s="62">
        <f>(SUMIFS('Acc4'!$H:$H,'Acc4'!$G:$G,$A28,'Acc4'!$B:$B,G$5)-SUMIFS('Acc4'!$I:$I,'Acc4'!$G:$G,$A28,'Acc4'!$B:$B,G$5))</f>
        <v>0</v>
      </c>
      <c r="H28" s="62">
        <f>(SUMIFS('Acc4'!$H:$H,'Acc4'!$G:$G,$A28,'Acc4'!$B:$B,H$5)-SUMIFS('Acc4'!$I:$I,'Acc4'!$G:$G,$A28,'Acc4'!$B:$B,H$5))</f>
        <v>0</v>
      </c>
      <c r="I28" s="62">
        <f>(SUMIFS('Acc4'!$H:$H,'Acc4'!$G:$G,$A28,'Acc4'!$B:$B,I$5)-SUMIFS('Acc4'!$I:$I,'Acc4'!$G:$G,$A28,'Acc4'!$B:$B,I$5))</f>
        <v>0</v>
      </c>
      <c r="J28" s="62">
        <f>(SUMIFS('Acc4'!$H:$H,'Acc4'!$G:$G,$A28,'Acc4'!$B:$B,J$5)-SUMIFS('Acc4'!$I:$I,'Acc4'!$G:$G,$A28,'Acc4'!$B:$B,J$5))</f>
        <v>0</v>
      </c>
      <c r="K28" s="62">
        <f>(SUMIFS('Acc4'!$H:$H,'Acc4'!$G:$G,$A28,'Acc4'!$B:$B,K$5)-SUMIFS('Acc4'!$I:$I,'Acc4'!$G:$G,$A28,'Acc4'!$B:$B,K$5))</f>
        <v>0</v>
      </c>
      <c r="L28" s="62">
        <f>(SUMIFS('Acc4'!$H:$H,'Acc4'!$G:$G,$A28,'Acc4'!$B:$B,L$5)-SUMIFS('Acc4'!$I:$I,'Acc4'!$G:$G,$A28,'Acc4'!$B:$B,L$5))</f>
        <v>0</v>
      </c>
      <c r="M28" s="62">
        <f>(SUMIFS('Acc4'!$H:$H,'Acc4'!$G:$G,$A28,'Acc4'!$B:$B,M$5)-SUMIFS('Acc4'!$I:$I,'Acc4'!$G:$G,$A28,'Acc4'!$B:$B,M$5))</f>
        <v>0</v>
      </c>
      <c r="N28" s="62">
        <f>(SUMIFS('Acc4'!$H:$H,'Acc4'!$G:$G,$A28,'Acc4'!$B:$B,N$5)-SUMIFS('Acc4'!$I:$I,'Acc4'!$G:$G,$A28,'Acc4'!$B:$B,N$5))</f>
        <v>0</v>
      </c>
    </row>
    <row r="29" spans="1:14" x14ac:dyDescent="0.2">
      <c r="A29" s="55" t="str">
        <f>Lists!G31</f>
        <v>Receipt account 23</v>
      </c>
      <c r="B29" s="62">
        <f t="shared" si="2"/>
        <v>0</v>
      </c>
      <c r="C29" s="62">
        <f>(SUMIFS('Acc4'!$H:$H,'Acc4'!$G:$G,$A29,'Acc4'!$B:$B,C$5)-SUMIFS('Acc4'!$I:$I,'Acc4'!$G:$G,$A29,'Acc4'!$B:$B,C$5))</f>
        <v>0</v>
      </c>
      <c r="D29" s="62">
        <f>(SUMIFS('Acc4'!$H:$H,'Acc4'!$G:$G,$A29,'Acc4'!$B:$B,D$5)-SUMIFS('Acc4'!$I:$I,'Acc4'!$G:$G,$A29,'Acc4'!$B:$B,D$5))</f>
        <v>0</v>
      </c>
      <c r="E29" s="62">
        <f>(SUMIFS('Acc4'!$H:$H,'Acc4'!$G:$G,$A29,'Acc4'!$B:$B,E$5)-SUMIFS('Acc4'!$I:$I,'Acc4'!$G:$G,$A29,'Acc4'!$B:$B,E$5))</f>
        <v>0</v>
      </c>
      <c r="F29" s="62">
        <f>(SUMIFS('Acc4'!$H:$H,'Acc4'!$G:$G,$A29,'Acc4'!$B:$B,F$5)-SUMIFS('Acc4'!$I:$I,'Acc4'!$G:$G,$A29,'Acc4'!$B:$B,F$5))</f>
        <v>0</v>
      </c>
      <c r="G29" s="62">
        <f>(SUMIFS('Acc4'!$H:$H,'Acc4'!$G:$G,$A29,'Acc4'!$B:$B,G$5)-SUMIFS('Acc4'!$I:$I,'Acc4'!$G:$G,$A29,'Acc4'!$B:$B,G$5))</f>
        <v>0</v>
      </c>
      <c r="H29" s="62">
        <f>(SUMIFS('Acc4'!$H:$H,'Acc4'!$G:$G,$A29,'Acc4'!$B:$B,H$5)-SUMIFS('Acc4'!$I:$I,'Acc4'!$G:$G,$A29,'Acc4'!$B:$B,H$5))</f>
        <v>0</v>
      </c>
      <c r="I29" s="62">
        <f>(SUMIFS('Acc4'!$H:$H,'Acc4'!$G:$G,$A29,'Acc4'!$B:$B,I$5)-SUMIFS('Acc4'!$I:$I,'Acc4'!$G:$G,$A29,'Acc4'!$B:$B,I$5))</f>
        <v>0</v>
      </c>
      <c r="J29" s="62">
        <f>(SUMIFS('Acc4'!$H:$H,'Acc4'!$G:$G,$A29,'Acc4'!$B:$B,J$5)-SUMIFS('Acc4'!$I:$I,'Acc4'!$G:$G,$A29,'Acc4'!$B:$B,J$5))</f>
        <v>0</v>
      </c>
      <c r="K29" s="62">
        <f>(SUMIFS('Acc4'!$H:$H,'Acc4'!$G:$G,$A29,'Acc4'!$B:$B,K$5)-SUMIFS('Acc4'!$I:$I,'Acc4'!$G:$G,$A29,'Acc4'!$B:$B,K$5))</f>
        <v>0</v>
      </c>
      <c r="L29" s="62">
        <f>(SUMIFS('Acc4'!$H:$H,'Acc4'!$G:$G,$A29,'Acc4'!$B:$B,L$5)-SUMIFS('Acc4'!$I:$I,'Acc4'!$G:$G,$A29,'Acc4'!$B:$B,L$5))</f>
        <v>0</v>
      </c>
      <c r="M29" s="62">
        <f>(SUMIFS('Acc4'!$H:$H,'Acc4'!$G:$G,$A29,'Acc4'!$B:$B,M$5)-SUMIFS('Acc4'!$I:$I,'Acc4'!$G:$G,$A29,'Acc4'!$B:$B,M$5))</f>
        <v>0</v>
      </c>
      <c r="N29" s="62">
        <f>(SUMIFS('Acc4'!$H:$H,'Acc4'!$G:$G,$A29,'Acc4'!$B:$B,N$5)-SUMIFS('Acc4'!$I:$I,'Acc4'!$G:$G,$A29,'Acc4'!$B:$B,N$5))</f>
        <v>0</v>
      </c>
    </row>
    <row r="30" spans="1:14" x14ac:dyDescent="0.2">
      <c r="A30" s="55" t="str">
        <f>Lists!G32</f>
        <v>Receipt account 24</v>
      </c>
      <c r="B30" s="62">
        <f t="shared" si="2"/>
        <v>0</v>
      </c>
      <c r="C30" s="62">
        <f>(SUMIFS('Acc4'!$H:$H,'Acc4'!$G:$G,$A30,'Acc4'!$B:$B,C$5)-SUMIFS('Acc4'!$I:$I,'Acc4'!$G:$G,$A30,'Acc4'!$B:$B,C$5))</f>
        <v>0</v>
      </c>
      <c r="D30" s="62">
        <f>(SUMIFS('Acc4'!$H:$H,'Acc4'!$G:$G,$A30,'Acc4'!$B:$B,D$5)-SUMIFS('Acc4'!$I:$I,'Acc4'!$G:$G,$A30,'Acc4'!$B:$B,D$5))</f>
        <v>0</v>
      </c>
      <c r="E30" s="62">
        <f>(SUMIFS('Acc4'!$H:$H,'Acc4'!$G:$G,$A30,'Acc4'!$B:$B,E$5)-SUMIFS('Acc4'!$I:$I,'Acc4'!$G:$G,$A30,'Acc4'!$B:$B,E$5))</f>
        <v>0</v>
      </c>
      <c r="F30" s="62">
        <f>(SUMIFS('Acc4'!$H:$H,'Acc4'!$G:$G,$A30,'Acc4'!$B:$B,F$5)-SUMIFS('Acc4'!$I:$I,'Acc4'!$G:$G,$A30,'Acc4'!$B:$B,F$5))</f>
        <v>0</v>
      </c>
      <c r="G30" s="62">
        <f>(SUMIFS('Acc4'!$H:$H,'Acc4'!$G:$G,$A30,'Acc4'!$B:$B,G$5)-SUMIFS('Acc4'!$I:$I,'Acc4'!$G:$G,$A30,'Acc4'!$B:$B,G$5))</f>
        <v>0</v>
      </c>
      <c r="H30" s="62">
        <f>(SUMIFS('Acc4'!$H:$H,'Acc4'!$G:$G,$A30,'Acc4'!$B:$B,H$5)-SUMIFS('Acc4'!$I:$I,'Acc4'!$G:$G,$A30,'Acc4'!$B:$B,H$5))</f>
        <v>0</v>
      </c>
      <c r="I30" s="62">
        <f>(SUMIFS('Acc4'!$H:$H,'Acc4'!$G:$G,$A30,'Acc4'!$B:$B,I$5)-SUMIFS('Acc4'!$I:$I,'Acc4'!$G:$G,$A30,'Acc4'!$B:$B,I$5))</f>
        <v>0</v>
      </c>
      <c r="J30" s="62">
        <f>(SUMIFS('Acc4'!$H:$H,'Acc4'!$G:$G,$A30,'Acc4'!$B:$B,J$5)-SUMIFS('Acc4'!$I:$I,'Acc4'!$G:$G,$A30,'Acc4'!$B:$B,J$5))</f>
        <v>0</v>
      </c>
      <c r="K30" s="62">
        <f>(SUMIFS('Acc4'!$H:$H,'Acc4'!$G:$G,$A30,'Acc4'!$B:$B,K$5)-SUMIFS('Acc4'!$I:$I,'Acc4'!$G:$G,$A30,'Acc4'!$B:$B,K$5))</f>
        <v>0</v>
      </c>
      <c r="L30" s="62">
        <f>(SUMIFS('Acc4'!$H:$H,'Acc4'!$G:$G,$A30,'Acc4'!$B:$B,L$5)-SUMIFS('Acc4'!$I:$I,'Acc4'!$G:$G,$A30,'Acc4'!$B:$B,L$5))</f>
        <v>0</v>
      </c>
      <c r="M30" s="62">
        <f>(SUMIFS('Acc4'!$H:$H,'Acc4'!$G:$G,$A30,'Acc4'!$B:$B,M$5)-SUMIFS('Acc4'!$I:$I,'Acc4'!$G:$G,$A30,'Acc4'!$B:$B,M$5))</f>
        <v>0</v>
      </c>
      <c r="N30" s="62">
        <f>(SUMIFS('Acc4'!$H:$H,'Acc4'!$G:$G,$A30,'Acc4'!$B:$B,N$5)-SUMIFS('Acc4'!$I:$I,'Acc4'!$G:$G,$A30,'Acc4'!$B:$B,N$5))</f>
        <v>0</v>
      </c>
    </row>
    <row r="31" spans="1:14" x14ac:dyDescent="0.2">
      <c r="A31" s="55" t="str">
        <f>Lists!G33</f>
        <v>Receipt account 25</v>
      </c>
      <c r="B31" s="62">
        <f t="shared" si="2"/>
        <v>0</v>
      </c>
      <c r="C31" s="62">
        <f>(SUMIFS('Acc4'!$H:$H,'Acc4'!$G:$G,$A31,'Acc4'!$B:$B,C$5)-SUMIFS('Acc4'!$I:$I,'Acc4'!$G:$G,$A31,'Acc4'!$B:$B,C$5))</f>
        <v>0</v>
      </c>
      <c r="D31" s="62">
        <f>(SUMIFS('Acc4'!$H:$H,'Acc4'!$G:$G,$A31,'Acc4'!$B:$B,D$5)-SUMIFS('Acc4'!$I:$I,'Acc4'!$G:$G,$A31,'Acc4'!$B:$B,D$5))</f>
        <v>0</v>
      </c>
      <c r="E31" s="62">
        <f>(SUMIFS('Acc4'!$H:$H,'Acc4'!$G:$G,$A31,'Acc4'!$B:$B,E$5)-SUMIFS('Acc4'!$I:$I,'Acc4'!$G:$G,$A31,'Acc4'!$B:$B,E$5))</f>
        <v>0</v>
      </c>
      <c r="F31" s="62">
        <f>(SUMIFS('Acc4'!$H:$H,'Acc4'!$G:$G,$A31,'Acc4'!$B:$B,F$5)-SUMIFS('Acc4'!$I:$I,'Acc4'!$G:$G,$A31,'Acc4'!$B:$B,F$5))</f>
        <v>0</v>
      </c>
      <c r="G31" s="62">
        <f>(SUMIFS('Acc4'!$H:$H,'Acc4'!$G:$G,$A31,'Acc4'!$B:$B,G$5)-SUMIFS('Acc4'!$I:$I,'Acc4'!$G:$G,$A31,'Acc4'!$B:$B,G$5))</f>
        <v>0</v>
      </c>
      <c r="H31" s="62">
        <f>(SUMIFS('Acc4'!$H:$H,'Acc4'!$G:$G,$A31,'Acc4'!$B:$B,H$5)-SUMIFS('Acc4'!$I:$I,'Acc4'!$G:$G,$A31,'Acc4'!$B:$B,H$5))</f>
        <v>0</v>
      </c>
      <c r="I31" s="62">
        <f>(SUMIFS('Acc4'!$H:$H,'Acc4'!$G:$G,$A31,'Acc4'!$B:$B,I$5)-SUMIFS('Acc4'!$I:$I,'Acc4'!$G:$G,$A31,'Acc4'!$B:$B,I$5))</f>
        <v>0</v>
      </c>
      <c r="J31" s="62">
        <f>(SUMIFS('Acc4'!$H:$H,'Acc4'!$G:$G,$A31,'Acc4'!$B:$B,J$5)-SUMIFS('Acc4'!$I:$I,'Acc4'!$G:$G,$A31,'Acc4'!$B:$B,J$5))</f>
        <v>0</v>
      </c>
      <c r="K31" s="62">
        <f>(SUMIFS('Acc4'!$H:$H,'Acc4'!$G:$G,$A31,'Acc4'!$B:$B,K$5)-SUMIFS('Acc4'!$I:$I,'Acc4'!$G:$G,$A31,'Acc4'!$B:$B,K$5))</f>
        <v>0</v>
      </c>
      <c r="L31" s="62">
        <f>(SUMIFS('Acc4'!$H:$H,'Acc4'!$G:$G,$A31,'Acc4'!$B:$B,L$5)-SUMIFS('Acc4'!$I:$I,'Acc4'!$G:$G,$A31,'Acc4'!$B:$B,L$5))</f>
        <v>0</v>
      </c>
      <c r="M31" s="62">
        <f>(SUMIFS('Acc4'!$H:$H,'Acc4'!$G:$G,$A31,'Acc4'!$B:$B,M$5)-SUMIFS('Acc4'!$I:$I,'Acc4'!$G:$G,$A31,'Acc4'!$B:$B,M$5))</f>
        <v>0</v>
      </c>
      <c r="N31" s="62">
        <f>(SUMIFS('Acc4'!$H:$H,'Acc4'!$G:$G,$A31,'Acc4'!$B:$B,N$5)-SUMIFS('Acc4'!$I:$I,'Acc4'!$G:$G,$A31,'Acc4'!$B:$B,N$5))</f>
        <v>0</v>
      </c>
    </row>
    <row r="32" spans="1:14" x14ac:dyDescent="0.2">
      <c r="A32" s="55" t="str">
        <f>Lists!G34</f>
        <v>Receipt account 26</v>
      </c>
      <c r="B32" s="62">
        <f t="shared" si="2"/>
        <v>0</v>
      </c>
      <c r="C32" s="62">
        <f>(SUMIFS('Acc4'!$H:$H,'Acc4'!$G:$G,$A32,'Acc4'!$B:$B,C$5)-SUMIFS('Acc4'!$I:$I,'Acc4'!$G:$G,$A32,'Acc4'!$B:$B,C$5))</f>
        <v>0</v>
      </c>
      <c r="D32" s="62">
        <f>(SUMIFS('Acc4'!$H:$H,'Acc4'!$G:$G,$A32,'Acc4'!$B:$B,D$5)-SUMIFS('Acc4'!$I:$I,'Acc4'!$G:$G,$A32,'Acc4'!$B:$B,D$5))</f>
        <v>0</v>
      </c>
      <c r="E32" s="62">
        <f>(SUMIFS('Acc4'!$H:$H,'Acc4'!$G:$G,$A32,'Acc4'!$B:$B,E$5)-SUMIFS('Acc4'!$I:$I,'Acc4'!$G:$G,$A32,'Acc4'!$B:$B,E$5))</f>
        <v>0</v>
      </c>
      <c r="F32" s="62">
        <f>(SUMIFS('Acc4'!$H:$H,'Acc4'!$G:$G,$A32,'Acc4'!$B:$B,F$5)-SUMIFS('Acc4'!$I:$I,'Acc4'!$G:$G,$A32,'Acc4'!$B:$B,F$5))</f>
        <v>0</v>
      </c>
      <c r="G32" s="62">
        <f>(SUMIFS('Acc4'!$H:$H,'Acc4'!$G:$G,$A32,'Acc4'!$B:$B,G$5)-SUMIFS('Acc4'!$I:$I,'Acc4'!$G:$G,$A32,'Acc4'!$B:$B,G$5))</f>
        <v>0</v>
      </c>
      <c r="H32" s="62">
        <f>(SUMIFS('Acc4'!$H:$H,'Acc4'!$G:$G,$A32,'Acc4'!$B:$B,H$5)-SUMIFS('Acc4'!$I:$I,'Acc4'!$G:$G,$A32,'Acc4'!$B:$B,H$5))</f>
        <v>0</v>
      </c>
      <c r="I32" s="62">
        <f>(SUMIFS('Acc4'!$H:$H,'Acc4'!$G:$G,$A32,'Acc4'!$B:$B,I$5)-SUMIFS('Acc4'!$I:$I,'Acc4'!$G:$G,$A32,'Acc4'!$B:$B,I$5))</f>
        <v>0</v>
      </c>
      <c r="J32" s="62">
        <f>(SUMIFS('Acc4'!$H:$H,'Acc4'!$G:$G,$A32,'Acc4'!$B:$B,J$5)-SUMIFS('Acc4'!$I:$I,'Acc4'!$G:$G,$A32,'Acc4'!$B:$B,J$5))</f>
        <v>0</v>
      </c>
      <c r="K32" s="62">
        <f>(SUMIFS('Acc4'!$H:$H,'Acc4'!$G:$G,$A32,'Acc4'!$B:$B,K$5)-SUMIFS('Acc4'!$I:$I,'Acc4'!$G:$G,$A32,'Acc4'!$B:$B,K$5))</f>
        <v>0</v>
      </c>
      <c r="L32" s="62">
        <f>(SUMIFS('Acc4'!$H:$H,'Acc4'!$G:$G,$A32,'Acc4'!$B:$B,L$5)-SUMIFS('Acc4'!$I:$I,'Acc4'!$G:$G,$A32,'Acc4'!$B:$B,L$5))</f>
        <v>0</v>
      </c>
      <c r="M32" s="62">
        <f>(SUMIFS('Acc4'!$H:$H,'Acc4'!$G:$G,$A32,'Acc4'!$B:$B,M$5)-SUMIFS('Acc4'!$I:$I,'Acc4'!$G:$G,$A32,'Acc4'!$B:$B,M$5))</f>
        <v>0</v>
      </c>
      <c r="N32" s="62">
        <f>(SUMIFS('Acc4'!$H:$H,'Acc4'!$G:$G,$A32,'Acc4'!$B:$B,N$5)-SUMIFS('Acc4'!$I:$I,'Acc4'!$G:$G,$A32,'Acc4'!$B:$B,N$5))</f>
        <v>0</v>
      </c>
    </row>
    <row r="33" spans="1:14" x14ac:dyDescent="0.2">
      <c r="A33" s="55" t="str">
        <f>Lists!G35</f>
        <v>Receipt account 27</v>
      </c>
      <c r="B33" s="62">
        <f t="shared" si="2"/>
        <v>0</v>
      </c>
      <c r="C33" s="62">
        <f>(SUMIFS('Acc4'!$H:$H,'Acc4'!$G:$G,$A33,'Acc4'!$B:$B,C$5)-SUMIFS('Acc4'!$I:$I,'Acc4'!$G:$G,$A33,'Acc4'!$B:$B,C$5))</f>
        <v>0</v>
      </c>
      <c r="D33" s="62">
        <f>(SUMIFS('Acc4'!$H:$H,'Acc4'!$G:$G,$A33,'Acc4'!$B:$B,D$5)-SUMIFS('Acc4'!$I:$I,'Acc4'!$G:$G,$A33,'Acc4'!$B:$B,D$5))</f>
        <v>0</v>
      </c>
      <c r="E33" s="62">
        <f>(SUMIFS('Acc4'!$H:$H,'Acc4'!$G:$G,$A33,'Acc4'!$B:$B,E$5)-SUMIFS('Acc4'!$I:$I,'Acc4'!$G:$G,$A33,'Acc4'!$B:$B,E$5))</f>
        <v>0</v>
      </c>
      <c r="F33" s="62">
        <f>(SUMIFS('Acc4'!$H:$H,'Acc4'!$G:$G,$A33,'Acc4'!$B:$B,F$5)-SUMIFS('Acc4'!$I:$I,'Acc4'!$G:$G,$A33,'Acc4'!$B:$B,F$5))</f>
        <v>0</v>
      </c>
      <c r="G33" s="62">
        <f>(SUMIFS('Acc4'!$H:$H,'Acc4'!$G:$G,$A33,'Acc4'!$B:$B,G$5)-SUMIFS('Acc4'!$I:$I,'Acc4'!$G:$G,$A33,'Acc4'!$B:$B,G$5))</f>
        <v>0</v>
      </c>
      <c r="H33" s="62">
        <f>(SUMIFS('Acc4'!$H:$H,'Acc4'!$G:$G,$A33,'Acc4'!$B:$B,H$5)-SUMIFS('Acc4'!$I:$I,'Acc4'!$G:$G,$A33,'Acc4'!$B:$B,H$5))</f>
        <v>0</v>
      </c>
      <c r="I33" s="62">
        <f>(SUMIFS('Acc4'!$H:$H,'Acc4'!$G:$G,$A33,'Acc4'!$B:$B,I$5)-SUMIFS('Acc4'!$I:$I,'Acc4'!$G:$G,$A33,'Acc4'!$B:$B,I$5))</f>
        <v>0</v>
      </c>
      <c r="J33" s="62">
        <f>(SUMIFS('Acc4'!$H:$H,'Acc4'!$G:$G,$A33,'Acc4'!$B:$B,J$5)-SUMIFS('Acc4'!$I:$I,'Acc4'!$G:$G,$A33,'Acc4'!$B:$B,J$5))</f>
        <v>0</v>
      </c>
      <c r="K33" s="62">
        <f>(SUMIFS('Acc4'!$H:$H,'Acc4'!$G:$G,$A33,'Acc4'!$B:$B,K$5)-SUMIFS('Acc4'!$I:$I,'Acc4'!$G:$G,$A33,'Acc4'!$B:$B,K$5))</f>
        <v>0</v>
      </c>
      <c r="L33" s="62">
        <f>(SUMIFS('Acc4'!$H:$H,'Acc4'!$G:$G,$A33,'Acc4'!$B:$B,L$5)-SUMIFS('Acc4'!$I:$I,'Acc4'!$G:$G,$A33,'Acc4'!$B:$B,L$5))</f>
        <v>0</v>
      </c>
      <c r="M33" s="62">
        <f>(SUMIFS('Acc4'!$H:$H,'Acc4'!$G:$G,$A33,'Acc4'!$B:$B,M$5)-SUMIFS('Acc4'!$I:$I,'Acc4'!$G:$G,$A33,'Acc4'!$B:$B,M$5))</f>
        <v>0</v>
      </c>
      <c r="N33" s="62">
        <f>(SUMIFS('Acc4'!$H:$H,'Acc4'!$G:$G,$A33,'Acc4'!$B:$B,N$5)-SUMIFS('Acc4'!$I:$I,'Acc4'!$G:$G,$A33,'Acc4'!$B:$B,N$5))</f>
        <v>0</v>
      </c>
    </row>
    <row r="34" spans="1:14" x14ac:dyDescent="0.2">
      <c r="A34" s="55" t="str">
        <f>Lists!G36</f>
        <v>Receipt account 28</v>
      </c>
      <c r="B34" s="62">
        <f t="shared" si="2"/>
        <v>0</v>
      </c>
      <c r="C34" s="62">
        <f>(SUMIFS('Acc4'!$H:$H,'Acc4'!$G:$G,$A34,'Acc4'!$B:$B,C$5)-SUMIFS('Acc4'!$I:$I,'Acc4'!$G:$G,$A34,'Acc4'!$B:$B,C$5))</f>
        <v>0</v>
      </c>
      <c r="D34" s="62">
        <f>(SUMIFS('Acc4'!$H:$H,'Acc4'!$G:$G,$A34,'Acc4'!$B:$B,D$5)-SUMIFS('Acc4'!$I:$I,'Acc4'!$G:$G,$A34,'Acc4'!$B:$B,D$5))</f>
        <v>0</v>
      </c>
      <c r="E34" s="62">
        <f>(SUMIFS('Acc4'!$H:$H,'Acc4'!$G:$G,$A34,'Acc4'!$B:$B,E$5)-SUMIFS('Acc4'!$I:$I,'Acc4'!$G:$G,$A34,'Acc4'!$B:$B,E$5))</f>
        <v>0</v>
      </c>
      <c r="F34" s="62">
        <f>(SUMIFS('Acc4'!$H:$H,'Acc4'!$G:$G,$A34,'Acc4'!$B:$B,F$5)-SUMIFS('Acc4'!$I:$I,'Acc4'!$G:$G,$A34,'Acc4'!$B:$B,F$5))</f>
        <v>0</v>
      </c>
      <c r="G34" s="62">
        <f>(SUMIFS('Acc4'!$H:$H,'Acc4'!$G:$G,$A34,'Acc4'!$B:$B,G$5)-SUMIFS('Acc4'!$I:$I,'Acc4'!$G:$G,$A34,'Acc4'!$B:$B,G$5))</f>
        <v>0</v>
      </c>
      <c r="H34" s="62">
        <f>(SUMIFS('Acc4'!$H:$H,'Acc4'!$G:$G,$A34,'Acc4'!$B:$B,H$5)-SUMIFS('Acc4'!$I:$I,'Acc4'!$G:$G,$A34,'Acc4'!$B:$B,H$5))</f>
        <v>0</v>
      </c>
      <c r="I34" s="62">
        <f>(SUMIFS('Acc4'!$H:$H,'Acc4'!$G:$G,$A34,'Acc4'!$B:$B,I$5)-SUMIFS('Acc4'!$I:$I,'Acc4'!$G:$G,$A34,'Acc4'!$B:$B,I$5))</f>
        <v>0</v>
      </c>
      <c r="J34" s="62">
        <f>(SUMIFS('Acc4'!$H:$H,'Acc4'!$G:$G,$A34,'Acc4'!$B:$B,J$5)-SUMIFS('Acc4'!$I:$I,'Acc4'!$G:$G,$A34,'Acc4'!$B:$B,J$5))</f>
        <v>0</v>
      </c>
      <c r="K34" s="62">
        <f>(SUMIFS('Acc4'!$H:$H,'Acc4'!$G:$G,$A34,'Acc4'!$B:$B,K$5)-SUMIFS('Acc4'!$I:$I,'Acc4'!$G:$G,$A34,'Acc4'!$B:$B,K$5))</f>
        <v>0</v>
      </c>
      <c r="L34" s="62">
        <f>(SUMIFS('Acc4'!$H:$H,'Acc4'!$G:$G,$A34,'Acc4'!$B:$B,L$5)-SUMIFS('Acc4'!$I:$I,'Acc4'!$G:$G,$A34,'Acc4'!$B:$B,L$5))</f>
        <v>0</v>
      </c>
      <c r="M34" s="62">
        <f>(SUMIFS('Acc4'!$H:$H,'Acc4'!$G:$G,$A34,'Acc4'!$B:$B,M$5)-SUMIFS('Acc4'!$I:$I,'Acc4'!$G:$G,$A34,'Acc4'!$B:$B,M$5))</f>
        <v>0</v>
      </c>
      <c r="N34" s="62">
        <f>(SUMIFS('Acc4'!$H:$H,'Acc4'!$G:$G,$A34,'Acc4'!$B:$B,N$5)-SUMIFS('Acc4'!$I:$I,'Acc4'!$G:$G,$A34,'Acc4'!$B:$B,N$5))</f>
        <v>0</v>
      </c>
    </row>
    <row r="35" spans="1:14" x14ac:dyDescent="0.2">
      <c r="A35" s="55" t="str">
        <f>Lists!G37</f>
        <v>Receipt account 29</v>
      </c>
      <c r="B35" s="62">
        <f t="shared" si="2"/>
        <v>0</v>
      </c>
      <c r="C35" s="62">
        <f>(SUMIFS('Acc4'!$H:$H,'Acc4'!$G:$G,$A35,'Acc4'!$B:$B,C$5)-SUMIFS('Acc4'!$I:$I,'Acc4'!$G:$G,$A35,'Acc4'!$B:$B,C$5))</f>
        <v>0</v>
      </c>
      <c r="D35" s="62">
        <f>(SUMIFS('Acc4'!$H:$H,'Acc4'!$G:$G,$A35,'Acc4'!$B:$B,D$5)-SUMIFS('Acc4'!$I:$I,'Acc4'!$G:$G,$A35,'Acc4'!$B:$B,D$5))</f>
        <v>0</v>
      </c>
      <c r="E35" s="62">
        <f>(SUMIFS('Acc4'!$H:$H,'Acc4'!$G:$G,$A35,'Acc4'!$B:$B,E$5)-SUMIFS('Acc4'!$I:$I,'Acc4'!$G:$G,$A35,'Acc4'!$B:$B,E$5))</f>
        <v>0</v>
      </c>
      <c r="F35" s="62">
        <f>(SUMIFS('Acc4'!$H:$H,'Acc4'!$G:$G,$A35,'Acc4'!$B:$B,F$5)-SUMIFS('Acc4'!$I:$I,'Acc4'!$G:$G,$A35,'Acc4'!$B:$B,F$5))</f>
        <v>0</v>
      </c>
      <c r="G35" s="62">
        <f>(SUMIFS('Acc4'!$H:$H,'Acc4'!$G:$G,$A35,'Acc4'!$B:$B,G$5)-SUMIFS('Acc4'!$I:$I,'Acc4'!$G:$G,$A35,'Acc4'!$B:$B,G$5))</f>
        <v>0</v>
      </c>
      <c r="H35" s="62">
        <f>(SUMIFS('Acc4'!$H:$H,'Acc4'!$G:$G,$A35,'Acc4'!$B:$B,H$5)-SUMIFS('Acc4'!$I:$I,'Acc4'!$G:$G,$A35,'Acc4'!$B:$B,H$5))</f>
        <v>0</v>
      </c>
      <c r="I35" s="62">
        <f>(SUMIFS('Acc4'!$H:$H,'Acc4'!$G:$G,$A35,'Acc4'!$B:$B,I$5)-SUMIFS('Acc4'!$I:$I,'Acc4'!$G:$G,$A35,'Acc4'!$B:$B,I$5))</f>
        <v>0</v>
      </c>
      <c r="J35" s="62">
        <f>(SUMIFS('Acc4'!$H:$H,'Acc4'!$G:$G,$A35,'Acc4'!$B:$B,J$5)-SUMIFS('Acc4'!$I:$I,'Acc4'!$G:$G,$A35,'Acc4'!$B:$B,J$5))</f>
        <v>0</v>
      </c>
      <c r="K35" s="62">
        <f>(SUMIFS('Acc4'!$H:$H,'Acc4'!$G:$G,$A35,'Acc4'!$B:$B,K$5)-SUMIFS('Acc4'!$I:$I,'Acc4'!$G:$G,$A35,'Acc4'!$B:$B,K$5))</f>
        <v>0</v>
      </c>
      <c r="L35" s="62">
        <f>(SUMIFS('Acc4'!$H:$H,'Acc4'!$G:$G,$A35,'Acc4'!$B:$B,L$5)-SUMIFS('Acc4'!$I:$I,'Acc4'!$G:$G,$A35,'Acc4'!$B:$B,L$5))</f>
        <v>0</v>
      </c>
      <c r="M35" s="62">
        <f>(SUMIFS('Acc4'!$H:$H,'Acc4'!$G:$G,$A35,'Acc4'!$B:$B,M$5)-SUMIFS('Acc4'!$I:$I,'Acc4'!$G:$G,$A35,'Acc4'!$B:$B,M$5))</f>
        <v>0</v>
      </c>
      <c r="N35" s="62">
        <f>(SUMIFS('Acc4'!$H:$H,'Acc4'!$G:$G,$A35,'Acc4'!$B:$B,N$5)-SUMIFS('Acc4'!$I:$I,'Acc4'!$G:$G,$A35,'Acc4'!$B:$B,N$5))</f>
        <v>0</v>
      </c>
    </row>
    <row r="36" spans="1:14" x14ac:dyDescent="0.2">
      <c r="A36" s="55" t="str">
        <f>Lists!G38</f>
        <v>Receipt account 30</v>
      </c>
      <c r="B36" s="62">
        <f t="shared" si="2"/>
        <v>0</v>
      </c>
      <c r="C36" s="62">
        <f>(SUMIFS('Acc4'!$H:$H,'Acc4'!$G:$G,$A36,'Acc4'!$B:$B,C$5)-SUMIFS('Acc4'!$I:$I,'Acc4'!$G:$G,$A36,'Acc4'!$B:$B,C$5))</f>
        <v>0</v>
      </c>
      <c r="D36" s="62">
        <f>(SUMIFS('Acc4'!$H:$H,'Acc4'!$G:$G,$A36,'Acc4'!$B:$B,D$5)-SUMIFS('Acc4'!$I:$I,'Acc4'!$G:$G,$A36,'Acc4'!$B:$B,D$5))</f>
        <v>0</v>
      </c>
      <c r="E36" s="62">
        <f>(SUMIFS('Acc4'!$H:$H,'Acc4'!$G:$G,$A36,'Acc4'!$B:$B,E$5)-SUMIFS('Acc4'!$I:$I,'Acc4'!$G:$G,$A36,'Acc4'!$B:$B,E$5))</f>
        <v>0</v>
      </c>
      <c r="F36" s="62">
        <f>(SUMIFS('Acc4'!$H:$H,'Acc4'!$G:$G,$A36,'Acc4'!$B:$B,F$5)-SUMIFS('Acc4'!$I:$I,'Acc4'!$G:$G,$A36,'Acc4'!$B:$B,F$5))</f>
        <v>0</v>
      </c>
      <c r="G36" s="62">
        <f>(SUMIFS('Acc4'!$H:$H,'Acc4'!$G:$G,$A36,'Acc4'!$B:$B,G$5)-SUMIFS('Acc4'!$I:$I,'Acc4'!$G:$G,$A36,'Acc4'!$B:$B,G$5))</f>
        <v>0</v>
      </c>
      <c r="H36" s="62">
        <f>(SUMIFS('Acc4'!$H:$H,'Acc4'!$G:$G,$A36,'Acc4'!$B:$B,H$5)-SUMIFS('Acc4'!$I:$I,'Acc4'!$G:$G,$A36,'Acc4'!$B:$B,H$5))</f>
        <v>0</v>
      </c>
      <c r="I36" s="62">
        <f>(SUMIFS('Acc4'!$H:$H,'Acc4'!$G:$G,$A36,'Acc4'!$B:$B,I$5)-SUMIFS('Acc4'!$I:$I,'Acc4'!$G:$G,$A36,'Acc4'!$B:$B,I$5))</f>
        <v>0</v>
      </c>
      <c r="J36" s="62">
        <f>(SUMIFS('Acc4'!$H:$H,'Acc4'!$G:$G,$A36,'Acc4'!$B:$B,J$5)-SUMIFS('Acc4'!$I:$I,'Acc4'!$G:$G,$A36,'Acc4'!$B:$B,J$5))</f>
        <v>0</v>
      </c>
      <c r="K36" s="62">
        <f>(SUMIFS('Acc4'!$H:$H,'Acc4'!$G:$G,$A36,'Acc4'!$B:$B,K$5)-SUMIFS('Acc4'!$I:$I,'Acc4'!$G:$G,$A36,'Acc4'!$B:$B,K$5))</f>
        <v>0</v>
      </c>
      <c r="L36" s="62">
        <f>(SUMIFS('Acc4'!$H:$H,'Acc4'!$G:$G,$A36,'Acc4'!$B:$B,L$5)-SUMIFS('Acc4'!$I:$I,'Acc4'!$G:$G,$A36,'Acc4'!$B:$B,L$5))</f>
        <v>0</v>
      </c>
      <c r="M36" s="62">
        <f>(SUMIFS('Acc4'!$H:$H,'Acc4'!$G:$G,$A36,'Acc4'!$B:$B,M$5)-SUMIFS('Acc4'!$I:$I,'Acc4'!$G:$G,$A36,'Acc4'!$B:$B,M$5))</f>
        <v>0</v>
      </c>
      <c r="N36" s="62">
        <f>(SUMIFS('Acc4'!$H:$H,'Acc4'!$G:$G,$A36,'Acc4'!$B:$B,N$5)-SUMIFS('Acc4'!$I:$I,'Acc4'!$G:$G,$A36,'Acc4'!$B:$B,N$5))</f>
        <v>0</v>
      </c>
    </row>
    <row r="37" spans="1:14" ht="15" x14ac:dyDescent="0.2">
      <c r="B37" s="63">
        <f>SUM(B7:B36)</f>
        <v>0</v>
      </c>
      <c r="C37" s="63">
        <f t="shared" ref="C37:N37" si="3">SUM(C7:C36)</f>
        <v>0</v>
      </c>
      <c r="D37" s="63">
        <f t="shared" si="3"/>
        <v>0</v>
      </c>
      <c r="E37" s="63">
        <f t="shared" si="3"/>
        <v>0</v>
      </c>
      <c r="F37" s="63">
        <f t="shared" si="3"/>
        <v>0</v>
      </c>
      <c r="G37" s="63">
        <f t="shared" si="3"/>
        <v>0</v>
      </c>
      <c r="H37" s="63">
        <f t="shared" si="3"/>
        <v>0</v>
      </c>
      <c r="I37" s="63">
        <f t="shared" si="3"/>
        <v>0</v>
      </c>
      <c r="J37" s="63">
        <f t="shared" si="3"/>
        <v>0</v>
      </c>
      <c r="K37" s="63">
        <f t="shared" si="3"/>
        <v>0</v>
      </c>
      <c r="L37" s="63">
        <f t="shared" si="3"/>
        <v>0</v>
      </c>
      <c r="M37" s="63">
        <f t="shared" si="3"/>
        <v>0</v>
      </c>
      <c r="N37" s="63">
        <f t="shared" si="3"/>
        <v>0</v>
      </c>
    </row>
    <row r="38" spans="1:14" ht="15" x14ac:dyDescent="0.25">
      <c r="A38" s="64" t="s">
        <v>53</v>
      </c>
      <c r="B38" s="65"/>
      <c r="C38" s="65"/>
      <c r="D38" s="65"/>
      <c r="E38" s="65"/>
      <c r="F38" s="65"/>
      <c r="G38" s="65"/>
      <c r="H38" s="65"/>
      <c r="I38" s="65"/>
      <c r="J38" s="65"/>
      <c r="K38" s="65"/>
      <c r="L38" s="65"/>
      <c r="M38" s="65"/>
      <c r="N38" s="65"/>
    </row>
    <row r="39" spans="1:14" x14ac:dyDescent="0.2">
      <c r="A39" s="55" t="str">
        <f>Lists!G40</f>
        <v>17 Costs of fundraising activities</v>
      </c>
      <c r="B39" s="62">
        <f t="shared" ref="B39:B63" si="4">SUM(C39:N39)</f>
        <v>0</v>
      </c>
      <c r="C39" s="62">
        <f>-(SUMIFS('Acc4'!$H:$H,'Acc4'!$G:$G,$A39,'Acc4'!$B:$B,C$5)-SUMIFS('Acc4'!$I:$I,'Acc4'!$G:$G,$A39,'Acc4'!$B:$B,C$5))</f>
        <v>0</v>
      </c>
      <c r="D39" s="62">
        <f>-(SUMIFS('Acc4'!$H:$H,'Acc4'!$G:$G,$A39,'Acc4'!$B:$B,D$5)-SUMIFS('Acc4'!$I:$I,'Acc4'!$G:$G,$A39,'Acc4'!$B:$B,D$5))</f>
        <v>0</v>
      </c>
      <c r="E39" s="62">
        <f>-(SUMIFS('Acc4'!$H:$H,'Acc4'!$G:$G,$A39,'Acc4'!$B:$B,E$5)-SUMIFS('Acc4'!$I:$I,'Acc4'!$G:$G,$A39,'Acc4'!$B:$B,E$5))</f>
        <v>0</v>
      </c>
      <c r="F39" s="62">
        <f>-(SUMIFS('Acc4'!$H:$H,'Acc4'!$G:$G,$A39,'Acc4'!$B:$B,F$5)-SUMIFS('Acc4'!$I:$I,'Acc4'!$G:$G,$A39,'Acc4'!$B:$B,F$5))</f>
        <v>0</v>
      </c>
      <c r="G39" s="62">
        <f>-(SUMIFS('Acc4'!$H:$H,'Acc4'!$G:$G,$A39,'Acc4'!$B:$B,G$5)-SUMIFS('Acc4'!$I:$I,'Acc4'!$G:$G,$A39,'Acc4'!$B:$B,G$5))</f>
        <v>0</v>
      </c>
      <c r="H39" s="62">
        <f>-(SUMIFS('Acc4'!$H:$H,'Acc4'!$G:$G,$A39,'Acc4'!$B:$B,H$5)-SUMIFS('Acc4'!$I:$I,'Acc4'!$G:$G,$A39,'Acc4'!$B:$B,H$5))</f>
        <v>0</v>
      </c>
      <c r="I39" s="62">
        <f>-(SUMIFS('Acc4'!$H:$H,'Acc4'!$G:$G,$A39,'Acc4'!$B:$B,I$5)-SUMIFS('Acc4'!$I:$I,'Acc4'!$G:$G,$A39,'Acc4'!$B:$B,I$5))</f>
        <v>0</v>
      </c>
      <c r="J39" s="62">
        <f>-(SUMIFS('Acc4'!$H:$H,'Acc4'!$G:$G,$A39,'Acc4'!$B:$B,J$5)-SUMIFS('Acc4'!$I:$I,'Acc4'!$G:$G,$A39,'Acc4'!$B:$B,J$5))</f>
        <v>0</v>
      </c>
      <c r="K39" s="62">
        <f>-(SUMIFS('Acc4'!$H:$H,'Acc4'!$G:$G,$A39,'Acc4'!$B:$B,K$5)-SUMIFS('Acc4'!$I:$I,'Acc4'!$G:$G,$A39,'Acc4'!$B:$B,K$5))</f>
        <v>0</v>
      </c>
      <c r="L39" s="62">
        <f>-(SUMIFS('Acc4'!$H:$H,'Acc4'!$G:$G,$A39,'Acc4'!$B:$B,L$5)-SUMIFS('Acc4'!$I:$I,'Acc4'!$G:$G,$A39,'Acc4'!$B:$B,L$5))</f>
        <v>0</v>
      </c>
      <c r="M39" s="62">
        <f>-(SUMIFS('Acc4'!$H:$H,'Acc4'!$G:$G,$A39,'Acc4'!$B:$B,M$5)-SUMIFS('Acc4'!$I:$I,'Acc4'!$G:$G,$A39,'Acc4'!$B:$B,M$5))</f>
        <v>0</v>
      </c>
      <c r="N39" s="62">
        <f>-(SUMIFS('Acc4'!$H:$H,'Acc4'!$G:$G,$A39,'Acc4'!$B:$B,N$5)-SUMIFS('Acc4'!$I:$I,'Acc4'!$G:$G,$A39,'Acc4'!$B:$B,N$5))</f>
        <v>0</v>
      </c>
    </row>
    <row r="40" spans="1:14" x14ac:dyDescent="0.2">
      <c r="A40" s="55" t="str">
        <f>Lists!G41</f>
        <v>18 Mission giving and donations</v>
      </c>
      <c r="B40" s="62">
        <f t="shared" si="4"/>
        <v>0</v>
      </c>
      <c r="C40" s="62">
        <f>-(SUMIFS('Acc4'!$H:$H,'Acc4'!$G:$G,$A40,'Acc4'!$B:$B,C$5)-SUMIFS('Acc4'!$I:$I,'Acc4'!$G:$G,$A40,'Acc4'!$B:$B,C$5))</f>
        <v>0</v>
      </c>
      <c r="D40" s="62">
        <f>-(SUMIFS('Acc4'!$H:$H,'Acc4'!$G:$G,$A40,'Acc4'!$B:$B,D$5)-SUMIFS('Acc4'!$I:$I,'Acc4'!$G:$G,$A40,'Acc4'!$B:$B,D$5))</f>
        <v>0</v>
      </c>
      <c r="E40" s="62">
        <f>-(SUMIFS('Acc4'!$H:$H,'Acc4'!$G:$G,$A40,'Acc4'!$B:$B,E$5)-SUMIFS('Acc4'!$I:$I,'Acc4'!$G:$G,$A40,'Acc4'!$B:$B,E$5))</f>
        <v>0</v>
      </c>
      <c r="F40" s="62">
        <f>-(SUMIFS('Acc4'!$H:$H,'Acc4'!$G:$G,$A40,'Acc4'!$B:$B,F$5)-SUMIFS('Acc4'!$I:$I,'Acc4'!$G:$G,$A40,'Acc4'!$B:$B,F$5))</f>
        <v>0</v>
      </c>
      <c r="G40" s="62">
        <f>-(SUMIFS('Acc4'!$H:$H,'Acc4'!$G:$G,$A40,'Acc4'!$B:$B,G$5)-SUMIFS('Acc4'!$I:$I,'Acc4'!$G:$G,$A40,'Acc4'!$B:$B,G$5))</f>
        <v>0</v>
      </c>
      <c r="H40" s="62">
        <f>-(SUMIFS('Acc4'!$H:$H,'Acc4'!$G:$G,$A40,'Acc4'!$B:$B,H$5)-SUMIFS('Acc4'!$I:$I,'Acc4'!$G:$G,$A40,'Acc4'!$B:$B,H$5))</f>
        <v>0</v>
      </c>
      <c r="I40" s="62">
        <f>-(SUMIFS('Acc4'!$H:$H,'Acc4'!$G:$G,$A40,'Acc4'!$B:$B,I$5)-SUMIFS('Acc4'!$I:$I,'Acc4'!$G:$G,$A40,'Acc4'!$B:$B,I$5))</f>
        <v>0</v>
      </c>
      <c r="J40" s="62">
        <f>-(SUMIFS('Acc4'!$H:$H,'Acc4'!$G:$G,$A40,'Acc4'!$B:$B,J$5)-SUMIFS('Acc4'!$I:$I,'Acc4'!$G:$G,$A40,'Acc4'!$B:$B,J$5))</f>
        <v>0</v>
      </c>
      <c r="K40" s="62">
        <f>-(SUMIFS('Acc4'!$H:$H,'Acc4'!$G:$G,$A40,'Acc4'!$B:$B,K$5)-SUMIFS('Acc4'!$I:$I,'Acc4'!$G:$G,$A40,'Acc4'!$B:$B,K$5))</f>
        <v>0</v>
      </c>
      <c r="L40" s="62">
        <f>-(SUMIFS('Acc4'!$H:$H,'Acc4'!$G:$G,$A40,'Acc4'!$B:$B,L$5)-SUMIFS('Acc4'!$I:$I,'Acc4'!$G:$G,$A40,'Acc4'!$B:$B,L$5))</f>
        <v>0</v>
      </c>
      <c r="M40" s="62">
        <f>-(SUMIFS('Acc4'!$H:$H,'Acc4'!$G:$G,$A40,'Acc4'!$B:$B,M$5)-SUMIFS('Acc4'!$I:$I,'Acc4'!$G:$G,$A40,'Acc4'!$B:$B,M$5))</f>
        <v>0</v>
      </c>
      <c r="N40" s="62">
        <f>-(SUMIFS('Acc4'!$H:$H,'Acc4'!$G:$G,$A40,'Acc4'!$B:$B,N$5)-SUMIFS('Acc4'!$I:$I,'Acc4'!$G:$G,$A40,'Acc4'!$B:$B,N$5))</f>
        <v>0</v>
      </c>
    </row>
    <row r="41" spans="1:14" x14ac:dyDescent="0.2">
      <c r="A41" s="55" t="str">
        <f>Lists!G42</f>
        <v>19 Diocesan parish share contribution</v>
      </c>
      <c r="B41" s="62">
        <f t="shared" si="4"/>
        <v>0</v>
      </c>
      <c r="C41" s="62">
        <f>-(SUMIFS('Acc4'!$H:$H,'Acc4'!$G:$G,$A41,'Acc4'!$B:$B,C$5)-SUMIFS('Acc4'!$I:$I,'Acc4'!$G:$G,$A41,'Acc4'!$B:$B,C$5))</f>
        <v>0</v>
      </c>
      <c r="D41" s="62">
        <f>-(SUMIFS('Acc4'!$H:$H,'Acc4'!$G:$G,$A41,'Acc4'!$B:$B,D$5)-SUMIFS('Acc4'!$I:$I,'Acc4'!$G:$G,$A41,'Acc4'!$B:$B,D$5))</f>
        <v>0</v>
      </c>
      <c r="E41" s="62">
        <f>-(SUMIFS('Acc4'!$H:$H,'Acc4'!$G:$G,$A41,'Acc4'!$B:$B,E$5)-SUMIFS('Acc4'!$I:$I,'Acc4'!$G:$G,$A41,'Acc4'!$B:$B,E$5))</f>
        <v>0</v>
      </c>
      <c r="F41" s="62">
        <f>-(SUMIFS('Acc4'!$H:$H,'Acc4'!$G:$G,$A41,'Acc4'!$B:$B,F$5)-SUMIFS('Acc4'!$I:$I,'Acc4'!$G:$G,$A41,'Acc4'!$B:$B,F$5))</f>
        <v>0</v>
      </c>
      <c r="G41" s="62">
        <f>-(SUMIFS('Acc4'!$H:$H,'Acc4'!$G:$G,$A41,'Acc4'!$B:$B,G$5)-SUMIFS('Acc4'!$I:$I,'Acc4'!$G:$G,$A41,'Acc4'!$B:$B,G$5))</f>
        <v>0</v>
      </c>
      <c r="H41" s="62">
        <f>-(SUMIFS('Acc4'!$H:$H,'Acc4'!$G:$G,$A41,'Acc4'!$B:$B,H$5)-SUMIFS('Acc4'!$I:$I,'Acc4'!$G:$G,$A41,'Acc4'!$B:$B,H$5))</f>
        <v>0</v>
      </c>
      <c r="I41" s="62">
        <f>-(SUMIFS('Acc4'!$H:$H,'Acc4'!$G:$G,$A41,'Acc4'!$B:$B,I$5)-SUMIFS('Acc4'!$I:$I,'Acc4'!$G:$G,$A41,'Acc4'!$B:$B,I$5))</f>
        <v>0</v>
      </c>
      <c r="J41" s="62">
        <f>-(SUMIFS('Acc4'!$H:$H,'Acc4'!$G:$G,$A41,'Acc4'!$B:$B,J$5)-SUMIFS('Acc4'!$I:$I,'Acc4'!$G:$G,$A41,'Acc4'!$B:$B,J$5))</f>
        <v>0</v>
      </c>
      <c r="K41" s="62">
        <f>-(SUMIFS('Acc4'!$H:$H,'Acc4'!$G:$G,$A41,'Acc4'!$B:$B,K$5)-SUMIFS('Acc4'!$I:$I,'Acc4'!$G:$G,$A41,'Acc4'!$B:$B,K$5))</f>
        <v>0</v>
      </c>
      <c r="L41" s="62">
        <f>-(SUMIFS('Acc4'!$H:$H,'Acc4'!$G:$G,$A41,'Acc4'!$B:$B,L$5)-SUMIFS('Acc4'!$I:$I,'Acc4'!$G:$G,$A41,'Acc4'!$B:$B,L$5))</f>
        <v>0</v>
      </c>
      <c r="M41" s="62">
        <f>-(SUMIFS('Acc4'!$H:$H,'Acc4'!$G:$G,$A41,'Acc4'!$B:$B,M$5)-SUMIFS('Acc4'!$I:$I,'Acc4'!$G:$G,$A41,'Acc4'!$B:$B,M$5))</f>
        <v>0</v>
      </c>
      <c r="N41" s="62">
        <f>-(SUMIFS('Acc4'!$H:$H,'Acc4'!$G:$G,$A41,'Acc4'!$B:$B,N$5)-SUMIFS('Acc4'!$I:$I,'Acc4'!$G:$G,$A41,'Acc4'!$B:$B,N$5))</f>
        <v>0</v>
      </c>
    </row>
    <row r="42" spans="1:14" x14ac:dyDescent="0.2">
      <c r="A42" s="55" t="str">
        <f>Lists!G43</f>
        <v>20 Salaries, wages and honoraria</v>
      </c>
      <c r="B42" s="62">
        <f t="shared" si="4"/>
        <v>0</v>
      </c>
      <c r="C42" s="62">
        <f>-(SUMIFS('Acc4'!$H:$H,'Acc4'!$G:$G,$A42,'Acc4'!$B:$B,C$5)-SUMIFS('Acc4'!$I:$I,'Acc4'!$G:$G,$A42,'Acc4'!$B:$B,C$5))</f>
        <v>0</v>
      </c>
      <c r="D42" s="62">
        <f>-(SUMIFS('Acc4'!$H:$H,'Acc4'!$G:$G,$A42,'Acc4'!$B:$B,D$5)-SUMIFS('Acc4'!$I:$I,'Acc4'!$G:$G,$A42,'Acc4'!$B:$B,D$5))</f>
        <v>0</v>
      </c>
      <c r="E42" s="62">
        <f>-(SUMIFS('Acc4'!$H:$H,'Acc4'!$G:$G,$A42,'Acc4'!$B:$B,E$5)-SUMIFS('Acc4'!$I:$I,'Acc4'!$G:$G,$A42,'Acc4'!$B:$B,E$5))</f>
        <v>0</v>
      </c>
      <c r="F42" s="62">
        <f>-(SUMIFS('Acc4'!$H:$H,'Acc4'!$G:$G,$A42,'Acc4'!$B:$B,F$5)-SUMIFS('Acc4'!$I:$I,'Acc4'!$G:$G,$A42,'Acc4'!$B:$B,F$5))</f>
        <v>0</v>
      </c>
      <c r="G42" s="62">
        <f>-(SUMIFS('Acc4'!$H:$H,'Acc4'!$G:$G,$A42,'Acc4'!$B:$B,G$5)-SUMIFS('Acc4'!$I:$I,'Acc4'!$G:$G,$A42,'Acc4'!$B:$B,G$5))</f>
        <v>0</v>
      </c>
      <c r="H42" s="62">
        <f>-(SUMIFS('Acc4'!$H:$H,'Acc4'!$G:$G,$A42,'Acc4'!$B:$B,H$5)-SUMIFS('Acc4'!$I:$I,'Acc4'!$G:$G,$A42,'Acc4'!$B:$B,H$5))</f>
        <v>0</v>
      </c>
      <c r="I42" s="62">
        <f>-(SUMIFS('Acc4'!$H:$H,'Acc4'!$G:$G,$A42,'Acc4'!$B:$B,I$5)-SUMIFS('Acc4'!$I:$I,'Acc4'!$G:$G,$A42,'Acc4'!$B:$B,I$5))</f>
        <v>0</v>
      </c>
      <c r="J42" s="62">
        <f>-(SUMIFS('Acc4'!$H:$H,'Acc4'!$G:$G,$A42,'Acc4'!$B:$B,J$5)-SUMIFS('Acc4'!$I:$I,'Acc4'!$G:$G,$A42,'Acc4'!$B:$B,J$5))</f>
        <v>0</v>
      </c>
      <c r="K42" s="62">
        <f>-(SUMIFS('Acc4'!$H:$H,'Acc4'!$G:$G,$A42,'Acc4'!$B:$B,K$5)-SUMIFS('Acc4'!$I:$I,'Acc4'!$G:$G,$A42,'Acc4'!$B:$B,K$5))</f>
        <v>0</v>
      </c>
      <c r="L42" s="62">
        <f>-(SUMIFS('Acc4'!$H:$H,'Acc4'!$G:$G,$A42,'Acc4'!$B:$B,L$5)-SUMIFS('Acc4'!$I:$I,'Acc4'!$G:$G,$A42,'Acc4'!$B:$B,L$5))</f>
        <v>0</v>
      </c>
      <c r="M42" s="62">
        <f>-(SUMIFS('Acc4'!$H:$H,'Acc4'!$G:$G,$A42,'Acc4'!$B:$B,M$5)-SUMIFS('Acc4'!$I:$I,'Acc4'!$G:$G,$A42,'Acc4'!$B:$B,M$5))</f>
        <v>0</v>
      </c>
      <c r="N42" s="62">
        <f>-(SUMIFS('Acc4'!$H:$H,'Acc4'!$G:$G,$A42,'Acc4'!$B:$B,N$5)-SUMIFS('Acc4'!$I:$I,'Acc4'!$G:$G,$A42,'Acc4'!$B:$B,N$5))</f>
        <v>0</v>
      </c>
    </row>
    <row r="43" spans="1:14" x14ac:dyDescent="0.2">
      <c r="A43" s="55" t="str">
        <f>Lists!G44</f>
        <v>21 Clergy and staff expenses</v>
      </c>
      <c r="B43" s="62">
        <f t="shared" si="4"/>
        <v>0</v>
      </c>
      <c r="C43" s="62">
        <f>-(SUMIFS('Acc4'!$H:$H,'Acc4'!$G:$G,$A43,'Acc4'!$B:$B,C$5)-SUMIFS('Acc4'!$I:$I,'Acc4'!$G:$G,$A43,'Acc4'!$B:$B,C$5))</f>
        <v>0</v>
      </c>
      <c r="D43" s="62">
        <f>-(SUMIFS('Acc4'!$H:$H,'Acc4'!$G:$G,$A43,'Acc4'!$B:$B,D$5)-SUMIFS('Acc4'!$I:$I,'Acc4'!$G:$G,$A43,'Acc4'!$B:$B,D$5))</f>
        <v>0</v>
      </c>
      <c r="E43" s="62">
        <f>-(SUMIFS('Acc4'!$H:$H,'Acc4'!$G:$G,$A43,'Acc4'!$B:$B,E$5)-SUMIFS('Acc4'!$I:$I,'Acc4'!$G:$G,$A43,'Acc4'!$B:$B,E$5))</f>
        <v>0</v>
      </c>
      <c r="F43" s="62">
        <f>-(SUMIFS('Acc4'!$H:$H,'Acc4'!$G:$G,$A43,'Acc4'!$B:$B,F$5)-SUMIFS('Acc4'!$I:$I,'Acc4'!$G:$G,$A43,'Acc4'!$B:$B,F$5))</f>
        <v>0</v>
      </c>
      <c r="G43" s="62">
        <f>-(SUMIFS('Acc4'!$H:$H,'Acc4'!$G:$G,$A43,'Acc4'!$B:$B,G$5)-SUMIFS('Acc4'!$I:$I,'Acc4'!$G:$G,$A43,'Acc4'!$B:$B,G$5))</f>
        <v>0</v>
      </c>
      <c r="H43" s="62">
        <f>-(SUMIFS('Acc4'!$H:$H,'Acc4'!$G:$G,$A43,'Acc4'!$B:$B,H$5)-SUMIFS('Acc4'!$I:$I,'Acc4'!$G:$G,$A43,'Acc4'!$B:$B,H$5))</f>
        <v>0</v>
      </c>
      <c r="I43" s="62">
        <f>-(SUMIFS('Acc4'!$H:$H,'Acc4'!$G:$G,$A43,'Acc4'!$B:$B,I$5)-SUMIFS('Acc4'!$I:$I,'Acc4'!$G:$G,$A43,'Acc4'!$B:$B,I$5))</f>
        <v>0</v>
      </c>
      <c r="J43" s="62">
        <f>-(SUMIFS('Acc4'!$H:$H,'Acc4'!$G:$G,$A43,'Acc4'!$B:$B,J$5)-SUMIFS('Acc4'!$I:$I,'Acc4'!$G:$G,$A43,'Acc4'!$B:$B,J$5))</f>
        <v>0</v>
      </c>
      <c r="K43" s="62">
        <f>-(SUMIFS('Acc4'!$H:$H,'Acc4'!$G:$G,$A43,'Acc4'!$B:$B,K$5)-SUMIFS('Acc4'!$I:$I,'Acc4'!$G:$G,$A43,'Acc4'!$B:$B,K$5))</f>
        <v>0</v>
      </c>
      <c r="L43" s="62">
        <f>-(SUMIFS('Acc4'!$H:$H,'Acc4'!$G:$G,$A43,'Acc4'!$B:$B,L$5)-SUMIFS('Acc4'!$I:$I,'Acc4'!$G:$G,$A43,'Acc4'!$B:$B,L$5))</f>
        <v>0</v>
      </c>
      <c r="M43" s="62">
        <f>-(SUMIFS('Acc4'!$H:$H,'Acc4'!$G:$G,$A43,'Acc4'!$B:$B,M$5)-SUMIFS('Acc4'!$I:$I,'Acc4'!$G:$G,$A43,'Acc4'!$B:$B,M$5))</f>
        <v>0</v>
      </c>
      <c r="N43" s="62">
        <f>-(SUMIFS('Acc4'!$H:$H,'Acc4'!$G:$G,$A43,'Acc4'!$B:$B,N$5)-SUMIFS('Acc4'!$I:$I,'Acc4'!$G:$G,$A43,'Acc4'!$B:$B,N$5))</f>
        <v>0</v>
      </c>
    </row>
    <row r="44" spans="1:14" x14ac:dyDescent="0.2">
      <c r="A44" s="55" t="str">
        <f>Lists!G45</f>
        <v>22 Mission and evangelism costs</v>
      </c>
      <c r="B44" s="62">
        <f t="shared" si="4"/>
        <v>0</v>
      </c>
      <c r="C44" s="62">
        <f>-(SUMIFS('Acc4'!$H:$H,'Acc4'!$G:$G,$A44,'Acc4'!$B:$B,C$5)-SUMIFS('Acc4'!$I:$I,'Acc4'!$G:$G,$A44,'Acc4'!$B:$B,C$5))</f>
        <v>0</v>
      </c>
      <c r="D44" s="62">
        <f>-(SUMIFS('Acc4'!$H:$H,'Acc4'!$G:$G,$A44,'Acc4'!$B:$B,D$5)-SUMIFS('Acc4'!$I:$I,'Acc4'!$G:$G,$A44,'Acc4'!$B:$B,D$5))</f>
        <v>0</v>
      </c>
      <c r="E44" s="62">
        <f>-(SUMIFS('Acc4'!$H:$H,'Acc4'!$G:$G,$A44,'Acc4'!$B:$B,E$5)-SUMIFS('Acc4'!$I:$I,'Acc4'!$G:$G,$A44,'Acc4'!$B:$B,E$5))</f>
        <v>0</v>
      </c>
      <c r="F44" s="62">
        <f>-(SUMIFS('Acc4'!$H:$H,'Acc4'!$G:$G,$A44,'Acc4'!$B:$B,F$5)-SUMIFS('Acc4'!$I:$I,'Acc4'!$G:$G,$A44,'Acc4'!$B:$B,F$5))</f>
        <v>0</v>
      </c>
      <c r="G44" s="62">
        <f>-(SUMIFS('Acc4'!$H:$H,'Acc4'!$G:$G,$A44,'Acc4'!$B:$B,G$5)-SUMIFS('Acc4'!$I:$I,'Acc4'!$G:$G,$A44,'Acc4'!$B:$B,G$5))</f>
        <v>0</v>
      </c>
      <c r="H44" s="62">
        <f>-(SUMIFS('Acc4'!$H:$H,'Acc4'!$G:$G,$A44,'Acc4'!$B:$B,H$5)-SUMIFS('Acc4'!$I:$I,'Acc4'!$G:$G,$A44,'Acc4'!$B:$B,H$5))</f>
        <v>0</v>
      </c>
      <c r="I44" s="62">
        <f>-(SUMIFS('Acc4'!$H:$H,'Acc4'!$G:$G,$A44,'Acc4'!$B:$B,I$5)-SUMIFS('Acc4'!$I:$I,'Acc4'!$G:$G,$A44,'Acc4'!$B:$B,I$5))</f>
        <v>0</v>
      </c>
      <c r="J44" s="62">
        <f>-(SUMIFS('Acc4'!$H:$H,'Acc4'!$G:$G,$A44,'Acc4'!$B:$B,J$5)-SUMIFS('Acc4'!$I:$I,'Acc4'!$G:$G,$A44,'Acc4'!$B:$B,J$5))</f>
        <v>0</v>
      </c>
      <c r="K44" s="62">
        <f>-(SUMIFS('Acc4'!$H:$H,'Acc4'!$G:$G,$A44,'Acc4'!$B:$B,K$5)-SUMIFS('Acc4'!$I:$I,'Acc4'!$G:$G,$A44,'Acc4'!$B:$B,K$5))</f>
        <v>0</v>
      </c>
      <c r="L44" s="62">
        <f>-(SUMIFS('Acc4'!$H:$H,'Acc4'!$G:$G,$A44,'Acc4'!$B:$B,L$5)-SUMIFS('Acc4'!$I:$I,'Acc4'!$G:$G,$A44,'Acc4'!$B:$B,L$5))</f>
        <v>0</v>
      </c>
      <c r="M44" s="62">
        <f>-(SUMIFS('Acc4'!$H:$H,'Acc4'!$G:$G,$A44,'Acc4'!$B:$B,M$5)-SUMIFS('Acc4'!$I:$I,'Acc4'!$G:$G,$A44,'Acc4'!$B:$B,M$5))</f>
        <v>0</v>
      </c>
      <c r="N44" s="62">
        <f>-(SUMIFS('Acc4'!$H:$H,'Acc4'!$G:$G,$A44,'Acc4'!$B:$B,N$5)-SUMIFS('Acc4'!$I:$I,'Acc4'!$G:$G,$A44,'Acc4'!$B:$B,N$5))</f>
        <v>0</v>
      </c>
    </row>
    <row r="45" spans="1:14" x14ac:dyDescent="0.2">
      <c r="A45" s="55" t="str">
        <f>Lists!G46</f>
        <v>23 Church running expenses (inc governance)</v>
      </c>
      <c r="B45" s="62">
        <f t="shared" si="4"/>
        <v>0</v>
      </c>
      <c r="C45" s="62">
        <f>-(SUMIFS('Acc4'!$H:$H,'Acc4'!$G:$G,$A45,'Acc4'!$B:$B,C$5)-SUMIFS('Acc4'!$I:$I,'Acc4'!$G:$G,$A45,'Acc4'!$B:$B,C$5))</f>
        <v>0</v>
      </c>
      <c r="D45" s="62">
        <f>-(SUMIFS('Acc4'!$H:$H,'Acc4'!$G:$G,$A45,'Acc4'!$B:$B,D$5)-SUMIFS('Acc4'!$I:$I,'Acc4'!$G:$G,$A45,'Acc4'!$B:$B,D$5))</f>
        <v>0</v>
      </c>
      <c r="E45" s="62">
        <f>-(SUMIFS('Acc4'!$H:$H,'Acc4'!$G:$G,$A45,'Acc4'!$B:$B,E$5)-SUMIFS('Acc4'!$I:$I,'Acc4'!$G:$G,$A45,'Acc4'!$B:$B,E$5))</f>
        <v>0</v>
      </c>
      <c r="F45" s="62">
        <f>-(SUMIFS('Acc4'!$H:$H,'Acc4'!$G:$G,$A45,'Acc4'!$B:$B,F$5)-SUMIFS('Acc4'!$I:$I,'Acc4'!$G:$G,$A45,'Acc4'!$B:$B,F$5))</f>
        <v>0</v>
      </c>
      <c r="G45" s="62">
        <f>-(SUMIFS('Acc4'!$H:$H,'Acc4'!$G:$G,$A45,'Acc4'!$B:$B,G$5)-SUMIFS('Acc4'!$I:$I,'Acc4'!$G:$G,$A45,'Acc4'!$B:$B,G$5))</f>
        <v>0</v>
      </c>
      <c r="H45" s="62">
        <f>-(SUMIFS('Acc4'!$H:$H,'Acc4'!$G:$G,$A45,'Acc4'!$B:$B,H$5)-SUMIFS('Acc4'!$I:$I,'Acc4'!$G:$G,$A45,'Acc4'!$B:$B,H$5))</f>
        <v>0</v>
      </c>
      <c r="I45" s="62">
        <f>-(SUMIFS('Acc4'!$H:$H,'Acc4'!$G:$G,$A45,'Acc4'!$B:$B,I$5)-SUMIFS('Acc4'!$I:$I,'Acc4'!$G:$G,$A45,'Acc4'!$B:$B,I$5))</f>
        <v>0</v>
      </c>
      <c r="J45" s="62">
        <f>-(SUMIFS('Acc4'!$H:$H,'Acc4'!$G:$G,$A45,'Acc4'!$B:$B,J$5)-SUMIFS('Acc4'!$I:$I,'Acc4'!$G:$G,$A45,'Acc4'!$B:$B,J$5))</f>
        <v>0</v>
      </c>
      <c r="K45" s="62">
        <f>-(SUMIFS('Acc4'!$H:$H,'Acc4'!$G:$G,$A45,'Acc4'!$B:$B,K$5)-SUMIFS('Acc4'!$I:$I,'Acc4'!$G:$G,$A45,'Acc4'!$B:$B,K$5))</f>
        <v>0</v>
      </c>
      <c r="L45" s="62">
        <f>-(SUMIFS('Acc4'!$H:$H,'Acc4'!$G:$G,$A45,'Acc4'!$B:$B,L$5)-SUMIFS('Acc4'!$I:$I,'Acc4'!$G:$G,$A45,'Acc4'!$B:$B,L$5))</f>
        <v>0</v>
      </c>
      <c r="M45" s="62">
        <f>-(SUMIFS('Acc4'!$H:$H,'Acc4'!$G:$G,$A45,'Acc4'!$B:$B,M$5)-SUMIFS('Acc4'!$I:$I,'Acc4'!$G:$G,$A45,'Acc4'!$B:$B,M$5))</f>
        <v>0</v>
      </c>
      <c r="N45" s="62">
        <f>-(SUMIFS('Acc4'!$H:$H,'Acc4'!$G:$G,$A45,'Acc4'!$B:$B,N$5)-SUMIFS('Acc4'!$I:$I,'Acc4'!$G:$G,$A45,'Acc4'!$B:$B,N$5))</f>
        <v>0</v>
      </c>
    </row>
    <row r="46" spans="1:14" x14ac:dyDescent="0.2">
      <c r="A46" s="55" t="str">
        <f>Lists!G47</f>
        <v>24 Church utility bills</v>
      </c>
      <c r="B46" s="62">
        <f t="shared" si="4"/>
        <v>0</v>
      </c>
      <c r="C46" s="62">
        <f>-(SUMIFS('Acc4'!$H:$H,'Acc4'!$G:$G,$A46,'Acc4'!$B:$B,C$5)-SUMIFS('Acc4'!$I:$I,'Acc4'!$G:$G,$A46,'Acc4'!$B:$B,C$5))</f>
        <v>0</v>
      </c>
      <c r="D46" s="62">
        <f>-(SUMIFS('Acc4'!$H:$H,'Acc4'!$G:$G,$A46,'Acc4'!$B:$B,D$5)-SUMIFS('Acc4'!$I:$I,'Acc4'!$G:$G,$A46,'Acc4'!$B:$B,D$5))</f>
        <v>0</v>
      </c>
      <c r="E46" s="62">
        <f>-(SUMIFS('Acc4'!$H:$H,'Acc4'!$G:$G,$A46,'Acc4'!$B:$B,E$5)-SUMIFS('Acc4'!$I:$I,'Acc4'!$G:$G,$A46,'Acc4'!$B:$B,E$5))</f>
        <v>0</v>
      </c>
      <c r="F46" s="62">
        <f>-(SUMIFS('Acc4'!$H:$H,'Acc4'!$G:$G,$A46,'Acc4'!$B:$B,F$5)-SUMIFS('Acc4'!$I:$I,'Acc4'!$G:$G,$A46,'Acc4'!$B:$B,F$5))</f>
        <v>0</v>
      </c>
      <c r="G46" s="62">
        <f>-(SUMIFS('Acc4'!$H:$H,'Acc4'!$G:$G,$A46,'Acc4'!$B:$B,G$5)-SUMIFS('Acc4'!$I:$I,'Acc4'!$G:$G,$A46,'Acc4'!$B:$B,G$5))</f>
        <v>0</v>
      </c>
      <c r="H46" s="62">
        <f>-(SUMIFS('Acc4'!$H:$H,'Acc4'!$G:$G,$A46,'Acc4'!$B:$B,H$5)-SUMIFS('Acc4'!$I:$I,'Acc4'!$G:$G,$A46,'Acc4'!$B:$B,H$5))</f>
        <v>0</v>
      </c>
      <c r="I46" s="62">
        <f>-(SUMIFS('Acc4'!$H:$H,'Acc4'!$G:$G,$A46,'Acc4'!$B:$B,I$5)-SUMIFS('Acc4'!$I:$I,'Acc4'!$G:$G,$A46,'Acc4'!$B:$B,I$5))</f>
        <v>0</v>
      </c>
      <c r="J46" s="62">
        <f>-(SUMIFS('Acc4'!$H:$H,'Acc4'!$G:$G,$A46,'Acc4'!$B:$B,J$5)-SUMIFS('Acc4'!$I:$I,'Acc4'!$G:$G,$A46,'Acc4'!$B:$B,J$5))</f>
        <v>0</v>
      </c>
      <c r="K46" s="62">
        <f>-(SUMIFS('Acc4'!$H:$H,'Acc4'!$G:$G,$A46,'Acc4'!$B:$B,K$5)-SUMIFS('Acc4'!$I:$I,'Acc4'!$G:$G,$A46,'Acc4'!$B:$B,K$5))</f>
        <v>0</v>
      </c>
      <c r="L46" s="62">
        <f>-(SUMIFS('Acc4'!$H:$H,'Acc4'!$G:$G,$A46,'Acc4'!$B:$B,L$5)-SUMIFS('Acc4'!$I:$I,'Acc4'!$G:$G,$A46,'Acc4'!$B:$B,L$5))</f>
        <v>0</v>
      </c>
      <c r="M46" s="62">
        <f>-(SUMIFS('Acc4'!$H:$H,'Acc4'!$G:$G,$A46,'Acc4'!$B:$B,M$5)-SUMIFS('Acc4'!$I:$I,'Acc4'!$G:$G,$A46,'Acc4'!$B:$B,M$5))</f>
        <v>0</v>
      </c>
      <c r="N46" s="62">
        <f>-(SUMIFS('Acc4'!$H:$H,'Acc4'!$G:$G,$A46,'Acc4'!$B:$B,N$5)-SUMIFS('Acc4'!$I:$I,'Acc4'!$G:$G,$A46,'Acc4'!$B:$B,N$5))</f>
        <v>0</v>
      </c>
    </row>
    <row r="47" spans="1:14" x14ac:dyDescent="0.2">
      <c r="A47" s="55" t="str">
        <f>Lists!G48</f>
        <v>25 Costs of trading</v>
      </c>
      <c r="B47" s="62">
        <f t="shared" si="4"/>
        <v>0</v>
      </c>
      <c r="C47" s="62">
        <f>-(SUMIFS('Acc4'!$H:$H,'Acc4'!$G:$G,$A47,'Acc4'!$B:$B,C$5)-SUMIFS('Acc4'!$I:$I,'Acc4'!$G:$G,$A47,'Acc4'!$B:$B,C$5))</f>
        <v>0</v>
      </c>
      <c r="D47" s="62">
        <f>-(SUMIFS('Acc4'!$H:$H,'Acc4'!$G:$G,$A47,'Acc4'!$B:$B,D$5)-SUMIFS('Acc4'!$I:$I,'Acc4'!$G:$G,$A47,'Acc4'!$B:$B,D$5))</f>
        <v>0</v>
      </c>
      <c r="E47" s="62">
        <f>-(SUMIFS('Acc4'!$H:$H,'Acc4'!$G:$G,$A47,'Acc4'!$B:$B,E$5)-SUMIFS('Acc4'!$I:$I,'Acc4'!$G:$G,$A47,'Acc4'!$B:$B,E$5))</f>
        <v>0</v>
      </c>
      <c r="F47" s="62">
        <f>-(SUMIFS('Acc4'!$H:$H,'Acc4'!$G:$G,$A47,'Acc4'!$B:$B,F$5)-SUMIFS('Acc4'!$I:$I,'Acc4'!$G:$G,$A47,'Acc4'!$B:$B,F$5))</f>
        <v>0</v>
      </c>
      <c r="G47" s="62">
        <f>-(SUMIFS('Acc4'!$H:$H,'Acc4'!$G:$G,$A47,'Acc4'!$B:$B,G$5)-SUMIFS('Acc4'!$I:$I,'Acc4'!$G:$G,$A47,'Acc4'!$B:$B,G$5))</f>
        <v>0</v>
      </c>
      <c r="H47" s="62">
        <f>-(SUMIFS('Acc4'!$H:$H,'Acc4'!$G:$G,$A47,'Acc4'!$B:$B,H$5)-SUMIFS('Acc4'!$I:$I,'Acc4'!$G:$G,$A47,'Acc4'!$B:$B,H$5))</f>
        <v>0</v>
      </c>
      <c r="I47" s="62">
        <f>-(SUMIFS('Acc4'!$H:$H,'Acc4'!$G:$G,$A47,'Acc4'!$B:$B,I$5)-SUMIFS('Acc4'!$I:$I,'Acc4'!$G:$G,$A47,'Acc4'!$B:$B,I$5))</f>
        <v>0</v>
      </c>
      <c r="J47" s="62">
        <f>-(SUMIFS('Acc4'!$H:$H,'Acc4'!$G:$G,$A47,'Acc4'!$B:$B,J$5)-SUMIFS('Acc4'!$I:$I,'Acc4'!$G:$G,$A47,'Acc4'!$B:$B,J$5))</f>
        <v>0</v>
      </c>
      <c r="K47" s="62">
        <f>-(SUMIFS('Acc4'!$H:$H,'Acc4'!$G:$G,$A47,'Acc4'!$B:$B,K$5)-SUMIFS('Acc4'!$I:$I,'Acc4'!$G:$G,$A47,'Acc4'!$B:$B,K$5))</f>
        <v>0</v>
      </c>
      <c r="L47" s="62">
        <f>-(SUMIFS('Acc4'!$H:$H,'Acc4'!$G:$G,$A47,'Acc4'!$B:$B,L$5)-SUMIFS('Acc4'!$I:$I,'Acc4'!$G:$G,$A47,'Acc4'!$B:$B,L$5))</f>
        <v>0</v>
      </c>
      <c r="M47" s="62">
        <f>-(SUMIFS('Acc4'!$H:$H,'Acc4'!$G:$G,$A47,'Acc4'!$B:$B,M$5)-SUMIFS('Acc4'!$I:$I,'Acc4'!$G:$G,$A47,'Acc4'!$B:$B,M$5))</f>
        <v>0</v>
      </c>
      <c r="N47" s="62">
        <f>-(SUMIFS('Acc4'!$H:$H,'Acc4'!$G:$G,$A47,'Acc4'!$B:$B,N$5)-SUMIFS('Acc4'!$I:$I,'Acc4'!$G:$G,$A47,'Acc4'!$B:$B,N$5))</f>
        <v>0</v>
      </c>
    </row>
    <row r="48" spans="1:14" x14ac:dyDescent="0.2">
      <c r="A48" s="55" t="str">
        <f>Lists!G49</f>
        <v>27 Major repairs to the church building</v>
      </c>
      <c r="B48" s="62">
        <f t="shared" si="4"/>
        <v>0</v>
      </c>
      <c r="C48" s="62">
        <f>-(SUMIFS('Acc4'!$H:$H,'Acc4'!$G:$G,$A48,'Acc4'!$B:$B,C$5)-SUMIFS('Acc4'!$I:$I,'Acc4'!$G:$G,$A48,'Acc4'!$B:$B,C$5))</f>
        <v>0</v>
      </c>
      <c r="D48" s="62">
        <f>-(SUMIFS('Acc4'!$H:$H,'Acc4'!$G:$G,$A48,'Acc4'!$B:$B,D$5)-SUMIFS('Acc4'!$I:$I,'Acc4'!$G:$G,$A48,'Acc4'!$B:$B,D$5))</f>
        <v>0</v>
      </c>
      <c r="E48" s="62">
        <f>-(SUMIFS('Acc4'!$H:$H,'Acc4'!$G:$G,$A48,'Acc4'!$B:$B,E$5)-SUMIFS('Acc4'!$I:$I,'Acc4'!$G:$G,$A48,'Acc4'!$B:$B,E$5))</f>
        <v>0</v>
      </c>
      <c r="F48" s="62">
        <f>-(SUMIFS('Acc4'!$H:$H,'Acc4'!$G:$G,$A48,'Acc4'!$B:$B,F$5)-SUMIFS('Acc4'!$I:$I,'Acc4'!$G:$G,$A48,'Acc4'!$B:$B,F$5))</f>
        <v>0</v>
      </c>
      <c r="G48" s="62">
        <f>-(SUMIFS('Acc4'!$H:$H,'Acc4'!$G:$G,$A48,'Acc4'!$B:$B,G$5)-SUMIFS('Acc4'!$I:$I,'Acc4'!$G:$G,$A48,'Acc4'!$B:$B,G$5))</f>
        <v>0</v>
      </c>
      <c r="H48" s="62">
        <f>-(SUMIFS('Acc4'!$H:$H,'Acc4'!$G:$G,$A48,'Acc4'!$B:$B,H$5)-SUMIFS('Acc4'!$I:$I,'Acc4'!$G:$G,$A48,'Acc4'!$B:$B,H$5))</f>
        <v>0</v>
      </c>
      <c r="I48" s="62">
        <f>-(SUMIFS('Acc4'!$H:$H,'Acc4'!$G:$G,$A48,'Acc4'!$B:$B,I$5)-SUMIFS('Acc4'!$I:$I,'Acc4'!$G:$G,$A48,'Acc4'!$B:$B,I$5))</f>
        <v>0</v>
      </c>
      <c r="J48" s="62">
        <f>-(SUMIFS('Acc4'!$H:$H,'Acc4'!$G:$G,$A48,'Acc4'!$B:$B,J$5)-SUMIFS('Acc4'!$I:$I,'Acc4'!$G:$G,$A48,'Acc4'!$B:$B,J$5))</f>
        <v>0</v>
      </c>
      <c r="K48" s="62">
        <f>-(SUMIFS('Acc4'!$H:$H,'Acc4'!$G:$G,$A48,'Acc4'!$B:$B,K$5)-SUMIFS('Acc4'!$I:$I,'Acc4'!$G:$G,$A48,'Acc4'!$B:$B,K$5))</f>
        <v>0</v>
      </c>
      <c r="L48" s="62">
        <f>-(SUMIFS('Acc4'!$H:$H,'Acc4'!$G:$G,$A48,'Acc4'!$B:$B,L$5)-SUMIFS('Acc4'!$I:$I,'Acc4'!$G:$G,$A48,'Acc4'!$B:$B,L$5))</f>
        <v>0</v>
      </c>
      <c r="M48" s="62">
        <f>-(SUMIFS('Acc4'!$H:$H,'Acc4'!$G:$G,$A48,'Acc4'!$B:$B,M$5)-SUMIFS('Acc4'!$I:$I,'Acc4'!$G:$G,$A48,'Acc4'!$B:$B,M$5))</f>
        <v>0</v>
      </c>
      <c r="N48" s="62">
        <f>-(SUMIFS('Acc4'!$H:$H,'Acc4'!$G:$G,$A48,'Acc4'!$B:$B,N$5)-SUMIFS('Acc4'!$I:$I,'Acc4'!$G:$G,$A48,'Acc4'!$B:$B,N$5))</f>
        <v>0</v>
      </c>
    </row>
    <row r="49" spans="1:14" x14ac:dyDescent="0.2">
      <c r="A49" s="55" t="str">
        <f>Lists!G50</f>
        <v>28 Major repairs and redecoration to church hall/ other</v>
      </c>
      <c r="B49" s="62">
        <f t="shared" si="4"/>
        <v>0</v>
      </c>
      <c r="C49" s="62">
        <f>-(SUMIFS('Acc4'!$H:$H,'Acc4'!$G:$G,$A49,'Acc4'!$B:$B,C$5)-SUMIFS('Acc4'!$I:$I,'Acc4'!$G:$G,$A49,'Acc4'!$B:$B,C$5))</f>
        <v>0</v>
      </c>
      <c r="D49" s="62">
        <f>-(SUMIFS('Acc4'!$H:$H,'Acc4'!$G:$G,$A49,'Acc4'!$B:$B,D$5)-SUMIFS('Acc4'!$I:$I,'Acc4'!$G:$G,$A49,'Acc4'!$B:$B,D$5))</f>
        <v>0</v>
      </c>
      <c r="E49" s="62">
        <f>-(SUMIFS('Acc4'!$H:$H,'Acc4'!$G:$G,$A49,'Acc4'!$B:$B,E$5)-SUMIFS('Acc4'!$I:$I,'Acc4'!$G:$G,$A49,'Acc4'!$B:$B,E$5))</f>
        <v>0</v>
      </c>
      <c r="F49" s="62">
        <f>-(SUMIFS('Acc4'!$H:$H,'Acc4'!$G:$G,$A49,'Acc4'!$B:$B,F$5)-SUMIFS('Acc4'!$I:$I,'Acc4'!$G:$G,$A49,'Acc4'!$B:$B,F$5))</f>
        <v>0</v>
      </c>
      <c r="G49" s="62">
        <f>-(SUMIFS('Acc4'!$H:$H,'Acc4'!$G:$G,$A49,'Acc4'!$B:$B,G$5)-SUMIFS('Acc4'!$I:$I,'Acc4'!$G:$G,$A49,'Acc4'!$B:$B,G$5))</f>
        <v>0</v>
      </c>
      <c r="H49" s="62">
        <f>-(SUMIFS('Acc4'!$H:$H,'Acc4'!$G:$G,$A49,'Acc4'!$B:$B,H$5)-SUMIFS('Acc4'!$I:$I,'Acc4'!$G:$G,$A49,'Acc4'!$B:$B,H$5))</f>
        <v>0</v>
      </c>
      <c r="I49" s="62">
        <f>-(SUMIFS('Acc4'!$H:$H,'Acc4'!$G:$G,$A49,'Acc4'!$B:$B,I$5)-SUMIFS('Acc4'!$I:$I,'Acc4'!$G:$G,$A49,'Acc4'!$B:$B,I$5))</f>
        <v>0</v>
      </c>
      <c r="J49" s="62">
        <f>-(SUMIFS('Acc4'!$H:$H,'Acc4'!$G:$G,$A49,'Acc4'!$B:$B,J$5)-SUMIFS('Acc4'!$I:$I,'Acc4'!$G:$G,$A49,'Acc4'!$B:$B,J$5))</f>
        <v>0</v>
      </c>
      <c r="K49" s="62">
        <f>-(SUMIFS('Acc4'!$H:$H,'Acc4'!$G:$G,$A49,'Acc4'!$B:$B,K$5)-SUMIFS('Acc4'!$I:$I,'Acc4'!$G:$G,$A49,'Acc4'!$B:$B,K$5))</f>
        <v>0</v>
      </c>
      <c r="L49" s="62">
        <f>-(SUMIFS('Acc4'!$H:$H,'Acc4'!$G:$G,$A49,'Acc4'!$B:$B,L$5)-SUMIFS('Acc4'!$I:$I,'Acc4'!$G:$G,$A49,'Acc4'!$B:$B,L$5))</f>
        <v>0</v>
      </c>
      <c r="M49" s="62">
        <f>-(SUMIFS('Acc4'!$H:$H,'Acc4'!$G:$G,$A49,'Acc4'!$B:$B,M$5)-SUMIFS('Acc4'!$I:$I,'Acc4'!$G:$G,$A49,'Acc4'!$B:$B,M$5))</f>
        <v>0</v>
      </c>
      <c r="N49" s="62">
        <f>-(SUMIFS('Acc4'!$H:$H,'Acc4'!$G:$G,$A49,'Acc4'!$B:$B,N$5)-SUMIFS('Acc4'!$I:$I,'Acc4'!$G:$G,$A49,'Acc4'!$B:$B,N$5))</f>
        <v>0</v>
      </c>
    </row>
    <row r="50" spans="1:14" x14ac:dyDescent="0.2">
      <c r="A50" s="55" t="str">
        <f>Lists!G51</f>
        <v>29 New building work to the church, hall, clergy housing / other</v>
      </c>
      <c r="B50" s="62">
        <f t="shared" si="4"/>
        <v>0</v>
      </c>
      <c r="C50" s="62">
        <f>-(SUMIFS('Acc4'!$H:$H,'Acc4'!$G:$G,$A50,'Acc4'!$B:$B,C$5)-SUMIFS('Acc4'!$I:$I,'Acc4'!$G:$G,$A50,'Acc4'!$B:$B,C$5))</f>
        <v>0</v>
      </c>
      <c r="D50" s="62">
        <f>-(SUMIFS('Acc4'!$H:$H,'Acc4'!$G:$G,$A50,'Acc4'!$B:$B,D$5)-SUMIFS('Acc4'!$I:$I,'Acc4'!$G:$G,$A50,'Acc4'!$B:$B,D$5))</f>
        <v>0</v>
      </c>
      <c r="E50" s="62">
        <f>-(SUMIFS('Acc4'!$H:$H,'Acc4'!$G:$G,$A50,'Acc4'!$B:$B,E$5)-SUMIFS('Acc4'!$I:$I,'Acc4'!$G:$G,$A50,'Acc4'!$B:$B,E$5))</f>
        <v>0</v>
      </c>
      <c r="F50" s="62">
        <f>-(SUMIFS('Acc4'!$H:$H,'Acc4'!$G:$G,$A50,'Acc4'!$B:$B,F$5)-SUMIFS('Acc4'!$I:$I,'Acc4'!$G:$G,$A50,'Acc4'!$B:$B,F$5))</f>
        <v>0</v>
      </c>
      <c r="G50" s="62">
        <f>-(SUMIFS('Acc4'!$H:$H,'Acc4'!$G:$G,$A50,'Acc4'!$B:$B,G$5)-SUMIFS('Acc4'!$I:$I,'Acc4'!$G:$G,$A50,'Acc4'!$B:$B,G$5))</f>
        <v>0</v>
      </c>
      <c r="H50" s="62">
        <f>-(SUMIFS('Acc4'!$H:$H,'Acc4'!$G:$G,$A50,'Acc4'!$B:$B,H$5)-SUMIFS('Acc4'!$I:$I,'Acc4'!$G:$G,$A50,'Acc4'!$B:$B,H$5))</f>
        <v>0</v>
      </c>
      <c r="I50" s="62">
        <f>-(SUMIFS('Acc4'!$H:$H,'Acc4'!$G:$G,$A50,'Acc4'!$B:$B,I$5)-SUMIFS('Acc4'!$I:$I,'Acc4'!$G:$G,$A50,'Acc4'!$B:$B,I$5))</f>
        <v>0</v>
      </c>
      <c r="J50" s="62">
        <f>-(SUMIFS('Acc4'!$H:$H,'Acc4'!$G:$G,$A50,'Acc4'!$B:$B,J$5)-SUMIFS('Acc4'!$I:$I,'Acc4'!$G:$G,$A50,'Acc4'!$B:$B,J$5))</f>
        <v>0</v>
      </c>
      <c r="K50" s="62">
        <f>-(SUMIFS('Acc4'!$H:$H,'Acc4'!$G:$G,$A50,'Acc4'!$B:$B,K$5)-SUMIFS('Acc4'!$I:$I,'Acc4'!$G:$G,$A50,'Acc4'!$B:$B,K$5))</f>
        <v>0</v>
      </c>
      <c r="L50" s="62">
        <f>-(SUMIFS('Acc4'!$H:$H,'Acc4'!$G:$G,$A50,'Acc4'!$B:$B,L$5)-SUMIFS('Acc4'!$I:$I,'Acc4'!$G:$G,$A50,'Acc4'!$B:$B,L$5))</f>
        <v>0</v>
      </c>
      <c r="M50" s="62">
        <f>-(SUMIFS('Acc4'!$H:$H,'Acc4'!$G:$G,$A50,'Acc4'!$B:$B,M$5)-SUMIFS('Acc4'!$I:$I,'Acc4'!$G:$G,$A50,'Acc4'!$B:$B,M$5))</f>
        <v>0</v>
      </c>
      <c r="N50" s="62">
        <f>-(SUMIFS('Acc4'!$H:$H,'Acc4'!$G:$G,$A50,'Acc4'!$B:$B,N$5)-SUMIFS('Acc4'!$I:$I,'Acc4'!$G:$G,$A50,'Acc4'!$B:$B,N$5))</f>
        <v>0</v>
      </c>
    </row>
    <row r="51" spans="1:14" x14ac:dyDescent="0.2">
      <c r="A51" s="55" t="str">
        <f>Lists!G52</f>
        <v>99 Other payments</v>
      </c>
      <c r="B51" s="62">
        <f t="shared" si="4"/>
        <v>0</v>
      </c>
      <c r="C51" s="62">
        <f>-(SUMIFS('Acc4'!$H:$H,'Acc4'!$G:$G,$A51,'Acc4'!$B:$B,C$5)-SUMIFS('Acc4'!$I:$I,'Acc4'!$G:$G,$A51,'Acc4'!$B:$B,C$5))</f>
        <v>0</v>
      </c>
      <c r="D51" s="62">
        <f>-(SUMIFS('Acc4'!$H:$H,'Acc4'!$G:$G,$A51,'Acc4'!$B:$B,D$5)-SUMIFS('Acc4'!$I:$I,'Acc4'!$G:$G,$A51,'Acc4'!$B:$B,D$5))</f>
        <v>0</v>
      </c>
      <c r="E51" s="62">
        <f>-(SUMIFS('Acc4'!$H:$H,'Acc4'!$G:$G,$A51,'Acc4'!$B:$B,E$5)-SUMIFS('Acc4'!$I:$I,'Acc4'!$G:$G,$A51,'Acc4'!$B:$B,E$5))</f>
        <v>0</v>
      </c>
      <c r="F51" s="62">
        <f>-(SUMIFS('Acc4'!$H:$H,'Acc4'!$G:$G,$A51,'Acc4'!$B:$B,F$5)-SUMIFS('Acc4'!$I:$I,'Acc4'!$G:$G,$A51,'Acc4'!$B:$B,F$5))</f>
        <v>0</v>
      </c>
      <c r="G51" s="62">
        <f>-(SUMIFS('Acc4'!$H:$H,'Acc4'!$G:$G,$A51,'Acc4'!$B:$B,G$5)-SUMIFS('Acc4'!$I:$I,'Acc4'!$G:$G,$A51,'Acc4'!$B:$B,G$5))</f>
        <v>0</v>
      </c>
      <c r="H51" s="62">
        <f>-(SUMIFS('Acc4'!$H:$H,'Acc4'!$G:$G,$A51,'Acc4'!$B:$B,H$5)-SUMIFS('Acc4'!$I:$I,'Acc4'!$G:$G,$A51,'Acc4'!$B:$B,H$5))</f>
        <v>0</v>
      </c>
      <c r="I51" s="62">
        <f>-(SUMIFS('Acc4'!$H:$H,'Acc4'!$G:$G,$A51,'Acc4'!$B:$B,I$5)-SUMIFS('Acc4'!$I:$I,'Acc4'!$G:$G,$A51,'Acc4'!$B:$B,I$5))</f>
        <v>0</v>
      </c>
      <c r="J51" s="62">
        <f>-(SUMIFS('Acc4'!$H:$H,'Acc4'!$G:$G,$A51,'Acc4'!$B:$B,J$5)-SUMIFS('Acc4'!$I:$I,'Acc4'!$G:$G,$A51,'Acc4'!$B:$B,J$5))</f>
        <v>0</v>
      </c>
      <c r="K51" s="62">
        <f>-(SUMIFS('Acc4'!$H:$H,'Acc4'!$G:$G,$A51,'Acc4'!$B:$B,K$5)-SUMIFS('Acc4'!$I:$I,'Acc4'!$G:$G,$A51,'Acc4'!$B:$B,K$5))</f>
        <v>0</v>
      </c>
      <c r="L51" s="62">
        <f>-(SUMIFS('Acc4'!$H:$H,'Acc4'!$G:$G,$A51,'Acc4'!$B:$B,L$5)-SUMIFS('Acc4'!$I:$I,'Acc4'!$G:$G,$A51,'Acc4'!$B:$B,L$5))</f>
        <v>0</v>
      </c>
      <c r="M51" s="62">
        <f>-(SUMIFS('Acc4'!$H:$H,'Acc4'!$G:$G,$A51,'Acc4'!$B:$B,M$5)-SUMIFS('Acc4'!$I:$I,'Acc4'!$G:$G,$A51,'Acc4'!$B:$B,M$5))</f>
        <v>0</v>
      </c>
      <c r="N51" s="62">
        <f>-(SUMIFS('Acc4'!$H:$H,'Acc4'!$G:$G,$A51,'Acc4'!$B:$B,N$5)-SUMIFS('Acc4'!$I:$I,'Acc4'!$G:$G,$A51,'Acc4'!$B:$B,N$5))</f>
        <v>0</v>
      </c>
    </row>
    <row r="52" spans="1:14" x14ac:dyDescent="0.2">
      <c r="A52" s="55" t="str">
        <f>Lists!G53</f>
        <v>Payment account 14</v>
      </c>
      <c r="B52" s="62">
        <f t="shared" si="4"/>
        <v>0</v>
      </c>
      <c r="C52" s="62">
        <f>-(SUMIFS('Acc4'!$H:$H,'Acc4'!$G:$G,$A52,'Acc4'!$B:$B,C$5)-SUMIFS('Acc4'!$I:$I,'Acc4'!$G:$G,$A52,'Acc4'!$B:$B,C$5))</f>
        <v>0</v>
      </c>
      <c r="D52" s="62">
        <f>-(SUMIFS('Acc4'!$H:$H,'Acc4'!$G:$G,$A52,'Acc4'!$B:$B,D$5)-SUMIFS('Acc4'!$I:$I,'Acc4'!$G:$G,$A52,'Acc4'!$B:$B,D$5))</f>
        <v>0</v>
      </c>
      <c r="E52" s="62">
        <f>-(SUMIFS('Acc4'!$H:$H,'Acc4'!$G:$G,$A52,'Acc4'!$B:$B,E$5)-SUMIFS('Acc4'!$I:$I,'Acc4'!$G:$G,$A52,'Acc4'!$B:$B,E$5))</f>
        <v>0</v>
      </c>
      <c r="F52" s="62">
        <f>-(SUMIFS('Acc4'!$H:$H,'Acc4'!$G:$G,$A52,'Acc4'!$B:$B,F$5)-SUMIFS('Acc4'!$I:$I,'Acc4'!$G:$G,$A52,'Acc4'!$B:$B,F$5))</f>
        <v>0</v>
      </c>
      <c r="G52" s="62">
        <f>-(SUMIFS('Acc4'!$H:$H,'Acc4'!$G:$G,$A52,'Acc4'!$B:$B,G$5)-SUMIFS('Acc4'!$I:$I,'Acc4'!$G:$G,$A52,'Acc4'!$B:$B,G$5))</f>
        <v>0</v>
      </c>
      <c r="H52" s="62">
        <f>-(SUMIFS('Acc4'!$H:$H,'Acc4'!$G:$G,$A52,'Acc4'!$B:$B,H$5)-SUMIFS('Acc4'!$I:$I,'Acc4'!$G:$G,$A52,'Acc4'!$B:$B,H$5))</f>
        <v>0</v>
      </c>
      <c r="I52" s="62">
        <f>-(SUMIFS('Acc4'!$H:$H,'Acc4'!$G:$G,$A52,'Acc4'!$B:$B,I$5)-SUMIFS('Acc4'!$I:$I,'Acc4'!$G:$G,$A52,'Acc4'!$B:$B,I$5))</f>
        <v>0</v>
      </c>
      <c r="J52" s="62">
        <f>-(SUMIFS('Acc4'!$H:$H,'Acc4'!$G:$G,$A52,'Acc4'!$B:$B,J$5)-SUMIFS('Acc4'!$I:$I,'Acc4'!$G:$G,$A52,'Acc4'!$B:$B,J$5))</f>
        <v>0</v>
      </c>
      <c r="K52" s="62">
        <f>-(SUMIFS('Acc4'!$H:$H,'Acc4'!$G:$G,$A52,'Acc4'!$B:$B,K$5)-SUMIFS('Acc4'!$I:$I,'Acc4'!$G:$G,$A52,'Acc4'!$B:$B,K$5))</f>
        <v>0</v>
      </c>
      <c r="L52" s="62">
        <f>-(SUMIFS('Acc4'!$H:$H,'Acc4'!$G:$G,$A52,'Acc4'!$B:$B,L$5)-SUMIFS('Acc4'!$I:$I,'Acc4'!$G:$G,$A52,'Acc4'!$B:$B,L$5))</f>
        <v>0</v>
      </c>
      <c r="M52" s="62">
        <f>-(SUMIFS('Acc4'!$H:$H,'Acc4'!$G:$G,$A52,'Acc4'!$B:$B,M$5)-SUMIFS('Acc4'!$I:$I,'Acc4'!$G:$G,$A52,'Acc4'!$B:$B,M$5))</f>
        <v>0</v>
      </c>
      <c r="N52" s="62">
        <f>-(SUMIFS('Acc4'!$H:$H,'Acc4'!$G:$G,$A52,'Acc4'!$B:$B,N$5)-SUMIFS('Acc4'!$I:$I,'Acc4'!$G:$G,$A52,'Acc4'!$B:$B,N$5))</f>
        <v>0</v>
      </c>
    </row>
    <row r="53" spans="1:14" x14ac:dyDescent="0.2">
      <c r="A53" s="55" t="str">
        <f>Lists!G54</f>
        <v>Payment account 15</v>
      </c>
      <c r="B53" s="62">
        <f t="shared" si="4"/>
        <v>0</v>
      </c>
      <c r="C53" s="62">
        <f>-(SUMIFS('Acc4'!$H:$H,'Acc4'!$G:$G,$A53,'Acc4'!$B:$B,C$5)-SUMIFS('Acc4'!$I:$I,'Acc4'!$G:$G,$A53,'Acc4'!$B:$B,C$5))</f>
        <v>0</v>
      </c>
      <c r="D53" s="62">
        <f>-(SUMIFS('Acc4'!$H:$H,'Acc4'!$G:$G,$A53,'Acc4'!$B:$B,D$5)-SUMIFS('Acc4'!$I:$I,'Acc4'!$G:$G,$A53,'Acc4'!$B:$B,D$5))</f>
        <v>0</v>
      </c>
      <c r="E53" s="62">
        <f>-(SUMIFS('Acc4'!$H:$H,'Acc4'!$G:$G,$A53,'Acc4'!$B:$B,E$5)-SUMIFS('Acc4'!$I:$I,'Acc4'!$G:$G,$A53,'Acc4'!$B:$B,E$5))</f>
        <v>0</v>
      </c>
      <c r="F53" s="62">
        <f>-(SUMIFS('Acc4'!$H:$H,'Acc4'!$G:$G,$A53,'Acc4'!$B:$B,F$5)-SUMIFS('Acc4'!$I:$I,'Acc4'!$G:$G,$A53,'Acc4'!$B:$B,F$5))</f>
        <v>0</v>
      </c>
      <c r="G53" s="62">
        <f>-(SUMIFS('Acc4'!$H:$H,'Acc4'!$G:$G,$A53,'Acc4'!$B:$B,G$5)-SUMIFS('Acc4'!$I:$I,'Acc4'!$G:$G,$A53,'Acc4'!$B:$B,G$5))</f>
        <v>0</v>
      </c>
      <c r="H53" s="62">
        <f>-(SUMIFS('Acc4'!$H:$H,'Acc4'!$G:$G,$A53,'Acc4'!$B:$B,H$5)-SUMIFS('Acc4'!$I:$I,'Acc4'!$G:$G,$A53,'Acc4'!$B:$B,H$5))</f>
        <v>0</v>
      </c>
      <c r="I53" s="62">
        <f>-(SUMIFS('Acc4'!$H:$H,'Acc4'!$G:$G,$A53,'Acc4'!$B:$B,I$5)-SUMIFS('Acc4'!$I:$I,'Acc4'!$G:$G,$A53,'Acc4'!$B:$B,I$5))</f>
        <v>0</v>
      </c>
      <c r="J53" s="62">
        <f>-(SUMIFS('Acc4'!$H:$H,'Acc4'!$G:$G,$A53,'Acc4'!$B:$B,J$5)-SUMIFS('Acc4'!$I:$I,'Acc4'!$G:$G,$A53,'Acc4'!$B:$B,J$5))</f>
        <v>0</v>
      </c>
      <c r="K53" s="62">
        <f>-(SUMIFS('Acc4'!$H:$H,'Acc4'!$G:$G,$A53,'Acc4'!$B:$B,K$5)-SUMIFS('Acc4'!$I:$I,'Acc4'!$G:$G,$A53,'Acc4'!$B:$B,K$5))</f>
        <v>0</v>
      </c>
      <c r="L53" s="62">
        <f>-(SUMIFS('Acc4'!$H:$H,'Acc4'!$G:$G,$A53,'Acc4'!$B:$B,L$5)-SUMIFS('Acc4'!$I:$I,'Acc4'!$G:$G,$A53,'Acc4'!$B:$B,L$5))</f>
        <v>0</v>
      </c>
      <c r="M53" s="62">
        <f>-(SUMIFS('Acc4'!$H:$H,'Acc4'!$G:$G,$A53,'Acc4'!$B:$B,M$5)-SUMIFS('Acc4'!$I:$I,'Acc4'!$G:$G,$A53,'Acc4'!$B:$B,M$5))</f>
        <v>0</v>
      </c>
      <c r="N53" s="62">
        <f>-(SUMIFS('Acc4'!$H:$H,'Acc4'!$G:$G,$A53,'Acc4'!$B:$B,N$5)-SUMIFS('Acc4'!$I:$I,'Acc4'!$G:$G,$A53,'Acc4'!$B:$B,N$5))</f>
        <v>0</v>
      </c>
    </row>
    <row r="54" spans="1:14" x14ac:dyDescent="0.2">
      <c r="A54" s="55" t="str">
        <f>Lists!G55</f>
        <v>Payment account 16</v>
      </c>
      <c r="B54" s="62">
        <f t="shared" si="4"/>
        <v>0</v>
      </c>
      <c r="C54" s="62">
        <f>-(SUMIFS('Acc4'!$H:$H,'Acc4'!$G:$G,$A54,'Acc4'!$B:$B,C$5)-SUMIFS('Acc4'!$I:$I,'Acc4'!$G:$G,$A54,'Acc4'!$B:$B,C$5))</f>
        <v>0</v>
      </c>
      <c r="D54" s="62">
        <f>-(SUMIFS('Acc4'!$H:$H,'Acc4'!$G:$G,$A54,'Acc4'!$B:$B,D$5)-SUMIFS('Acc4'!$I:$I,'Acc4'!$G:$G,$A54,'Acc4'!$B:$B,D$5))</f>
        <v>0</v>
      </c>
      <c r="E54" s="62">
        <f>-(SUMIFS('Acc4'!$H:$H,'Acc4'!$G:$G,$A54,'Acc4'!$B:$B,E$5)-SUMIFS('Acc4'!$I:$I,'Acc4'!$G:$G,$A54,'Acc4'!$B:$B,E$5))</f>
        <v>0</v>
      </c>
      <c r="F54" s="62">
        <f>-(SUMIFS('Acc4'!$H:$H,'Acc4'!$G:$G,$A54,'Acc4'!$B:$B,F$5)-SUMIFS('Acc4'!$I:$I,'Acc4'!$G:$G,$A54,'Acc4'!$B:$B,F$5))</f>
        <v>0</v>
      </c>
      <c r="G54" s="62">
        <f>-(SUMIFS('Acc4'!$H:$H,'Acc4'!$G:$G,$A54,'Acc4'!$B:$B,G$5)-SUMIFS('Acc4'!$I:$I,'Acc4'!$G:$G,$A54,'Acc4'!$B:$B,G$5))</f>
        <v>0</v>
      </c>
      <c r="H54" s="62">
        <f>-(SUMIFS('Acc4'!$H:$H,'Acc4'!$G:$G,$A54,'Acc4'!$B:$B,H$5)-SUMIFS('Acc4'!$I:$I,'Acc4'!$G:$G,$A54,'Acc4'!$B:$B,H$5))</f>
        <v>0</v>
      </c>
      <c r="I54" s="62">
        <f>-(SUMIFS('Acc4'!$H:$H,'Acc4'!$G:$G,$A54,'Acc4'!$B:$B,I$5)-SUMIFS('Acc4'!$I:$I,'Acc4'!$G:$G,$A54,'Acc4'!$B:$B,I$5))</f>
        <v>0</v>
      </c>
      <c r="J54" s="62">
        <f>-(SUMIFS('Acc4'!$H:$H,'Acc4'!$G:$G,$A54,'Acc4'!$B:$B,J$5)-SUMIFS('Acc4'!$I:$I,'Acc4'!$G:$G,$A54,'Acc4'!$B:$B,J$5))</f>
        <v>0</v>
      </c>
      <c r="K54" s="62">
        <f>-(SUMIFS('Acc4'!$H:$H,'Acc4'!$G:$G,$A54,'Acc4'!$B:$B,K$5)-SUMIFS('Acc4'!$I:$I,'Acc4'!$G:$G,$A54,'Acc4'!$B:$B,K$5))</f>
        <v>0</v>
      </c>
      <c r="L54" s="62">
        <f>-(SUMIFS('Acc4'!$H:$H,'Acc4'!$G:$G,$A54,'Acc4'!$B:$B,L$5)-SUMIFS('Acc4'!$I:$I,'Acc4'!$G:$G,$A54,'Acc4'!$B:$B,L$5))</f>
        <v>0</v>
      </c>
      <c r="M54" s="62">
        <f>-(SUMIFS('Acc4'!$H:$H,'Acc4'!$G:$G,$A54,'Acc4'!$B:$B,M$5)-SUMIFS('Acc4'!$I:$I,'Acc4'!$G:$G,$A54,'Acc4'!$B:$B,M$5))</f>
        <v>0</v>
      </c>
      <c r="N54" s="62">
        <f>-(SUMIFS('Acc4'!$H:$H,'Acc4'!$G:$G,$A54,'Acc4'!$B:$B,N$5)-SUMIFS('Acc4'!$I:$I,'Acc4'!$G:$G,$A54,'Acc4'!$B:$B,N$5))</f>
        <v>0</v>
      </c>
    </row>
    <row r="55" spans="1:14" x14ac:dyDescent="0.2">
      <c r="A55" s="55" t="str">
        <f>Lists!G56</f>
        <v>Payment account 17</v>
      </c>
      <c r="B55" s="62">
        <f t="shared" si="4"/>
        <v>0</v>
      </c>
      <c r="C55" s="62">
        <f>-(SUMIFS('Acc4'!$H:$H,'Acc4'!$G:$G,$A55,'Acc4'!$B:$B,C$5)-SUMIFS('Acc4'!$I:$I,'Acc4'!$G:$G,$A55,'Acc4'!$B:$B,C$5))</f>
        <v>0</v>
      </c>
      <c r="D55" s="62">
        <f>-(SUMIFS('Acc4'!$H:$H,'Acc4'!$G:$G,$A55,'Acc4'!$B:$B,D$5)-SUMIFS('Acc4'!$I:$I,'Acc4'!$G:$G,$A55,'Acc4'!$B:$B,D$5))</f>
        <v>0</v>
      </c>
      <c r="E55" s="62">
        <f>-(SUMIFS('Acc4'!$H:$H,'Acc4'!$G:$G,$A55,'Acc4'!$B:$B,E$5)-SUMIFS('Acc4'!$I:$I,'Acc4'!$G:$G,$A55,'Acc4'!$B:$B,E$5))</f>
        <v>0</v>
      </c>
      <c r="F55" s="62">
        <f>-(SUMIFS('Acc4'!$H:$H,'Acc4'!$G:$G,$A55,'Acc4'!$B:$B,F$5)-SUMIFS('Acc4'!$I:$I,'Acc4'!$G:$G,$A55,'Acc4'!$B:$B,F$5))</f>
        <v>0</v>
      </c>
      <c r="G55" s="62">
        <f>-(SUMIFS('Acc4'!$H:$H,'Acc4'!$G:$G,$A55,'Acc4'!$B:$B,G$5)-SUMIFS('Acc4'!$I:$I,'Acc4'!$G:$G,$A55,'Acc4'!$B:$B,G$5))</f>
        <v>0</v>
      </c>
      <c r="H55" s="62">
        <f>-(SUMIFS('Acc4'!$H:$H,'Acc4'!$G:$G,$A55,'Acc4'!$B:$B,H$5)-SUMIFS('Acc4'!$I:$I,'Acc4'!$G:$G,$A55,'Acc4'!$B:$B,H$5))</f>
        <v>0</v>
      </c>
      <c r="I55" s="62">
        <f>-(SUMIFS('Acc4'!$H:$H,'Acc4'!$G:$G,$A55,'Acc4'!$B:$B,I$5)-SUMIFS('Acc4'!$I:$I,'Acc4'!$G:$G,$A55,'Acc4'!$B:$B,I$5))</f>
        <v>0</v>
      </c>
      <c r="J55" s="62">
        <f>-(SUMIFS('Acc4'!$H:$H,'Acc4'!$G:$G,$A55,'Acc4'!$B:$B,J$5)-SUMIFS('Acc4'!$I:$I,'Acc4'!$G:$G,$A55,'Acc4'!$B:$B,J$5))</f>
        <v>0</v>
      </c>
      <c r="K55" s="62">
        <f>-(SUMIFS('Acc4'!$H:$H,'Acc4'!$G:$G,$A55,'Acc4'!$B:$B,K$5)-SUMIFS('Acc4'!$I:$I,'Acc4'!$G:$G,$A55,'Acc4'!$B:$B,K$5))</f>
        <v>0</v>
      </c>
      <c r="L55" s="62">
        <f>-(SUMIFS('Acc4'!$H:$H,'Acc4'!$G:$G,$A55,'Acc4'!$B:$B,L$5)-SUMIFS('Acc4'!$I:$I,'Acc4'!$G:$G,$A55,'Acc4'!$B:$B,L$5))</f>
        <v>0</v>
      </c>
      <c r="M55" s="62">
        <f>-(SUMIFS('Acc4'!$H:$H,'Acc4'!$G:$G,$A55,'Acc4'!$B:$B,M$5)-SUMIFS('Acc4'!$I:$I,'Acc4'!$G:$G,$A55,'Acc4'!$B:$B,M$5))</f>
        <v>0</v>
      </c>
      <c r="N55" s="62">
        <f>-(SUMIFS('Acc4'!$H:$H,'Acc4'!$G:$G,$A55,'Acc4'!$B:$B,N$5)-SUMIFS('Acc4'!$I:$I,'Acc4'!$G:$G,$A55,'Acc4'!$B:$B,N$5))</f>
        <v>0</v>
      </c>
    </row>
    <row r="56" spans="1:14" x14ac:dyDescent="0.2">
      <c r="A56" s="55" t="str">
        <f>Lists!G57</f>
        <v>Payment account 18</v>
      </c>
      <c r="B56" s="62">
        <f t="shared" si="4"/>
        <v>0</v>
      </c>
      <c r="C56" s="62">
        <f>-(SUMIFS('Acc4'!$H:$H,'Acc4'!$G:$G,$A56,'Acc4'!$B:$B,C$5)-SUMIFS('Acc4'!$I:$I,'Acc4'!$G:$G,$A56,'Acc4'!$B:$B,C$5))</f>
        <v>0</v>
      </c>
      <c r="D56" s="62">
        <f>-(SUMIFS('Acc4'!$H:$H,'Acc4'!$G:$G,$A56,'Acc4'!$B:$B,D$5)-SUMIFS('Acc4'!$I:$I,'Acc4'!$G:$G,$A56,'Acc4'!$B:$B,D$5))</f>
        <v>0</v>
      </c>
      <c r="E56" s="62">
        <f>-(SUMIFS('Acc4'!$H:$H,'Acc4'!$G:$G,$A56,'Acc4'!$B:$B,E$5)-SUMIFS('Acc4'!$I:$I,'Acc4'!$G:$G,$A56,'Acc4'!$B:$B,E$5))</f>
        <v>0</v>
      </c>
      <c r="F56" s="62">
        <f>-(SUMIFS('Acc4'!$H:$H,'Acc4'!$G:$G,$A56,'Acc4'!$B:$B,F$5)-SUMIFS('Acc4'!$I:$I,'Acc4'!$G:$G,$A56,'Acc4'!$B:$B,F$5))</f>
        <v>0</v>
      </c>
      <c r="G56" s="62">
        <f>-(SUMIFS('Acc4'!$H:$H,'Acc4'!$G:$G,$A56,'Acc4'!$B:$B,G$5)-SUMIFS('Acc4'!$I:$I,'Acc4'!$G:$G,$A56,'Acc4'!$B:$B,G$5))</f>
        <v>0</v>
      </c>
      <c r="H56" s="62">
        <f>-(SUMIFS('Acc4'!$H:$H,'Acc4'!$G:$G,$A56,'Acc4'!$B:$B,H$5)-SUMIFS('Acc4'!$I:$I,'Acc4'!$G:$G,$A56,'Acc4'!$B:$B,H$5))</f>
        <v>0</v>
      </c>
      <c r="I56" s="62">
        <f>-(SUMIFS('Acc4'!$H:$H,'Acc4'!$G:$G,$A56,'Acc4'!$B:$B,I$5)-SUMIFS('Acc4'!$I:$I,'Acc4'!$G:$G,$A56,'Acc4'!$B:$B,I$5))</f>
        <v>0</v>
      </c>
      <c r="J56" s="62">
        <f>-(SUMIFS('Acc4'!$H:$H,'Acc4'!$G:$G,$A56,'Acc4'!$B:$B,J$5)-SUMIFS('Acc4'!$I:$I,'Acc4'!$G:$G,$A56,'Acc4'!$B:$B,J$5))</f>
        <v>0</v>
      </c>
      <c r="K56" s="62">
        <f>-(SUMIFS('Acc4'!$H:$H,'Acc4'!$G:$G,$A56,'Acc4'!$B:$B,K$5)-SUMIFS('Acc4'!$I:$I,'Acc4'!$G:$G,$A56,'Acc4'!$B:$B,K$5))</f>
        <v>0</v>
      </c>
      <c r="L56" s="62">
        <f>-(SUMIFS('Acc4'!$H:$H,'Acc4'!$G:$G,$A56,'Acc4'!$B:$B,L$5)-SUMIFS('Acc4'!$I:$I,'Acc4'!$G:$G,$A56,'Acc4'!$B:$B,L$5))</f>
        <v>0</v>
      </c>
      <c r="M56" s="62">
        <f>-(SUMIFS('Acc4'!$H:$H,'Acc4'!$G:$G,$A56,'Acc4'!$B:$B,M$5)-SUMIFS('Acc4'!$I:$I,'Acc4'!$G:$G,$A56,'Acc4'!$B:$B,M$5))</f>
        <v>0</v>
      </c>
      <c r="N56" s="62">
        <f>-(SUMIFS('Acc4'!$H:$H,'Acc4'!$G:$G,$A56,'Acc4'!$B:$B,N$5)-SUMIFS('Acc4'!$I:$I,'Acc4'!$G:$G,$A56,'Acc4'!$B:$B,N$5))</f>
        <v>0</v>
      </c>
    </row>
    <row r="57" spans="1:14" x14ac:dyDescent="0.2">
      <c r="A57" s="55" t="str">
        <f>Lists!G58</f>
        <v>Payment account 19</v>
      </c>
      <c r="B57" s="62">
        <f t="shared" si="4"/>
        <v>0</v>
      </c>
      <c r="C57" s="62">
        <f>-(SUMIFS('Acc4'!$H:$H,'Acc4'!$G:$G,$A57,'Acc4'!$B:$B,C$5)-SUMIFS('Acc4'!$I:$I,'Acc4'!$G:$G,$A57,'Acc4'!$B:$B,C$5))</f>
        <v>0</v>
      </c>
      <c r="D57" s="62">
        <f>-(SUMIFS('Acc4'!$H:$H,'Acc4'!$G:$G,$A57,'Acc4'!$B:$B,D$5)-SUMIFS('Acc4'!$I:$I,'Acc4'!$G:$G,$A57,'Acc4'!$B:$B,D$5))</f>
        <v>0</v>
      </c>
      <c r="E57" s="62">
        <f>-(SUMIFS('Acc4'!$H:$H,'Acc4'!$G:$G,$A57,'Acc4'!$B:$B,E$5)-SUMIFS('Acc4'!$I:$I,'Acc4'!$G:$G,$A57,'Acc4'!$B:$B,E$5))</f>
        <v>0</v>
      </c>
      <c r="F57" s="62">
        <f>-(SUMIFS('Acc4'!$H:$H,'Acc4'!$G:$G,$A57,'Acc4'!$B:$B,F$5)-SUMIFS('Acc4'!$I:$I,'Acc4'!$G:$G,$A57,'Acc4'!$B:$B,F$5))</f>
        <v>0</v>
      </c>
      <c r="G57" s="62">
        <f>-(SUMIFS('Acc4'!$H:$H,'Acc4'!$G:$G,$A57,'Acc4'!$B:$B,G$5)-SUMIFS('Acc4'!$I:$I,'Acc4'!$G:$G,$A57,'Acc4'!$B:$B,G$5))</f>
        <v>0</v>
      </c>
      <c r="H57" s="62">
        <f>-(SUMIFS('Acc4'!$H:$H,'Acc4'!$G:$G,$A57,'Acc4'!$B:$B,H$5)-SUMIFS('Acc4'!$I:$I,'Acc4'!$G:$G,$A57,'Acc4'!$B:$B,H$5))</f>
        <v>0</v>
      </c>
      <c r="I57" s="62">
        <f>-(SUMIFS('Acc4'!$H:$H,'Acc4'!$G:$G,$A57,'Acc4'!$B:$B,I$5)-SUMIFS('Acc4'!$I:$I,'Acc4'!$G:$G,$A57,'Acc4'!$B:$B,I$5))</f>
        <v>0</v>
      </c>
      <c r="J57" s="62">
        <f>-(SUMIFS('Acc4'!$H:$H,'Acc4'!$G:$G,$A57,'Acc4'!$B:$B,J$5)-SUMIFS('Acc4'!$I:$I,'Acc4'!$G:$G,$A57,'Acc4'!$B:$B,J$5))</f>
        <v>0</v>
      </c>
      <c r="K57" s="62">
        <f>-(SUMIFS('Acc4'!$H:$H,'Acc4'!$G:$G,$A57,'Acc4'!$B:$B,K$5)-SUMIFS('Acc4'!$I:$I,'Acc4'!$G:$G,$A57,'Acc4'!$B:$B,K$5))</f>
        <v>0</v>
      </c>
      <c r="L57" s="62">
        <f>-(SUMIFS('Acc4'!$H:$H,'Acc4'!$G:$G,$A57,'Acc4'!$B:$B,L$5)-SUMIFS('Acc4'!$I:$I,'Acc4'!$G:$G,$A57,'Acc4'!$B:$B,L$5))</f>
        <v>0</v>
      </c>
      <c r="M57" s="62">
        <f>-(SUMIFS('Acc4'!$H:$H,'Acc4'!$G:$G,$A57,'Acc4'!$B:$B,M$5)-SUMIFS('Acc4'!$I:$I,'Acc4'!$G:$G,$A57,'Acc4'!$B:$B,M$5))</f>
        <v>0</v>
      </c>
      <c r="N57" s="62">
        <f>-(SUMIFS('Acc4'!$H:$H,'Acc4'!$G:$G,$A57,'Acc4'!$B:$B,N$5)-SUMIFS('Acc4'!$I:$I,'Acc4'!$G:$G,$A57,'Acc4'!$B:$B,N$5))</f>
        <v>0</v>
      </c>
    </row>
    <row r="58" spans="1:14" x14ac:dyDescent="0.2">
      <c r="A58" s="55" t="str">
        <f>Lists!G59</f>
        <v>Payment account 20</v>
      </c>
      <c r="B58" s="62">
        <f t="shared" si="4"/>
        <v>0</v>
      </c>
      <c r="C58" s="62">
        <f>-(SUMIFS('Acc4'!$H:$H,'Acc4'!$G:$G,$A58,'Acc4'!$B:$B,C$5)-SUMIFS('Acc4'!$I:$I,'Acc4'!$G:$G,$A58,'Acc4'!$B:$B,C$5))</f>
        <v>0</v>
      </c>
      <c r="D58" s="62">
        <f>-(SUMIFS('Acc4'!$H:$H,'Acc4'!$G:$G,$A58,'Acc4'!$B:$B,D$5)-SUMIFS('Acc4'!$I:$I,'Acc4'!$G:$G,$A58,'Acc4'!$B:$B,D$5))</f>
        <v>0</v>
      </c>
      <c r="E58" s="62">
        <f>-(SUMIFS('Acc4'!$H:$H,'Acc4'!$G:$G,$A58,'Acc4'!$B:$B,E$5)-SUMIFS('Acc4'!$I:$I,'Acc4'!$G:$G,$A58,'Acc4'!$B:$B,E$5))</f>
        <v>0</v>
      </c>
      <c r="F58" s="62">
        <f>-(SUMIFS('Acc4'!$H:$H,'Acc4'!$G:$G,$A58,'Acc4'!$B:$B,F$5)-SUMIFS('Acc4'!$I:$I,'Acc4'!$G:$G,$A58,'Acc4'!$B:$B,F$5))</f>
        <v>0</v>
      </c>
      <c r="G58" s="62">
        <f>-(SUMIFS('Acc4'!$H:$H,'Acc4'!$G:$G,$A58,'Acc4'!$B:$B,G$5)-SUMIFS('Acc4'!$I:$I,'Acc4'!$G:$G,$A58,'Acc4'!$B:$B,G$5))</f>
        <v>0</v>
      </c>
      <c r="H58" s="62">
        <f>-(SUMIFS('Acc4'!$H:$H,'Acc4'!$G:$G,$A58,'Acc4'!$B:$B,H$5)-SUMIFS('Acc4'!$I:$I,'Acc4'!$G:$G,$A58,'Acc4'!$B:$B,H$5))</f>
        <v>0</v>
      </c>
      <c r="I58" s="62">
        <f>-(SUMIFS('Acc4'!$H:$H,'Acc4'!$G:$G,$A58,'Acc4'!$B:$B,I$5)-SUMIFS('Acc4'!$I:$I,'Acc4'!$G:$G,$A58,'Acc4'!$B:$B,I$5))</f>
        <v>0</v>
      </c>
      <c r="J58" s="62">
        <f>-(SUMIFS('Acc4'!$H:$H,'Acc4'!$G:$G,$A58,'Acc4'!$B:$B,J$5)-SUMIFS('Acc4'!$I:$I,'Acc4'!$G:$G,$A58,'Acc4'!$B:$B,J$5))</f>
        <v>0</v>
      </c>
      <c r="K58" s="62">
        <f>-(SUMIFS('Acc4'!$H:$H,'Acc4'!$G:$G,$A58,'Acc4'!$B:$B,K$5)-SUMIFS('Acc4'!$I:$I,'Acc4'!$G:$G,$A58,'Acc4'!$B:$B,K$5))</f>
        <v>0</v>
      </c>
      <c r="L58" s="62">
        <f>-(SUMIFS('Acc4'!$H:$H,'Acc4'!$G:$G,$A58,'Acc4'!$B:$B,L$5)-SUMIFS('Acc4'!$I:$I,'Acc4'!$G:$G,$A58,'Acc4'!$B:$B,L$5))</f>
        <v>0</v>
      </c>
      <c r="M58" s="62">
        <f>-(SUMIFS('Acc4'!$H:$H,'Acc4'!$G:$G,$A58,'Acc4'!$B:$B,M$5)-SUMIFS('Acc4'!$I:$I,'Acc4'!$G:$G,$A58,'Acc4'!$B:$B,M$5))</f>
        <v>0</v>
      </c>
      <c r="N58" s="62">
        <f>-(SUMIFS('Acc4'!$H:$H,'Acc4'!$G:$G,$A58,'Acc4'!$B:$B,N$5)-SUMIFS('Acc4'!$I:$I,'Acc4'!$G:$G,$A58,'Acc4'!$B:$B,N$5))</f>
        <v>0</v>
      </c>
    </row>
    <row r="59" spans="1:14" x14ac:dyDescent="0.2">
      <c r="A59" s="55" t="str">
        <f>Lists!G60</f>
        <v>Payment account 21</v>
      </c>
      <c r="B59" s="62">
        <f t="shared" si="4"/>
        <v>0</v>
      </c>
      <c r="C59" s="62">
        <f>-(SUMIFS('Acc4'!$H:$H,'Acc4'!$G:$G,$A59,'Acc4'!$B:$B,C$5)-SUMIFS('Acc4'!$I:$I,'Acc4'!$G:$G,$A59,'Acc4'!$B:$B,C$5))</f>
        <v>0</v>
      </c>
      <c r="D59" s="62">
        <f>-(SUMIFS('Acc4'!$H:$H,'Acc4'!$G:$G,$A59,'Acc4'!$B:$B,D$5)-SUMIFS('Acc4'!$I:$I,'Acc4'!$G:$G,$A59,'Acc4'!$B:$B,D$5))</f>
        <v>0</v>
      </c>
      <c r="E59" s="62">
        <f>-(SUMIFS('Acc4'!$H:$H,'Acc4'!$G:$G,$A59,'Acc4'!$B:$B,E$5)-SUMIFS('Acc4'!$I:$I,'Acc4'!$G:$G,$A59,'Acc4'!$B:$B,E$5))</f>
        <v>0</v>
      </c>
      <c r="F59" s="62">
        <f>-(SUMIFS('Acc4'!$H:$H,'Acc4'!$G:$G,$A59,'Acc4'!$B:$B,F$5)-SUMIFS('Acc4'!$I:$I,'Acc4'!$G:$G,$A59,'Acc4'!$B:$B,F$5))</f>
        <v>0</v>
      </c>
      <c r="G59" s="62">
        <f>-(SUMIFS('Acc4'!$H:$H,'Acc4'!$G:$G,$A59,'Acc4'!$B:$B,G$5)-SUMIFS('Acc4'!$I:$I,'Acc4'!$G:$G,$A59,'Acc4'!$B:$B,G$5))</f>
        <v>0</v>
      </c>
      <c r="H59" s="62">
        <f>-(SUMIFS('Acc4'!$H:$H,'Acc4'!$G:$G,$A59,'Acc4'!$B:$B,H$5)-SUMIFS('Acc4'!$I:$I,'Acc4'!$G:$G,$A59,'Acc4'!$B:$B,H$5))</f>
        <v>0</v>
      </c>
      <c r="I59" s="62">
        <f>-(SUMIFS('Acc4'!$H:$H,'Acc4'!$G:$G,$A59,'Acc4'!$B:$B,I$5)-SUMIFS('Acc4'!$I:$I,'Acc4'!$G:$G,$A59,'Acc4'!$B:$B,I$5))</f>
        <v>0</v>
      </c>
      <c r="J59" s="62">
        <f>-(SUMIFS('Acc4'!$H:$H,'Acc4'!$G:$G,$A59,'Acc4'!$B:$B,J$5)-SUMIFS('Acc4'!$I:$I,'Acc4'!$G:$G,$A59,'Acc4'!$B:$B,J$5))</f>
        <v>0</v>
      </c>
      <c r="K59" s="62">
        <f>-(SUMIFS('Acc4'!$H:$H,'Acc4'!$G:$G,$A59,'Acc4'!$B:$B,K$5)-SUMIFS('Acc4'!$I:$I,'Acc4'!$G:$G,$A59,'Acc4'!$B:$B,K$5))</f>
        <v>0</v>
      </c>
      <c r="L59" s="62">
        <f>-(SUMIFS('Acc4'!$H:$H,'Acc4'!$G:$G,$A59,'Acc4'!$B:$B,L$5)-SUMIFS('Acc4'!$I:$I,'Acc4'!$G:$G,$A59,'Acc4'!$B:$B,L$5))</f>
        <v>0</v>
      </c>
      <c r="M59" s="62">
        <f>-(SUMIFS('Acc4'!$H:$H,'Acc4'!$G:$G,$A59,'Acc4'!$B:$B,M$5)-SUMIFS('Acc4'!$I:$I,'Acc4'!$G:$G,$A59,'Acc4'!$B:$B,M$5))</f>
        <v>0</v>
      </c>
      <c r="N59" s="62">
        <f>-(SUMIFS('Acc4'!$H:$H,'Acc4'!$G:$G,$A59,'Acc4'!$B:$B,N$5)-SUMIFS('Acc4'!$I:$I,'Acc4'!$G:$G,$A59,'Acc4'!$B:$B,N$5))</f>
        <v>0</v>
      </c>
    </row>
    <row r="60" spans="1:14" x14ac:dyDescent="0.2">
      <c r="A60" s="55" t="str">
        <f>Lists!G61</f>
        <v>Payment account 22</v>
      </c>
      <c r="B60" s="62">
        <f t="shared" si="4"/>
        <v>0</v>
      </c>
      <c r="C60" s="62">
        <f>-(SUMIFS('Acc4'!$H:$H,'Acc4'!$G:$G,$A60,'Acc4'!$B:$B,C$5)-SUMIFS('Acc4'!$I:$I,'Acc4'!$G:$G,$A60,'Acc4'!$B:$B,C$5))</f>
        <v>0</v>
      </c>
      <c r="D60" s="62">
        <f>-(SUMIFS('Acc4'!$H:$H,'Acc4'!$G:$G,$A60,'Acc4'!$B:$B,D$5)-SUMIFS('Acc4'!$I:$I,'Acc4'!$G:$G,$A60,'Acc4'!$B:$B,D$5))</f>
        <v>0</v>
      </c>
      <c r="E60" s="62">
        <f>-(SUMIFS('Acc4'!$H:$H,'Acc4'!$G:$G,$A60,'Acc4'!$B:$B,E$5)-SUMIFS('Acc4'!$I:$I,'Acc4'!$G:$G,$A60,'Acc4'!$B:$B,E$5))</f>
        <v>0</v>
      </c>
      <c r="F60" s="62">
        <f>-(SUMIFS('Acc4'!$H:$H,'Acc4'!$G:$G,$A60,'Acc4'!$B:$B,F$5)-SUMIFS('Acc4'!$I:$I,'Acc4'!$G:$G,$A60,'Acc4'!$B:$B,F$5))</f>
        <v>0</v>
      </c>
      <c r="G60" s="62">
        <f>-(SUMIFS('Acc4'!$H:$H,'Acc4'!$G:$G,$A60,'Acc4'!$B:$B,G$5)-SUMIFS('Acc4'!$I:$I,'Acc4'!$G:$G,$A60,'Acc4'!$B:$B,G$5))</f>
        <v>0</v>
      </c>
      <c r="H60" s="62">
        <f>-(SUMIFS('Acc4'!$H:$H,'Acc4'!$G:$G,$A60,'Acc4'!$B:$B,H$5)-SUMIFS('Acc4'!$I:$I,'Acc4'!$G:$G,$A60,'Acc4'!$B:$B,H$5))</f>
        <v>0</v>
      </c>
      <c r="I60" s="62">
        <f>-(SUMIFS('Acc4'!$H:$H,'Acc4'!$G:$G,$A60,'Acc4'!$B:$B,I$5)-SUMIFS('Acc4'!$I:$I,'Acc4'!$G:$G,$A60,'Acc4'!$B:$B,I$5))</f>
        <v>0</v>
      </c>
      <c r="J60" s="62">
        <f>-(SUMIFS('Acc4'!$H:$H,'Acc4'!$G:$G,$A60,'Acc4'!$B:$B,J$5)-SUMIFS('Acc4'!$I:$I,'Acc4'!$G:$G,$A60,'Acc4'!$B:$B,J$5))</f>
        <v>0</v>
      </c>
      <c r="K60" s="62">
        <f>-(SUMIFS('Acc4'!$H:$H,'Acc4'!$G:$G,$A60,'Acc4'!$B:$B,K$5)-SUMIFS('Acc4'!$I:$I,'Acc4'!$G:$G,$A60,'Acc4'!$B:$B,K$5))</f>
        <v>0</v>
      </c>
      <c r="L60" s="62">
        <f>-(SUMIFS('Acc4'!$H:$H,'Acc4'!$G:$G,$A60,'Acc4'!$B:$B,L$5)-SUMIFS('Acc4'!$I:$I,'Acc4'!$G:$G,$A60,'Acc4'!$B:$B,L$5))</f>
        <v>0</v>
      </c>
      <c r="M60" s="62">
        <f>-(SUMIFS('Acc4'!$H:$H,'Acc4'!$G:$G,$A60,'Acc4'!$B:$B,M$5)-SUMIFS('Acc4'!$I:$I,'Acc4'!$G:$G,$A60,'Acc4'!$B:$B,M$5))</f>
        <v>0</v>
      </c>
      <c r="N60" s="62">
        <f>-(SUMIFS('Acc4'!$H:$H,'Acc4'!$G:$G,$A60,'Acc4'!$B:$B,N$5)-SUMIFS('Acc4'!$I:$I,'Acc4'!$G:$G,$A60,'Acc4'!$B:$B,N$5))</f>
        <v>0</v>
      </c>
    </row>
    <row r="61" spans="1:14" x14ac:dyDescent="0.2">
      <c r="A61" s="55" t="str">
        <f>Lists!G62</f>
        <v>Payment account 23</v>
      </c>
      <c r="B61" s="62">
        <f t="shared" si="4"/>
        <v>0</v>
      </c>
      <c r="C61" s="62">
        <f>-(SUMIFS('Acc4'!$H:$H,'Acc4'!$G:$G,$A61,'Acc4'!$B:$B,C$5)-SUMIFS('Acc4'!$I:$I,'Acc4'!$G:$G,$A61,'Acc4'!$B:$B,C$5))</f>
        <v>0</v>
      </c>
      <c r="D61" s="62">
        <f>-(SUMIFS('Acc4'!$H:$H,'Acc4'!$G:$G,$A61,'Acc4'!$B:$B,D$5)-SUMIFS('Acc4'!$I:$I,'Acc4'!$G:$G,$A61,'Acc4'!$B:$B,D$5))</f>
        <v>0</v>
      </c>
      <c r="E61" s="62">
        <f>-(SUMIFS('Acc4'!$H:$H,'Acc4'!$G:$G,$A61,'Acc4'!$B:$B,E$5)-SUMIFS('Acc4'!$I:$I,'Acc4'!$G:$G,$A61,'Acc4'!$B:$B,E$5))</f>
        <v>0</v>
      </c>
      <c r="F61" s="62">
        <f>-(SUMIFS('Acc4'!$H:$H,'Acc4'!$G:$G,$A61,'Acc4'!$B:$B,F$5)-SUMIFS('Acc4'!$I:$I,'Acc4'!$G:$G,$A61,'Acc4'!$B:$B,F$5))</f>
        <v>0</v>
      </c>
      <c r="G61" s="62">
        <f>-(SUMIFS('Acc4'!$H:$H,'Acc4'!$G:$G,$A61,'Acc4'!$B:$B,G$5)-SUMIFS('Acc4'!$I:$I,'Acc4'!$G:$G,$A61,'Acc4'!$B:$B,G$5))</f>
        <v>0</v>
      </c>
      <c r="H61" s="62">
        <f>-(SUMIFS('Acc4'!$H:$H,'Acc4'!$G:$G,$A61,'Acc4'!$B:$B,H$5)-SUMIFS('Acc4'!$I:$I,'Acc4'!$G:$G,$A61,'Acc4'!$B:$B,H$5))</f>
        <v>0</v>
      </c>
      <c r="I61" s="62">
        <f>-(SUMIFS('Acc4'!$H:$H,'Acc4'!$G:$G,$A61,'Acc4'!$B:$B,I$5)-SUMIFS('Acc4'!$I:$I,'Acc4'!$G:$G,$A61,'Acc4'!$B:$B,I$5))</f>
        <v>0</v>
      </c>
      <c r="J61" s="62">
        <f>-(SUMIFS('Acc4'!$H:$H,'Acc4'!$G:$G,$A61,'Acc4'!$B:$B,J$5)-SUMIFS('Acc4'!$I:$I,'Acc4'!$G:$G,$A61,'Acc4'!$B:$B,J$5))</f>
        <v>0</v>
      </c>
      <c r="K61" s="62">
        <f>-(SUMIFS('Acc4'!$H:$H,'Acc4'!$G:$G,$A61,'Acc4'!$B:$B,K$5)-SUMIFS('Acc4'!$I:$I,'Acc4'!$G:$G,$A61,'Acc4'!$B:$B,K$5))</f>
        <v>0</v>
      </c>
      <c r="L61" s="62">
        <f>-(SUMIFS('Acc4'!$H:$H,'Acc4'!$G:$G,$A61,'Acc4'!$B:$B,L$5)-SUMIFS('Acc4'!$I:$I,'Acc4'!$G:$G,$A61,'Acc4'!$B:$B,L$5))</f>
        <v>0</v>
      </c>
      <c r="M61" s="62">
        <f>-(SUMIFS('Acc4'!$H:$H,'Acc4'!$G:$G,$A61,'Acc4'!$B:$B,M$5)-SUMIFS('Acc4'!$I:$I,'Acc4'!$G:$G,$A61,'Acc4'!$B:$B,M$5))</f>
        <v>0</v>
      </c>
      <c r="N61" s="62">
        <f>-(SUMIFS('Acc4'!$H:$H,'Acc4'!$G:$G,$A61,'Acc4'!$B:$B,N$5)-SUMIFS('Acc4'!$I:$I,'Acc4'!$G:$G,$A61,'Acc4'!$B:$B,N$5))</f>
        <v>0</v>
      </c>
    </row>
    <row r="62" spans="1:14" x14ac:dyDescent="0.2">
      <c r="A62" s="55" t="str">
        <f>Lists!G63</f>
        <v>Payment account 24</v>
      </c>
      <c r="B62" s="62">
        <f t="shared" si="4"/>
        <v>0</v>
      </c>
      <c r="C62" s="62">
        <f>-(SUMIFS('Acc4'!$H:$H,'Acc4'!$G:$G,$A62,'Acc4'!$B:$B,C$5)-SUMIFS('Acc4'!$I:$I,'Acc4'!$G:$G,$A62,'Acc4'!$B:$B,C$5))</f>
        <v>0</v>
      </c>
      <c r="D62" s="62">
        <f>-(SUMIFS('Acc4'!$H:$H,'Acc4'!$G:$G,$A62,'Acc4'!$B:$B,D$5)-SUMIFS('Acc4'!$I:$I,'Acc4'!$G:$G,$A62,'Acc4'!$B:$B,D$5))</f>
        <v>0</v>
      </c>
      <c r="E62" s="62">
        <f>-(SUMIFS('Acc4'!$H:$H,'Acc4'!$G:$G,$A62,'Acc4'!$B:$B,E$5)-SUMIFS('Acc4'!$I:$I,'Acc4'!$G:$G,$A62,'Acc4'!$B:$B,E$5))</f>
        <v>0</v>
      </c>
      <c r="F62" s="62">
        <f>-(SUMIFS('Acc4'!$H:$H,'Acc4'!$G:$G,$A62,'Acc4'!$B:$B,F$5)-SUMIFS('Acc4'!$I:$I,'Acc4'!$G:$G,$A62,'Acc4'!$B:$B,F$5))</f>
        <v>0</v>
      </c>
      <c r="G62" s="62">
        <f>-(SUMIFS('Acc4'!$H:$H,'Acc4'!$G:$G,$A62,'Acc4'!$B:$B,G$5)-SUMIFS('Acc4'!$I:$I,'Acc4'!$G:$G,$A62,'Acc4'!$B:$B,G$5))</f>
        <v>0</v>
      </c>
      <c r="H62" s="62">
        <f>-(SUMIFS('Acc4'!$H:$H,'Acc4'!$G:$G,$A62,'Acc4'!$B:$B,H$5)-SUMIFS('Acc4'!$I:$I,'Acc4'!$G:$G,$A62,'Acc4'!$B:$B,H$5))</f>
        <v>0</v>
      </c>
      <c r="I62" s="62">
        <f>-(SUMIFS('Acc4'!$H:$H,'Acc4'!$G:$G,$A62,'Acc4'!$B:$B,I$5)-SUMIFS('Acc4'!$I:$I,'Acc4'!$G:$G,$A62,'Acc4'!$B:$B,I$5))</f>
        <v>0</v>
      </c>
      <c r="J62" s="62">
        <f>-(SUMIFS('Acc4'!$H:$H,'Acc4'!$G:$G,$A62,'Acc4'!$B:$B,J$5)-SUMIFS('Acc4'!$I:$I,'Acc4'!$G:$G,$A62,'Acc4'!$B:$B,J$5))</f>
        <v>0</v>
      </c>
      <c r="K62" s="62">
        <f>-(SUMIFS('Acc4'!$H:$H,'Acc4'!$G:$G,$A62,'Acc4'!$B:$B,K$5)-SUMIFS('Acc4'!$I:$I,'Acc4'!$G:$G,$A62,'Acc4'!$B:$B,K$5))</f>
        <v>0</v>
      </c>
      <c r="L62" s="62">
        <f>-(SUMIFS('Acc4'!$H:$H,'Acc4'!$G:$G,$A62,'Acc4'!$B:$B,L$5)-SUMIFS('Acc4'!$I:$I,'Acc4'!$G:$G,$A62,'Acc4'!$B:$B,L$5))</f>
        <v>0</v>
      </c>
      <c r="M62" s="62">
        <f>-(SUMIFS('Acc4'!$H:$H,'Acc4'!$G:$G,$A62,'Acc4'!$B:$B,M$5)-SUMIFS('Acc4'!$I:$I,'Acc4'!$G:$G,$A62,'Acc4'!$B:$B,M$5))</f>
        <v>0</v>
      </c>
      <c r="N62" s="62">
        <f>-(SUMIFS('Acc4'!$H:$H,'Acc4'!$G:$G,$A62,'Acc4'!$B:$B,N$5)-SUMIFS('Acc4'!$I:$I,'Acc4'!$G:$G,$A62,'Acc4'!$B:$B,N$5))</f>
        <v>0</v>
      </c>
    </row>
    <row r="63" spans="1:14" x14ac:dyDescent="0.2">
      <c r="A63" s="55" t="str">
        <f>Lists!G64</f>
        <v>Payment account 25</v>
      </c>
      <c r="B63" s="62">
        <f t="shared" si="4"/>
        <v>0</v>
      </c>
      <c r="C63" s="62">
        <f>-(SUMIFS('Acc4'!$H:$H,'Acc4'!$G:$G,$A63,'Acc4'!$B:$B,C$5)-SUMIFS('Acc4'!$I:$I,'Acc4'!$G:$G,$A63,'Acc4'!$B:$B,C$5))</f>
        <v>0</v>
      </c>
      <c r="D63" s="62">
        <f>-(SUMIFS('Acc4'!$H:$H,'Acc4'!$G:$G,$A63,'Acc4'!$B:$B,D$5)-SUMIFS('Acc4'!$I:$I,'Acc4'!$G:$G,$A63,'Acc4'!$B:$B,D$5))</f>
        <v>0</v>
      </c>
      <c r="E63" s="62">
        <f>-(SUMIFS('Acc4'!$H:$H,'Acc4'!$G:$G,$A63,'Acc4'!$B:$B,E$5)-SUMIFS('Acc4'!$I:$I,'Acc4'!$G:$G,$A63,'Acc4'!$B:$B,E$5))</f>
        <v>0</v>
      </c>
      <c r="F63" s="62">
        <f>-(SUMIFS('Acc4'!$H:$H,'Acc4'!$G:$G,$A63,'Acc4'!$B:$B,F$5)-SUMIFS('Acc4'!$I:$I,'Acc4'!$G:$G,$A63,'Acc4'!$B:$B,F$5))</f>
        <v>0</v>
      </c>
      <c r="G63" s="62">
        <f>-(SUMIFS('Acc4'!$H:$H,'Acc4'!$G:$G,$A63,'Acc4'!$B:$B,G$5)-SUMIFS('Acc4'!$I:$I,'Acc4'!$G:$G,$A63,'Acc4'!$B:$B,G$5))</f>
        <v>0</v>
      </c>
      <c r="H63" s="62">
        <f>-(SUMIFS('Acc4'!$H:$H,'Acc4'!$G:$G,$A63,'Acc4'!$B:$B,H$5)-SUMIFS('Acc4'!$I:$I,'Acc4'!$G:$G,$A63,'Acc4'!$B:$B,H$5))</f>
        <v>0</v>
      </c>
      <c r="I63" s="62">
        <f>-(SUMIFS('Acc4'!$H:$H,'Acc4'!$G:$G,$A63,'Acc4'!$B:$B,I$5)-SUMIFS('Acc4'!$I:$I,'Acc4'!$G:$G,$A63,'Acc4'!$B:$B,I$5))</f>
        <v>0</v>
      </c>
      <c r="J63" s="62">
        <f>-(SUMIFS('Acc4'!$H:$H,'Acc4'!$G:$G,$A63,'Acc4'!$B:$B,J$5)-SUMIFS('Acc4'!$I:$I,'Acc4'!$G:$G,$A63,'Acc4'!$B:$B,J$5))</f>
        <v>0</v>
      </c>
      <c r="K63" s="62">
        <f>-(SUMIFS('Acc4'!$H:$H,'Acc4'!$G:$G,$A63,'Acc4'!$B:$B,K$5)-SUMIFS('Acc4'!$I:$I,'Acc4'!$G:$G,$A63,'Acc4'!$B:$B,K$5))</f>
        <v>0</v>
      </c>
      <c r="L63" s="62">
        <f>-(SUMIFS('Acc4'!$H:$H,'Acc4'!$G:$G,$A63,'Acc4'!$B:$B,L$5)-SUMIFS('Acc4'!$I:$I,'Acc4'!$G:$G,$A63,'Acc4'!$B:$B,L$5))</f>
        <v>0</v>
      </c>
      <c r="M63" s="62">
        <f>-(SUMIFS('Acc4'!$H:$H,'Acc4'!$G:$G,$A63,'Acc4'!$B:$B,M$5)-SUMIFS('Acc4'!$I:$I,'Acc4'!$G:$G,$A63,'Acc4'!$B:$B,M$5))</f>
        <v>0</v>
      </c>
      <c r="N63" s="62">
        <f>-(SUMIFS('Acc4'!$H:$H,'Acc4'!$G:$G,$A63,'Acc4'!$B:$B,N$5)-SUMIFS('Acc4'!$I:$I,'Acc4'!$G:$G,$A63,'Acc4'!$B:$B,N$5))</f>
        <v>0</v>
      </c>
    </row>
    <row r="64" spans="1:14" x14ac:dyDescent="0.2">
      <c r="A64" s="55" t="str">
        <f>Lists!G65</f>
        <v>Payment account 26</v>
      </c>
      <c r="B64" s="62">
        <f t="shared" ref="B64:B68" si="5">SUM(C64:N64)</f>
        <v>0</v>
      </c>
      <c r="C64" s="62">
        <f>-(SUMIFS('Acc4'!$H:$H,'Acc4'!$G:$G,$A64,'Acc4'!$B:$B,C$5)-SUMIFS('Acc4'!$I:$I,'Acc4'!$G:$G,$A64,'Acc4'!$B:$B,C$5))</f>
        <v>0</v>
      </c>
      <c r="D64" s="62">
        <f>-(SUMIFS('Acc4'!$H:$H,'Acc4'!$G:$G,$A64,'Acc4'!$B:$B,D$5)-SUMIFS('Acc4'!$I:$I,'Acc4'!$G:$G,$A64,'Acc4'!$B:$B,D$5))</f>
        <v>0</v>
      </c>
      <c r="E64" s="62">
        <f>-(SUMIFS('Acc4'!$H:$H,'Acc4'!$G:$G,$A64,'Acc4'!$B:$B,E$5)-SUMIFS('Acc4'!$I:$I,'Acc4'!$G:$G,$A64,'Acc4'!$B:$B,E$5))</f>
        <v>0</v>
      </c>
      <c r="F64" s="62">
        <f>-(SUMIFS('Acc4'!$H:$H,'Acc4'!$G:$G,$A64,'Acc4'!$B:$B,F$5)-SUMIFS('Acc4'!$I:$I,'Acc4'!$G:$G,$A64,'Acc4'!$B:$B,F$5))</f>
        <v>0</v>
      </c>
      <c r="G64" s="62">
        <f>-(SUMIFS('Acc4'!$H:$H,'Acc4'!$G:$G,$A64,'Acc4'!$B:$B,G$5)-SUMIFS('Acc4'!$I:$I,'Acc4'!$G:$G,$A64,'Acc4'!$B:$B,G$5))</f>
        <v>0</v>
      </c>
      <c r="H64" s="62">
        <f>-(SUMIFS('Acc4'!$H:$H,'Acc4'!$G:$G,$A64,'Acc4'!$B:$B,H$5)-SUMIFS('Acc4'!$I:$I,'Acc4'!$G:$G,$A64,'Acc4'!$B:$B,H$5))</f>
        <v>0</v>
      </c>
      <c r="I64" s="62">
        <f>-(SUMIFS('Acc4'!$H:$H,'Acc4'!$G:$G,$A64,'Acc4'!$B:$B,I$5)-SUMIFS('Acc4'!$I:$I,'Acc4'!$G:$G,$A64,'Acc4'!$B:$B,I$5))</f>
        <v>0</v>
      </c>
      <c r="J64" s="62">
        <f>-(SUMIFS('Acc4'!$H:$H,'Acc4'!$G:$G,$A64,'Acc4'!$B:$B,J$5)-SUMIFS('Acc4'!$I:$I,'Acc4'!$G:$G,$A64,'Acc4'!$B:$B,J$5))</f>
        <v>0</v>
      </c>
      <c r="K64" s="62">
        <f>-(SUMIFS('Acc4'!$H:$H,'Acc4'!$G:$G,$A64,'Acc4'!$B:$B,K$5)-SUMIFS('Acc4'!$I:$I,'Acc4'!$G:$G,$A64,'Acc4'!$B:$B,K$5))</f>
        <v>0</v>
      </c>
      <c r="L64" s="62">
        <f>-(SUMIFS('Acc4'!$H:$H,'Acc4'!$G:$G,$A64,'Acc4'!$B:$B,L$5)-SUMIFS('Acc4'!$I:$I,'Acc4'!$G:$G,$A64,'Acc4'!$B:$B,L$5))</f>
        <v>0</v>
      </c>
      <c r="M64" s="62">
        <f>-(SUMIFS('Acc4'!$H:$H,'Acc4'!$G:$G,$A64,'Acc4'!$B:$B,M$5)-SUMIFS('Acc4'!$I:$I,'Acc4'!$G:$G,$A64,'Acc4'!$B:$B,M$5))</f>
        <v>0</v>
      </c>
      <c r="N64" s="62">
        <f>-(SUMIFS('Acc4'!$H:$H,'Acc4'!$G:$G,$A64,'Acc4'!$B:$B,N$5)-SUMIFS('Acc4'!$I:$I,'Acc4'!$G:$G,$A64,'Acc4'!$B:$B,N$5))</f>
        <v>0</v>
      </c>
    </row>
    <row r="65" spans="1:15" x14ac:dyDescent="0.2">
      <c r="A65" s="55" t="str">
        <f>Lists!G66</f>
        <v>Payment account 27</v>
      </c>
      <c r="B65" s="62">
        <f t="shared" si="5"/>
        <v>0</v>
      </c>
      <c r="C65" s="62">
        <f>-(SUMIFS('Acc4'!$H:$H,'Acc4'!$G:$G,$A65,'Acc4'!$B:$B,C$5)-SUMIFS('Acc4'!$I:$I,'Acc4'!$G:$G,$A65,'Acc4'!$B:$B,C$5))</f>
        <v>0</v>
      </c>
      <c r="D65" s="62">
        <f>-(SUMIFS('Acc4'!$H:$H,'Acc4'!$G:$G,$A65,'Acc4'!$B:$B,D$5)-SUMIFS('Acc4'!$I:$I,'Acc4'!$G:$G,$A65,'Acc4'!$B:$B,D$5))</f>
        <v>0</v>
      </c>
      <c r="E65" s="62">
        <f>-(SUMIFS('Acc4'!$H:$H,'Acc4'!$G:$G,$A65,'Acc4'!$B:$B,E$5)-SUMIFS('Acc4'!$I:$I,'Acc4'!$G:$G,$A65,'Acc4'!$B:$B,E$5))</f>
        <v>0</v>
      </c>
      <c r="F65" s="62">
        <f>-(SUMIFS('Acc4'!$H:$H,'Acc4'!$G:$G,$A65,'Acc4'!$B:$B,F$5)-SUMIFS('Acc4'!$I:$I,'Acc4'!$G:$G,$A65,'Acc4'!$B:$B,F$5))</f>
        <v>0</v>
      </c>
      <c r="G65" s="62">
        <f>-(SUMIFS('Acc4'!$H:$H,'Acc4'!$G:$G,$A65,'Acc4'!$B:$B,G$5)-SUMIFS('Acc4'!$I:$I,'Acc4'!$G:$G,$A65,'Acc4'!$B:$B,G$5))</f>
        <v>0</v>
      </c>
      <c r="H65" s="62">
        <f>-(SUMIFS('Acc4'!$H:$H,'Acc4'!$G:$G,$A65,'Acc4'!$B:$B,H$5)-SUMIFS('Acc4'!$I:$I,'Acc4'!$G:$G,$A65,'Acc4'!$B:$B,H$5))</f>
        <v>0</v>
      </c>
      <c r="I65" s="62">
        <f>-(SUMIFS('Acc4'!$H:$H,'Acc4'!$G:$G,$A65,'Acc4'!$B:$B,I$5)-SUMIFS('Acc4'!$I:$I,'Acc4'!$G:$G,$A65,'Acc4'!$B:$B,I$5))</f>
        <v>0</v>
      </c>
      <c r="J65" s="62">
        <f>-(SUMIFS('Acc4'!$H:$H,'Acc4'!$G:$G,$A65,'Acc4'!$B:$B,J$5)-SUMIFS('Acc4'!$I:$I,'Acc4'!$G:$G,$A65,'Acc4'!$B:$B,J$5))</f>
        <v>0</v>
      </c>
      <c r="K65" s="62">
        <f>-(SUMIFS('Acc4'!$H:$H,'Acc4'!$G:$G,$A65,'Acc4'!$B:$B,K$5)-SUMIFS('Acc4'!$I:$I,'Acc4'!$G:$G,$A65,'Acc4'!$B:$B,K$5))</f>
        <v>0</v>
      </c>
      <c r="L65" s="62">
        <f>-(SUMIFS('Acc4'!$H:$H,'Acc4'!$G:$G,$A65,'Acc4'!$B:$B,L$5)-SUMIFS('Acc4'!$I:$I,'Acc4'!$G:$G,$A65,'Acc4'!$B:$B,L$5))</f>
        <v>0</v>
      </c>
      <c r="M65" s="62">
        <f>-(SUMIFS('Acc4'!$H:$H,'Acc4'!$G:$G,$A65,'Acc4'!$B:$B,M$5)-SUMIFS('Acc4'!$I:$I,'Acc4'!$G:$G,$A65,'Acc4'!$B:$B,M$5))</f>
        <v>0</v>
      </c>
      <c r="N65" s="62">
        <f>-(SUMIFS('Acc4'!$H:$H,'Acc4'!$G:$G,$A65,'Acc4'!$B:$B,N$5)-SUMIFS('Acc4'!$I:$I,'Acc4'!$G:$G,$A65,'Acc4'!$B:$B,N$5))</f>
        <v>0</v>
      </c>
    </row>
    <row r="66" spans="1:15" x14ac:dyDescent="0.2">
      <c r="A66" s="55" t="str">
        <f>Lists!G67</f>
        <v>Payment account 28</v>
      </c>
      <c r="B66" s="62">
        <f t="shared" si="5"/>
        <v>0</v>
      </c>
      <c r="C66" s="62">
        <f>-(SUMIFS('Acc4'!$H:$H,'Acc4'!$G:$G,$A66,'Acc4'!$B:$B,C$5)-SUMIFS('Acc4'!$I:$I,'Acc4'!$G:$G,$A66,'Acc4'!$B:$B,C$5))</f>
        <v>0</v>
      </c>
      <c r="D66" s="62">
        <f>-(SUMIFS('Acc4'!$H:$H,'Acc4'!$G:$G,$A66,'Acc4'!$B:$B,D$5)-SUMIFS('Acc4'!$I:$I,'Acc4'!$G:$G,$A66,'Acc4'!$B:$B,D$5))</f>
        <v>0</v>
      </c>
      <c r="E66" s="62">
        <f>-(SUMIFS('Acc4'!$H:$H,'Acc4'!$G:$G,$A66,'Acc4'!$B:$B,E$5)-SUMIFS('Acc4'!$I:$I,'Acc4'!$G:$G,$A66,'Acc4'!$B:$B,E$5))</f>
        <v>0</v>
      </c>
      <c r="F66" s="62">
        <f>-(SUMIFS('Acc4'!$H:$H,'Acc4'!$G:$G,$A66,'Acc4'!$B:$B,F$5)-SUMIFS('Acc4'!$I:$I,'Acc4'!$G:$G,$A66,'Acc4'!$B:$B,F$5))</f>
        <v>0</v>
      </c>
      <c r="G66" s="62">
        <f>-(SUMIFS('Acc4'!$H:$H,'Acc4'!$G:$G,$A66,'Acc4'!$B:$B,G$5)-SUMIFS('Acc4'!$I:$I,'Acc4'!$G:$G,$A66,'Acc4'!$B:$B,G$5))</f>
        <v>0</v>
      </c>
      <c r="H66" s="62">
        <f>-(SUMIFS('Acc4'!$H:$H,'Acc4'!$G:$G,$A66,'Acc4'!$B:$B,H$5)-SUMIFS('Acc4'!$I:$I,'Acc4'!$G:$G,$A66,'Acc4'!$B:$B,H$5))</f>
        <v>0</v>
      </c>
      <c r="I66" s="62">
        <f>-(SUMIFS('Acc4'!$H:$H,'Acc4'!$G:$G,$A66,'Acc4'!$B:$B,I$5)-SUMIFS('Acc4'!$I:$I,'Acc4'!$G:$G,$A66,'Acc4'!$B:$B,I$5))</f>
        <v>0</v>
      </c>
      <c r="J66" s="62">
        <f>-(SUMIFS('Acc4'!$H:$H,'Acc4'!$G:$G,$A66,'Acc4'!$B:$B,J$5)-SUMIFS('Acc4'!$I:$I,'Acc4'!$G:$G,$A66,'Acc4'!$B:$B,J$5))</f>
        <v>0</v>
      </c>
      <c r="K66" s="62">
        <f>-(SUMIFS('Acc4'!$H:$H,'Acc4'!$G:$G,$A66,'Acc4'!$B:$B,K$5)-SUMIFS('Acc4'!$I:$I,'Acc4'!$G:$G,$A66,'Acc4'!$B:$B,K$5))</f>
        <v>0</v>
      </c>
      <c r="L66" s="62">
        <f>-(SUMIFS('Acc4'!$H:$H,'Acc4'!$G:$G,$A66,'Acc4'!$B:$B,L$5)-SUMIFS('Acc4'!$I:$I,'Acc4'!$G:$G,$A66,'Acc4'!$B:$B,L$5))</f>
        <v>0</v>
      </c>
      <c r="M66" s="62">
        <f>-(SUMIFS('Acc4'!$H:$H,'Acc4'!$G:$G,$A66,'Acc4'!$B:$B,M$5)-SUMIFS('Acc4'!$I:$I,'Acc4'!$G:$G,$A66,'Acc4'!$B:$B,M$5))</f>
        <v>0</v>
      </c>
      <c r="N66" s="62">
        <f>-(SUMIFS('Acc4'!$H:$H,'Acc4'!$G:$G,$A66,'Acc4'!$B:$B,N$5)-SUMIFS('Acc4'!$I:$I,'Acc4'!$G:$G,$A66,'Acc4'!$B:$B,N$5))</f>
        <v>0</v>
      </c>
    </row>
    <row r="67" spans="1:15" x14ac:dyDescent="0.2">
      <c r="A67" s="55" t="str">
        <f>Lists!G68</f>
        <v>Payment account 29</v>
      </c>
      <c r="B67" s="62">
        <f t="shared" si="5"/>
        <v>0</v>
      </c>
      <c r="C67" s="62">
        <f>-(SUMIFS('Acc4'!$H:$H,'Acc4'!$G:$G,$A67,'Acc4'!$B:$B,C$5)-SUMIFS('Acc4'!$I:$I,'Acc4'!$G:$G,$A67,'Acc4'!$B:$B,C$5))</f>
        <v>0</v>
      </c>
      <c r="D67" s="62">
        <f>-(SUMIFS('Acc4'!$H:$H,'Acc4'!$G:$G,$A67,'Acc4'!$B:$B,D$5)-SUMIFS('Acc4'!$I:$I,'Acc4'!$G:$G,$A67,'Acc4'!$B:$B,D$5))</f>
        <v>0</v>
      </c>
      <c r="E67" s="62">
        <f>-(SUMIFS('Acc4'!$H:$H,'Acc4'!$G:$G,$A67,'Acc4'!$B:$B,E$5)-SUMIFS('Acc4'!$I:$I,'Acc4'!$G:$G,$A67,'Acc4'!$B:$B,E$5))</f>
        <v>0</v>
      </c>
      <c r="F67" s="62">
        <f>-(SUMIFS('Acc4'!$H:$H,'Acc4'!$G:$G,$A67,'Acc4'!$B:$B,F$5)-SUMIFS('Acc4'!$I:$I,'Acc4'!$G:$G,$A67,'Acc4'!$B:$B,F$5))</f>
        <v>0</v>
      </c>
      <c r="G67" s="62">
        <f>-(SUMIFS('Acc4'!$H:$H,'Acc4'!$G:$G,$A67,'Acc4'!$B:$B,G$5)-SUMIFS('Acc4'!$I:$I,'Acc4'!$G:$G,$A67,'Acc4'!$B:$B,G$5))</f>
        <v>0</v>
      </c>
      <c r="H67" s="62">
        <f>-(SUMIFS('Acc4'!$H:$H,'Acc4'!$G:$G,$A67,'Acc4'!$B:$B,H$5)-SUMIFS('Acc4'!$I:$I,'Acc4'!$G:$G,$A67,'Acc4'!$B:$B,H$5))</f>
        <v>0</v>
      </c>
      <c r="I67" s="62">
        <f>-(SUMIFS('Acc4'!$H:$H,'Acc4'!$G:$G,$A67,'Acc4'!$B:$B,I$5)-SUMIFS('Acc4'!$I:$I,'Acc4'!$G:$G,$A67,'Acc4'!$B:$B,I$5))</f>
        <v>0</v>
      </c>
      <c r="J67" s="62">
        <f>-(SUMIFS('Acc4'!$H:$H,'Acc4'!$G:$G,$A67,'Acc4'!$B:$B,J$5)-SUMIFS('Acc4'!$I:$I,'Acc4'!$G:$G,$A67,'Acc4'!$B:$B,J$5))</f>
        <v>0</v>
      </c>
      <c r="K67" s="62">
        <f>-(SUMIFS('Acc4'!$H:$H,'Acc4'!$G:$G,$A67,'Acc4'!$B:$B,K$5)-SUMIFS('Acc4'!$I:$I,'Acc4'!$G:$G,$A67,'Acc4'!$B:$B,K$5))</f>
        <v>0</v>
      </c>
      <c r="L67" s="62">
        <f>-(SUMIFS('Acc4'!$H:$H,'Acc4'!$G:$G,$A67,'Acc4'!$B:$B,L$5)-SUMIFS('Acc4'!$I:$I,'Acc4'!$G:$G,$A67,'Acc4'!$B:$B,L$5))</f>
        <v>0</v>
      </c>
      <c r="M67" s="62">
        <f>-(SUMIFS('Acc4'!$H:$H,'Acc4'!$G:$G,$A67,'Acc4'!$B:$B,M$5)-SUMIFS('Acc4'!$I:$I,'Acc4'!$G:$G,$A67,'Acc4'!$B:$B,M$5))</f>
        <v>0</v>
      </c>
      <c r="N67" s="62">
        <f>-(SUMIFS('Acc4'!$H:$H,'Acc4'!$G:$G,$A67,'Acc4'!$B:$B,N$5)-SUMIFS('Acc4'!$I:$I,'Acc4'!$G:$G,$A67,'Acc4'!$B:$B,N$5))</f>
        <v>0</v>
      </c>
    </row>
    <row r="68" spans="1:15" x14ac:dyDescent="0.2">
      <c r="A68" s="55" t="str">
        <f>Lists!G69</f>
        <v>Payment account 30</v>
      </c>
      <c r="B68" s="62">
        <f t="shared" si="5"/>
        <v>0</v>
      </c>
      <c r="C68" s="62">
        <f>-(SUMIFS('Acc4'!$H:$H,'Acc4'!$G:$G,$A68,'Acc4'!$B:$B,C$5)-SUMIFS('Acc4'!$I:$I,'Acc4'!$G:$G,$A68,'Acc4'!$B:$B,C$5))</f>
        <v>0</v>
      </c>
      <c r="D68" s="62">
        <f>-(SUMIFS('Acc4'!$H:$H,'Acc4'!$G:$G,$A68,'Acc4'!$B:$B,D$5)-SUMIFS('Acc4'!$I:$I,'Acc4'!$G:$G,$A68,'Acc4'!$B:$B,D$5))</f>
        <v>0</v>
      </c>
      <c r="E68" s="62">
        <f>-(SUMIFS('Acc4'!$H:$H,'Acc4'!$G:$G,$A68,'Acc4'!$B:$B,E$5)-SUMIFS('Acc4'!$I:$I,'Acc4'!$G:$G,$A68,'Acc4'!$B:$B,E$5))</f>
        <v>0</v>
      </c>
      <c r="F68" s="62">
        <f>-(SUMIFS('Acc4'!$H:$H,'Acc4'!$G:$G,$A68,'Acc4'!$B:$B,F$5)-SUMIFS('Acc4'!$I:$I,'Acc4'!$G:$G,$A68,'Acc4'!$B:$B,F$5))</f>
        <v>0</v>
      </c>
      <c r="G68" s="62">
        <f>-(SUMIFS('Acc4'!$H:$H,'Acc4'!$G:$G,$A68,'Acc4'!$B:$B,G$5)-SUMIFS('Acc4'!$I:$I,'Acc4'!$G:$G,$A68,'Acc4'!$B:$B,G$5))</f>
        <v>0</v>
      </c>
      <c r="H68" s="62">
        <f>-(SUMIFS('Acc4'!$H:$H,'Acc4'!$G:$G,$A68,'Acc4'!$B:$B,H$5)-SUMIFS('Acc4'!$I:$I,'Acc4'!$G:$G,$A68,'Acc4'!$B:$B,H$5))</f>
        <v>0</v>
      </c>
      <c r="I68" s="62">
        <f>-(SUMIFS('Acc4'!$H:$H,'Acc4'!$G:$G,$A68,'Acc4'!$B:$B,I$5)-SUMIFS('Acc4'!$I:$I,'Acc4'!$G:$G,$A68,'Acc4'!$B:$B,I$5))</f>
        <v>0</v>
      </c>
      <c r="J68" s="62">
        <f>-(SUMIFS('Acc4'!$H:$H,'Acc4'!$G:$G,$A68,'Acc4'!$B:$B,J$5)-SUMIFS('Acc4'!$I:$I,'Acc4'!$G:$G,$A68,'Acc4'!$B:$B,J$5))</f>
        <v>0</v>
      </c>
      <c r="K68" s="62">
        <f>-(SUMIFS('Acc4'!$H:$H,'Acc4'!$G:$G,$A68,'Acc4'!$B:$B,K$5)-SUMIFS('Acc4'!$I:$I,'Acc4'!$G:$G,$A68,'Acc4'!$B:$B,K$5))</f>
        <v>0</v>
      </c>
      <c r="L68" s="62">
        <f>-(SUMIFS('Acc4'!$H:$H,'Acc4'!$G:$G,$A68,'Acc4'!$B:$B,L$5)-SUMIFS('Acc4'!$I:$I,'Acc4'!$G:$G,$A68,'Acc4'!$B:$B,L$5))</f>
        <v>0</v>
      </c>
      <c r="M68" s="62">
        <f>-(SUMIFS('Acc4'!$H:$H,'Acc4'!$G:$G,$A68,'Acc4'!$B:$B,M$5)-SUMIFS('Acc4'!$I:$I,'Acc4'!$G:$G,$A68,'Acc4'!$B:$B,M$5))</f>
        <v>0</v>
      </c>
      <c r="N68" s="62">
        <f>-(SUMIFS('Acc4'!$H:$H,'Acc4'!$G:$G,$A68,'Acc4'!$B:$B,N$5)-SUMIFS('Acc4'!$I:$I,'Acc4'!$G:$G,$A68,'Acc4'!$B:$B,N$5))</f>
        <v>0</v>
      </c>
    </row>
    <row r="69" spans="1:15" ht="15" x14ac:dyDescent="0.2">
      <c r="B69" s="63">
        <f>SUM(B39:B68)</f>
        <v>0</v>
      </c>
      <c r="C69" s="63">
        <f t="shared" ref="C69:N69" si="6">SUM(C39:C68)</f>
        <v>0</v>
      </c>
      <c r="D69" s="63">
        <f t="shared" si="6"/>
        <v>0</v>
      </c>
      <c r="E69" s="63">
        <f t="shared" si="6"/>
        <v>0</v>
      </c>
      <c r="F69" s="63">
        <f t="shared" si="6"/>
        <v>0</v>
      </c>
      <c r="G69" s="63">
        <f t="shared" si="6"/>
        <v>0</v>
      </c>
      <c r="H69" s="63">
        <f t="shared" si="6"/>
        <v>0</v>
      </c>
      <c r="I69" s="63">
        <f t="shared" si="6"/>
        <v>0</v>
      </c>
      <c r="J69" s="63">
        <f t="shared" si="6"/>
        <v>0</v>
      </c>
      <c r="K69" s="63">
        <f t="shared" si="6"/>
        <v>0</v>
      </c>
      <c r="L69" s="63">
        <f t="shared" si="6"/>
        <v>0</v>
      </c>
      <c r="M69" s="63">
        <f t="shared" si="6"/>
        <v>0</v>
      </c>
      <c r="N69" s="63">
        <f t="shared" si="6"/>
        <v>0</v>
      </c>
    </row>
    <row r="70" spans="1:15" x14ac:dyDescent="0.2">
      <c r="B70" s="65"/>
      <c r="C70" s="65"/>
      <c r="D70" s="65"/>
      <c r="E70" s="65"/>
      <c r="F70" s="65"/>
      <c r="G70" s="65"/>
      <c r="H70" s="65"/>
      <c r="I70" s="65"/>
      <c r="J70" s="65"/>
      <c r="K70" s="65"/>
      <c r="L70" s="65"/>
      <c r="M70" s="65"/>
      <c r="N70" s="65"/>
    </row>
    <row r="71" spans="1:15" ht="15" x14ac:dyDescent="0.25">
      <c r="A71" s="64" t="s">
        <v>54</v>
      </c>
      <c r="B71" s="62">
        <f t="shared" ref="B71:N71" si="7">B37-B69</f>
        <v>0</v>
      </c>
      <c r="C71" s="62">
        <f t="shared" si="7"/>
        <v>0</v>
      </c>
      <c r="D71" s="62">
        <f t="shared" si="7"/>
        <v>0</v>
      </c>
      <c r="E71" s="62">
        <f t="shared" si="7"/>
        <v>0</v>
      </c>
      <c r="F71" s="62">
        <f t="shared" si="7"/>
        <v>0</v>
      </c>
      <c r="G71" s="62">
        <f t="shared" si="7"/>
        <v>0</v>
      </c>
      <c r="H71" s="62">
        <f t="shared" si="7"/>
        <v>0</v>
      </c>
      <c r="I71" s="62">
        <f t="shared" si="7"/>
        <v>0</v>
      </c>
      <c r="J71" s="62">
        <f t="shared" si="7"/>
        <v>0</v>
      </c>
      <c r="K71" s="62">
        <f t="shared" si="7"/>
        <v>0</v>
      </c>
      <c r="L71" s="62">
        <f t="shared" si="7"/>
        <v>0</v>
      </c>
      <c r="M71" s="62">
        <f t="shared" si="7"/>
        <v>0</v>
      </c>
      <c r="N71" s="62">
        <f t="shared" si="7"/>
        <v>0</v>
      </c>
      <c r="O71" s="64"/>
    </row>
    <row r="72" spans="1:15" x14ac:dyDescent="0.2">
      <c r="B72" s="65"/>
      <c r="C72" s="65"/>
      <c r="D72" s="65"/>
      <c r="E72" s="65"/>
      <c r="F72" s="65"/>
      <c r="G72" s="65"/>
      <c r="H72" s="65"/>
      <c r="I72" s="65"/>
      <c r="J72" s="65"/>
      <c r="K72" s="65"/>
      <c r="L72" s="65"/>
      <c r="M72" s="65"/>
      <c r="N72" s="65"/>
    </row>
    <row r="73" spans="1:15" x14ac:dyDescent="0.2">
      <c r="A73" s="55" t="str">
        <f>Lists!G8</f>
        <v>Transfer</v>
      </c>
      <c r="B73" s="62">
        <f>SUM(C73:N73)</f>
        <v>0</v>
      </c>
      <c r="C73" s="62">
        <f>(SUMIFS('Acc4'!$H:$H,'Acc4'!$G:$G,$A73,'Acc4'!$B:$B,C$5)-SUMIFS('Acc4'!$I:$I,'Acc4'!$G:$G,$A73,'Acc4'!$B:$B,C$5))</f>
        <v>0</v>
      </c>
      <c r="D73" s="62">
        <f>(SUMIFS('Acc4'!$H:$H,'Acc4'!$G:$G,$A73,'Acc4'!$B:$B,D$5)-SUMIFS('Acc4'!$I:$I,'Acc4'!$G:$G,$A73,'Acc4'!$B:$B,D$5))</f>
        <v>0</v>
      </c>
      <c r="E73" s="62">
        <f>(SUMIFS('Acc4'!$H:$H,'Acc4'!$G:$G,$A73,'Acc4'!$B:$B,E$5)-SUMIFS('Acc4'!$I:$I,'Acc4'!$G:$G,$A73,'Acc4'!$B:$B,E$5))</f>
        <v>0</v>
      </c>
      <c r="F73" s="62">
        <f>(SUMIFS('Acc4'!$H:$H,'Acc4'!$G:$G,$A73,'Acc4'!$B:$B,F$5)-SUMIFS('Acc4'!$I:$I,'Acc4'!$G:$G,$A73,'Acc4'!$B:$B,F$5))</f>
        <v>0</v>
      </c>
      <c r="G73" s="62">
        <f>(SUMIFS('Acc4'!$H:$H,'Acc4'!$G:$G,$A73,'Acc4'!$B:$B,G$5)-SUMIFS('Acc4'!$I:$I,'Acc4'!$G:$G,$A73,'Acc4'!$B:$B,G$5))</f>
        <v>0</v>
      </c>
      <c r="H73" s="62">
        <f>(SUMIFS('Acc4'!$H:$H,'Acc4'!$G:$G,$A73,'Acc4'!$B:$B,H$5)-SUMIFS('Acc4'!$I:$I,'Acc4'!$G:$G,$A73,'Acc4'!$B:$B,H$5))</f>
        <v>0</v>
      </c>
      <c r="I73" s="62">
        <f>(SUMIFS('Acc4'!$H:$H,'Acc4'!$G:$G,$A73,'Acc4'!$B:$B,I$5)-SUMIFS('Acc4'!$I:$I,'Acc4'!$G:$G,$A73,'Acc4'!$B:$B,I$5))</f>
        <v>0</v>
      </c>
      <c r="J73" s="62">
        <f>(SUMIFS('Acc4'!$H:$H,'Acc4'!$G:$G,$A73,'Acc4'!$B:$B,J$5)-SUMIFS('Acc4'!$I:$I,'Acc4'!$G:$G,$A73,'Acc4'!$B:$B,J$5))</f>
        <v>0</v>
      </c>
      <c r="K73" s="62">
        <f>(SUMIFS('Acc4'!$H:$H,'Acc4'!$G:$G,$A73,'Acc4'!$B:$B,K$5)-SUMIFS('Acc4'!$I:$I,'Acc4'!$G:$G,$A73,'Acc4'!$B:$B,K$5))</f>
        <v>0</v>
      </c>
      <c r="L73" s="62">
        <f>(SUMIFS('Acc4'!$H:$H,'Acc4'!$G:$G,$A73,'Acc4'!$B:$B,L$5)-SUMIFS('Acc4'!$I:$I,'Acc4'!$G:$G,$A73,'Acc4'!$B:$B,L$5))</f>
        <v>0</v>
      </c>
      <c r="M73" s="62">
        <f>(SUMIFS('Acc4'!$H:$H,'Acc4'!$G:$G,$A73,'Acc4'!$B:$B,M$5)-SUMIFS('Acc4'!$I:$I,'Acc4'!$G:$G,$A73,'Acc4'!$B:$B,M$5))</f>
        <v>0</v>
      </c>
      <c r="N73" s="62">
        <f>(SUMIFS('Acc4'!$H:$H,'Acc4'!$G:$G,$A73,'Acc4'!$B:$B,N$5)-SUMIFS('Acc4'!$I:$I,'Acc4'!$G:$G,$A73,'Acc4'!$B:$B,N$5))</f>
        <v>0</v>
      </c>
    </row>
    <row r="74" spans="1:15" x14ac:dyDescent="0.2">
      <c r="A74" s="55" t="str">
        <f>Lists!G7</f>
        <v>Balance brought forward</v>
      </c>
      <c r="B74" s="62">
        <f>SUM(C74:N74)</f>
        <v>0</v>
      </c>
      <c r="C74" s="62">
        <f>(SUMIFS('Acc4'!$H:$H,'Acc4'!$G:$G,$A74,'Acc4'!$B:$B,C$5)-SUMIFS('Acc4'!$I:$I,'Acc4'!$G:$G,$A74,'Acc4'!$B:$B,C$5))</f>
        <v>0</v>
      </c>
      <c r="D74" s="62">
        <f>(SUMIFS('Acc4'!$H:$H,'Acc4'!$G:$G,$A74,'Acc4'!$B:$B,D$5)-SUMIFS('Acc4'!$I:$I,'Acc4'!$G:$G,$A74,'Acc4'!$B:$B,D$5))</f>
        <v>0</v>
      </c>
      <c r="E74" s="62">
        <f>(SUMIFS('Acc4'!$H:$H,'Acc4'!$G:$G,$A74,'Acc4'!$B:$B,E$5)-SUMIFS('Acc4'!$I:$I,'Acc4'!$G:$G,$A74,'Acc4'!$B:$B,E$5))</f>
        <v>0</v>
      </c>
      <c r="F74" s="62">
        <f>(SUMIFS('Acc4'!$H:$H,'Acc4'!$G:$G,$A74,'Acc4'!$B:$B,F$5)-SUMIFS('Acc4'!$I:$I,'Acc4'!$G:$G,$A74,'Acc4'!$B:$B,F$5))</f>
        <v>0</v>
      </c>
      <c r="G74" s="62">
        <f>(SUMIFS('Acc4'!$H:$H,'Acc4'!$G:$G,$A74,'Acc4'!$B:$B,G$5)-SUMIFS('Acc4'!$I:$I,'Acc4'!$G:$G,$A74,'Acc4'!$B:$B,G$5))</f>
        <v>0</v>
      </c>
      <c r="H74" s="62">
        <f>(SUMIFS('Acc4'!$H:$H,'Acc4'!$G:$G,$A74,'Acc4'!$B:$B,H$5)-SUMIFS('Acc4'!$I:$I,'Acc4'!$G:$G,$A74,'Acc4'!$B:$B,H$5))</f>
        <v>0</v>
      </c>
      <c r="I74" s="62">
        <f>(SUMIFS('Acc4'!$H:$H,'Acc4'!$G:$G,$A74,'Acc4'!$B:$B,I$5)-SUMIFS('Acc4'!$I:$I,'Acc4'!$G:$G,$A74,'Acc4'!$B:$B,I$5))</f>
        <v>0</v>
      </c>
      <c r="J74" s="62">
        <f>(SUMIFS('Acc4'!$H:$H,'Acc4'!$G:$G,$A74,'Acc4'!$B:$B,J$5)-SUMIFS('Acc4'!$I:$I,'Acc4'!$G:$G,$A74,'Acc4'!$B:$B,J$5))</f>
        <v>0</v>
      </c>
      <c r="K74" s="62">
        <f>(SUMIFS('Acc4'!$H:$H,'Acc4'!$G:$G,$A74,'Acc4'!$B:$B,K$5)-SUMIFS('Acc4'!$I:$I,'Acc4'!$G:$G,$A74,'Acc4'!$B:$B,K$5))</f>
        <v>0</v>
      </c>
      <c r="L74" s="62">
        <f>(SUMIFS('Acc4'!$H:$H,'Acc4'!$G:$G,$A74,'Acc4'!$B:$B,L$5)-SUMIFS('Acc4'!$I:$I,'Acc4'!$G:$G,$A74,'Acc4'!$B:$B,L$5))</f>
        <v>0</v>
      </c>
      <c r="M74" s="62">
        <f>(SUMIFS('Acc4'!$H:$H,'Acc4'!$G:$G,$A74,'Acc4'!$B:$B,M$5)-SUMIFS('Acc4'!$I:$I,'Acc4'!$G:$G,$A74,'Acc4'!$B:$B,M$5))</f>
        <v>0</v>
      </c>
      <c r="N74" s="62">
        <f>(SUMIFS('Acc4'!$H:$H,'Acc4'!$G:$G,$A74,'Acc4'!$B:$B,N$5)-SUMIFS('Acc4'!$I:$I,'Acc4'!$G:$G,$A74,'Acc4'!$B:$B,N$5))</f>
        <v>0</v>
      </c>
    </row>
    <row r="75" spans="1:15" ht="15.75" thickBot="1" x14ac:dyDescent="0.3">
      <c r="A75" s="66" t="s">
        <v>74</v>
      </c>
      <c r="B75" s="67">
        <f>ROUND((B71+B73+B74),2)</f>
        <v>0</v>
      </c>
      <c r="C75" s="67">
        <f t="shared" ref="C75:N75" si="8">ROUND((C71+C73+C74),2)</f>
        <v>0</v>
      </c>
      <c r="D75" s="67">
        <f t="shared" si="8"/>
        <v>0</v>
      </c>
      <c r="E75" s="67">
        <f t="shared" si="8"/>
        <v>0</v>
      </c>
      <c r="F75" s="67">
        <f t="shared" si="8"/>
        <v>0</v>
      </c>
      <c r="G75" s="67">
        <f t="shared" si="8"/>
        <v>0</v>
      </c>
      <c r="H75" s="67">
        <f t="shared" si="8"/>
        <v>0</v>
      </c>
      <c r="I75" s="67">
        <f t="shared" si="8"/>
        <v>0</v>
      </c>
      <c r="J75" s="67">
        <f t="shared" si="8"/>
        <v>0</v>
      </c>
      <c r="K75" s="67">
        <f t="shared" si="8"/>
        <v>0</v>
      </c>
      <c r="L75" s="67">
        <f t="shared" si="8"/>
        <v>0</v>
      </c>
      <c r="M75" s="67">
        <f t="shared" si="8"/>
        <v>0</v>
      </c>
      <c r="N75" s="67">
        <f t="shared" si="8"/>
        <v>0</v>
      </c>
    </row>
    <row r="76" spans="1:15" ht="15" thickTop="1" x14ac:dyDescent="0.2">
      <c r="B76" s="68"/>
      <c r="C76" s="68"/>
      <c r="D76" s="68"/>
      <c r="E76" s="68"/>
      <c r="F76" s="68"/>
      <c r="G76" s="68"/>
      <c r="H76" s="68"/>
      <c r="I76" s="68"/>
      <c r="J76" s="68"/>
      <c r="K76" s="68"/>
      <c r="L76" s="68"/>
      <c r="M76" s="68"/>
      <c r="N76" s="68"/>
    </row>
    <row r="77" spans="1:15" ht="15" x14ac:dyDescent="0.25">
      <c r="A77" s="55" t="s">
        <v>63</v>
      </c>
      <c r="B77" s="68">
        <f>ROUND(B75-'Acc4'!J1,2)</f>
        <v>0</v>
      </c>
      <c r="C77" s="68"/>
      <c r="D77" s="69"/>
      <c r="E77" s="68"/>
      <c r="F77" s="68"/>
      <c r="G77" s="68"/>
      <c r="H77" s="68"/>
      <c r="I77" s="68"/>
      <c r="J77" s="68"/>
      <c r="K77" s="68"/>
      <c r="L77" s="68"/>
      <c r="M77" s="68"/>
      <c r="N77" s="68"/>
    </row>
    <row r="78" spans="1:15" x14ac:dyDescent="0.2">
      <c r="B78" s="62"/>
      <c r="C78" s="68"/>
      <c r="D78" s="70"/>
      <c r="E78" s="68"/>
      <c r="F78" s="68"/>
      <c r="G78" s="68"/>
      <c r="H78" s="68"/>
      <c r="I78" s="68"/>
      <c r="J78" s="68"/>
      <c r="K78" s="68"/>
      <c r="L78" s="68"/>
      <c r="M78" s="68"/>
      <c r="N78" s="68"/>
    </row>
    <row r="79" spans="1:15" x14ac:dyDescent="0.2">
      <c r="B79" s="62"/>
      <c r="C79" s="68"/>
      <c r="F79" s="68"/>
      <c r="G79" s="68"/>
      <c r="H79" s="68"/>
      <c r="I79" s="68"/>
      <c r="J79" s="68"/>
      <c r="K79" s="68"/>
      <c r="L79" s="68"/>
      <c r="M79" s="68"/>
      <c r="N79" s="68"/>
    </row>
    <row r="80" spans="1:15" x14ac:dyDescent="0.2">
      <c r="B80" s="62"/>
      <c r="C80" s="68"/>
      <c r="D80" s="70"/>
      <c r="E80" s="68"/>
      <c r="F80" s="68"/>
      <c r="G80" s="68"/>
      <c r="H80" s="68"/>
      <c r="I80" s="68"/>
      <c r="J80" s="68"/>
      <c r="K80" s="68"/>
      <c r="L80" s="68"/>
      <c r="M80" s="68"/>
      <c r="N80" s="68"/>
    </row>
    <row r="81" spans="1:14" x14ac:dyDescent="0.2">
      <c r="B81" s="62"/>
      <c r="C81" s="68"/>
      <c r="D81" s="68"/>
      <c r="E81" s="68"/>
      <c r="F81" s="68"/>
      <c r="G81" s="68"/>
      <c r="H81" s="68"/>
      <c r="I81" s="68"/>
      <c r="J81" s="68"/>
      <c r="K81" s="68"/>
      <c r="L81" s="68"/>
      <c r="M81" s="68"/>
      <c r="N81" s="68"/>
    </row>
    <row r="82" spans="1:14" ht="15" x14ac:dyDescent="0.25">
      <c r="B82" s="62"/>
      <c r="C82" s="68"/>
      <c r="D82" s="69"/>
      <c r="E82" s="68"/>
      <c r="F82" s="68"/>
      <c r="G82" s="68"/>
      <c r="H82" s="68"/>
      <c r="I82" s="68"/>
      <c r="J82" s="68"/>
      <c r="K82" s="68"/>
      <c r="L82" s="68"/>
      <c r="M82" s="68"/>
      <c r="N82" s="68"/>
    </row>
    <row r="83" spans="1:14" x14ac:dyDescent="0.2">
      <c r="B83" s="62"/>
      <c r="C83" s="68"/>
      <c r="D83" s="70"/>
      <c r="E83" s="68"/>
      <c r="F83" s="68"/>
      <c r="G83" s="68"/>
      <c r="H83" s="68"/>
      <c r="I83" s="68"/>
      <c r="J83" s="68"/>
      <c r="K83" s="68"/>
      <c r="L83" s="68"/>
      <c r="M83" s="68"/>
      <c r="N83" s="68"/>
    </row>
    <row r="84" spans="1:14" x14ac:dyDescent="0.2">
      <c r="A84" s="71"/>
      <c r="B84" s="65"/>
      <c r="C84" s="68"/>
      <c r="D84" s="70"/>
      <c r="E84" s="68"/>
      <c r="F84" s="68"/>
      <c r="G84" s="68"/>
      <c r="H84" s="68"/>
      <c r="I84" s="68"/>
      <c r="J84" s="68"/>
      <c r="K84" s="68"/>
      <c r="L84" s="68"/>
      <c r="M84" s="68"/>
      <c r="N84" s="68"/>
    </row>
    <row r="85" spans="1:14" x14ac:dyDescent="0.2">
      <c r="B85" s="72"/>
      <c r="C85" s="72"/>
      <c r="D85" s="70"/>
      <c r="E85" s="68"/>
      <c r="F85" s="72"/>
      <c r="G85" s="72"/>
      <c r="H85" s="72"/>
      <c r="I85" s="72"/>
      <c r="J85" s="72"/>
      <c r="K85" s="72"/>
      <c r="L85" s="72"/>
      <c r="M85" s="72"/>
      <c r="N85" s="72"/>
    </row>
    <row r="86" spans="1:14" x14ac:dyDescent="0.2">
      <c r="D86" s="70"/>
      <c r="E86" s="72"/>
    </row>
    <row r="87" spans="1:14" x14ac:dyDescent="0.2">
      <c r="D87" s="70"/>
    </row>
    <row r="88" spans="1:14" x14ac:dyDescent="0.2">
      <c r="D88" s="70"/>
    </row>
    <row r="89" spans="1:14" x14ac:dyDescent="0.2">
      <c r="D89" s="70"/>
    </row>
    <row r="90" spans="1:14" x14ac:dyDescent="0.2">
      <c r="D90" s="70"/>
    </row>
    <row r="91" spans="1:14" x14ac:dyDescent="0.2">
      <c r="D91" s="70"/>
    </row>
    <row r="92" spans="1:14" x14ac:dyDescent="0.2">
      <c r="D92" s="70"/>
    </row>
    <row r="93" spans="1:14" x14ac:dyDescent="0.2">
      <c r="D93" s="70"/>
    </row>
    <row r="94" spans="1:14" x14ac:dyDescent="0.2">
      <c r="D94" s="70"/>
    </row>
    <row r="95" spans="1:14" x14ac:dyDescent="0.2">
      <c r="D95" s="70"/>
    </row>
    <row r="96" spans="1:14" ht="15" x14ac:dyDescent="0.25">
      <c r="D96" s="57"/>
    </row>
  </sheetData>
  <sheetProtection formatCells="0" formatColumns="0" formatRows="0"/>
  <pageMargins left="0.59055118110236227" right="0.59055118110236227" top="0.78740157480314965" bottom="0.59055118110236227" header="0.51181102362204722" footer="0.51181102362204722"/>
  <pageSetup paperSize="9" scale="55" orientation="landscape" horizontalDpi="4294967292" verticalDpi="4294967292"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96"/>
  <sheetViews>
    <sheetView topLeftCell="A34" workbookViewId="0">
      <selection activeCell="B63" sqref="B63"/>
    </sheetView>
  </sheetViews>
  <sheetFormatPr defaultColWidth="8.85546875" defaultRowHeight="14.25" x14ac:dyDescent="0.2"/>
  <cols>
    <col min="1" max="1" width="38.85546875" style="55" customWidth="1"/>
    <col min="2" max="2" width="16" style="54" customWidth="1"/>
    <col min="3" max="14" width="15.7109375" style="54" customWidth="1"/>
    <col min="15" max="16384" width="8.85546875" style="55"/>
  </cols>
  <sheetData>
    <row r="1" spans="1:14" x14ac:dyDescent="0.2">
      <c r="B1" s="53" t="str">
        <f>IF(ROUND(B77,2)&lt;&gt;0, "WARNING: ERROR IN SHEET", " ")</f>
        <v xml:space="preserve"> </v>
      </c>
    </row>
    <row r="2" spans="1:14" ht="15" x14ac:dyDescent="0.25">
      <c r="A2" s="52"/>
    </row>
    <row r="3" spans="1:14" ht="15" x14ac:dyDescent="0.25">
      <c r="A3" s="56" t="s">
        <v>141</v>
      </c>
      <c r="B3" s="52" t="str">
        <f>Lists!K11</f>
        <v>Account 5</v>
      </c>
    </row>
    <row r="5" spans="1:14" s="58" customFormat="1" ht="30" customHeight="1" x14ac:dyDescent="0.2">
      <c r="B5" s="59" t="s">
        <v>40</v>
      </c>
      <c r="C5" s="59" t="str">
        <f>Lists!I7</f>
        <v>Jan</v>
      </c>
      <c r="D5" s="59" t="str">
        <f>Lists!I8</f>
        <v>Feb</v>
      </c>
      <c r="E5" s="59" t="str">
        <f>Lists!I9</f>
        <v>Mar</v>
      </c>
      <c r="F5" s="59" t="str">
        <f>Lists!I10</f>
        <v>Apr</v>
      </c>
      <c r="G5" s="59" t="str">
        <f>Lists!I11</f>
        <v>May</v>
      </c>
      <c r="H5" s="59" t="str">
        <f>Lists!I12</f>
        <v>Jun</v>
      </c>
      <c r="I5" s="59" t="str">
        <f>Lists!I13</f>
        <v>Jul</v>
      </c>
      <c r="J5" s="59" t="str">
        <f>Lists!I14</f>
        <v>Aug</v>
      </c>
      <c r="K5" s="59" t="str">
        <f>Lists!I15</f>
        <v>Sep</v>
      </c>
      <c r="L5" s="59" t="str">
        <f>Lists!I16</f>
        <v>Oct</v>
      </c>
      <c r="M5" s="59" t="str">
        <f>Lists!I17</f>
        <v>Nov</v>
      </c>
      <c r="N5" s="59" t="str">
        <f>Lists!I18</f>
        <v>Dec</v>
      </c>
    </row>
    <row r="6" spans="1:14" ht="15" x14ac:dyDescent="0.25">
      <c r="A6" s="60" t="s">
        <v>52</v>
      </c>
      <c r="B6" s="61"/>
      <c r="C6" s="61"/>
      <c r="D6" s="61"/>
      <c r="E6" s="61"/>
      <c r="F6" s="61"/>
      <c r="G6" s="61"/>
      <c r="H6" s="61"/>
      <c r="I6" s="61"/>
      <c r="J6" s="61"/>
      <c r="K6" s="61"/>
      <c r="L6" s="61"/>
      <c r="M6" s="61"/>
      <c r="N6" s="61"/>
    </row>
    <row r="7" spans="1:14" x14ac:dyDescent="0.2">
      <c r="A7" s="55" t="str">
        <f>Lists!G9</f>
        <v>1 Regular giving taxable</v>
      </c>
      <c r="B7" s="62">
        <f>SUM(C7:N7)</f>
        <v>0</v>
      </c>
      <c r="C7" s="62">
        <f>(SUMIFS('Acc5'!$H:$H,'Acc5'!$G:$G,$A7,'Acc5'!$B:$B,C$5)-SUMIFS('Acc5'!$I:$I,'Acc5'!$G:$G,$A7,'Acc5'!$B:$B,C$5))</f>
        <v>0</v>
      </c>
      <c r="D7" s="62">
        <f>(SUMIFS('Acc5'!$H:$H,'Acc5'!$G:$G,$A7,'Acc5'!$B:$B,D$5)-SUMIFS('Acc5'!$I:$I,'Acc5'!$G:$G,$A7,'Acc5'!$B:$B,D$5))</f>
        <v>0</v>
      </c>
      <c r="E7" s="62">
        <f>(SUMIFS('Acc5'!$H:$H,'Acc5'!$G:$G,$A7,'Acc5'!$B:$B,E$5)-SUMIFS('Acc5'!$I:$I,'Acc5'!$G:$G,$A7,'Acc5'!$B:$B,E$5))</f>
        <v>0</v>
      </c>
      <c r="F7" s="62">
        <f>(SUMIFS('Acc5'!$H:$H,'Acc5'!$G:$G,$A7,'Acc5'!$B:$B,F$5)-SUMIFS('Acc5'!$I:$I,'Acc5'!$G:$G,$A7,'Acc5'!$B:$B,F$5))</f>
        <v>0</v>
      </c>
      <c r="G7" s="62">
        <f>(SUMIFS('Acc5'!$H:$H,'Acc5'!$G:$G,$A7,'Acc5'!$B:$B,G$5)-SUMIFS('Acc5'!$I:$I,'Acc5'!$G:$G,$A7,'Acc5'!$B:$B,G$5))</f>
        <v>0</v>
      </c>
      <c r="H7" s="62">
        <f>(SUMIFS('Acc5'!$H:$H,'Acc5'!$G:$G,$A7,'Acc5'!$B:$B,H$5)-SUMIFS('Acc5'!$I:$I,'Acc5'!$G:$G,$A7,'Acc5'!$B:$B,H$5))</f>
        <v>0</v>
      </c>
      <c r="I7" s="62">
        <f>(SUMIFS('Acc5'!$H:$H,'Acc5'!$G:$G,$A7,'Acc5'!$B:$B,I$5)-SUMIFS('Acc5'!$I:$I,'Acc5'!$G:$G,$A7,'Acc5'!$B:$B,I$5))</f>
        <v>0</v>
      </c>
      <c r="J7" s="62">
        <f>(SUMIFS('Acc5'!$H:$H,'Acc5'!$G:$G,$A7,'Acc5'!$B:$B,J$5)-SUMIFS('Acc5'!$I:$I,'Acc5'!$G:$G,$A7,'Acc5'!$B:$B,J$5))</f>
        <v>0</v>
      </c>
      <c r="K7" s="62">
        <f>(SUMIFS('Acc5'!$H:$H,'Acc5'!$G:$G,$A7,'Acc5'!$B:$B,K$5)-SUMIFS('Acc5'!$I:$I,'Acc5'!$G:$G,$A7,'Acc5'!$B:$B,K$5))</f>
        <v>0</v>
      </c>
      <c r="L7" s="62">
        <f>(SUMIFS('Acc5'!$H:$H,'Acc5'!$G:$G,$A7,'Acc5'!$B:$B,L$5)-SUMIFS('Acc5'!$I:$I,'Acc5'!$G:$G,$A7,'Acc5'!$B:$B,L$5))</f>
        <v>0</v>
      </c>
      <c r="M7" s="62">
        <f>(SUMIFS('Acc5'!$H:$H,'Acc5'!$G:$G,$A7,'Acc5'!$B:$B,M$5)-SUMIFS('Acc5'!$I:$I,'Acc5'!$G:$G,$A7,'Acc5'!$B:$B,M$5))</f>
        <v>0</v>
      </c>
      <c r="N7" s="62">
        <f>(SUMIFS('Acc5'!$H:$H,'Acc5'!$G:$G,$A7,'Acc5'!$B:$B,N$5)-SUMIFS('Acc5'!$I:$I,'Acc5'!$G:$G,$A7,'Acc5'!$B:$B,N$5))</f>
        <v>0</v>
      </c>
    </row>
    <row r="8" spans="1:14" x14ac:dyDescent="0.2">
      <c r="A8" s="55" t="str">
        <f>Lists!G10</f>
        <v>1 Regular giving non taxable</v>
      </c>
      <c r="B8" s="62">
        <f t="shared" ref="B8:B16" si="0">SUM(C8:N8)</f>
        <v>0</v>
      </c>
      <c r="C8" s="62">
        <f>(SUMIFS('Acc5'!$H:$H,'Acc5'!$G:$G,$A8,'Acc5'!$B:$B,C$5)-SUMIFS('Acc5'!$I:$I,'Acc5'!$G:$G,$A8,'Acc5'!$B:$B,C$5))</f>
        <v>0</v>
      </c>
      <c r="D8" s="62">
        <f>(SUMIFS('Acc5'!$H:$H,'Acc5'!$G:$G,$A8,'Acc5'!$B:$B,D$5)-SUMIFS('Acc5'!$I:$I,'Acc5'!$G:$G,$A8,'Acc5'!$B:$B,D$5))</f>
        <v>0</v>
      </c>
      <c r="E8" s="62">
        <f>(SUMIFS('Acc5'!$H:$H,'Acc5'!$G:$G,$A8,'Acc5'!$B:$B,E$5)-SUMIFS('Acc5'!$I:$I,'Acc5'!$G:$G,$A8,'Acc5'!$B:$B,E$5))</f>
        <v>0</v>
      </c>
      <c r="F8" s="62">
        <f>(SUMIFS('Acc5'!$H:$H,'Acc5'!$G:$G,$A8,'Acc5'!$B:$B,F$5)-SUMIFS('Acc5'!$I:$I,'Acc5'!$G:$G,$A8,'Acc5'!$B:$B,F$5))</f>
        <v>0</v>
      </c>
      <c r="G8" s="62">
        <f>(SUMIFS('Acc5'!$H:$H,'Acc5'!$G:$G,$A8,'Acc5'!$B:$B,G$5)-SUMIFS('Acc5'!$I:$I,'Acc5'!$G:$G,$A8,'Acc5'!$B:$B,G$5))</f>
        <v>0</v>
      </c>
      <c r="H8" s="62">
        <f>(SUMIFS('Acc5'!$H:$H,'Acc5'!$G:$G,$A8,'Acc5'!$B:$B,H$5)-SUMIFS('Acc5'!$I:$I,'Acc5'!$G:$G,$A8,'Acc5'!$B:$B,H$5))</f>
        <v>0</v>
      </c>
      <c r="I8" s="62">
        <f>(SUMIFS('Acc5'!$H:$H,'Acc5'!$G:$G,$A8,'Acc5'!$B:$B,I$5)-SUMIFS('Acc5'!$I:$I,'Acc5'!$G:$G,$A8,'Acc5'!$B:$B,I$5))</f>
        <v>0</v>
      </c>
      <c r="J8" s="62">
        <f>(SUMIFS('Acc5'!$H:$H,'Acc5'!$G:$G,$A8,'Acc5'!$B:$B,J$5)-SUMIFS('Acc5'!$I:$I,'Acc5'!$G:$G,$A8,'Acc5'!$B:$B,J$5))</f>
        <v>0</v>
      </c>
      <c r="K8" s="62">
        <f>(SUMIFS('Acc5'!$H:$H,'Acc5'!$G:$G,$A8,'Acc5'!$B:$B,K$5)-SUMIFS('Acc5'!$I:$I,'Acc5'!$G:$G,$A8,'Acc5'!$B:$B,K$5))</f>
        <v>0</v>
      </c>
      <c r="L8" s="62">
        <f>(SUMIFS('Acc5'!$H:$H,'Acc5'!$G:$G,$A8,'Acc5'!$B:$B,L$5)-SUMIFS('Acc5'!$I:$I,'Acc5'!$G:$G,$A8,'Acc5'!$B:$B,L$5))</f>
        <v>0</v>
      </c>
      <c r="M8" s="62">
        <f>(SUMIFS('Acc5'!$H:$H,'Acc5'!$G:$G,$A8,'Acc5'!$B:$B,M$5)-SUMIFS('Acc5'!$I:$I,'Acc5'!$G:$G,$A8,'Acc5'!$B:$B,M$5))</f>
        <v>0</v>
      </c>
      <c r="N8" s="62">
        <f>(SUMIFS('Acc5'!$H:$H,'Acc5'!$G:$G,$A8,'Acc5'!$B:$B,N$5)-SUMIFS('Acc5'!$I:$I,'Acc5'!$G:$G,$A8,'Acc5'!$B:$B,N$5))</f>
        <v>0</v>
      </c>
    </row>
    <row r="9" spans="1:14" x14ac:dyDescent="0.2">
      <c r="A9" s="55" t="str">
        <f>Lists!G11</f>
        <v>1 Regular giving PGS</v>
      </c>
      <c r="B9" s="62">
        <f t="shared" si="0"/>
        <v>0</v>
      </c>
      <c r="C9" s="62">
        <f>(SUMIFS('Acc5'!$H:$H,'Acc5'!$G:$G,$A9,'Acc5'!$B:$B,C$5)-SUMIFS('Acc5'!$I:$I,'Acc5'!$G:$G,$A9,'Acc5'!$B:$B,C$5))</f>
        <v>0</v>
      </c>
      <c r="D9" s="62">
        <f>(SUMIFS('Acc5'!$H:$H,'Acc5'!$G:$G,$A9,'Acc5'!$B:$B,D$5)-SUMIFS('Acc5'!$I:$I,'Acc5'!$G:$G,$A9,'Acc5'!$B:$B,D$5))</f>
        <v>0</v>
      </c>
      <c r="E9" s="62">
        <f>(SUMIFS('Acc5'!$H:$H,'Acc5'!$G:$G,$A9,'Acc5'!$B:$B,E$5)-SUMIFS('Acc5'!$I:$I,'Acc5'!$G:$G,$A9,'Acc5'!$B:$B,E$5))</f>
        <v>0</v>
      </c>
      <c r="F9" s="62">
        <f>(SUMIFS('Acc5'!$H:$H,'Acc5'!$G:$G,$A9,'Acc5'!$B:$B,F$5)-SUMIFS('Acc5'!$I:$I,'Acc5'!$G:$G,$A9,'Acc5'!$B:$B,F$5))</f>
        <v>0</v>
      </c>
      <c r="G9" s="62">
        <f>(SUMIFS('Acc5'!$H:$H,'Acc5'!$G:$G,$A9,'Acc5'!$B:$B,G$5)-SUMIFS('Acc5'!$I:$I,'Acc5'!$G:$G,$A9,'Acc5'!$B:$B,G$5))</f>
        <v>0</v>
      </c>
      <c r="H9" s="62">
        <f>(SUMIFS('Acc5'!$H:$H,'Acc5'!$G:$G,$A9,'Acc5'!$B:$B,H$5)-SUMIFS('Acc5'!$I:$I,'Acc5'!$G:$G,$A9,'Acc5'!$B:$B,H$5))</f>
        <v>0</v>
      </c>
      <c r="I9" s="62">
        <f>(SUMIFS('Acc5'!$H:$H,'Acc5'!$G:$G,$A9,'Acc5'!$B:$B,I$5)-SUMIFS('Acc5'!$I:$I,'Acc5'!$G:$G,$A9,'Acc5'!$B:$B,I$5))</f>
        <v>0</v>
      </c>
      <c r="J9" s="62">
        <f>(SUMIFS('Acc5'!$H:$H,'Acc5'!$G:$G,$A9,'Acc5'!$B:$B,J$5)-SUMIFS('Acc5'!$I:$I,'Acc5'!$G:$G,$A9,'Acc5'!$B:$B,J$5))</f>
        <v>0</v>
      </c>
      <c r="K9" s="62">
        <f>(SUMIFS('Acc5'!$H:$H,'Acc5'!$G:$G,$A9,'Acc5'!$B:$B,K$5)-SUMIFS('Acc5'!$I:$I,'Acc5'!$G:$G,$A9,'Acc5'!$B:$B,K$5))</f>
        <v>0</v>
      </c>
      <c r="L9" s="62">
        <f>(SUMIFS('Acc5'!$H:$H,'Acc5'!$G:$G,$A9,'Acc5'!$B:$B,L$5)-SUMIFS('Acc5'!$I:$I,'Acc5'!$G:$G,$A9,'Acc5'!$B:$B,L$5))</f>
        <v>0</v>
      </c>
      <c r="M9" s="62">
        <f>(SUMIFS('Acc5'!$H:$H,'Acc5'!$G:$G,$A9,'Acc5'!$B:$B,M$5)-SUMIFS('Acc5'!$I:$I,'Acc5'!$G:$G,$A9,'Acc5'!$B:$B,M$5))</f>
        <v>0</v>
      </c>
      <c r="N9" s="62">
        <f>(SUMIFS('Acc5'!$H:$H,'Acc5'!$G:$G,$A9,'Acc5'!$B:$B,N$5)-SUMIFS('Acc5'!$I:$I,'Acc5'!$G:$G,$A9,'Acc5'!$B:$B,N$5))</f>
        <v>0</v>
      </c>
    </row>
    <row r="10" spans="1:14" x14ac:dyDescent="0.2">
      <c r="A10" s="55" t="str">
        <f>Lists!G12</f>
        <v>3 Collections at services</v>
      </c>
      <c r="B10" s="62">
        <f t="shared" si="0"/>
        <v>0</v>
      </c>
      <c r="C10" s="62">
        <f>(SUMIFS('Acc5'!$H:$H,'Acc5'!$G:$G,$A10,'Acc5'!$B:$B,C$5)-SUMIFS('Acc5'!$I:$I,'Acc5'!$G:$G,$A10,'Acc5'!$B:$B,C$5))</f>
        <v>0</v>
      </c>
      <c r="D10" s="62">
        <f>(SUMIFS('Acc5'!$H:$H,'Acc5'!$G:$G,$A10,'Acc5'!$B:$B,D$5)-SUMIFS('Acc5'!$I:$I,'Acc5'!$G:$G,$A10,'Acc5'!$B:$B,D$5))</f>
        <v>0</v>
      </c>
      <c r="E10" s="62">
        <f>(SUMIFS('Acc5'!$H:$H,'Acc5'!$G:$G,$A10,'Acc5'!$B:$B,E$5)-SUMIFS('Acc5'!$I:$I,'Acc5'!$G:$G,$A10,'Acc5'!$B:$B,E$5))</f>
        <v>0</v>
      </c>
      <c r="F10" s="62">
        <f>(SUMIFS('Acc5'!$H:$H,'Acc5'!$G:$G,$A10,'Acc5'!$B:$B,F$5)-SUMIFS('Acc5'!$I:$I,'Acc5'!$G:$G,$A10,'Acc5'!$B:$B,F$5))</f>
        <v>0</v>
      </c>
      <c r="G10" s="62">
        <f>(SUMIFS('Acc5'!$H:$H,'Acc5'!$G:$G,$A10,'Acc5'!$B:$B,G$5)-SUMIFS('Acc5'!$I:$I,'Acc5'!$G:$G,$A10,'Acc5'!$B:$B,G$5))</f>
        <v>0</v>
      </c>
      <c r="H10" s="62">
        <f>(SUMIFS('Acc5'!$H:$H,'Acc5'!$G:$G,$A10,'Acc5'!$B:$B,H$5)-SUMIFS('Acc5'!$I:$I,'Acc5'!$G:$G,$A10,'Acc5'!$B:$B,H$5))</f>
        <v>0</v>
      </c>
      <c r="I10" s="62">
        <f>(SUMIFS('Acc5'!$H:$H,'Acc5'!$G:$G,$A10,'Acc5'!$B:$B,I$5)-SUMIFS('Acc5'!$I:$I,'Acc5'!$G:$G,$A10,'Acc5'!$B:$B,I$5))</f>
        <v>0</v>
      </c>
      <c r="J10" s="62">
        <f>(SUMIFS('Acc5'!$H:$H,'Acc5'!$G:$G,$A10,'Acc5'!$B:$B,J$5)-SUMIFS('Acc5'!$I:$I,'Acc5'!$G:$G,$A10,'Acc5'!$B:$B,J$5))</f>
        <v>0</v>
      </c>
      <c r="K10" s="62">
        <f>(SUMIFS('Acc5'!$H:$H,'Acc5'!$G:$G,$A10,'Acc5'!$B:$B,K$5)-SUMIFS('Acc5'!$I:$I,'Acc5'!$G:$G,$A10,'Acc5'!$B:$B,K$5))</f>
        <v>0</v>
      </c>
      <c r="L10" s="62">
        <f>(SUMIFS('Acc5'!$H:$H,'Acc5'!$G:$G,$A10,'Acc5'!$B:$B,L$5)-SUMIFS('Acc5'!$I:$I,'Acc5'!$G:$G,$A10,'Acc5'!$B:$B,L$5))</f>
        <v>0</v>
      </c>
      <c r="M10" s="62">
        <f>(SUMIFS('Acc5'!$H:$H,'Acc5'!$G:$G,$A10,'Acc5'!$B:$B,M$5)-SUMIFS('Acc5'!$I:$I,'Acc5'!$G:$G,$A10,'Acc5'!$B:$B,M$5))</f>
        <v>0</v>
      </c>
      <c r="N10" s="62">
        <f>(SUMIFS('Acc5'!$H:$H,'Acc5'!$G:$G,$A10,'Acc5'!$B:$B,N$5)-SUMIFS('Acc5'!$I:$I,'Acc5'!$G:$G,$A10,'Acc5'!$B:$B,N$5))</f>
        <v>0</v>
      </c>
    </row>
    <row r="11" spans="1:14" x14ac:dyDescent="0.2">
      <c r="A11" s="55" t="str">
        <f>Lists!G13</f>
        <v>4 All other giving and voluntary receipts non taxable</v>
      </c>
      <c r="B11" s="62">
        <f t="shared" si="0"/>
        <v>0</v>
      </c>
      <c r="C11" s="62">
        <f>(SUMIFS('Acc5'!$H:$H,'Acc5'!$G:$G,$A11,'Acc5'!$B:$B,C$5)-SUMIFS('Acc5'!$I:$I,'Acc5'!$G:$G,$A11,'Acc5'!$B:$B,C$5))</f>
        <v>0</v>
      </c>
      <c r="D11" s="62">
        <f>(SUMIFS('Acc5'!$H:$H,'Acc5'!$G:$G,$A11,'Acc5'!$B:$B,D$5)-SUMIFS('Acc5'!$I:$I,'Acc5'!$G:$G,$A11,'Acc5'!$B:$B,D$5))</f>
        <v>0</v>
      </c>
      <c r="E11" s="62">
        <f>(SUMIFS('Acc5'!$H:$H,'Acc5'!$G:$G,$A11,'Acc5'!$B:$B,E$5)-SUMIFS('Acc5'!$I:$I,'Acc5'!$G:$G,$A11,'Acc5'!$B:$B,E$5))</f>
        <v>0</v>
      </c>
      <c r="F11" s="62">
        <f>(SUMIFS('Acc5'!$H:$H,'Acc5'!$G:$G,$A11,'Acc5'!$B:$B,F$5)-SUMIFS('Acc5'!$I:$I,'Acc5'!$G:$G,$A11,'Acc5'!$B:$B,F$5))</f>
        <v>0</v>
      </c>
      <c r="G11" s="62">
        <f>(SUMIFS('Acc5'!$H:$H,'Acc5'!$G:$G,$A11,'Acc5'!$B:$B,G$5)-SUMIFS('Acc5'!$I:$I,'Acc5'!$G:$G,$A11,'Acc5'!$B:$B,G$5))</f>
        <v>0</v>
      </c>
      <c r="H11" s="62">
        <f>(SUMIFS('Acc5'!$H:$H,'Acc5'!$G:$G,$A11,'Acc5'!$B:$B,H$5)-SUMIFS('Acc5'!$I:$I,'Acc5'!$G:$G,$A11,'Acc5'!$B:$B,H$5))</f>
        <v>0</v>
      </c>
      <c r="I11" s="62">
        <f>(SUMIFS('Acc5'!$H:$H,'Acc5'!$G:$G,$A11,'Acc5'!$B:$B,I$5)-SUMIFS('Acc5'!$I:$I,'Acc5'!$G:$G,$A11,'Acc5'!$B:$B,I$5))</f>
        <v>0</v>
      </c>
      <c r="J11" s="62">
        <f>(SUMIFS('Acc5'!$H:$H,'Acc5'!$G:$G,$A11,'Acc5'!$B:$B,J$5)-SUMIFS('Acc5'!$I:$I,'Acc5'!$G:$G,$A11,'Acc5'!$B:$B,J$5))</f>
        <v>0</v>
      </c>
      <c r="K11" s="62">
        <f>(SUMIFS('Acc5'!$H:$H,'Acc5'!$G:$G,$A11,'Acc5'!$B:$B,K$5)-SUMIFS('Acc5'!$I:$I,'Acc5'!$G:$G,$A11,'Acc5'!$B:$B,K$5))</f>
        <v>0</v>
      </c>
      <c r="L11" s="62">
        <f>(SUMIFS('Acc5'!$H:$H,'Acc5'!$G:$G,$A11,'Acc5'!$B:$B,L$5)-SUMIFS('Acc5'!$I:$I,'Acc5'!$G:$G,$A11,'Acc5'!$B:$B,L$5))</f>
        <v>0</v>
      </c>
      <c r="M11" s="62">
        <f>(SUMIFS('Acc5'!$H:$H,'Acc5'!$G:$G,$A11,'Acc5'!$B:$B,M$5)-SUMIFS('Acc5'!$I:$I,'Acc5'!$G:$G,$A11,'Acc5'!$B:$B,M$5))</f>
        <v>0</v>
      </c>
      <c r="N11" s="62">
        <f>(SUMIFS('Acc5'!$H:$H,'Acc5'!$G:$G,$A11,'Acc5'!$B:$B,N$5)-SUMIFS('Acc5'!$I:$I,'Acc5'!$G:$G,$A11,'Acc5'!$B:$B,N$5))</f>
        <v>0</v>
      </c>
    </row>
    <row r="12" spans="1:14" x14ac:dyDescent="0.2">
      <c r="A12" s="55" t="str">
        <f>Lists!G14</f>
        <v>4 All other giving and voluntary receipts taxable</v>
      </c>
      <c r="B12" s="62">
        <f t="shared" si="0"/>
        <v>0</v>
      </c>
      <c r="C12" s="62">
        <f>(SUMIFS('Acc5'!$H:$H,'Acc5'!$G:$G,$A12,'Acc5'!$B:$B,C$5)-SUMIFS('Acc5'!$I:$I,'Acc5'!$G:$G,$A12,'Acc5'!$B:$B,C$5))</f>
        <v>0</v>
      </c>
      <c r="D12" s="62">
        <f>(SUMIFS('Acc5'!$H:$H,'Acc5'!$G:$G,$A12,'Acc5'!$B:$B,D$5)-SUMIFS('Acc5'!$I:$I,'Acc5'!$G:$G,$A12,'Acc5'!$B:$B,D$5))</f>
        <v>0</v>
      </c>
      <c r="E12" s="62">
        <f>(SUMIFS('Acc5'!$H:$H,'Acc5'!$G:$G,$A12,'Acc5'!$B:$B,E$5)-SUMIFS('Acc5'!$I:$I,'Acc5'!$G:$G,$A12,'Acc5'!$B:$B,E$5))</f>
        <v>0</v>
      </c>
      <c r="F12" s="62">
        <f>(SUMIFS('Acc5'!$H:$H,'Acc5'!$G:$G,$A12,'Acc5'!$B:$B,F$5)-SUMIFS('Acc5'!$I:$I,'Acc5'!$G:$G,$A12,'Acc5'!$B:$B,F$5))</f>
        <v>0</v>
      </c>
      <c r="G12" s="62">
        <f>(SUMIFS('Acc5'!$H:$H,'Acc5'!$G:$G,$A12,'Acc5'!$B:$B,G$5)-SUMIFS('Acc5'!$I:$I,'Acc5'!$G:$G,$A12,'Acc5'!$B:$B,G$5))</f>
        <v>0</v>
      </c>
      <c r="H12" s="62">
        <f>(SUMIFS('Acc5'!$H:$H,'Acc5'!$G:$G,$A12,'Acc5'!$B:$B,H$5)-SUMIFS('Acc5'!$I:$I,'Acc5'!$G:$G,$A12,'Acc5'!$B:$B,H$5))</f>
        <v>0</v>
      </c>
      <c r="I12" s="62">
        <f>(SUMIFS('Acc5'!$H:$H,'Acc5'!$G:$G,$A12,'Acc5'!$B:$B,I$5)-SUMIFS('Acc5'!$I:$I,'Acc5'!$G:$G,$A12,'Acc5'!$B:$B,I$5))</f>
        <v>0</v>
      </c>
      <c r="J12" s="62">
        <f>(SUMIFS('Acc5'!$H:$H,'Acc5'!$G:$G,$A12,'Acc5'!$B:$B,J$5)-SUMIFS('Acc5'!$I:$I,'Acc5'!$G:$G,$A12,'Acc5'!$B:$B,J$5))</f>
        <v>0</v>
      </c>
      <c r="K12" s="62">
        <f>(SUMIFS('Acc5'!$H:$H,'Acc5'!$G:$G,$A12,'Acc5'!$B:$B,K$5)-SUMIFS('Acc5'!$I:$I,'Acc5'!$G:$G,$A12,'Acc5'!$B:$B,K$5))</f>
        <v>0</v>
      </c>
      <c r="L12" s="62">
        <f>(SUMIFS('Acc5'!$H:$H,'Acc5'!$G:$G,$A12,'Acc5'!$B:$B,L$5)-SUMIFS('Acc5'!$I:$I,'Acc5'!$G:$G,$A12,'Acc5'!$B:$B,L$5))</f>
        <v>0</v>
      </c>
      <c r="M12" s="62">
        <f>(SUMIFS('Acc5'!$H:$H,'Acc5'!$G:$G,$A12,'Acc5'!$B:$B,M$5)-SUMIFS('Acc5'!$I:$I,'Acc5'!$G:$G,$A12,'Acc5'!$B:$B,M$5))</f>
        <v>0</v>
      </c>
      <c r="N12" s="62">
        <f>(SUMIFS('Acc5'!$H:$H,'Acc5'!$G:$G,$A12,'Acc5'!$B:$B,N$5)-SUMIFS('Acc5'!$I:$I,'Acc5'!$G:$G,$A12,'Acc5'!$B:$B,N$5))</f>
        <v>0</v>
      </c>
    </row>
    <row r="13" spans="1:14" x14ac:dyDescent="0.2">
      <c r="A13" s="55" t="str">
        <f>Lists!G15</f>
        <v>4 All other giving and voluntary receipts PGS</v>
      </c>
      <c r="B13" s="62">
        <f t="shared" si="0"/>
        <v>0</v>
      </c>
      <c r="C13" s="62">
        <f>(SUMIFS('Acc5'!$H:$H,'Acc5'!$G:$G,$A13,'Acc5'!$B:$B,C$5)-SUMIFS('Acc5'!$I:$I,'Acc5'!$G:$G,$A13,'Acc5'!$B:$B,C$5))</f>
        <v>0</v>
      </c>
      <c r="D13" s="62">
        <f>(SUMIFS('Acc5'!$H:$H,'Acc5'!$G:$G,$A13,'Acc5'!$B:$B,D$5)-SUMIFS('Acc5'!$I:$I,'Acc5'!$G:$G,$A13,'Acc5'!$B:$B,D$5))</f>
        <v>0</v>
      </c>
      <c r="E13" s="62">
        <f>(SUMIFS('Acc5'!$H:$H,'Acc5'!$G:$G,$A13,'Acc5'!$B:$B,E$5)-SUMIFS('Acc5'!$I:$I,'Acc5'!$G:$G,$A13,'Acc5'!$B:$B,E$5))</f>
        <v>0</v>
      </c>
      <c r="F13" s="62">
        <f>(SUMIFS('Acc5'!$H:$H,'Acc5'!$G:$G,$A13,'Acc5'!$B:$B,F$5)-SUMIFS('Acc5'!$I:$I,'Acc5'!$G:$G,$A13,'Acc5'!$B:$B,F$5))</f>
        <v>0</v>
      </c>
      <c r="G13" s="62">
        <f>(SUMIFS('Acc5'!$H:$H,'Acc5'!$G:$G,$A13,'Acc5'!$B:$B,G$5)-SUMIFS('Acc5'!$I:$I,'Acc5'!$G:$G,$A13,'Acc5'!$B:$B,G$5))</f>
        <v>0</v>
      </c>
      <c r="H13" s="62">
        <f>(SUMIFS('Acc5'!$H:$H,'Acc5'!$G:$G,$A13,'Acc5'!$B:$B,H$5)-SUMIFS('Acc5'!$I:$I,'Acc5'!$G:$G,$A13,'Acc5'!$B:$B,H$5))</f>
        <v>0</v>
      </c>
      <c r="I13" s="62">
        <f>(SUMIFS('Acc5'!$H:$H,'Acc5'!$G:$G,$A13,'Acc5'!$B:$B,I$5)-SUMIFS('Acc5'!$I:$I,'Acc5'!$G:$G,$A13,'Acc5'!$B:$B,I$5))</f>
        <v>0</v>
      </c>
      <c r="J13" s="62">
        <f>(SUMIFS('Acc5'!$H:$H,'Acc5'!$G:$G,$A13,'Acc5'!$B:$B,J$5)-SUMIFS('Acc5'!$I:$I,'Acc5'!$G:$G,$A13,'Acc5'!$B:$B,J$5))</f>
        <v>0</v>
      </c>
      <c r="K13" s="62">
        <f>(SUMIFS('Acc5'!$H:$H,'Acc5'!$G:$G,$A13,'Acc5'!$B:$B,K$5)-SUMIFS('Acc5'!$I:$I,'Acc5'!$G:$G,$A13,'Acc5'!$B:$B,K$5))</f>
        <v>0</v>
      </c>
      <c r="L13" s="62">
        <f>(SUMIFS('Acc5'!$H:$H,'Acc5'!$G:$G,$A13,'Acc5'!$B:$B,L$5)-SUMIFS('Acc5'!$I:$I,'Acc5'!$G:$G,$A13,'Acc5'!$B:$B,L$5))</f>
        <v>0</v>
      </c>
      <c r="M13" s="62">
        <f>(SUMIFS('Acc5'!$H:$H,'Acc5'!$G:$G,$A13,'Acc5'!$B:$B,M$5)-SUMIFS('Acc5'!$I:$I,'Acc5'!$G:$G,$A13,'Acc5'!$B:$B,M$5))</f>
        <v>0</v>
      </c>
      <c r="N13" s="62">
        <f>(SUMIFS('Acc5'!$H:$H,'Acc5'!$G:$G,$A13,'Acc5'!$B:$B,N$5)-SUMIFS('Acc5'!$I:$I,'Acc5'!$G:$G,$A13,'Acc5'!$B:$B,N$5))</f>
        <v>0</v>
      </c>
    </row>
    <row r="14" spans="1:14" x14ac:dyDescent="0.2">
      <c r="A14" s="55" t="str">
        <f>Lists!G16</f>
        <v>6 Gift Aid recovered</v>
      </c>
      <c r="B14" s="62">
        <f t="shared" si="0"/>
        <v>0</v>
      </c>
      <c r="C14" s="62">
        <f>(SUMIFS('Acc5'!$H:$H,'Acc5'!$G:$G,$A14,'Acc5'!$B:$B,C$5)-SUMIFS('Acc5'!$I:$I,'Acc5'!$G:$G,$A14,'Acc5'!$B:$B,C$5))</f>
        <v>0</v>
      </c>
      <c r="D14" s="62">
        <f>(SUMIFS('Acc5'!$H:$H,'Acc5'!$G:$G,$A14,'Acc5'!$B:$B,D$5)-SUMIFS('Acc5'!$I:$I,'Acc5'!$G:$G,$A14,'Acc5'!$B:$B,D$5))</f>
        <v>0</v>
      </c>
      <c r="E14" s="62">
        <f>(SUMIFS('Acc5'!$H:$H,'Acc5'!$G:$G,$A14,'Acc5'!$B:$B,E$5)-SUMIFS('Acc5'!$I:$I,'Acc5'!$G:$G,$A14,'Acc5'!$B:$B,E$5))</f>
        <v>0</v>
      </c>
      <c r="F14" s="62">
        <f>(SUMIFS('Acc5'!$H:$H,'Acc5'!$G:$G,$A14,'Acc5'!$B:$B,F$5)-SUMIFS('Acc5'!$I:$I,'Acc5'!$G:$G,$A14,'Acc5'!$B:$B,F$5))</f>
        <v>0</v>
      </c>
      <c r="G14" s="62">
        <f>(SUMIFS('Acc5'!$H:$H,'Acc5'!$G:$G,$A14,'Acc5'!$B:$B,G$5)-SUMIFS('Acc5'!$I:$I,'Acc5'!$G:$G,$A14,'Acc5'!$B:$B,G$5))</f>
        <v>0</v>
      </c>
      <c r="H14" s="62">
        <f>(SUMIFS('Acc5'!$H:$H,'Acc5'!$G:$G,$A14,'Acc5'!$B:$B,H$5)-SUMIFS('Acc5'!$I:$I,'Acc5'!$G:$G,$A14,'Acc5'!$B:$B,H$5))</f>
        <v>0</v>
      </c>
      <c r="I14" s="62">
        <f>(SUMIFS('Acc5'!$H:$H,'Acc5'!$G:$G,$A14,'Acc5'!$B:$B,I$5)-SUMIFS('Acc5'!$I:$I,'Acc5'!$G:$G,$A14,'Acc5'!$B:$B,I$5))</f>
        <v>0</v>
      </c>
      <c r="J14" s="62">
        <f>(SUMIFS('Acc5'!$H:$H,'Acc5'!$G:$G,$A14,'Acc5'!$B:$B,J$5)-SUMIFS('Acc5'!$I:$I,'Acc5'!$G:$G,$A14,'Acc5'!$B:$B,J$5))</f>
        <v>0</v>
      </c>
      <c r="K14" s="62">
        <f>(SUMIFS('Acc5'!$H:$H,'Acc5'!$G:$G,$A14,'Acc5'!$B:$B,K$5)-SUMIFS('Acc5'!$I:$I,'Acc5'!$G:$G,$A14,'Acc5'!$B:$B,K$5))</f>
        <v>0</v>
      </c>
      <c r="L14" s="62">
        <f>(SUMIFS('Acc5'!$H:$H,'Acc5'!$G:$G,$A14,'Acc5'!$B:$B,L$5)-SUMIFS('Acc5'!$I:$I,'Acc5'!$G:$G,$A14,'Acc5'!$B:$B,L$5))</f>
        <v>0</v>
      </c>
      <c r="M14" s="62">
        <f>(SUMIFS('Acc5'!$H:$H,'Acc5'!$G:$G,$A14,'Acc5'!$B:$B,M$5)-SUMIFS('Acc5'!$I:$I,'Acc5'!$G:$G,$A14,'Acc5'!$B:$B,M$5))</f>
        <v>0</v>
      </c>
      <c r="N14" s="62">
        <f>(SUMIFS('Acc5'!$H:$H,'Acc5'!$G:$G,$A14,'Acc5'!$B:$B,N$5)-SUMIFS('Acc5'!$I:$I,'Acc5'!$G:$G,$A14,'Acc5'!$B:$B,N$5))</f>
        <v>0</v>
      </c>
    </row>
    <row r="15" spans="1:14" x14ac:dyDescent="0.2">
      <c r="A15" s="55" t="str">
        <f>Lists!G17</f>
        <v>7 Legacies received</v>
      </c>
      <c r="B15" s="62">
        <f t="shared" si="0"/>
        <v>0</v>
      </c>
      <c r="C15" s="62">
        <f>(SUMIFS('Acc5'!$H:$H,'Acc5'!$G:$G,$A15,'Acc5'!$B:$B,C$5)-SUMIFS('Acc5'!$I:$I,'Acc5'!$G:$G,$A15,'Acc5'!$B:$B,C$5))</f>
        <v>0</v>
      </c>
      <c r="D15" s="62">
        <f>(SUMIFS('Acc5'!$H:$H,'Acc5'!$G:$G,$A15,'Acc5'!$B:$B,D$5)-SUMIFS('Acc5'!$I:$I,'Acc5'!$G:$G,$A15,'Acc5'!$B:$B,D$5))</f>
        <v>0</v>
      </c>
      <c r="E15" s="62">
        <f>(SUMIFS('Acc5'!$H:$H,'Acc5'!$G:$G,$A15,'Acc5'!$B:$B,E$5)-SUMIFS('Acc5'!$I:$I,'Acc5'!$G:$G,$A15,'Acc5'!$B:$B,E$5))</f>
        <v>0</v>
      </c>
      <c r="F15" s="62">
        <f>(SUMIFS('Acc5'!$H:$H,'Acc5'!$G:$G,$A15,'Acc5'!$B:$B,F$5)-SUMIFS('Acc5'!$I:$I,'Acc5'!$G:$G,$A15,'Acc5'!$B:$B,F$5))</f>
        <v>0</v>
      </c>
      <c r="G15" s="62">
        <f>(SUMIFS('Acc5'!$H:$H,'Acc5'!$G:$G,$A15,'Acc5'!$B:$B,G$5)-SUMIFS('Acc5'!$I:$I,'Acc5'!$G:$G,$A15,'Acc5'!$B:$B,G$5))</f>
        <v>0</v>
      </c>
      <c r="H15" s="62">
        <f>(SUMIFS('Acc5'!$H:$H,'Acc5'!$G:$G,$A15,'Acc5'!$B:$B,H$5)-SUMIFS('Acc5'!$I:$I,'Acc5'!$G:$G,$A15,'Acc5'!$B:$B,H$5))</f>
        <v>0</v>
      </c>
      <c r="I15" s="62">
        <f>(SUMIFS('Acc5'!$H:$H,'Acc5'!$G:$G,$A15,'Acc5'!$B:$B,I$5)-SUMIFS('Acc5'!$I:$I,'Acc5'!$G:$G,$A15,'Acc5'!$B:$B,I$5))</f>
        <v>0</v>
      </c>
      <c r="J15" s="62">
        <f>(SUMIFS('Acc5'!$H:$H,'Acc5'!$G:$G,$A15,'Acc5'!$B:$B,J$5)-SUMIFS('Acc5'!$I:$I,'Acc5'!$G:$G,$A15,'Acc5'!$B:$B,J$5))</f>
        <v>0</v>
      </c>
      <c r="K15" s="62">
        <f>(SUMIFS('Acc5'!$H:$H,'Acc5'!$G:$G,$A15,'Acc5'!$B:$B,K$5)-SUMIFS('Acc5'!$I:$I,'Acc5'!$G:$G,$A15,'Acc5'!$B:$B,K$5))</f>
        <v>0</v>
      </c>
      <c r="L15" s="62">
        <f>(SUMIFS('Acc5'!$H:$H,'Acc5'!$G:$G,$A15,'Acc5'!$B:$B,L$5)-SUMIFS('Acc5'!$I:$I,'Acc5'!$G:$G,$A15,'Acc5'!$B:$B,L$5))</f>
        <v>0</v>
      </c>
      <c r="M15" s="62">
        <f>(SUMIFS('Acc5'!$H:$H,'Acc5'!$G:$G,$A15,'Acc5'!$B:$B,M$5)-SUMIFS('Acc5'!$I:$I,'Acc5'!$G:$G,$A15,'Acc5'!$B:$B,M$5))</f>
        <v>0</v>
      </c>
      <c r="N15" s="62">
        <f>(SUMIFS('Acc5'!$H:$H,'Acc5'!$G:$G,$A15,'Acc5'!$B:$B,N$5)-SUMIFS('Acc5'!$I:$I,'Acc5'!$G:$G,$A15,'Acc5'!$B:$B,N$5))</f>
        <v>0</v>
      </c>
    </row>
    <row r="16" spans="1:14" x14ac:dyDescent="0.2">
      <c r="A16" s="55" t="str">
        <f>Lists!G18</f>
        <v>8 Grants</v>
      </c>
      <c r="B16" s="62">
        <f t="shared" si="0"/>
        <v>0</v>
      </c>
      <c r="C16" s="62">
        <f>(SUMIFS('Acc5'!$H:$H,'Acc5'!$G:$G,$A16,'Acc5'!$B:$B,C$5)-SUMIFS('Acc5'!$I:$I,'Acc5'!$G:$G,$A16,'Acc5'!$B:$B,C$5))</f>
        <v>0</v>
      </c>
      <c r="D16" s="62">
        <f>(SUMIFS('Acc5'!$H:$H,'Acc5'!$G:$G,$A16,'Acc5'!$B:$B,D$5)-SUMIFS('Acc5'!$I:$I,'Acc5'!$G:$G,$A16,'Acc5'!$B:$B,D$5))</f>
        <v>0</v>
      </c>
      <c r="E16" s="62">
        <f>(SUMIFS('Acc5'!$H:$H,'Acc5'!$G:$G,$A16,'Acc5'!$B:$B,E$5)-SUMIFS('Acc5'!$I:$I,'Acc5'!$G:$G,$A16,'Acc5'!$B:$B,E$5))</f>
        <v>0</v>
      </c>
      <c r="F16" s="62">
        <f>(SUMIFS('Acc5'!$H:$H,'Acc5'!$G:$G,$A16,'Acc5'!$B:$B,F$5)-SUMIFS('Acc5'!$I:$I,'Acc5'!$G:$G,$A16,'Acc5'!$B:$B,F$5))</f>
        <v>0</v>
      </c>
      <c r="G16" s="62">
        <f>(SUMIFS('Acc5'!$H:$H,'Acc5'!$G:$G,$A16,'Acc5'!$B:$B,G$5)-SUMIFS('Acc5'!$I:$I,'Acc5'!$G:$G,$A16,'Acc5'!$B:$B,G$5))</f>
        <v>0</v>
      </c>
      <c r="H16" s="62">
        <f>(SUMIFS('Acc5'!$H:$H,'Acc5'!$G:$G,$A16,'Acc5'!$B:$B,H$5)-SUMIFS('Acc5'!$I:$I,'Acc5'!$G:$G,$A16,'Acc5'!$B:$B,H$5))</f>
        <v>0</v>
      </c>
      <c r="I16" s="62">
        <f>(SUMIFS('Acc5'!$H:$H,'Acc5'!$G:$G,$A16,'Acc5'!$B:$B,I$5)-SUMIFS('Acc5'!$I:$I,'Acc5'!$G:$G,$A16,'Acc5'!$B:$B,I$5))</f>
        <v>0</v>
      </c>
      <c r="J16" s="62">
        <f>(SUMIFS('Acc5'!$H:$H,'Acc5'!$G:$G,$A16,'Acc5'!$B:$B,J$5)-SUMIFS('Acc5'!$I:$I,'Acc5'!$G:$G,$A16,'Acc5'!$B:$B,J$5))</f>
        <v>0</v>
      </c>
      <c r="K16" s="62">
        <f>(SUMIFS('Acc5'!$H:$H,'Acc5'!$G:$G,$A16,'Acc5'!$B:$B,K$5)-SUMIFS('Acc5'!$I:$I,'Acc5'!$G:$G,$A16,'Acc5'!$B:$B,K$5))</f>
        <v>0</v>
      </c>
      <c r="L16" s="62">
        <f>(SUMIFS('Acc5'!$H:$H,'Acc5'!$G:$G,$A16,'Acc5'!$B:$B,L$5)-SUMIFS('Acc5'!$I:$I,'Acc5'!$G:$G,$A16,'Acc5'!$B:$B,L$5))</f>
        <v>0</v>
      </c>
      <c r="M16" s="62">
        <f>(SUMIFS('Acc5'!$H:$H,'Acc5'!$G:$G,$A16,'Acc5'!$B:$B,M$5)-SUMIFS('Acc5'!$I:$I,'Acc5'!$G:$G,$A16,'Acc5'!$B:$B,M$5))</f>
        <v>0</v>
      </c>
      <c r="N16" s="62">
        <f>(SUMIFS('Acc5'!$H:$H,'Acc5'!$G:$G,$A16,'Acc5'!$B:$B,N$5)-SUMIFS('Acc5'!$I:$I,'Acc5'!$G:$G,$A16,'Acc5'!$B:$B,N$5))</f>
        <v>0</v>
      </c>
    </row>
    <row r="17" spans="1:14" x14ac:dyDescent="0.2">
      <c r="A17" s="55" t="str">
        <f>Lists!G19</f>
        <v>9 Fundraising activities taxable</v>
      </c>
      <c r="B17" s="62">
        <f t="shared" ref="B17:B20" si="1">SUM(C17:N17)</f>
        <v>0</v>
      </c>
      <c r="C17" s="62">
        <f>(SUMIFS('Acc5'!$H:$H,'Acc5'!$G:$G,$A17,'Acc5'!$B:$B,C$5)-SUMIFS('Acc5'!$I:$I,'Acc5'!$G:$G,$A17,'Acc5'!$B:$B,C$5))</f>
        <v>0</v>
      </c>
      <c r="D17" s="62">
        <f>(SUMIFS('Acc5'!$H:$H,'Acc5'!$G:$G,$A17,'Acc5'!$B:$B,D$5)-SUMIFS('Acc5'!$I:$I,'Acc5'!$G:$G,$A17,'Acc5'!$B:$B,D$5))</f>
        <v>0</v>
      </c>
      <c r="E17" s="62">
        <f>(SUMIFS('Acc5'!$H:$H,'Acc5'!$G:$G,$A17,'Acc5'!$B:$B,E$5)-SUMIFS('Acc5'!$I:$I,'Acc5'!$G:$G,$A17,'Acc5'!$B:$B,E$5))</f>
        <v>0</v>
      </c>
      <c r="F17" s="62">
        <f>(SUMIFS('Acc5'!$H:$H,'Acc5'!$G:$G,$A17,'Acc5'!$B:$B,F$5)-SUMIFS('Acc5'!$I:$I,'Acc5'!$G:$G,$A17,'Acc5'!$B:$B,F$5))</f>
        <v>0</v>
      </c>
      <c r="G17" s="62">
        <f>(SUMIFS('Acc5'!$H:$H,'Acc5'!$G:$G,$A17,'Acc5'!$B:$B,G$5)-SUMIFS('Acc5'!$I:$I,'Acc5'!$G:$G,$A17,'Acc5'!$B:$B,G$5))</f>
        <v>0</v>
      </c>
      <c r="H17" s="62">
        <f>(SUMIFS('Acc5'!$H:$H,'Acc5'!$G:$G,$A17,'Acc5'!$B:$B,H$5)-SUMIFS('Acc5'!$I:$I,'Acc5'!$G:$G,$A17,'Acc5'!$B:$B,H$5))</f>
        <v>0</v>
      </c>
      <c r="I17" s="62">
        <f>(SUMIFS('Acc5'!$H:$H,'Acc5'!$G:$G,$A17,'Acc5'!$B:$B,I$5)-SUMIFS('Acc5'!$I:$I,'Acc5'!$G:$G,$A17,'Acc5'!$B:$B,I$5))</f>
        <v>0</v>
      </c>
      <c r="J17" s="62">
        <f>(SUMIFS('Acc5'!$H:$H,'Acc5'!$G:$G,$A17,'Acc5'!$B:$B,J$5)-SUMIFS('Acc5'!$I:$I,'Acc5'!$G:$G,$A17,'Acc5'!$B:$B,J$5))</f>
        <v>0</v>
      </c>
      <c r="K17" s="62">
        <f>(SUMIFS('Acc5'!$H:$H,'Acc5'!$G:$G,$A17,'Acc5'!$B:$B,K$5)-SUMIFS('Acc5'!$I:$I,'Acc5'!$G:$G,$A17,'Acc5'!$B:$B,K$5))</f>
        <v>0</v>
      </c>
      <c r="L17" s="62">
        <f>(SUMIFS('Acc5'!$H:$H,'Acc5'!$G:$G,$A17,'Acc5'!$B:$B,L$5)-SUMIFS('Acc5'!$I:$I,'Acc5'!$G:$G,$A17,'Acc5'!$B:$B,L$5))</f>
        <v>0</v>
      </c>
      <c r="M17" s="62">
        <f>(SUMIFS('Acc5'!$H:$H,'Acc5'!$G:$G,$A17,'Acc5'!$B:$B,M$5)-SUMIFS('Acc5'!$I:$I,'Acc5'!$G:$G,$A17,'Acc5'!$B:$B,M$5))</f>
        <v>0</v>
      </c>
      <c r="N17" s="62">
        <f>(SUMIFS('Acc5'!$H:$H,'Acc5'!$G:$G,$A17,'Acc5'!$B:$B,N$5)-SUMIFS('Acc5'!$I:$I,'Acc5'!$G:$G,$A17,'Acc5'!$B:$B,N$5))</f>
        <v>0</v>
      </c>
    </row>
    <row r="18" spans="1:14" x14ac:dyDescent="0.2">
      <c r="A18" s="55" t="str">
        <f>Lists!G20</f>
        <v>9 Fundraising activities non taxable</v>
      </c>
      <c r="B18" s="62">
        <f t="shared" si="1"/>
        <v>0</v>
      </c>
      <c r="C18" s="62">
        <f>(SUMIFS('Acc5'!$H:$H,'Acc5'!$G:$G,$A18,'Acc5'!$B:$B,C$5)-SUMIFS('Acc5'!$I:$I,'Acc5'!$G:$G,$A18,'Acc5'!$B:$B,C$5))</f>
        <v>0</v>
      </c>
      <c r="D18" s="62">
        <f>(SUMIFS('Acc5'!$H:$H,'Acc5'!$G:$G,$A18,'Acc5'!$B:$B,D$5)-SUMIFS('Acc5'!$I:$I,'Acc5'!$G:$G,$A18,'Acc5'!$B:$B,D$5))</f>
        <v>0</v>
      </c>
      <c r="E18" s="62">
        <f>(SUMIFS('Acc5'!$H:$H,'Acc5'!$G:$G,$A18,'Acc5'!$B:$B,E$5)-SUMIFS('Acc5'!$I:$I,'Acc5'!$G:$G,$A18,'Acc5'!$B:$B,E$5))</f>
        <v>0</v>
      </c>
      <c r="F18" s="62">
        <f>(SUMIFS('Acc5'!$H:$H,'Acc5'!$G:$G,$A18,'Acc5'!$B:$B,F$5)-SUMIFS('Acc5'!$I:$I,'Acc5'!$G:$G,$A18,'Acc5'!$B:$B,F$5))</f>
        <v>0</v>
      </c>
      <c r="G18" s="62">
        <f>(SUMIFS('Acc5'!$H:$H,'Acc5'!$G:$G,$A18,'Acc5'!$B:$B,G$5)-SUMIFS('Acc5'!$I:$I,'Acc5'!$G:$G,$A18,'Acc5'!$B:$B,G$5))</f>
        <v>0</v>
      </c>
      <c r="H18" s="62">
        <f>(SUMIFS('Acc5'!$H:$H,'Acc5'!$G:$G,$A18,'Acc5'!$B:$B,H$5)-SUMIFS('Acc5'!$I:$I,'Acc5'!$G:$G,$A18,'Acc5'!$B:$B,H$5))</f>
        <v>0</v>
      </c>
      <c r="I18" s="62">
        <f>(SUMIFS('Acc5'!$H:$H,'Acc5'!$G:$G,$A18,'Acc5'!$B:$B,I$5)-SUMIFS('Acc5'!$I:$I,'Acc5'!$G:$G,$A18,'Acc5'!$B:$B,I$5))</f>
        <v>0</v>
      </c>
      <c r="J18" s="62">
        <f>(SUMIFS('Acc5'!$H:$H,'Acc5'!$G:$G,$A18,'Acc5'!$B:$B,J$5)-SUMIFS('Acc5'!$I:$I,'Acc5'!$G:$G,$A18,'Acc5'!$B:$B,J$5))</f>
        <v>0</v>
      </c>
      <c r="K18" s="62">
        <f>(SUMIFS('Acc5'!$H:$H,'Acc5'!$G:$G,$A18,'Acc5'!$B:$B,K$5)-SUMIFS('Acc5'!$I:$I,'Acc5'!$G:$G,$A18,'Acc5'!$B:$B,K$5))</f>
        <v>0</v>
      </c>
      <c r="L18" s="62">
        <f>(SUMIFS('Acc5'!$H:$H,'Acc5'!$G:$G,$A18,'Acc5'!$B:$B,L$5)-SUMIFS('Acc5'!$I:$I,'Acc5'!$G:$G,$A18,'Acc5'!$B:$B,L$5))</f>
        <v>0</v>
      </c>
      <c r="M18" s="62">
        <f>(SUMIFS('Acc5'!$H:$H,'Acc5'!$G:$G,$A18,'Acc5'!$B:$B,M$5)-SUMIFS('Acc5'!$I:$I,'Acc5'!$G:$G,$A18,'Acc5'!$B:$B,M$5))</f>
        <v>0</v>
      </c>
      <c r="N18" s="62">
        <f>(SUMIFS('Acc5'!$H:$H,'Acc5'!$G:$G,$A18,'Acc5'!$B:$B,N$5)-SUMIFS('Acc5'!$I:$I,'Acc5'!$G:$G,$A18,'Acc5'!$B:$B,N$5))</f>
        <v>0</v>
      </c>
    </row>
    <row r="19" spans="1:14" x14ac:dyDescent="0.2">
      <c r="A19" s="55" t="str">
        <f>Lists!G21</f>
        <v>9 Fundraising activities PGS</v>
      </c>
      <c r="B19" s="62">
        <f t="shared" si="1"/>
        <v>0</v>
      </c>
      <c r="C19" s="62">
        <f>(SUMIFS('Acc5'!$H:$H,'Acc5'!$G:$G,$A19,'Acc5'!$B:$B,C$5)-SUMIFS('Acc5'!$I:$I,'Acc5'!$G:$G,$A19,'Acc5'!$B:$B,C$5))</f>
        <v>0</v>
      </c>
      <c r="D19" s="62">
        <f>(SUMIFS('Acc5'!$H:$H,'Acc5'!$G:$G,$A19,'Acc5'!$B:$B,D$5)-SUMIFS('Acc5'!$I:$I,'Acc5'!$G:$G,$A19,'Acc5'!$B:$B,D$5))</f>
        <v>0</v>
      </c>
      <c r="E19" s="62">
        <f>(SUMIFS('Acc5'!$H:$H,'Acc5'!$G:$G,$A19,'Acc5'!$B:$B,E$5)-SUMIFS('Acc5'!$I:$I,'Acc5'!$G:$G,$A19,'Acc5'!$B:$B,E$5))</f>
        <v>0</v>
      </c>
      <c r="F19" s="62">
        <f>(SUMIFS('Acc5'!$H:$H,'Acc5'!$G:$G,$A19,'Acc5'!$B:$B,F$5)-SUMIFS('Acc5'!$I:$I,'Acc5'!$G:$G,$A19,'Acc5'!$B:$B,F$5))</f>
        <v>0</v>
      </c>
      <c r="G19" s="62">
        <f>(SUMIFS('Acc5'!$H:$H,'Acc5'!$G:$G,$A19,'Acc5'!$B:$B,G$5)-SUMIFS('Acc5'!$I:$I,'Acc5'!$G:$G,$A19,'Acc5'!$B:$B,G$5))</f>
        <v>0</v>
      </c>
      <c r="H19" s="62">
        <f>(SUMIFS('Acc5'!$H:$H,'Acc5'!$G:$G,$A19,'Acc5'!$B:$B,H$5)-SUMIFS('Acc5'!$I:$I,'Acc5'!$G:$G,$A19,'Acc5'!$B:$B,H$5))</f>
        <v>0</v>
      </c>
      <c r="I19" s="62">
        <f>(SUMIFS('Acc5'!$H:$H,'Acc5'!$G:$G,$A19,'Acc5'!$B:$B,I$5)-SUMIFS('Acc5'!$I:$I,'Acc5'!$G:$G,$A19,'Acc5'!$B:$B,I$5))</f>
        <v>0</v>
      </c>
      <c r="J19" s="62">
        <f>(SUMIFS('Acc5'!$H:$H,'Acc5'!$G:$G,$A19,'Acc5'!$B:$B,J$5)-SUMIFS('Acc5'!$I:$I,'Acc5'!$G:$G,$A19,'Acc5'!$B:$B,J$5))</f>
        <v>0</v>
      </c>
      <c r="K19" s="62">
        <f>(SUMIFS('Acc5'!$H:$H,'Acc5'!$G:$G,$A19,'Acc5'!$B:$B,K$5)-SUMIFS('Acc5'!$I:$I,'Acc5'!$G:$G,$A19,'Acc5'!$B:$B,K$5))</f>
        <v>0</v>
      </c>
      <c r="L19" s="62">
        <f>(SUMIFS('Acc5'!$H:$H,'Acc5'!$G:$G,$A19,'Acc5'!$B:$B,L$5)-SUMIFS('Acc5'!$I:$I,'Acc5'!$G:$G,$A19,'Acc5'!$B:$B,L$5))</f>
        <v>0</v>
      </c>
      <c r="M19" s="62">
        <f>(SUMIFS('Acc5'!$H:$H,'Acc5'!$G:$G,$A19,'Acc5'!$B:$B,M$5)-SUMIFS('Acc5'!$I:$I,'Acc5'!$G:$G,$A19,'Acc5'!$B:$B,M$5))</f>
        <v>0</v>
      </c>
      <c r="N19" s="62">
        <f>(SUMIFS('Acc5'!$H:$H,'Acc5'!$G:$G,$A19,'Acc5'!$B:$B,N$5)-SUMIFS('Acc5'!$I:$I,'Acc5'!$G:$G,$A19,'Acc5'!$B:$B,N$5))</f>
        <v>0</v>
      </c>
    </row>
    <row r="20" spans="1:14" x14ac:dyDescent="0.2">
      <c r="A20" s="55" t="str">
        <f>Lists!G22</f>
        <v>10 Dividends, interest, income from property etc</v>
      </c>
      <c r="B20" s="62">
        <f t="shared" si="1"/>
        <v>0</v>
      </c>
      <c r="C20" s="62">
        <f>(SUMIFS('Acc5'!$H:$H,'Acc5'!$G:$G,$A20,'Acc5'!$B:$B,C$5)-SUMIFS('Acc5'!$I:$I,'Acc5'!$G:$G,$A20,'Acc5'!$B:$B,C$5))</f>
        <v>0</v>
      </c>
      <c r="D20" s="62">
        <f>(SUMIFS('Acc5'!$H:$H,'Acc5'!$G:$G,$A20,'Acc5'!$B:$B,D$5)-SUMIFS('Acc5'!$I:$I,'Acc5'!$G:$G,$A20,'Acc5'!$B:$B,D$5))</f>
        <v>0</v>
      </c>
      <c r="E20" s="62">
        <f>(SUMIFS('Acc5'!$H:$H,'Acc5'!$G:$G,$A20,'Acc5'!$B:$B,E$5)-SUMIFS('Acc5'!$I:$I,'Acc5'!$G:$G,$A20,'Acc5'!$B:$B,E$5))</f>
        <v>0</v>
      </c>
      <c r="F20" s="62">
        <f>(SUMIFS('Acc5'!$H:$H,'Acc5'!$G:$G,$A20,'Acc5'!$B:$B,F$5)-SUMIFS('Acc5'!$I:$I,'Acc5'!$G:$G,$A20,'Acc5'!$B:$B,F$5))</f>
        <v>0</v>
      </c>
      <c r="G20" s="62">
        <f>(SUMIFS('Acc5'!$H:$H,'Acc5'!$G:$G,$A20,'Acc5'!$B:$B,G$5)-SUMIFS('Acc5'!$I:$I,'Acc5'!$G:$G,$A20,'Acc5'!$B:$B,G$5))</f>
        <v>0</v>
      </c>
      <c r="H20" s="62">
        <f>(SUMIFS('Acc5'!$H:$H,'Acc5'!$G:$G,$A20,'Acc5'!$B:$B,H$5)-SUMIFS('Acc5'!$I:$I,'Acc5'!$G:$G,$A20,'Acc5'!$B:$B,H$5))</f>
        <v>0</v>
      </c>
      <c r="I20" s="62">
        <f>(SUMIFS('Acc5'!$H:$H,'Acc5'!$G:$G,$A20,'Acc5'!$B:$B,I$5)-SUMIFS('Acc5'!$I:$I,'Acc5'!$G:$G,$A20,'Acc5'!$B:$B,I$5))</f>
        <v>0</v>
      </c>
      <c r="J20" s="62">
        <f>(SUMIFS('Acc5'!$H:$H,'Acc5'!$G:$G,$A20,'Acc5'!$B:$B,J$5)-SUMIFS('Acc5'!$I:$I,'Acc5'!$G:$G,$A20,'Acc5'!$B:$B,J$5))</f>
        <v>0</v>
      </c>
      <c r="K20" s="62">
        <f>(SUMIFS('Acc5'!$H:$H,'Acc5'!$G:$G,$A20,'Acc5'!$B:$B,K$5)-SUMIFS('Acc5'!$I:$I,'Acc5'!$G:$G,$A20,'Acc5'!$B:$B,K$5))</f>
        <v>0</v>
      </c>
      <c r="L20" s="62">
        <f>(SUMIFS('Acc5'!$H:$H,'Acc5'!$G:$G,$A20,'Acc5'!$B:$B,L$5)-SUMIFS('Acc5'!$I:$I,'Acc5'!$G:$G,$A20,'Acc5'!$B:$B,L$5))</f>
        <v>0</v>
      </c>
      <c r="M20" s="62">
        <f>(SUMIFS('Acc5'!$H:$H,'Acc5'!$G:$G,$A20,'Acc5'!$B:$B,M$5)-SUMIFS('Acc5'!$I:$I,'Acc5'!$G:$G,$A20,'Acc5'!$B:$B,M$5))</f>
        <v>0</v>
      </c>
      <c r="N20" s="62">
        <f>(SUMIFS('Acc5'!$H:$H,'Acc5'!$G:$G,$A20,'Acc5'!$B:$B,N$5)-SUMIFS('Acc5'!$I:$I,'Acc5'!$G:$G,$A20,'Acc5'!$B:$B,N$5))</f>
        <v>0</v>
      </c>
    </row>
    <row r="21" spans="1:14" x14ac:dyDescent="0.2">
      <c r="A21" s="55" t="str">
        <f>Lists!G23</f>
        <v>11 Fees retained by PCC (weddings, funerals, etc)</v>
      </c>
      <c r="B21" s="62">
        <f t="shared" ref="B21:B36" si="2">SUM(C21:N21)</f>
        <v>0</v>
      </c>
      <c r="C21" s="62">
        <f>(SUMIFS('Acc5'!$H:$H,'Acc5'!$G:$G,$A21,'Acc5'!$B:$B,C$5)-SUMIFS('Acc5'!$I:$I,'Acc5'!$G:$G,$A21,'Acc5'!$B:$B,C$5))</f>
        <v>0</v>
      </c>
      <c r="D21" s="62">
        <f>(SUMIFS('Acc5'!$H:$H,'Acc5'!$G:$G,$A21,'Acc5'!$B:$B,D$5)-SUMIFS('Acc5'!$I:$I,'Acc5'!$G:$G,$A21,'Acc5'!$B:$B,D$5))</f>
        <v>0</v>
      </c>
      <c r="E21" s="62">
        <f>(SUMIFS('Acc5'!$H:$H,'Acc5'!$G:$G,$A21,'Acc5'!$B:$B,E$5)-SUMIFS('Acc5'!$I:$I,'Acc5'!$G:$G,$A21,'Acc5'!$B:$B,E$5))</f>
        <v>0</v>
      </c>
      <c r="F21" s="62">
        <f>(SUMIFS('Acc5'!$H:$H,'Acc5'!$G:$G,$A21,'Acc5'!$B:$B,F$5)-SUMIFS('Acc5'!$I:$I,'Acc5'!$G:$G,$A21,'Acc5'!$B:$B,F$5))</f>
        <v>0</v>
      </c>
      <c r="G21" s="62">
        <f>(SUMIFS('Acc5'!$H:$H,'Acc5'!$G:$G,$A21,'Acc5'!$B:$B,G$5)-SUMIFS('Acc5'!$I:$I,'Acc5'!$G:$G,$A21,'Acc5'!$B:$B,G$5))</f>
        <v>0</v>
      </c>
      <c r="H21" s="62">
        <f>(SUMIFS('Acc5'!$H:$H,'Acc5'!$G:$G,$A21,'Acc5'!$B:$B,H$5)-SUMIFS('Acc5'!$I:$I,'Acc5'!$G:$G,$A21,'Acc5'!$B:$B,H$5))</f>
        <v>0</v>
      </c>
      <c r="I21" s="62">
        <f>(SUMIFS('Acc5'!$H:$H,'Acc5'!$G:$G,$A21,'Acc5'!$B:$B,I$5)-SUMIFS('Acc5'!$I:$I,'Acc5'!$G:$G,$A21,'Acc5'!$B:$B,I$5))</f>
        <v>0</v>
      </c>
      <c r="J21" s="62">
        <f>(SUMIFS('Acc5'!$H:$H,'Acc5'!$G:$G,$A21,'Acc5'!$B:$B,J$5)-SUMIFS('Acc5'!$I:$I,'Acc5'!$G:$G,$A21,'Acc5'!$B:$B,J$5))</f>
        <v>0</v>
      </c>
      <c r="K21" s="62">
        <f>(SUMIFS('Acc5'!$H:$H,'Acc5'!$G:$G,$A21,'Acc5'!$B:$B,K$5)-SUMIFS('Acc5'!$I:$I,'Acc5'!$G:$G,$A21,'Acc5'!$B:$B,K$5))</f>
        <v>0</v>
      </c>
      <c r="L21" s="62">
        <f>(SUMIFS('Acc5'!$H:$H,'Acc5'!$G:$G,$A21,'Acc5'!$B:$B,L$5)-SUMIFS('Acc5'!$I:$I,'Acc5'!$G:$G,$A21,'Acc5'!$B:$B,L$5))</f>
        <v>0</v>
      </c>
      <c r="M21" s="62">
        <f>(SUMIFS('Acc5'!$H:$H,'Acc5'!$G:$G,$A21,'Acc5'!$B:$B,M$5)-SUMIFS('Acc5'!$I:$I,'Acc5'!$G:$G,$A21,'Acc5'!$B:$B,M$5))</f>
        <v>0</v>
      </c>
      <c r="N21" s="62">
        <f>(SUMIFS('Acc5'!$H:$H,'Acc5'!$G:$G,$A21,'Acc5'!$B:$B,N$5)-SUMIFS('Acc5'!$I:$I,'Acc5'!$G:$G,$A21,'Acc5'!$B:$B,N$5))</f>
        <v>0</v>
      </c>
    </row>
    <row r="22" spans="1:14" x14ac:dyDescent="0.2">
      <c r="A22" s="55" t="str">
        <f>Lists!G24</f>
        <v>12 Trading activities</v>
      </c>
      <c r="B22" s="62">
        <f t="shared" si="2"/>
        <v>0</v>
      </c>
      <c r="C22" s="62">
        <f>(SUMIFS('Acc5'!$H:$H,'Acc5'!$G:$G,$A22,'Acc5'!$B:$B,C$5)-SUMIFS('Acc5'!$I:$I,'Acc5'!$G:$G,$A22,'Acc5'!$B:$B,C$5))</f>
        <v>0</v>
      </c>
      <c r="D22" s="62">
        <f>(SUMIFS('Acc5'!$H:$H,'Acc5'!$G:$G,$A22,'Acc5'!$B:$B,D$5)-SUMIFS('Acc5'!$I:$I,'Acc5'!$G:$G,$A22,'Acc5'!$B:$B,D$5))</f>
        <v>0</v>
      </c>
      <c r="E22" s="62">
        <f>(SUMIFS('Acc5'!$H:$H,'Acc5'!$G:$G,$A22,'Acc5'!$B:$B,E$5)-SUMIFS('Acc5'!$I:$I,'Acc5'!$G:$G,$A22,'Acc5'!$B:$B,E$5))</f>
        <v>0</v>
      </c>
      <c r="F22" s="62">
        <f>(SUMIFS('Acc5'!$H:$H,'Acc5'!$G:$G,$A22,'Acc5'!$B:$B,F$5)-SUMIFS('Acc5'!$I:$I,'Acc5'!$G:$G,$A22,'Acc5'!$B:$B,F$5))</f>
        <v>0</v>
      </c>
      <c r="G22" s="62">
        <f>(SUMIFS('Acc5'!$H:$H,'Acc5'!$G:$G,$A22,'Acc5'!$B:$B,G$5)-SUMIFS('Acc5'!$I:$I,'Acc5'!$G:$G,$A22,'Acc5'!$B:$B,G$5))</f>
        <v>0</v>
      </c>
      <c r="H22" s="62">
        <f>(SUMIFS('Acc5'!$H:$H,'Acc5'!$G:$G,$A22,'Acc5'!$B:$B,H$5)-SUMIFS('Acc5'!$I:$I,'Acc5'!$G:$G,$A22,'Acc5'!$B:$B,H$5))</f>
        <v>0</v>
      </c>
      <c r="I22" s="62">
        <f>(SUMIFS('Acc5'!$H:$H,'Acc5'!$G:$G,$A22,'Acc5'!$B:$B,I$5)-SUMIFS('Acc5'!$I:$I,'Acc5'!$G:$G,$A22,'Acc5'!$B:$B,I$5))</f>
        <v>0</v>
      </c>
      <c r="J22" s="62">
        <f>(SUMIFS('Acc5'!$H:$H,'Acc5'!$G:$G,$A22,'Acc5'!$B:$B,J$5)-SUMIFS('Acc5'!$I:$I,'Acc5'!$G:$G,$A22,'Acc5'!$B:$B,J$5))</f>
        <v>0</v>
      </c>
      <c r="K22" s="62">
        <f>(SUMIFS('Acc5'!$H:$H,'Acc5'!$G:$G,$A22,'Acc5'!$B:$B,K$5)-SUMIFS('Acc5'!$I:$I,'Acc5'!$G:$G,$A22,'Acc5'!$B:$B,K$5))</f>
        <v>0</v>
      </c>
      <c r="L22" s="62">
        <f>(SUMIFS('Acc5'!$H:$H,'Acc5'!$G:$G,$A22,'Acc5'!$B:$B,L$5)-SUMIFS('Acc5'!$I:$I,'Acc5'!$G:$G,$A22,'Acc5'!$B:$B,L$5))</f>
        <v>0</v>
      </c>
      <c r="M22" s="62">
        <f>(SUMIFS('Acc5'!$H:$H,'Acc5'!$G:$G,$A22,'Acc5'!$B:$B,M$5)-SUMIFS('Acc5'!$I:$I,'Acc5'!$G:$G,$A22,'Acc5'!$B:$B,M$5))</f>
        <v>0</v>
      </c>
      <c r="N22" s="62">
        <f>(SUMIFS('Acc5'!$H:$H,'Acc5'!$G:$G,$A22,'Acc5'!$B:$B,N$5)-SUMIFS('Acc5'!$I:$I,'Acc5'!$G:$G,$A22,'Acc5'!$B:$B,N$5))</f>
        <v>0</v>
      </c>
    </row>
    <row r="23" spans="1:14" x14ac:dyDescent="0.2">
      <c r="A23" s="55" t="str">
        <f>Lists!G25</f>
        <v>13 Other receipts</v>
      </c>
      <c r="B23" s="62">
        <f t="shared" si="2"/>
        <v>0</v>
      </c>
      <c r="C23" s="62">
        <f>(SUMIFS('Acc5'!$H:$H,'Acc5'!$G:$G,$A23,'Acc5'!$B:$B,C$5)-SUMIFS('Acc5'!$I:$I,'Acc5'!$G:$G,$A23,'Acc5'!$B:$B,C$5))</f>
        <v>0</v>
      </c>
      <c r="D23" s="62">
        <f>(SUMIFS('Acc5'!$H:$H,'Acc5'!$G:$G,$A23,'Acc5'!$B:$B,D$5)-SUMIFS('Acc5'!$I:$I,'Acc5'!$G:$G,$A23,'Acc5'!$B:$B,D$5))</f>
        <v>0</v>
      </c>
      <c r="E23" s="62">
        <f>(SUMIFS('Acc5'!$H:$H,'Acc5'!$G:$G,$A23,'Acc5'!$B:$B,E$5)-SUMIFS('Acc5'!$I:$I,'Acc5'!$G:$G,$A23,'Acc5'!$B:$B,E$5))</f>
        <v>0</v>
      </c>
      <c r="F23" s="62">
        <f>(SUMIFS('Acc5'!$H:$H,'Acc5'!$G:$G,$A23,'Acc5'!$B:$B,F$5)-SUMIFS('Acc5'!$I:$I,'Acc5'!$G:$G,$A23,'Acc5'!$B:$B,F$5))</f>
        <v>0</v>
      </c>
      <c r="G23" s="62">
        <f>(SUMIFS('Acc5'!$H:$H,'Acc5'!$G:$G,$A23,'Acc5'!$B:$B,G$5)-SUMIFS('Acc5'!$I:$I,'Acc5'!$G:$G,$A23,'Acc5'!$B:$B,G$5))</f>
        <v>0</v>
      </c>
      <c r="H23" s="62">
        <f>(SUMIFS('Acc5'!$H:$H,'Acc5'!$G:$G,$A23,'Acc5'!$B:$B,H$5)-SUMIFS('Acc5'!$I:$I,'Acc5'!$G:$G,$A23,'Acc5'!$B:$B,H$5))</f>
        <v>0</v>
      </c>
      <c r="I23" s="62">
        <f>(SUMIFS('Acc5'!$H:$H,'Acc5'!$G:$G,$A23,'Acc5'!$B:$B,I$5)-SUMIFS('Acc5'!$I:$I,'Acc5'!$G:$G,$A23,'Acc5'!$B:$B,I$5))</f>
        <v>0</v>
      </c>
      <c r="J23" s="62">
        <f>(SUMIFS('Acc5'!$H:$H,'Acc5'!$G:$G,$A23,'Acc5'!$B:$B,J$5)-SUMIFS('Acc5'!$I:$I,'Acc5'!$G:$G,$A23,'Acc5'!$B:$B,J$5))</f>
        <v>0</v>
      </c>
      <c r="K23" s="62">
        <f>(SUMIFS('Acc5'!$H:$H,'Acc5'!$G:$G,$A23,'Acc5'!$B:$B,K$5)-SUMIFS('Acc5'!$I:$I,'Acc5'!$G:$G,$A23,'Acc5'!$B:$B,K$5))</f>
        <v>0</v>
      </c>
      <c r="L23" s="62">
        <f>(SUMIFS('Acc5'!$H:$H,'Acc5'!$G:$G,$A23,'Acc5'!$B:$B,L$5)-SUMIFS('Acc5'!$I:$I,'Acc5'!$G:$G,$A23,'Acc5'!$B:$B,L$5))</f>
        <v>0</v>
      </c>
      <c r="M23" s="62">
        <f>(SUMIFS('Acc5'!$H:$H,'Acc5'!$G:$G,$A23,'Acc5'!$B:$B,M$5)-SUMIFS('Acc5'!$I:$I,'Acc5'!$G:$G,$A23,'Acc5'!$B:$B,M$5))</f>
        <v>0</v>
      </c>
      <c r="N23" s="62">
        <f>(SUMIFS('Acc5'!$H:$H,'Acc5'!$G:$G,$A23,'Acc5'!$B:$B,N$5)-SUMIFS('Acc5'!$I:$I,'Acc5'!$G:$G,$A23,'Acc5'!$B:$B,N$5))</f>
        <v>0</v>
      </c>
    </row>
    <row r="24" spans="1:14" x14ac:dyDescent="0.2">
      <c r="A24" s="55" t="str">
        <f>Lists!G26</f>
        <v>Receipt account 18</v>
      </c>
      <c r="B24" s="62">
        <f t="shared" si="2"/>
        <v>0</v>
      </c>
      <c r="C24" s="62">
        <f>(SUMIFS('Acc5'!$H:$H,'Acc5'!$G:$G,$A24,'Acc5'!$B:$B,C$5)-SUMIFS('Acc5'!$I:$I,'Acc5'!$G:$G,$A24,'Acc5'!$B:$B,C$5))</f>
        <v>0</v>
      </c>
      <c r="D24" s="62">
        <f>(SUMIFS('Acc5'!$H:$H,'Acc5'!$G:$G,$A24,'Acc5'!$B:$B,D$5)-SUMIFS('Acc5'!$I:$I,'Acc5'!$G:$G,$A24,'Acc5'!$B:$B,D$5))</f>
        <v>0</v>
      </c>
      <c r="E24" s="62">
        <f>(SUMIFS('Acc5'!$H:$H,'Acc5'!$G:$G,$A24,'Acc5'!$B:$B,E$5)-SUMIFS('Acc5'!$I:$I,'Acc5'!$G:$G,$A24,'Acc5'!$B:$B,E$5))</f>
        <v>0</v>
      </c>
      <c r="F24" s="62">
        <f>(SUMIFS('Acc5'!$H:$H,'Acc5'!$G:$G,$A24,'Acc5'!$B:$B,F$5)-SUMIFS('Acc5'!$I:$I,'Acc5'!$G:$G,$A24,'Acc5'!$B:$B,F$5))</f>
        <v>0</v>
      </c>
      <c r="G24" s="62">
        <f>(SUMIFS('Acc5'!$H:$H,'Acc5'!$G:$G,$A24,'Acc5'!$B:$B,G$5)-SUMIFS('Acc5'!$I:$I,'Acc5'!$G:$G,$A24,'Acc5'!$B:$B,G$5))</f>
        <v>0</v>
      </c>
      <c r="H24" s="62">
        <f>(SUMIFS('Acc5'!$H:$H,'Acc5'!$G:$G,$A24,'Acc5'!$B:$B,H$5)-SUMIFS('Acc5'!$I:$I,'Acc5'!$G:$G,$A24,'Acc5'!$B:$B,H$5))</f>
        <v>0</v>
      </c>
      <c r="I24" s="62">
        <f>(SUMIFS('Acc5'!$H:$H,'Acc5'!$G:$G,$A24,'Acc5'!$B:$B,I$5)-SUMIFS('Acc5'!$I:$I,'Acc5'!$G:$G,$A24,'Acc5'!$B:$B,I$5))</f>
        <v>0</v>
      </c>
      <c r="J24" s="62">
        <f>(SUMIFS('Acc5'!$H:$H,'Acc5'!$G:$G,$A24,'Acc5'!$B:$B,J$5)-SUMIFS('Acc5'!$I:$I,'Acc5'!$G:$G,$A24,'Acc5'!$B:$B,J$5))</f>
        <v>0</v>
      </c>
      <c r="K24" s="62">
        <f>(SUMIFS('Acc5'!$H:$H,'Acc5'!$G:$G,$A24,'Acc5'!$B:$B,K$5)-SUMIFS('Acc5'!$I:$I,'Acc5'!$G:$G,$A24,'Acc5'!$B:$B,K$5))</f>
        <v>0</v>
      </c>
      <c r="L24" s="62">
        <f>(SUMIFS('Acc5'!$H:$H,'Acc5'!$G:$G,$A24,'Acc5'!$B:$B,L$5)-SUMIFS('Acc5'!$I:$I,'Acc5'!$G:$G,$A24,'Acc5'!$B:$B,L$5))</f>
        <v>0</v>
      </c>
      <c r="M24" s="62">
        <f>(SUMIFS('Acc5'!$H:$H,'Acc5'!$G:$G,$A24,'Acc5'!$B:$B,M$5)-SUMIFS('Acc5'!$I:$I,'Acc5'!$G:$G,$A24,'Acc5'!$B:$B,M$5))</f>
        <v>0</v>
      </c>
      <c r="N24" s="62">
        <f>(SUMIFS('Acc5'!$H:$H,'Acc5'!$G:$G,$A24,'Acc5'!$B:$B,N$5)-SUMIFS('Acc5'!$I:$I,'Acc5'!$G:$G,$A24,'Acc5'!$B:$B,N$5))</f>
        <v>0</v>
      </c>
    </row>
    <row r="25" spans="1:14" x14ac:dyDescent="0.2">
      <c r="A25" s="55" t="str">
        <f>Lists!G27</f>
        <v>Receipt account 19</v>
      </c>
      <c r="B25" s="62">
        <f t="shared" si="2"/>
        <v>0</v>
      </c>
      <c r="C25" s="62">
        <f>(SUMIFS('Acc5'!$H:$H,'Acc5'!$G:$G,$A25,'Acc5'!$B:$B,C$5)-SUMIFS('Acc5'!$I:$I,'Acc5'!$G:$G,$A25,'Acc5'!$B:$B,C$5))</f>
        <v>0</v>
      </c>
      <c r="D25" s="62">
        <f>(SUMIFS('Acc5'!$H:$H,'Acc5'!$G:$G,$A25,'Acc5'!$B:$B,D$5)-SUMIFS('Acc5'!$I:$I,'Acc5'!$G:$G,$A25,'Acc5'!$B:$B,D$5))</f>
        <v>0</v>
      </c>
      <c r="E25" s="62">
        <f>(SUMIFS('Acc5'!$H:$H,'Acc5'!$G:$G,$A25,'Acc5'!$B:$B,E$5)-SUMIFS('Acc5'!$I:$I,'Acc5'!$G:$G,$A25,'Acc5'!$B:$B,E$5))</f>
        <v>0</v>
      </c>
      <c r="F25" s="62">
        <f>(SUMIFS('Acc5'!$H:$H,'Acc5'!$G:$G,$A25,'Acc5'!$B:$B,F$5)-SUMIFS('Acc5'!$I:$I,'Acc5'!$G:$G,$A25,'Acc5'!$B:$B,F$5))</f>
        <v>0</v>
      </c>
      <c r="G25" s="62">
        <f>(SUMIFS('Acc5'!$H:$H,'Acc5'!$G:$G,$A25,'Acc5'!$B:$B,G$5)-SUMIFS('Acc5'!$I:$I,'Acc5'!$G:$G,$A25,'Acc5'!$B:$B,G$5))</f>
        <v>0</v>
      </c>
      <c r="H25" s="62">
        <f>(SUMIFS('Acc5'!$H:$H,'Acc5'!$G:$G,$A25,'Acc5'!$B:$B,H$5)-SUMIFS('Acc5'!$I:$I,'Acc5'!$G:$G,$A25,'Acc5'!$B:$B,H$5))</f>
        <v>0</v>
      </c>
      <c r="I25" s="62">
        <f>(SUMIFS('Acc5'!$H:$H,'Acc5'!$G:$G,$A25,'Acc5'!$B:$B,I$5)-SUMIFS('Acc5'!$I:$I,'Acc5'!$G:$G,$A25,'Acc5'!$B:$B,I$5))</f>
        <v>0</v>
      </c>
      <c r="J25" s="62">
        <f>(SUMIFS('Acc5'!$H:$H,'Acc5'!$G:$G,$A25,'Acc5'!$B:$B,J$5)-SUMIFS('Acc5'!$I:$I,'Acc5'!$G:$G,$A25,'Acc5'!$B:$B,J$5))</f>
        <v>0</v>
      </c>
      <c r="K25" s="62">
        <f>(SUMIFS('Acc5'!$H:$H,'Acc5'!$G:$G,$A25,'Acc5'!$B:$B,K$5)-SUMIFS('Acc5'!$I:$I,'Acc5'!$G:$G,$A25,'Acc5'!$B:$B,K$5))</f>
        <v>0</v>
      </c>
      <c r="L25" s="62">
        <f>(SUMIFS('Acc5'!$H:$H,'Acc5'!$G:$G,$A25,'Acc5'!$B:$B,L$5)-SUMIFS('Acc5'!$I:$I,'Acc5'!$G:$G,$A25,'Acc5'!$B:$B,L$5))</f>
        <v>0</v>
      </c>
      <c r="M25" s="62">
        <f>(SUMIFS('Acc5'!$H:$H,'Acc5'!$G:$G,$A25,'Acc5'!$B:$B,M$5)-SUMIFS('Acc5'!$I:$I,'Acc5'!$G:$G,$A25,'Acc5'!$B:$B,M$5))</f>
        <v>0</v>
      </c>
      <c r="N25" s="62">
        <f>(SUMIFS('Acc5'!$H:$H,'Acc5'!$G:$G,$A25,'Acc5'!$B:$B,N$5)-SUMIFS('Acc5'!$I:$I,'Acc5'!$G:$G,$A25,'Acc5'!$B:$B,N$5))</f>
        <v>0</v>
      </c>
    </row>
    <row r="26" spans="1:14" x14ac:dyDescent="0.2">
      <c r="A26" s="55" t="str">
        <f>Lists!G28</f>
        <v>Receipt account 20</v>
      </c>
      <c r="B26" s="62">
        <f t="shared" si="2"/>
        <v>0</v>
      </c>
      <c r="C26" s="62">
        <f>(SUMIFS('Acc5'!$H:$H,'Acc5'!$G:$G,$A26,'Acc5'!$B:$B,C$5)-SUMIFS('Acc5'!$I:$I,'Acc5'!$G:$G,$A26,'Acc5'!$B:$B,C$5))</f>
        <v>0</v>
      </c>
      <c r="D26" s="62">
        <f>(SUMIFS('Acc5'!$H:$H,'Acc5'!$G:$G,$A26,'Acc5'!$B:$B,D$5)-SUMIFS('Acc5'!$I:$I,'Acc5'!$G:$G,$A26,'Acc5'!$B:$B,D$5))</f>
        <v>0</v>
      </c>
      <c r="E26" s="62">
        <f>(SUMIFS('Acc5'!$H:$H,'Acc5'!$G:$G,$A26,'Acc5'!$B:$B,E$5)-SUMIFS('Acc5'!$I:$I,'Acc5'!$G:$G,$A26,'Acc5'!$B:$B,E$5))</f>
        <v>0</v>
      </c>
      <c r="F26" s="62">
        <f>(SUMIFS('Acc5'!$H:$H,'Acc5'!$G:$G,$A26,'Acc5'!$B:$B,F$5)-SUMIFS('Acc5'!$I:$I,'Acc5'!$G:$G,$A26,'Acc5'!$B:$B,F$5))</f>
        <v>0</v>
      </c>
      <c r="G26" s="62">
        <f>(SUMIFS('Acc5'!$H:$H,'Acc5'!$G:$G,$A26,'Acc5'!$B:$B,G$5)-SUMIFS('Acc5'!$I:$I,'Acc5'!$G:$G,$A26,'Acc5'!$B:$B,G$5))</f>
        <v>0</v>
      </c>
      <c r="H26" s="62">
        <f>(SUMIFS('Acc5'!$H:$H,'Acc5'!$G:$G,$A26,'Acc5'!$B:$B,H$5)-SUMIFS('Acc5'!$I:$I,'Acc5'!$G:$G,$A26,'Acc5'!$B:$B,H$5))</f>
        <v>0</v>
      </c>
      <c r="I26" s="62">
        <f>(SUMIFS('Acc5'!$H:$H,'Acc5'!$G:$G,$A26,'Acc5'!$B:$B,I$5)-SUMIFS('Acc5'!$I:$I,'Acc5'!$G:$G,$A26,'Acc5'!$B:$B,I$5))</f>
        <v>0</v>
      </c>
      <c r="J26" s="62">
        <f>(SUMIFS('Acc5'!$H:$H,'Acc5'!$G:$G,$A26,'Acc5'!$B:$B,J$5)-SUMIFS('Acc5'!$I:$I,'Acc5'!$G:$G,$A26,'Acc5'!$B:$B,J$5))</f>
        <v>0</v>
      </c>
      <c r="K26" s="62">
        <f>(SUMIFS('Acc5'!$H:$H,'Acc5'!$G:$G,$A26,'Acc5'!$B:$B,K$5)-SUMIFS('Acc5'!$I:$I,'Acc5'!$G:$G,$A26,'Acc5'!$B:$B,K$5))</f>
        <v>0</v>
      </c>
      <c r="L26" s="62">
        <f>(SUMIFS('Acc5'!$H:$H,'Acc5'!$G:$G,$A26,'Acc5'!$B:$B,L$5)-SUMIFS('Acc5'!$I:$I,'Acc5'!$G:$G,$A26,'Acc5'!$B:$B,L$5))</f>
        <v>0</v>
      </c>
      <c r="M26" s="62">
        <f>(SUMIFS('Acc5'!$H:$H,'Acc5'!$G:$G,$A26,'Acc5'!$B:$B,M$5)-SUMIFS('Acc5'!$I:$I,'Acc5'!$G:$G,$A26,'Acc5'!$B:$B,M$5))</f>
        <v>0</v>
      </c>
      <c r="N26" s="62">
        <f>(SUMIFS('Acc5'!$H:$H,'Acc5'!$G:$G,$A26,'Acc5'!$B:$B,N$5)-SUMIFS('Acc5'!$I:$I,'Acc5'!$G:$G,$A26,'Acc5'!$B:$B,N$5))</f>
        <v>0</v>
      </c>
    </row>
    <row r="27" spans="1:14" x14ac:dyDescent="0.2">
      <c r="A27" s="55" t="str">
        <f>Lists!G29</f>
        <v>Receipt account 21</v>
      </c>
      <c r="B27" s="62">
        <f t="shared" si="2"/>
        <v>0</v>
      </c>
      <c r="C27" s="62">
        <f>(SUMIFS('Acc5'!$H:$H,'Acc5'!$G:$G,$A27,'Acc5'!$B:$B,C$5)-SUMIFS('Acc5'!$I:$I,'Acc5'!$G:$G,$A27,'Acc5'!$B:$B,C$5))</f>
        <v>0</v>
      </c>
      <c r="D27" s="62">
        <f>(SUMIFS('Acc5'!$H:$H,'Acc5'!$G:$G,$A27,'Acc5'!$B:$B,D$5)-SUMIFS('Acc5'!$I:$I,'Acc5'!$G:$G,$A27,'Acc5'!$B:$B,D$5))</f>
        <v>0</v>
      </c>
      <c r="E27" s="62">
        <f>(SUMIFS('Acc5'!$H:$H,'Acc5'!$G:$G,$A27,'Acc5'!$B:$B,E$5)-SUMIFS('Acc5'!$I:$I,'Acc5'!$G:$G,$A27,'Acc5'!$B:$B,E$5))</f>
        <v>0</v>
      </c>
      <c r="F27" s="62">
        <f>(SUMIFS('Acc5'!$H:$H,'Acc5'!$G:$G,$A27,'Acc5'!$B:$B,F$5)-SUMIFS('Acc5'!$I:$I,'Acc5'!$G:$G,$A27,'Acc5'!$B:$B,F$5))</f>
        <v>0</v>
      </c>
      <c r="G27" s="62">
        <f>(SUMIFS('Acc5'!$H:$H,'Acc5'!$G:$G,$A27,'Acc5'!$B:$B,G$5)-SUMIFS('Acc5'!$I:$I,'Acc5'!$G:$G,$A27,'Acc5'!$B:$B,G$5))</f>
        <v>0</v>
      </c>
      <c r="H27" s="62">
        <f>(SUMIFS('Acc5'!$H:$H,'Acc5'!$G:$G,$A27,'Acc5'!$B:$B,H$5)-SUMIFS('Acc5'!$I:$I,'Acc5'!$G:$G,$A27,'Acc5'!$B:$B,H$5))</f>
        <v>0</v>
      </c>
      <c r="I27" s="62">
        <f>(SUMIFS('Acc5'!$H:$H,'Acc5'!$G:$G,$A27,'Acc5'!$B:$B,I$5)-SUMIFS('Acc5'!$I:$I,'Acc5'!$G:$G,$A27,'Acc5'!$B:$B,I$5))</f>
        <v>0</v>
      </c>
      <c r="J27" s="62">
        <f>(SUMIFS('Acc5'!$H:$H,'Acc5'!$G:$G,$A27,'Acc5'!$B:$B,J$5)-SUMIFS('Acc5'!$I:$I,'Acc5'!$G:$G,$A27,'Acc5'!$B:$B,J$5))</f>
        <v>0</v>
      </c>
      <c r="K27" s="62">
        <f>(SUMIFS('Acc5'!$H:$H,'Acc5'!$G:$G,$A27,'Acc5'!$B:$B,K$5)-SUMIFS('Acc5'!$I:$I,'Acc5'!$G:$G,$A27,'Acc5'!$B:$B,K$5))</f>
        <v>0</v>
      </c>
      <c r="L27" s="62">
        <f>(SUMIFS('Acc5'!$H:$H,'Acc5'!$G:$G,$A27,'Acc5'!$B:$B,L$5)-SUMIFS('Acc5'!$I:$I,'Acc5'!$G:$G,$A27,'Acc5'!$B:$B,L$5))</f>
        <v>0</v>
      </c>
      <c r="M27" s="62">
        <f>(SUMIFS('Acc5'!$H:$H,'Acc5'!$G:$G,$A27,'Acc5'!$B:$B,M$5)-SUMIFS('Acc5'!$I:$I,'Acc5'!$G:$G,$A27,'Acc5'!$B:$B,M$5))</f>
        <v>0</v>
      </c>
      <c r="N27" s="62">
        <f>(SUMIFS('Acc5'!$H:$H,'Acc5'!$G:$G,$A27,'Acc5'!$B:$B,N$5)-SUMIFS('Acc5'!$I:$I,'Acc5'!$G:$G,$A27,'Acc5'!$B:$B,N$5))</f>
        <v>0</v>
      </c>
    </row>
    <row r="28" spans="1:14" x14ac:dyDescent="0.2">
      <c r="A28" s="55" t="str">
        <f>Lists!G30</f>
        <v>Receipt account 22</v>
      </c>
      <c r="B28" s="62">
        <f t="shared" si="2"/>
        <v>0</v>
      </c>
      <c r="C28" s="62">
        <f>(SUMIFS('Acc5'!$H:$H,'Acc5'!$G:$G,$A28,'Acc5'!$B:$B,C$5)-SUMIFS('Acc5'!$I:$I,'Acc5'!$G:$G,$A28,'Acc5'!$B:$B,C$5))</f>
        <v>0</v>
      </c>
      <c r="D28" s="62">
        <f>(SUMIFS('Acc5'!$H:$H,'Acc5'!$G:$G,$A28,'Acc5'!$B:$B,D$5)-SUMIFS('Acc5'!$I:$I,'Acc5'!$G:$G,$A28,'Acc5'!$B:$B,D$5))</f>
        <v>0</v>
      </c>
      <c r="E28" s="62">
        <f>(SUMIFS('Acc5'!$H:$H,'Acc5'!$G:$G,$A28,'Acc5'!$B:$B,E$5)-SUMIFS('Acc5'!$I:$I,'Acc5'!$G:$G,$A28,'Acc5'!$B:$B,E$5))</f>
        <v>0</v>
      </c>
      <c r="F28" s="62">
        <f>(SUMIFS('Acc5'!$H:$H,'Acc5'!$G:$G,$A28,'Acc5'!$B:$B,F$5)-SUMIFS('Acc5'!$I:$I,'Acc5'!$G:$G,$A28,'Acc5'!$B:$B,F$5))</f>
        <v>0</v>
      </c>
      <c r="G28" s="62">
        <f>(SUMIFS('Acc5'!$H:$H,'Acc5'!$G:$G,$A28,'Acc5'!$B:$B,G$5)-SUMIFS('Acc5'!$I:$I,'Acc5'!$G:$G,$A28,'Acc5'!$B:$B,G$5))</f>
        <v>0</v>
      </c>
      <c r="H28" s="62">
        <f>(SUMIFS('Acc5'!$H:$H,'Acc5'!$G:$G,$A28,'Acc5'!$B:$B,H$5)-SUMIFS('Acc5'!$I:$I,'Acc5'!$G:$G,$A28,'Acc5'!$B:$B,H$5))</f>
        <v>0</v>
      </c>
      <c r="I28" s="62">
        <f>(SUMIFS('Acc5'!$H:$H,'Acc5'!$G:$G,$A28,'Acc5'!$B:$B,I$5)-SUMIFS('Acc5'!$I:$I,'Acc5'!$G:$G,$A28,'Acc5'!$B:$B,I$5))</f>
        <v>0</v>
      </c>
      <c r="J28" s="62">
        <f>(SUMIFS('Acc5'!$H:$H,'Acc5'!$G:$G,$A28,'Acc5'!$B:$B,J$5)-SUMIFS('Acc5'!$I:$I,'Acc5'!$G:$G,$A28,'Acc5'!$B:$B,J$5))</f>
        <v>0</v>
      </c>
      <c r="K28" s="62">
        <f>(SUMIFS('Acc5'!$H:$H,'Acc5'!$G:$G,$A28,'Acc5'!$B:$B,K$5)-SUMIFS('Acc5'!$I:$I,'Acc5'!$G:$G,$A28,'Acc5'!$B:$B,K$5))</f>
        <v>0</v>
      </c>
      <c r="L28" s="62">
        <f>(SUMIFS('Acc5'!$H:$H,'Acc5'!$G:$G,$A28,'Acc5'!$B:$B,L$5)-SUMIFS('Acc5'!$I:$I,'Acc5'!$G:$G,$A28,'Acc5'!$B:$B,L$5))</f>
        <v>0</v>
      </c>
      <c r="M28" s="62">
        <f>(SUMIFS('Acc5'!$H:$H,'Acc5'!$G:$G,$A28,'Acc5'!$B:$B,M$5)-SUMIFS('Acc5'!$I:$I,'Acc5'!$G:$G,$A28,'Acc5'!$B:$B,M$5))</f>
        <v>0</v>
      </c>
      <c r="N28" s="62">
        <f>(SUMIFS('Acc5'!$H:$H,'Acc5'!$G:$G,$A28,'Acc5'!$B:$B,N$5)-SUMIFS('Acc5'!$I:$I,'Acc5'!$G:$G,$A28,'Acc5'!$B:$B,N$5))</f>
        <v>0</v>
      </c>
    </row>
    <row r="29" spans="1:14" x14ac:dyDescent="0.2">
      <c r="A29" s="55" t="str">
        <f>Lists!G31</f>
        <v>Receipt account 23</v>
      </c>
      <c r="B29" s="62">
        <f t="shared" si="2"/>
        <v>0</v>
      </c>
      <c r="C29" s="62">
        <f>(SUMIFS('Acc5'!$H:$H,'Acc5'!$G:$G,$A29,'Acc5'!$B:$B,C$5)-SUMIFS('Acc5'!$I:$I,'Acc5'!$G:$G,$A29,'Acc5'!$B:$B,C$5))</f>
        <v>0</v>
      </c>
      <c r="D29" s="62">
        <f>(SUMIFS('Acc5'!$H:$H,'Acc5'!$G:$G,$A29,'Acc5'!$B:$B,D$5)-SUMIFS('Acc5'!$I:$I,'Acc5'!$G:$G,$A29,'Acc5'!$B:$B,D$5))</f>
        <v>0</v>
      </c>
      <c r="E29" s="62">
        <f>(SUMIFS('Acc5'!$H:$H,'Acc5'!$G:$G,$A29,'Acc5'!$B:$B,E$5)-SUMIFS('Acc5'!$I:$I,'Acc5'!$G:$G,$A29,'Acc5'!$B:$B,E$5))</f>
        <v>0</v>
      </c>
      <c r="F29" s="62">
        <f>(SUMIFS('Acc5'!$H:$H,'Acc5'!$G:$G,$A29,'Acc5'!$B:$B,F$5)-SUMIFS('Acc5'!$I:$I,'Acc5'!$G:$G,$A29,'Acc5'!$B:$B,F$5))</f>
        <v>0</v>
      </c>
      <c r="G29" s="62">
        <f>(SUMIFS('Acc5'!$H:$H,'Acc5'!$G:$G,$A29,'Acc5'!$B:$B,G$5)-SUMIFS('Acc5'!$I:$I,'Acc5'!$G:$G,$A29,'Acc5'!$B:$B,G$5))</f>
        <v>0</v>
      </c>
      <c r="H29" s="62">
        <f>(SUMIFS('Acc5'!$H:$H,'Acc5'!$G:$G,$A29,'Acc5'!$B:$B,H$5)-SUMIFS('Acc5'!$I:$I,'Acc5'!$G:$G,$A29,'Acc5'!$B:$B,H$5))</f>
        <v>0</v>
      </c>
      <c r="I29" s="62">
        <f>(SUMIFS('Acc5'!$H:$H,'Acc5'!$G:$G,$A29,'Acc5'!$B:$B,I$5)-SUMIFS('Acc5'!$I:$I,'Acc5'!$G:$G,$A29,'Acc5'!$B:$B,I$5))</f>
        <v>0</v>
      </c>
      <c r="J29" s="62">
        <f>(SUMIFS('Acc5'!$H:$H,'Acc5'!$G:$G,$A29,'Acc5'!$B:$B,J$5)-SUMIFS('Acc5'!$I:$I,'Acc5'!$G:$G,$A29,'Acc5'!$B:$B,J$5))</f>
        <v>0</v>
      </c>
      <c r="K29" s="62">
        <f>(SUMIFS('Acc5'!$H:$H,'Acc5'!$G:$G,$A29,'Acc5'!$B:$B,K$5)-SUMIFS('Acc5'!$I:$I,'Acc5'!$G:$G,$A29,'Acc5'!$B:$B,K$5))</f>
        <v>0</v>
      </c>
      <c r="L29" s="62">
        <f>(SUMIFS('Acc5'!$H:$H,'Acc5'!$G:$G,$A29,'Acc5'!$B:$B,L$5)-SUMIFS('Acc5'!$I:$I,'Acc5'!$G:$G,$A29,'Acc5'!$B:$B,L$5))</f>
        <v>0</v>
      </c>
      <c r="M29" s="62">
        <f>(SUMIFS('Acc5'!$H:$H,'Acc5'!$G:$G,$A29,'Acc5'!$B:$B,M$5)-SUMIFS('Acc5'!$I:$I,'Acc5'!$G:$G,$A29,'Acc5'!$B:$B,M$5))</f>
        <v>0</v>
      </c>
      <c r="N29" s="62">
        <f>(SUMIFS('Acc5'!$H:$H,'Acc5'!$G:$G,$A29,'Acc5'!$B:$B,N$5)-SUMIFS('Acc5'!$I:$I,'Acc5'!$G:$G,$A29,'Acc5'!$B:$B,N$5))</f>
        <v>0</v>
      </c>
    </row>
    <row r="30" spans="1:14" x14ac:dyDescent="0.2">
      <c r="A30" s="55" t="str">
        <f>Lists!G32</f>
        <v>Receipt account 24</v>
      </c>
      <c r="B30" s="62">
        <f t="shared" si="2"/>
        <v>0</v>
      </c>
      <c r="C30" s="62">
        <f>(SUMIFS('Acc5'!$H:$H,'Acc5'!$G:$G,$A30,'Acc5'!$B:$B,C$5)-SUMIFS('Acc5'!$I:$I,'Acc5'!$G:$G,$A30,'Acc5'!$B:$B,C$5))</f>
        <v>0</v>
      </c>
      <c r="D30" s="62">
        <f>(SUMIFS('Acc5'!$H:$H,'Acc5'!$G:$G,$A30,'Acc5'!$B:$B,D$5)-SUMIFS('Acc5'!$I:$I,'Acc5'!$G:$G,$A30,'Acc5'!$B:$B,D$5))</f>
        <v>0</v>
      </c>
      <c r="E30" s="62">
        <f>(SUMIFS('Acc5'!$H:$H,'Acc5'!$G:$G,$A30,'Acc5'!$B:$B,E$5)-SUMIFS('Acc5'!$I:$I,'Acc5'!$G:$G,$A30,'Acc5'!$B:$B,E$5))</f>
        <v>0</v>
      </c>
      <c r="F30" s="62">
        <f>(SUMIFS('Acc5'!$H:$H,'Acc5'!$G:$G,$A30,'Acc5'!$B:$B,F$5)-SUMIFS('Acc5'!$I:$I,'Acc5'!$G:$G,$A30,'Acc5'!$B:$B,F$5))</f>
        <v>0</v>
      </c>
      <c r="G30" s="62">
        <f>(SUMIFS('Acc5'!$H:$H,'Acc5'!$G:$G,$A30,'Acc5'!$B:$B,G$5)-SUMIFS('Acc5'!$I:$I,'Acc5'!$G:$G,$A30,'Acc5'!$B:$B,G$5))</f>
        <v>0</v>
      </c>
      <c r="H30" s="62">
        <f>(SUMIFS('Acc5'!$H:$H,'Acc5'!$G:$G,$A30,'Acc5'!$B:$B,H$5)-SUMIFS('Acc5'!$I:$I,'Acc5'!$G:$G,$A30,'Acc5'!$B:$B,H$5))</f>
        <v>0</v>
      </c>
      <c r="I30" s="62">
        <f>(SUMIFS('Acc5'!$H:$H,'Acc5'!$G:$G,$A30,'Acc5'!$B:$B,I$5)-SUMIFS('Acc5'!$I:$I,'Acc5'!$G:$G,$A30,'Acc5'!$B:$B,I$5))</f>
        <v>0</v>
      </c>
      <c r="J30" s="62">
        <f>(SUMIFS('Acc5'!$H:$H,'Acc5'!$G:$G,$A30,'Acc5'!$B:$B,J$5)-SUMIFS('Acc5'!$I:$I,'Acc5'!$G:$G,$A30,'Acc5'!$B:$B,J$5))</f>
        <v>0</v>
      </c>
      <c r="K30" s="62">
        <f>(SUMIFS('Acc5'!$H:$H,'Acc5'!$G:$G,$A30,'Acc5'!$B:$B,K$5)-SUMIFS('Acc5'!$I:$I,'Acc5'!$G:$G,$A30,'Acc5'!$B:$B,K$5))</f>
        <v>0</v>
      </c>
      <c r="L30" s="62">
        <f>(SUMIFS('Acc5'!$H:$H,'Acc5'!$G:$G,$A30,'Acc5'!$B:$B,L$5)-SUMIFS('Acc5'!$I:$I,'Acc5'!$G:$G,$A30,'Acc5'!$B:$B,L$5))</f>
        <v>0</v>
      </c>
      <c r="M30" s="62">
        <f>(SUMIFS('Acc5'!$H:$H,'Acc5'!$G:$G,$A30,'Acc5'!$B:$B,M$5)-SUMIFS('Acc5'!$I:$I,'Acc5'!$G:$G,$A30,'Acc5'!$B:$B,M$5))</f>
        <v>0</v>
      </c>
      <c r="N30" s="62">
        <f>(SUMIFS('Acc5'!$H:$H,'Acc5'!$G:$G,$A30,'Acc5'!$B:$B,N$5)-SUMIFS('Acc5'!$I:$I,'Acc5'!$G:$G,$A30,'Acc5'!$B:$B,N$5))</f>
        <v>0</v>
      </c>
    </row>
    <row r="31" spans="1:14" x14ac:dyDescent="0.2">
      <c r="A31" s="55" t="str">
        <f>Lists!G33</f>
        <v>Receipt account 25</v>
      </c>
      <c r="B31" s="62">
        <f t="shared" si="2"/>
        <v>0</v>
      </c>
      <c r="C31" s="62">
        <f>(SUMIFS('Acc5'!$H:$H,'Acc5'!$G:$G,$A31,'Acc5'!$B:$B,C$5)-SUMIFS('Acc5'!$I:$I,'Acc5'!$G:$G,$A31,'Acc5'!$B:$B,C$5))</f>
        <v>0</v>
      </c>
      <c r="D31" s="62">
        <f>(SUMIFS('Acc5'!$H:$H,'Acc5'!$G:$G,$A31,'Acc5'!$B:$B,D$5)-SUMIFS('Acc5'!$I:$I,'Acc5'!$G:$G,$A31,'Acc5'!$B:$B,D$5))</f>
        <v>0</v>
      </c>
      <c r="E31" s="62">
        <f>(SUMIFS('Acc5'!$H:$H,'Acc5'!$G:$G,$A31,'Acc5'!$B:$B,E$5)-SUMIFS('Acc5'!$I:$I,'Acc5'!$G:$G,$A31,'Acc5'!$B:$B,E$5))</f>
        <v>0</v>
      </c>
      <c r="F31" s="62">
        <f>(SUMIFS('Acc5'!$H:$H,'Acc5'!$G:$G,$A31,'Acc5'!$B:$B,F$5)-SUMIFS('Acc5'!$I:$I,'Acc5'!$G:$G,$A31,'Acc5'!$B:$B,F$5))</f>
        <v>0</v>
      </c>
      <c r="G31" s="62">
        <f>(SUMIFS('Acc5'!$H:$H,'Acc5'!$G:$G,$A31,'Acc5'!$B:$B,G$5)-SUMIFS('Acc5'!$I:$I,'Acc5'!$G:$G,$A31,'Acc5'!$B:$B,G$5))</f>
        <v>0</v>
      </c>
      <c r="H31" s="62">
        <f>(SUMIFS('Acc5'!$H:$H,'Acc5'!$G:$G,$A31,'Acc5'!$B:$B,H$5)-SUMIFS('Acc5'!$I:$I,'Acc5'!$G:$G,$A31,'Acc5'!$B:$B,H$5))</f>
        <v>0</v>
      </c>
      <c r="I31" s="62">
        <f>(SUMIFS('Acc5'!$H:$H,'Acc5'!$G:$G,$A31,'Acc5'!$B:$B,I$5)-SUMIFS('Acc5'!$I:$I,'Acc5'!$G:$G,$A31,'Acc5'!$B:$B,I$5))</f>
        <v>0</v>
      </c>
      <c r="J31" s="62">
        <f>(SUMIFS('Acc5'!$H:$H,'Acc5'!$G:$G,$A31,'Acc5'!$B:$B,J$5)-SUMIFS('Acc5'!$I:$I,'Acc5'!$G:$G,$A31,'Acc5'!$B:$B,J$5))</f>
        <v>0</v>
      </c>
      <c r="K31" s="62">
        <f>(SUMIFS('Acc5'!$H:$H,'Acc5'!$G:$G,$A31,'Acc5'!$B:$B,K$5)-SUMIFS('Acc5'!$I:$I,'Acc5'!$G:$G,$A31,'Acc5'!$B:$B,K$5))</f>
        <v>0</v>
      </c>
      <c r="L31" s="62">
        <f>(SUMIFS('Acc5'!$H:$H,'Acc5'!$G:$G,$A31,'Acc5'!$B:$B,L$5)-SUMIFS('Acc5'!$I:$I,'Acc5'!$G:$G,$A31,'Acc5'!$B:$B,L$5))</f>
        <v>0</v>
      </c>
      <c r="M31" s="62">
        <f>(SUMIFS('Acc5'!$H:$H,'Acc5'!$G:$G,$A31,'Acc5'!$B:$B,M$5)-SUMIFS('Acc5'!$I:$I,'Acc5'!$G:$G,$A31,'Acc5'!$B:$B,M$5))</f>
        <v>0</v>
      </c>
      <c r="N31" s="62">
        <f>(SUMIFS('Acc5'!$H:$H,'Acc5'!$G:$G,$A31,'Acc5'!$B:$B,N$5)-SUMIFS('Acc5'!$I:$I,'Acc5'!$G:$G,$A31,'Acc5'!$B:$B,N$5))</f>
        <v>0</v>
      </c>
    </row>
    <row r="32" spans="1:14" x14ac:dyDescent="0.2">
      <c r="A32" s="55" t="str">
        <f>Lists!G34</f>
        <v>Receipt account 26</v>
      </c>
      <c r="B32" s="62">
        <f t="shared" si="2"/>
        <v>0</v>
      </c>
      <c r="C32" s="62">
        <f>(SUMIFS('Acc5'!$H:$H,'Acc5'!$G:$G,$A32,'Acc5'!$B:$B,C$5)-SUMIFS('Acc5'!$I:$I,'Acc5'!$G:$G,$A32,'Acc5'!$B:$B,C$5))</f>
        <v>0</v>
      </c>
      <c r="D32" s="62">
        <f>(SUMIFS('Acc5'!$H:$H,'Acc5'!$G:$G,$A32,'Acc5'!$B:$B,D$5)-SUMIFS('Acc5'!$I:$I,'Acc5'!$G:$G,$A32,'Acc5'!$B:$B,D$5))</f>
        <v>0</v>
      </c>
      <c r="E32" s="62">
        <f>(SUMIFS('Acc5'!$H:$H,'Acc5'!$G:$G,$A32,'Acc5'!$B:$B,E$5)-SUMIFS('Acc5'!$I:$I,'Acc5'!$G:$G,$A32,'Acc5'!$B:$B,E$5))</f>
        <v>0</v>
      </c>
      <c r="F32" s="62">
        <f>(SUMIFS('Acc5'!$H:$H,'Acc5'!$G:$G,$A32,'Acc5'!$B:$B,F$5)-SUMIFS('Acc5'!$I:$I,'Acc5'!$G:$G,$A32,'Acc5'!$B:$B,F$5))</f>
        <v>0</v>
      </c>
      <c r="G32" s="62">
        <f>(SUMIFS('Acc5'!$H:$H,'Acc5'!$G:$G,$A32,'Acc5'!$B:$B,G$5)-SUMIFS('Acc5'!$I:$I,'Acc5'!$G:$G,$A32,'Acc5'!$B:$B,G$5))</f>
        <v>0</v>
      </c>
      <c r="H32" s="62">
        <f>(SUMIFS('Acc5'!$H:$H,'Acc5'!$G:$G,$A32,'Acc5'!$B:$B,H$5)-SUMIFS('Acc5'!$I:$I,'Acc5'!$G:$G,$A32,'Acc5'!$B:$B,H$5))</f>
        <v>0</v>
      </c>
      <c r="I32" s="62">
        <f>(SUMIFS('Acc5'!$H:$H,'Acc5'!$G:$G,$A32,'Acc5'!$B:$B,I$5)-SUMIFS('Acc5'!$I:$I,'Acc5'!$G:$G,$A32,'Acc5'!$B:$B,I$5))</f>
        <v>0</v>
      </c>
      <c r="J32" s="62">
        <f>(SUMIFS('Acc5'!$H:$H,'Acc5'!$G:$G,$A32,'Acc5'!$B:$B,J$5)-SUMIFS('Acc5'!$I:$I,'Acc5'!$G:$G,$A32,'Acc5'!$B:$B,J$5))</f>
        <v>0</v>
      </c>
      <c r="K32" s="62">
        <f>(SUMIFS('Acc5'!$H:$H,'Acc5'!$G:$G,$A32,'Acc5'!$B:$B,K$5)-SUMIFS('Acc5'!$I:$I,'Acc5'!$G:$G,$A32,'Acc5'!$B:$B,K$5))</f>
        <v>0</v>
      </c>
      <c r="L32" s="62">
        <f>(SUMIFS('Acc5'!$H:$H,'Acc5'!$G:$G,$A32,'Acc5'!$B:$B,L$5)-SUMIFS('Acc5'!$I:$I,'Acc5'!$G:$G,$A32,'Acc5'!$B:$B,L$5))</f>
        <v>0</v>
      </c>
      <c r="M32" s="62">
        <f>(SUMIFS('Acc5'!$H:$H,'Acc5'!$G:$G,$A32,'Acc5'!$B:$B,M$5)-SUMIFS('Acc5'!$I:$I,'Acc5'!$G:$G,$A32,'Acc5'!$B:$B,M$5))</f>
        <v>0</v>
      </c>
      <c r="N32" s="62">
        <f>(SUMIFS('Acc5'!$H:$H,'Acc5'!$G:$G,$A32,'Acc5'!$B:$B,N$5)-SUMIFS('Acc5'!$I:$I,'Acc5'!$G:$G,$A32,'Acc5'!$B:$B,N$5))</f>
        <v>0</v>
      </c>
    </row>
    <row r="33" spans="1:14" x14ac:dyDescent="0.2">
      <c r="A33" s="55" t="str">
        <f>Lists!G35</f>
        <v>Receipt account 27</v>
      </c>
      <c r="B33" s="62">
        <f t="shared" si="2"/>
        <v>0</v>
      </c>
      <c r="C33" s="62">
        <f>(SUMIFS('Acc5'!$H:$H,'Acc5'!$G:$G,$A33,'Acc5'!$B:$B,C$5)-SUMIFS('Acc5'!$I:$I,'Acc5'!$G:$G,$A33,'Acc5'!$B:$B,C$5))</f>
        <v>0</v>
      </c>
      <c r="D33" s="62">
        <f>(SUMIFS('Acc5'!$H:$H,'Acc5'!$G:$G,$A33,'Acc5'!$B:$B,D$5)-SUMIFS('Acc5'!$I:$I,'Acc5'!$G:$G,$A33,'Acc5'!$B:$B,D$5))</f>
        <v>0</v>
      </c>
      <c r="E33" s="62">
        <f>(SUMIFS('Acc5'!$H:$H,'Acc5'!$G:$G,$A33,'Acc5'!$B:$B,E$5)-SUMIFS('Acc5'!$I:$I,'Acc5'!$G:$G,$A33,'Acc5'!$B:$B,E$5))</f>
        <v>0</v>
      </c>
      <c r="F33" s="62">
        <f>(SUMIFS('Acc5'!$H:$H,'Acc5'!$G:$G,$A33,'Acc5'!$B:$B,F$5)-SUMIFS('Acc5'!$I:$I,'Acc5'!$G:$G,$A33,'Acc5'!$B:$B,F$5))</f>
        <v>0</v>
      </c>
      <c r="G33" s="62">
        <f>(SUMIFS('Acc5'!$H:$H,'Acc5'!$G:$G,$A33,'Acc5'!$B:$B,G$5)-SUMIFS('Acc5'!$I:$I,'Acc5'!$G:$G,$A33,'Acc5'!$B:$B,G$5))</f>
        <v>0</v>
      </c>
      <c r="H33" s="62">
        <f>(SUMIFS('Acc5'!$H:$H,'Acc5'!$G:$G,$A33,'Acc5'!$B:$B,H$5)-SUMIFS('Acc5'!$I:$I,'Acc5'!$G:$G,$A33,'Acc5'!$B:$B,H$5))</f>
        <v>0</v>
      </c>
      <c r="I33" s="62">
        <f>(SUMIFS('Acc5'!$H:$H,'Acc5'!$G:$G,$A33,'Acc5'!$B:$B,I$5)-SUMIFS('Acc5'!$I:$I,'Acc5'!$G:$G,$A33,'Acc5'!$B:$B,I$5))</f>
        <v>0</v>
      </c>
      <c r="J33" s="62">
        <f>(SUMIFS('Acc5'!$H:$H,'Acc5'!$G:$G,$A33,'Acc5'!$B:$B,J$5)-SUMIFS('Acc5'!$I:$I,'Acc5'!$G:$G,$A33,'Acc5'!$B:$B,J$5))</f>
        <v>0</v>
      </c>
      <c r="K33" s="62">
        <f>(SUMIFS('Acc5'!$H:$H,'Acc5'!$G:$G,$A33,'Acc5'!$B:$B,K$5)-SUMIFS('Acc5'!$I:$I,'Acc5'!$G:$G,$A33,'Acc5'!$B:$B,K$5))</f>
        <v>0</v>
      </c>
      <c r="L33" s="62">
        <f>(SUMIFS('Acc5'!$H:$H,'Acc5'!$G:$G,$A33,'Acc5'!$B:$B,L$5)-SUMIFS('Acc5'!$I:$I,'Acc5'!$G:$G,$A33,'Acc5'!$B:$B,L$5))</f>
        <v>0</v>
      </c>
      <c r="M33" s="62">
        <f>(SUMIFS('Acc5'!$H:$H,'Acc5'!$G:$G,$A33,'Acc5'!$B:$B,M$5)-SUMIFS('Acc5'!$I:$I,'Acc5'!$G:$G,$A33,'Acc5'!$B:$B,M$5))</f>
        <v>0</v>
      </c>
      <c r="N33" s="62">
        <f>(SUMIFS('Acc5'!$H:$H,'Acc5'!$G:$G,$A33,'Acc5'!$B:$B,N$5)-SUMIFS('Acc5'!$I:$I,'Acc5'!$G:$G,$A33,'Acc5'!$B:$B,N$5))</f>
        <v>0</v>
      </c>
    </row>
    <row r="34" spans="1:14" x14ac:dyDescent="0.2">
      <c r="A34" s="55" t="str">
        <f>Lists!G36</f>
        <v>Receipt account 28</v>
      </c>
      <c r="B34" s="62">
        <f t="shared" si="2"/>
        <v>0</v>
      </c>
      <c r="C34" s="62">
        <f>(SUMIFS('Acc5'!$H:$H,'Acc5'!$G:$G,$A34,'Acc5'!$B:$B,C$5)-SUMIFS('Acc5'!$I:$I,'Acc5'!$G:$G,$A34,'Acc5'!$B:$B,C$5))</f>
        <v>0</v>
      </c>
      <c r="D34" s="62">
        <f>(SUMIFS('Acc5'!$H:$H,'Acc5'!$G:$G,$A34,'Acc5'!$B:$B,D$5)-SUMIFS('Acc5'!$I:$I,'Acc5'!$G:$G,$A34,'Acc5'!$B:$B,D$5))</f>
        <v>0</v>
      </c>
      <c r="E34" s="62">
        <f>(SUMIFS('Acc5'!$H:$H,'Acc5'!$G:$G,$A34,'Acc5'!$B:$B,E$5)-SUMIFS('Acc5'!$I:$I,'Acc5'!$G:$G,$A34,'Acc5'!$B:$B,E$5))</f>
        <v>0</v>
      </c>
      <c r="F34" s="62">
        <f>(SUMIFS('Acc5'!$H:$H,'Acc5'!$G:$G,$A34,'Acc5'!$B:$B,F$5)-SUMIFS('Acc5'!$I:$I,'Acc5'!$G:$G,$A34,'Acc5'!$B:$B,F$5))</f>
        <v>0</v>
      </c>
      <c r="G34" s="62">
        <f>(SUMIFS('Acc5'!$H:$H,'Acc5'!$G:$G,$A34,'Acc5'!$B:$B,G$5)-SUMIFS('Acc5'!$I:$I,'Acc5'!$G:$G,$A34,'Acc5'!$B:$B,G$5))</f>
        <v>0</v>
      </c>
      <c r="H34" s="62">
        <f>(SUMIFS('Acc5'!$H:$H,'Acc5'!$G:$G,$A34,'Acc5'!$B:$B,H$5)-SUMIFS('Acc5'!$I:$I,'Acc5'!$G:$G,$A34,'Acc5'!$B:$B,H$5))</f>
        <v>0</v>
      </c>
      <c r="I34" s="62">
        <f>(SUMIFS('Acc5'!$H:$H,'Acc5'!$G:$G,$A34,'Acc5'!$B:$B,I$5)-SUMIFS('Acc5'!$I:$I,'Acc5'!$G:$G,$A34,'Acc5'!$B:$B,I$5))</f>
        <v>0</v>
      </c>
      <c r="J34" s="62">
        <f>(SUMIFS('Acc5'!$H:$H,'Acc5'!$G:$G,$A34,'Acc5'!$B:$B,J$5)-SUMIFS('Acc5'!$I:$I,'Acc5'!$G:$G,$A34,'Acc5'!$B:$B,J$5))</f>
        <v>0</v>
      </c>
      <c r="K34" s="62">
        <f>(SUMIFS('Acc5'!$H:$H,'Acc5'!$G:$G,$A34,'Acc5'!$B:$B,K$5)-SUMIFS('Acc5'!$I:$I,'Acc5'!$G:$G,$A34,'Acc5'!$B:$B,K$5))</f>
        <v>0</v>
      </c>
      <c r="L34" s="62">
        <f>(SUMIFS('Acc5'!$H:$H,'Acc5'!$G:$G,$A34,'Acc5'!$B:$B,L$5)-SUMIFS('Acc5'!$I:$I,'Acc5'!$G:$G,$A34,'Acc5'!$B:$B,L$5))</f>
        <v>0</v>
      </c>
      <c r="M34" s="62">
        <f>(SUMIFS('Acc5'!$H:$H,'Acc5'!$G:$G,$A34,'Acc5'!$B:$B,M$5)-SUMIFS('Acc5'!$I:$I,'Acc5'!$G:$G,$A34,'Acc5'!$B:$B,M$5))</f>
        <v>0</v>
      </c>
      <c r="N34" s="62">
        <f>(SUMIFS('Acc5'!$H:$H,'Acc5'!$G:$G,$A34,'Acc5'!$B:$B,N$5)-SUMIFS('Acc5'!$I:$I,'Acc5'!$G:$G,$A34,'Acc5'!$B:$B,N$5))</f>
        <v>0</v>
      </c>
    </row>
    <row r="35" spans="1:14" x14ac:dyDescent="0.2">
      <c r="A35" s="55" t="str">
        <f>Lists!G37</f>
        <v>Receipt account 29</v>
      </c>
      <c r="B35" s="62">
        <f t="shared" si="2"/>
        <v>0</v>
      </c>
      <c r="C35" s="62">
        <f>(SUMIFS('Acc5'!$H:$H,'Acc5'!$G:$G,$A35,'Acc5'!$B:$B,C$5)-SUMIFS('Acc5'!$I:$I,'Acc5'!$G:$G,$A35,'Acc5'!$B:$B,C$5))</f>
        <v>0</v>
      </c>
      <c r="D35" s="62">
        <f>(SUMIFS('Acc5'!$H:$H,'Acc5'!$G:$G,$A35,'Acc5'!$B:$B,D$5)-SUMIFS('Acc5'!$I:$I,'Acc5'!$G:$G,$A35,'Acc5'!$B:$B,D$5))</f>
        <v>0</v>
      </c>
      <c r="E35" s="62">
        <f>(SUMIFS('Acc5'!$H:$H,'Acc5'!$G:$G,$A35,'Acc5'!$B:$B,E$5)-SUMIFS('Acc5'!$I:$I,'Acc5'!$G:$G,$A35,'Acc5'!$B:$B,E$5))</f>
        <v>0</v>
      </c>
      <c r="F35" s="62">
        <f>(SUMIFS('Acc5'!$H:$H,'Acc5'!$G:$G,$A35,'Acc5'!$B:$B,F$5)-SUMIFS('Acc5'!$I:$I,'Acc5'!$G:$G,$A35,'Acc5'!$B:$B,F$5))</f>
        <v>0</v>
      </c>
      <c r="G35" s="62">
        <f>(SUMIFS('Acc5'!$H:$H,'Acc5'!$G:$G,$A35,'Acc5'!$B:$B,G$5)-SUMIFS('Acc5'!$I:$I,'Acc5'!$G:$G,$A35,'Acc5'!$B:$B,G$5))</f>
        <v>0</v>
      </c>
      <c r="H35" s="62">
        <f>(SUMIFS('Acc5'!$H:$H,'Acc5'!$G:$G,$A35,'Acc5'!$B:$B,H$5)-SUMIFS('Acc5'!$I:$I,'Acc5'!$G:$G,$A35,'Acc5'!$B:$B,H$5))</f>
        <v>0</v>
      </c>
      <c r="I35" s="62">
        <f>(SUMIFS('Acc5'!$H:$H,'Acc5'!$G:$G,$A35,'Acc5'!$B:$B,I$5)-SUMIFS('Acc5'!$I:$I,'Acc5'!$G:$G,$A35,'Acc5'!$B:$B,I$5))</f>
        <v>0</v>
      </c>
      <c r="J35" s="62">
        <f>(SUMIFS('Acc5'!$H:$H,'Acc5'!$G:$G,$A35,'Acc5'!$B:$B,J$5)-SUMIFS('Acc5'!$I:$I,'Acc5'!$G:$G,$A35,'Acc5'!$B:$B,J$5))</f>
        <v>0</v>
      </c>
      <c r="K35" s="62">
        <f>(SUMIFS('Acc5'!$H:$H,'Acc5'!$G:$G,$A35,'Acc5'!$B:$B,K$5)-SUMIFS('Acc5'!$I:$I,'Acc5'!$G:$G,$A35,'Acc5'!$B:$B,K$5))</f>
        <v>0</v>
      </c>
      <c r="L35" s="62">
        <f>(SUMIFS('Acc5'!$H:$H,'Acc5'!$G:$G,$A35,'Acc5'!$B:$B,L$5)-SUMIFS('Acc5'!$I:$I,'Acc5'!$G:$G,$A35,'Acc5'!$B:$B,L$5))</f>
        <v>0</v>
      </c>
      <c r="M35" s="62">
        <f>(SUMIFS('Acc5'!$H:$H,'Acc5'!$G:$G,$A35,'Acc5'!$B:$B,M$5)-SUMIFS('Acc5'!$I:$I,'Acc5'!$G:$G,$A35,'Acc5'!$B:$B,M$5))</f>
        <v>0</v>
      </c>
      <c r="N35" s="62">
        <f>(SUMIFS('Acc5'!$H:$H,'Acc5'!$G:$G,$A35,'Acc5'!$B:$B,N$5)-SUMIFS('Acc5'!$I:$I,'Acc5'!$G:$G,$A35,'Acc5'!$B:$B,N$5))</f>
        <v>0</v>
      </c>
    </row>
    <row r="36" spans="1:14" x14ac:dyDescent="0.2">
      <c r="A36" s="55" t="str">
        <f>Lists!G38</f>
        <v>Receipt account 30</v>
      </c>
      <c r="B36" s="62">
        <f t="shared" si="2"/>
        <v>0</v>
      </c>
      <c r="C36" s="62">
        <f>(SUMIFS('Acc5'!$H:$H,'Acc5'!$G:$G,$A36,'Acc5'!$B:$B,C$5)-SUMIFS('Acc5'!$I:$I,'Acc5'!$G:$G,$A36,'Acc5'!$B:$B,C$5))</f>
        <v>0</v>
      </c>
      <c r="D36" s="62">
        <f>(SUMIFS('Acc5'!$H:$H,'Acc5'!$G:$G,$A36,'Acc5'!$B:$B,D$5)-SUMIFS('Acc5'!$I:$I,'Acc5'!$G:$G,$A36,'Acc5'!$B:$B,D$5))</f>
        <v>0</v>
      </c>
      <c r="E36" s="62">
        <f>(SUMIFS('Acc5'!$H:$H,'Acc5'!$G:$G,$A36,'Acc5'!$B:$B,E$5)-SUMIFS('Acc5'!$I:$I,'Acc5'!$G:$G,$A36,'Acc5'!$B:$B,E$5))</f>
        <v>0</v>
      </c>
      <c r="F36" s="62">
        <f>(SUMIFS('Acc5'!$H:$H,'Acc5'!$G:$G,$A36,'Acc5'!$B:$B,F$5)-SUMIFS('Acc5'!$I:$I,'Acc5'!$G:$G,$A36,'Acc5'!$B:$B,F$5))</f>
        <v>0</v>
      </c>
      <c r="G36" s="62">
        <f>(SUMIFS('Acc5'!$H:$H,'Acc5'!$G:$G,$A36,'Acc5'!$B:$B,G$5)-SUMIFS('Acc5'!$I:$I,'Acc5'!$G:$G,$A36,'Acc5'!$B:$B,G$5))</f>
        <v>0</v>
      </c>
      <c r="H36" s="62">
        <f>(SUMIFS('Acc5'!$H:$H,'Acc5'!$G:$G,$A36,'Acc5'!$B:$B,H$5)-SUMIFS('Acc5'!$I:$I,'Acc5'!$G:$G,$A36,'Acc5'!$B:$B,H$5))</f>
        <v>0</v>
      </c>
      <c r="I36" s="62">
        <f>(SUMIFS('Acc5'!$H:$H,'Acc5'!$G:$G,$A36,'Acc5'!$B:$B,I$5)-SUMIFS('Acc5'!$I:$I,'Acc5'!$G:$G,$A36,'Acc5'!$B:$B,I$5))</f>
        <v>0</v>
      </c>
      <c r="J36" s="62">
        <f>(SUMIFS('Acc5'!$H:$H,'Acc5'!$G:$G,$A36,'Acc5'!$B:$B,J$5)-SUMIFS('Acc5'!$I:$I,'Acc5'!$G:$G,$A36,'Acc5'!$B:$B,J$5))</f>
        <v>0</v>
      </c>
      <c r="K36" s="62">
        <f>(SUMIFS('Acc5'!$H:$H,'Acc5'!$G:$G,$A36,'Acc5'!$B:$B,K$5)-SUMIFS('Acc5'!$I:$I,'Acc5'!$G:$G,$A36,'Acc5'!$B:$B,K$5))</f>
        <v>0</v>
      </c>
      <c r="L36" s="62">
        <f>(SUMIFS('Acc5'!$H:$H,'Acc5'!$G:$G,$A36,'Acc5'!$B:$B,L$5)-SUMIFS('Acc5'!$I:$I,'Acc5'!$G:$G,$A36,'Acc5'!$B:$B,L$5))</f>
        <v>0</v>
      </c>
      <c r="M36" s="62">
        <f>(SUMIFS('Acc5'!$H:$H,'Acc5'!$G:$G,$A36,'Acc5'!$B:$B,M$5)-SUMIFS('Acc5'!$I:$I,'Acc5'!$G:$G,$A36,'Acc5'!$B:$B,M$5))</f>
        <v>0</v>
      </c>
      <c r="N36" s="62">
        <f>(SUMIFS('Acc5'!$H:$H,'Acc5'!$G:$G,$A36,'Acc5'!$B:$B,N$5)-SUMIFS('Acc5'!$I:$I,'Acc5'!$G:$G,$A36,'Acc5'!$B:$B,N$5))</f>
        <v>0</v>
      </c>
    </row>
    <row r="37" spans="1:14" ht="15" x14ac:dyDescent="0.2">
      <c r="B37" s="63">
        <f>SUM(B7:B36)</f>
        <v>0</v>
      </c>
      <c r="C37" s="63">
        <f t="shared" ref="C37:N37" si="3">SUM(C7:C36)</f>
        <v>0</v>
      </c>
      <c r="D37" s="63">
        <f t="shared" si="3"/>
        <v>0</v>
      </c>
      <c r="E37" s="63">
        <f t="shared" si="3"/>
        <v>0</v>
      </c>
      <c r="F37" s="63">
        <f t="shared" si="3"/>
        <v>0</v>
      </c>
      <c r="G37" s="63">
        <f t="shared" si="3"/>
        <v>0</v>
      </c>
      <c r="H37" s="63">
        <f t="shared" si="3"/>
        <v>0</v>
      </c>
      <c r="I37" s="63">
        <f t="shared" si="3"/>
        <v>0</v>
      </c>
      <c r="J37" s="63">
        <f t="shared" si="3"/>
        <v>0</v>
      </c>
      <c r="K37" s="63">
        <f t="shared" si="3"/>
        <v>0</v>
      </c>
      <c r="L37" s="63">
        <f t="shared" si="3"/>
        <v>0</v>
      </c>
      <c r="M37" s="63">
        <f t="shared" si="3"/>
        <v>0</v>
      </c>
      <c r="N37" s="63">
        <f t="shared" si="3"/>
        <v>0</v>
      </c>
    </row>
    <row r="38" spans="1:14" ht="15" x14ac:dyDescent="0.25">
      <c r="A38" s="64" t="s">
        <v>53</v>
      </c>
      <c r="B38" s="65"/>
      <c r="C38" s="65"/>
      <c r="D38" s="65"/>
      <c r="E38" s="65"/>
      <c r="F38" s="65"/>
      <c r="G38" s="65"/>
      <c r="H38" s="65"/>
      <c r="I38" s="65"/>
      <c r="J38" s="65"/>
      <c r="K38" s="65"/>
      <c r="L38" s="65"/>
      <c r="M38" s="65"/>
      <c r="N38" s="65"/>
    </row>
    <row r="39" spans="1:14" x14ac:dyDescent="0.2">
      <c r="A39" s="55" t="str">
        <f>Lists!G40</f>
        <v>17 Costs of fundraising activities</v>
      </c>
      <c r="B39" s="62">
        <f t="shared" ref="B39:B63" si="4">SUM(C39:N39)</f>
        <v>0</v>
      </c>
      <c r="C39" s="62">
        <f>-(SUMIFS('Acc5'!$H:$H,'Acc5'!$G:$G,$A39,'Acc5'!$B:$B,C$5)-SUMIFS('Acc5'!$I:$I,'Acc5'!$G:$G,$A39,'Acc5'!$B:$B,C$5))</f>
        <v>0</v>
      </c>
      <c r="D39" s="62">
        <f>-(SUMIFS('Acc5'!$H:$H,'Acc5'!$G:$G,$A39,'Acc5'!$B:$B,D$5)-SUMIFS('Acc5'!$I:$I,'Acc5'!$G:$G,$A39,'Acc5'!$B:$B,D$5))</f>
        <v>0</v>
      </c>
      <c r="E39" s="62">
        <f>-(SUMIFS('Acc5'!$H:$H,'Acc5'!$G:$G,$A39,'Acc5'!$B:$B,E$5)-SUMIFS('Acc5'!$I:$I,'Acc5'!$G:$G,$A39,'Acc5'!$B:$B,E$5))</f>
        <v>0</v>
      </c>
      <c r="F39" s="62">
        <f>-(SUMIFS('Acc5'!$H:$H,'Acc5'!$G:$G,$A39,'Acc5'!$B:$B,F$5)-SUMIFS('Acc5'!$I:$I,'Acc5'!$G:$G,$A39,'Acc5'!$B:$B,F$5))</f>
        <v>0</v>
      </c>
      <c r="G39" s="62">
        <f>-(SUMIFS('Acc5'!$H:$H,'Acc5'!$G:$G,$A39,'Acc5'!$B:$B,G$5)-SUMIFS('Acc5'!$I:$I,'Acc5'!$G:$G,$A39,'Acc5'!$B:$B,G$5))</f>
        <v>0</v>
      </c>
      <c r="H39" s="62">
        <f>-(SUMIFS('Acc5'!$H:$H,'Acc5'!$G:$G,$A39,'Acc5'!$B:$B,H$5)-SUMIFS('Acc5'!$I:$I,'Acc5'!$G:$G,$A39,'Acc5'!$B:$B,H$5))</f>
        <v>0</v>
      </c>
      <c r="I39" s="62">
        <f>-(SUMIFS('Acc5'!$H:$H,'Acc5'!$G:$G,$A39,'Acc5'!$B:$B,I$5)-SUMIFS('Acc5'!$I:$I,'Acc5'!$G:$G,$A39,'Acc5'!$B:$B,I$5))</f>
        <v>0</v>
      </c>
      <c r="J39" s="62">
        <f>-(SUMIFS('Acc5'!$H:$H,'Acc5'!$G:$G,$A39,'Acc5'!$B:$B,J$5)-SUMIFS('Acc5'!$I:$I,'Acc5'!$G:$G,$A39,'Acc5'!$B:$B,J$5))</f>
        <v>0</v>
      </c>
      <c r="K39" s="62">
        <f>-(SUMIFS('Acc5'!$H:$H,'Acc5'!$G:$G,$A39,'Acc5'!$B:$B,K$5)-SUMIFS('Acc5'!$I:$I,'Acc5'!$G:$G,$A39,'Acc5'!$B:$B,K$5))</f>
        <v>0</v>
      </c>
      <c r="L39" s="62">
        <f>-(SUMIFS('Acc5'!$H:$H,'Acc5'!$G:$G,$A39,'Acc5'!$B:$B,L$5)-SUMIFS('Acc5'!$I:$I,'Acc5'!$G:$G,$A39,'Acc5'!$B:$B,L$5))</f>
        <v>0</v>
      </c>
      <c r="M39" s="62">
        <f>-(SUMIFS('Acc5'!$H:$H,'Acc5'!$G:$G,$A39,'Acc5'!$B:$B,M$5)-SUMIFS('Acc5'!$I:$I,'Acc5'!$G:$G,$A39,'Acc5'!$B:$B,M$5))</f>
        <v>0</v>
      </c>
      <c r="N39" s="62">
        <f>-(SUMIFS('Acc5'!$H:$H,'Acc5'!$G:$G,$A39,'Acc5'!$B:$B,N$5)-SUMIFS('Acc5'!$I:$I,'Acc5'!$G:$G,$A39,'Acc5'!$B:$B,N$5))</f>
        <v>0</v>
      </c>
    </row>
    <row r="40" spans="1:14" x14ac:dyDescent="0.2">
      <c r="A40" s="55" t="str">
        <f>Lists!G41</f>
        <v>18 Mission giving and donations</v>
      </c>
      <c r="B40" s="62">
        <f t="shared" si="4"/>
        <v>0</v>
      </c>
      <c r="C40" s="62">
        <f>-(SUMIFS('Acc5'!$H:$H,'Acc5'!$G:$G,$A40,'Acc5'!$B:$B,C$5)-SUMIFS('Acc5'!$I:$I,'Acc5'!$G:$G,$A40,'Acc5'!$B:$B,C$5))</f>
        <v>0</v>
      </c>
      <c r="D40" s="62">
        <f>-(SUMIFS('Acc5'!$H:$H,'Acc5'!$G:$G,$A40,'Acc5'!$B:$B,D$5)-SUMIFS('Acc5'!$I:$I,'Acc5'!$G:$G,$A40,'Acc5'!$B:$B,D$5))</f>
        <v>0</v>
      </c>
      <c r="E40" s="62">
        <f>-(SUMIFS('Acc5'!$H:$H,'Acc5'!$G:$G,$A40,'Acc5'!$B:$B,E$5)-SUMIFS('Acc5'!$I:$I,'Acc5'!$G:$G,$A40,'Acc5'!$B:$B,E$5))</f>
        <v>0</v>
      </c>
      <c r="F40" s="62">
        <f>-(SUMIFS('Acc5'!$H:$H,'Acc5'!$G:$G,$A40,'Acc5'!$B:$B,F$5)-SUMIFS('Acc5'!$I:$I,'Acc5'!$G:$G,$A40,'Acc5'!$B:$B,F$5))</f>
        <v>0</v>
      </c>
      <c r="G40" s="62">
        <f>-(SUMIFS('Acc5'!$H:$H,'Acc5'!$G:$G,$A40,'Acc5'!$B:$B,G$5)-SUMIFS('Acc5'!$I:$I,'Acc5'!$G:$G,$A40,'Acc5'!$B:$B,G$5))</f>
        <v>0</v>
      </c>
      <c r="H40" s="62">
        <f>-(SUMIFS('Acc5'!$H:$H,'Acc5'!$G:$G,$A40,'Acc5'!$B:$B,H$5)-SUMIFS('Acc5'!$I:$I,'Acc5'!$G:$G,$A40,'Acc5'!$B:$B,H$5))</f>
        <v>0</v>
      </c>
      <c r="I40" s="62">
        <f>-(SUMIFS('Acc5'!$H:$H,'Acc5'!$G:$G,$A40,'Acc5'!$B:$B,I$5)-SUMIFS('Acc5'!$I:$I,'Acc5'!$G:$G,$A40,'Acc5'!$B:$B,I$5))</f>
        <v>0</v>
      </c>
      <c r="J40" s="62">
        <f>-(SUMIFS('Acc5'!$H:$H,'Acc5'!$G:$G,$A40,'Acc5'!$B:$B,J$5)-SUMIFS('Acc5'!$I:$I,'Acc5'!$G:$G,$A40,'Acc5'!$B:$B,J$5))</f>
        <v>0</v>
      </c>
      <c r="K40" s="62">
        <f>-(SUMIFS('Acc5'!$H:$H,'Acc5'!$G:$G,$A40,'Acc5'!$B:$B,K$5)-SUMIFS('Acc5'!$I:$I,'Acc5'!$G:$G,$A40,'Acc5'!$B:$B,K$5))</f>
        <v>0</v>
      </c>
      <c r="L40" s="62">
        <f>-(SUMIFS('Acc5'!$H:$H,'Acc5'!$G:$G,$A40,'Acc5'!$B:$B,L$5)-SUMIFS('Acc5'!$I:$I,'Acc5'!$G:$G,$A40,'Acc5'!$B:$B,L$5))</f>
        <v>0</v>
      </c>
      <c r="M40" s="62">
        <f>-(SUMIFS('Acc5'!$H:$H,'Acc5'!$G:$G,$A40,'Acc5'!$B:$B,M$5)-SUMIFS('Acc5'!$I:$I,'Acc5'!$G:$G,$A40,'Acc5'!$B:$B,M$5))</f>
        <v>0</v>
      </c>
      <c r="N40" s="62">
        <f>-(SUMIFS('Acc5'!$H:$H,'Acc5'!$G:$G,$A40,'Acc5'!$B:$B,N$5)-SUMIFS('Acc5'!$I:$I,'Acc5'!$G:$G,$A40,'Acc5'!$B:$B,N$5))</f>
        <v>0</v>
      </c>
    </row>
    <row r="41" spans="1:14" x14ac:dyDescent="0.2">
      <c r="A41" s="55" t="str">
        <f>Lists!G42</f>
        <v>19 Diocesan parish share contribution</v>
      </c>
      <c r="B41" s="62">
        <f t="shared" si="4"/>
        <v>0</v>
      </c>
      <c r="C41" s="62">
        <f>-(SUMIFS('Acc5'!$H:$H,'Acc5'!$G:$G,$A41,'Acc5'!$B:$B,C$5)-SUMIFS('Acc5'!$I:$I,'Acc5'!$G:$G,$A41,'Acc5'!$B:$B,C$5))</f>
        <v>0</v>
      </c>
      <c r="D41" s="62">
        <f>-(SUMIFS('Acc5'!$H:$H,'Acc5'!$G:$G,$A41,'Acc5'!$B:$B,D$5)-SUMIFS('Acc5'!$I:$I,'Acc5'!$G:$G,$A41,'Acc5'!$B:$B,D$5))</f>
        <v>0</v>
      </c>
      <c r="E41" s="62">
        <f>-(SUMIFS('Acc5'!$H:$H,'Acc5'!$G:$G,$A41,'Acc5'!$B:$B,E$5)-SUMIFS('Acc5'!$I:$I,'Acc5'!$G:$G,$A41,'Acc5'!$B:$B,E$5))</f>
        <v>0</v>
      </c>
      <c r="F41" s="62">
        <f>-(SUMIFS('Acc5'!$H:$H,'Acc5'!$G:$G,$A41,'Acc5'!$B:$B,F$5)-SUMIFS('Acc5'!$I:$I,'Acc5'!$G:$G,$A41,'Acc5'!$B:$B,F$5))</f>
        <v>0</v>
      </c>
      <c r="G41" s="62">
        <f>-(SUMIFS('Acc5'!$H:$H,'Acc5'!$G:$G,$A41,'Acc5'!$B:$B,G$5)-SUMIFS('Acc5'!$I:$I,'Acc5'!$G:$G,$A41,'Acc5'!$B:$B,G$5))</f>
        <v>0</v>
      </c>
      <c r="H41" s="62">
        <f>-(SUMIFS('Acc5'!$H:$H,'Acc5'!$G:$G,$A41,'Acc5'!$B:$B,H$5)-SUMIFS('Acc5'!$I:$I,'Acc5'!$G:$G,$A41,'Acc5'!$B:$B,H$5))</f>
        <v>0</v>
      </c>
      <c r="I41" s="62">
        <f>-(SUMIFS('Acc5'!$H:$H,'Acc5'!$G:$G,$A41,'Acc5'!$B:$B,I$5)-SUMIFS('Acc5'!$I:$I,'Acc5'!$G:$G,$A41,'Acc5'!$B:$B,I$5))</f>
        <v>0</v>
      </c>
      <c r="J41" s="62">
        <f>-(SUMIFS('Acc5'!$H:$H,'Acc5'!$G:$G,$A41,'Acc5'!$B:$B,J$5)-SUMIFS('Acc5'!$I:$I,'Acc5'!$G:$G,$A41,'Acc5'!$B:$B,J$5))</f>
        <v>0</v>
      </c>
      <c r="K41" s="62">
        <f>-(SUMIFS('Acc5'!$H:$H,'Acc5'!$G:$G,$A41,'Acc5'!$B:$B,K$5)-SUMIFS('Acc5'!$I:$I,'Acc5'!$G:$G,$A41,'Acc5'!$B:$B,K$5))</f>
        <v>0</v>
      </c>
      <c r="L41" s="62">
        <f>-(SUMIFS('Acc5'!$H:$H,'Acc5'!$G:$G,$A41,'Acc5'!$B:$B,L$5)-SUMIFS('Acc5'!$I:$I,'Acc5'!$G:$G,$A41,'Acc5'!$B:$B,L$5))</f>
        <v>0</v>
      </c>
      <c r="M41" s="62">
        <f>-(SUMIFS('Acc5'!$H:$H,'Acc5'!$G:$G,$A41,'Acc5'!$B:$B,M$5)-SUMIFS('Acc5'!$I:$I,'Acc5'!$G:$G,$A41,'Acc5'!$B:$B,M$5))</f>
        <v>0</v>
      </c>
      <c r="N41" s="62">
        <f>-(SUMIFS('Acc5'!$H:$H,'Acc5'!$G:$G,$A41,'Acc5'!$B:$B,N$5)-SUMIFS('Acc5'!$I:$I,'Acc5'!$G:$G,$A41,'Acc5'!$B:$B,N$5))</f>
        <v>0</v>
      </c>
    </row>
    <row r="42" spans="1:14" x14ac:dyDescent="0.2">
      <c r="A42" s="55" t="str">
        <f>Lists!G43</f>
        <v>20 Salaries, wages and honoraria</v>
      </c>
      <c r="B42" s="62">
        <f t="shared" si="4"/>
        <v>0</v>
      </c>
      <c r="C42" s="62">
        <f>-(SUMIFS('Acc5'!$H:$H,'Acc5'!$G:$G,$A42,'Acc5'!$B:$B,C$5)-SUMIFS('Acc5'!$I:$I,'Acc5'!$G:$G,$A42,'Acc5'!$B:$B,C$5))</f>
        <v>0</v>
      </c>
      <c r="D42" s="62">
        <f>-(SUMIFS('Acc5'!$H:$H,'Acc5'!$G:$G,$A42,'Acc5'!$B:$B,D$5)-SUMIFS('Acc5'!$I:$I,'Acc5'!$G:$G,$A42,'Acc5'!$B:$B,D$5))</f>
        <v>0</v>
      </c>
      <c r="E42" s="62">
        <f>-(SUMIFS('Acc5'!$H:$H,'Acc5'!$G:$G,$A42,'Acc5'!$B:$B,E$5)-SUMIFS('Acc5'!$I:$I,'Acc5'!$G:$G,$A42,'Acc5'!$B:$B,E$5))</f>
        <v>0</v>
      </c>
      <c r="F42" s="62">
        <f>-(SUMIFS('Acc5'!$H:$H,'Acc5'!$G:$G,$A42,'Acc5'!$B:$B,F$5)-SUMIFS('Acc5'!$I:$I,'Acc5'!$G:$G,$A42,'Acc5'!$B:$B,F$5))</f>
        <v>0</v>
      </c>
      <c r="G42" s="62">
        <f>-(SUMIFS('Acc5'!$H:$H,'Acc5'!$G:$G,$A42,'Acc5'!$B:$B,G$5)-SUMIFS('Acc5'!$I:$I,'Acc5'!$G:$G,$A42,'Acc5'!$B:$B,G$5))</f>
        <v>0</v>
      </c>
      <c r="H42" s="62">
        <f>-(SUMIFS('Acc5'!$H:$H,'Acc5'!$G:$G,$A42,'Acc5'!$B:$B,H$5)-SUMIFS('Acc5'!$I:$I,'Acc5'!$G:$G,$A42,'Acc5'!$B:$B,H$5))</f>
        <v>0</v>
      </c>
      <c r="I42" s="62">
        <f>-(SUMIFS('Acc5'!$H:$H,'Acc5'!$G:$G,$A42,'Acc5'!$B:$B,I$5)-SUMIFS('Acc5'!$I:$I,'Acc5'!$G:$G,$A42,'Acc5'!$B:$B,I$5))</f>
        <v>0</v>
      </c>
      <c r="J42" s="62">
        <f>-(SUMIFS('Acc5'!$H:$H,'Acc5'!$G:$G,$A42,'Acc5'!$B:$B,J$5)-SUMIFS('Acc5'!$I:$I,'Acc5'!$G:$G,$A42,'Acc5'!$B:$B,J$5))</f>
        <v>0</v>
      </c>
      <c r="K42" s="62">
        <f>-(SUMIFS('Acc5'!$H:$H,'Acc5'!$G:$G,$A42,'Acc5'!$B:$B,K$5)-SUMIFS('Acc5'!$I:$I,'Acc5'!$G:$G,$A42,'Acc5'!$B:$B,K$5))</f>
        <v>0</v>
      </c>
      <c r="L42" s="62">
        <f>-(SUMIFS('Acc5'!$H:$H,'Acc5'!$G:$G,$A42,'Acc5'!$B:$B,L$5)-SUMIFS('Acc5'!$I:$I,'Acc5'!$G:$G,$A42,'Acc5'!$B:$B,L$5))</f>
        <v>0</v>
      </c>
      <c r="M42" s="62">
        <f>-(SUMIFS('Acc5'!$H:$H,'Acc5'!$G:$G,$A42,'Acc5'!$B:$B,M$5)-SUMIFS('Acc5'!$I:$I,'Acc5'!$G:$G,$A42,'Acc5'!$B:$B,M$5))</f>
        <v>0</v>
      </c>
      <c r="N42" s="62">
        <f>-(SUMIFS('Acc5'!$H:$H,'Acc5'!$G:$G,$A42,'Acc5'!$B:$B,N$5)-SUMIFS('Acc5'!$I:$I,'Acc5'!$G:$G,$A42,'Acc5'!$B:$B,N$5))</f>
        <v>0</v>
      </c>
    </row>
    <row r="43" spans="1:14" x14ac:dyDescent="0.2">
      <c r="A43" s="55" t="str">
        <f>Lists!G44</f>
        <v>21 Clergy and staff expenses</v>
      </c>
      <c r="B43" s="62">
        <f t="shared" si="4"/>
        <v>0</v>
      </c>
      <c r="C43" s="62">
        <f>-(SUMIFS('Acc5'!$H:$H,'Acc5'!$G:$G,$A43,'Acc5'!$B:$B,C$5)-SUMIFS('Acc5'!$I:$I,'Acc5'!$G:$G,$A43,'Acc5'!$B:$B,C$5))</f>
        <v>0</v>
      </c>
      <c r="D43" s="62">
        <f>-(SUMIFS('Acc5'!$H:$H,'Acc5'!$G:$G,$A43,'Acc5'!$B:$B,D$5)-SUMIFS('Acc5'!$I:$I,'Acc5'!$G:$G,$A43,'Acc5'!$B:$B,D$5))</f>
        <v>0</v>
      </c>
      <c r="E43" s="62">
        <f>-(SUMIFS('Acc5'!$H:$H,'Acc5'!$G:$G,$A43,'Acc5'!$B:$B,E$5)-SUMIFS('Acc5'!$I:$I,'Acc5'!$G:$G,$A43,'Acc5'!$B:$B,E$5))</f>
        <v>0</v>
      </c>
      <c r="F43" s="62">
        <f>-(SUMIFS('Acc5'!$H:$H,'Acc5'!$G:$G,$A43,'Acc5'!$B:$B,F$5)-SUMIFS('Acc5'!$I:$I,'Acc5'!$G:$G,$A43,'Acc5'!$B:$B,F$5))</f>
        <v>0</v>
      </c>
      <c r="G43" s="62">
        <f>-(SUMIFS('Acc5'!$H:$H,'Acc5'!$G:$G,$A43,'Acc5'!$B:$B,G$5)-SUMIFS('Acc5'!$I:$I,'Acc5'!$G:$G,$A43,'Acc5'!$B:$B,G$5))</f>
        <v>0</v>
      </c>
      <c r="H43" s="62">
        <f>-(SUMIFS('Acc5'!$H:$H,'Acc5'!$G:$G,$A43,'Acc5'!$B:$B,H$5)-SUMIFS('Acc5'!$I:$I,'Acc5'!$G:$G,$A43,'Acc5'!$B:$B,H$5))</f>
        <v>0</v>
      </c>
      <c r="I43" s="62">
        <f>-(SUMIFS('Acc5'!$H:$H,'Acc5'!$G:$G,$A43,'Acc5'!$B:$B,I$5)-SUMIFS('Acc5'!$I:$I,'Acc5'!$G:$G,$A43,'Acc5'!$B:$B,I$5))</f>
        <v>0</v>
      </c>
      <c r="J43" s="62">
        <f>-(SUMIFS('Acc5'!$H:$H,'Acc5'!$G:$G,$A43,'Acc5'!$B:$B,J$5)-SUMIFS('Acc5'!$I:$I,'Acc5'!$G:$G,$A43,'Acc5'!$B:$B,J$5))</f>
        <v>0</v>
      </c>
      <c r="K43" s="62">
        <f>-(SUMIFS('Acc5'!$H:$H,'Acc5'!$G:$G,$A43,'Acc5'!$B:$B,K$5)-SUMIFS('Acc5'!$I:$I,'Acc5'!$G:$G,$A43,'Acc5'!$B:$B,K$5))</f>
        <v>0</v>
      </c>
      <c r="L43" s="62">
        <f>-(SUMIFS('Acc5'!$H:$H,'Acc5'!$G:$G,$A43,'Acc5'!$B:$B,L$5)-SUMIFS('Acc5'!$I:$I,'Acc5'!$G:$G,$A43,'Acc5'!$B:$B,L$5))</f>
        <v>0</v>
      </c>
      <c r="M43" s="62">
        <f>-(SUMIFS('Acc5'!$H:$H,'Acc5'!$G:$G,$A43,'Acc5'!$B:$B,M$5)-SUMIFS('Acc5'!$I:$I,'Acc5'!$G:$G,$A43,'Acc5'!$B:$B,M$5))</f>
        <v>0</v>
      </c>
      <c r="N43" s="62">
        <f>-(SUMIFS('Acc5'!$H:$H,'Acc5'!$G:$G,$A43,'Acc5'!$B:$B,N$5)-SUMIFS('Acc5'!$I:$I,'Acc5'!$G:$G,$A43,'Acc5'!$B:$B,N$5))</f>
        <v>0</v>
      </c>
    </row>
    <row r="44" spans="1:14" x14ac:dyDescent="0.2">
      <c r="A44" s="55" t="str">
        <f>Lists!G45</f>
        <v>22 Mission and evangelism costs</v>
      </c>
      <c r="B44" s="62">
        <f t="shared" si="4"/>
        <v>0</v>
      </c>
      <c r="C44" s="62">
        <f>-(SUMIFS('Acc5'!$H:$H,'Acc5'!$G:$G,$A44,'Acc5'!$B:$B,C$5)-SUMIFS('Acc5'!$I:$I,'Acc5'!$G:$G,$A44,'Acc5'!$B:$B,C$5))</f>
        <v>0</v>
      </c>
      <c r="D44" s="62">
        <f>-(SUMIFS('Acc5'!$H:$H,'Acc5'!$G:$G,$A44,'Acc5'!$B:$B,D$5)-SUMIFS('Acc5'!$I:$I,'Acc5'!$G:$G,$A44,'Acc5'!$B:$B,D$5))</f>
        <v>0</v>
      </c>
      <c r="E44" s="62">
        <f>-(SUMIFS('Acc5'!$H:$H,'Acc5'!$G:$G,$A44,'Acc5'!$B:$B,E$5)-SUMIFS('Acc5'!$I:$I,'Acc5'!$G:$G,$A44,'Acc5'!$B:$B,E$5))</f>
        <v>0</v>
      </c>
      <c r="F44" s="62">
        <f>-(SUMIFS('Acc5'!$H:$H,'Acc5'!$G:$G,$A44,'Acc5'!$B:$B,F$5)-SUMIFS('Acc5'!$I:$I,'Acc5'!$G:$G,$A44,'Acc5'!$B:$B,F$5))</f>
        <v>0</v>
      </c>
      <c r="G44" s="62">
        <f>-(SUMIFS('Acc5'!$H:$H,'Acc5'!$G:$G,$A44,'Acc5'!$B:$B,G$5)-SUMIFS('Acc5'!$I:$I,'Acc5'!$G:$G,$A44,'Acc5'!$B:$B,G$5))</f>
        <v>0</v>
      </c>
      <c r="H44" s="62">
        <f>-(SUMIFS('Acc5'!$H:$H,'Acc5'!$G:$G,$A44,'Acc5'!$B:$B,H$5)-SUMIFS('Acc5'!$I:$I,'Acc5'!$G:$G,$A44,'Acc5'!$B:$B,H$5))</f>
        <v>0</v>
      </c>
      <c r="I44" s="62">
        <f>-(SUMIFS('Acc5'!$H:$H,'Acc5'!$G:$G,$A44,'Acc5'!$B:$B,I$5)-SUMIFS('Acc5'!$I:$I,'Acc5'!$G:$G,$A44,'Acc5'!$B:$B,I$5))</f>
        <v>0</v>
      </c>
      <c r="J44" s="62">
        <f>-(SUMIFS('Acc5'!$H:$H,'Acc5'!$G:$G,$A44,'Acc5'!$B:$B,J$5)-SUMIFS('Acc5'!$I:$I,'Acc5'!$G:$G,$A44,'Acc5'!$B:$B,J$5))</f>
        <v>0</v>
      </c>
      <c r="K44" s="62">
        <f>-(SUMIFS('Acc5'!$H:$H,'Acc5'!$G:$G,$A44,'Acc5'!$B:$B,K$5)-SUMIFS('Acc5'!$I:$I,'Acc5'!$G:$G,$A44,'Acc5'!$B:$B,K$5))</f>
        <v>0</v>
      </c>
      <c r="L44" s="62">
        <f>-(SUMIFS('Acc5'!$H:$H,'Acc5'!$G:$G,$A44,'Acc5'!$B:$B,L$5)-SUMIFS('Acc5'!$I:$I,'Acc5'!$G:$G,$A44,'Acc5'!$B:$B,L$5))</f>
        <v>0</v>
      </c>
      <c r="M44" s="62">
        <f>-(SUMIFS('Acc5'!$H:$H,'Acc5'!$G:$G,$A44,'Acc5'!$B:$B,M$5)-SUMIFS('Acc5'!$I:$I,'Acc5'!$G:$G,$A44,'Acc5'!$B:$B,M$5))</f>
        <v>0</v>
      </c>
      <c r="N44" s="62">
        <f>-(SUMIFS('Acc5'!$H:$H,'Acc5'!$G:$G,$A44,'Acc5'!$B:$B,N$5)-SUMIFS('Acc5'!$I:$I,'Acc5'!$G:$G,$A44,'Acc5'!$B:$B,N$5))</f>
        <v>0</v>
      </c>
    </row>
    <row r="45" spans="1:14" x14ac:dyDescent="0.2">
      <c r="A45" s="55" t="str">
        <f>Lists!G46</f>
        <v>23 Church running expenses (inc governance)</v>
      </c>
      <c r="B45" s="62">
        <f t="shared" si="4"/>
        <v>0</v>
      </c>
      <c r="C45" s="62">
        <f>-(SUMIFS('Acc5'!$H:$H,'Acc5'!$G:$G,$A45,'Acc5'!$B:$B,C$5)-SUMIFS('Acc5'!$I:$I,'Acc5'!$G:$G,$A45,'Acc5'!$B:$B,C$5))</f>
        <v>0</v>
      </c>
      <c r="D45" s="62">
        <f>-(SUMIFS('Acc5'!$H:$H,'Acc5'!$G:$G,$A45,'Acc5'!$B:$B,D$5)-SUMIFS('Acc5'!$I:$I,'Acc5'!$G:$G,$A45,'Acc5'!$B:$B,D$5))</f>
        <v>0</v>
      </c>
      <c r="E45" s="62">
        <f>-(SUMIFS('Acc5'!$H:$H,'Acc5'!$G:$G,$A45,'Acc5'!$B:$B,E$5)-SUMIFS('Acc5'!$I:$I,'Acc5'!$G:$G,$A45,'Acc5'!$B:$B,E$5))</f>
        <v>0</v>
      </c>
      <c r="F45" s="62">
        <f>-(SUMIFS('Acc5'!$H:$H,'Acc5'!$G:$G,$A45,'Acc5'!$B:$B,F$5)-SUMIFS('Acc5'!$I:$I,'Acc5'!$G:$G,$A45,'Acc5'!$B:$B,F$5))</f>
        <v>0</v>
      </c>
      <c r="G45" s="62">
        <f>-(SUMIFS('Acc5'!$H:$H,'Acc5'!$G:$G,$A45,'Acc5'!$B:$B,G$5)-SUMIFS('Acc5'!$I:$I,'Acc5'!$G:$G,$A45,'Acc5'!$B:$B,G$5))</f>
        <v>0</v>
      </c>
      <c r="H45" s="62">
        <f>-(SUMIFS('Acc5'!$H:$H,'Acc5'!$G:$G,$A45,'Acc5'!$B:$B,H$5)-SUMIFS('Acc5'!$I:$I,'Acc5'!$G:$G,$A45,'Acc5'!$B:$B,H$5))</f>
        <v>0</v>
      </c>
      <c r="I45" s="62">
        <f>-(SUMIFS('Acc5'!$H:$H,'Acc5'!$G:$G,$A45,'Acc5'!$B:$B,I$5)-SUMIFS('Acc5'!$I:$I,'Acc5'!$G:$G,$A45,'Acc5'!$B:$B,I$5))</f>
        <v>0</v>
      </c>
      <c r="J45" s="62">
        <f>-(SUMIFS('Acc5'!$H:$H,'Acc5'!$G:$G,$A45,'Acc5'!$B:$B,J$5)-SUMIFS('Acc5'!$I:$I,'Acc5'!$G:$G,$A45,'Acc5'!$B:$B,J$5))</f>
        <v>0</v>
      </c>
      <c r="K45" s="62">
        <f>-(SUMIFS('Acc5'!$H:$H,'Acc5'!$G:$G,$A45,'Acc5'!$B:$B,K$5)-SUMIFS('Acc5'!$I:$I,'Acc5'!$G:$G,$A45,'Acc5'!$B:$B,K$5))</f>
        <v>0</v>
      </c>
      <c r="L45" s="62">
        <f>-(SUMIFS('Acc5'!$H:$H,'Acc5'!$G:$G,$A45,'Acc5'!$B:$B,L$5)-SUMIFS('Acc5'!$I:$I,'Acc5'!$G:$G,$A45,'Acc5'!$B:$B,L$5))</f>
        <v>0</v>
      </c>
      <c r="M45" s="62">
        <f>-(SUMIFS('Acc5'!$H:$H,'Acc5'!$G:$G,$A45,'Acc5'!$B:$B,M$5)-SUMIFS('Acc5'!$I:$I,'Acc5'!$G:$G,$A45,'Acc5'!$B:$B,M$5))</f>
        <v>0</v>
      </c>
      <c r="N45" s="62">
        <f>-(SUMIFS('Acc5'!$H:$H,'Acc5'!$G:$G,$A45,'Acc5'!$B:$B,N$5)-SUMIFS('Acc5'!$I:$I,'Acc5'!$G:$G,$A45,'Acc5'!$B:$B,N$5))</f>
        <v>0</v>
      </c>
    </row>
    <row r="46" spans="1:14" x14ac:dyDescent="0.2">
      <c r="A46" s="55" t="str">
        <f>Lists!G47</f>
        <v>24 Church utility bills</v>
      </c>
      <c r="B46" s="62">
        <f t="shared" si="4"/>
        <v>0</v>
      </c>
      <c r="C46" s="62">
        <f>-(SUMIFS('Acc5'!$H:$H,'Acc5'!$G:$G,$A46,'Acc5'!$B:$B,C$5)-SUMIFS('Acc5'!$I:$I,'Acc5'!$G:$G,$A46,'Acc5'!$B:$B,C$5))</f>
        <v>0</v>
      </c>
      <c r="D46" s="62">
        <f>-(SUMIFS('Acc5'!$H:$H,'Acc5'!$G:$G,$A46,'Acc5'!$B:$B,D$5)-SUMIFS('Acc5'!$I:$I,'Acc5'!$G:$G,$A46,'Acc5'!$B:$B,D$5))</f>
        <v>0</v>
      </c>
      <c r="E46" s="62">
        <f>-(SUMIFS('Acc5'!$H:$H,'Acc5'!$G:$G,$A46,'Acc5'!$B:$B,E$5)-SUMIFS('Acc5'!$I:$I,'Acc5'!$G:$G,$A46,'Acc5'!$B:$B,E$5))</f>
        <v>0</v>
      </c>
      <c r="F46" s="62">
        <f>-(SUMIFS('Acc5'!$H:$H,'Acc5'!$G:$G,$A46,'Acc5'!$B:$B,F$5)-SUMIFS('Acc5'!$I:$I,'Acc5'!$G:$G,$A46,'Acc5'!$B:$B,F$5))</f>
        <v>0</v>
      </c>
      <c r="G46" s="62">
        <f>-(SUMIFS('Acc5'!$H:$H,'Acc5'!$G:$G,$A46,'Acc5'!$B:$B,G$5)-SUMIFS('Acc5'!$I:$I,'Acc5'!$G:$G,$A46,'Acc5'!$B:$B,G$5))</f>
        <v>0</v>
      </c>
      <c r="H46" s="62">
        <f>-(SUMIFS('Acc5'!$H:$H,'Acc5'!$G:$G,$A46,'Acc5'!$B:$B,H$5)-SUMIFS('Acc5'!$I:$I,'Acc5'!$G:$G,$A46,'Acc5'!$B:$B,H$5))</f>
        <v>0</v>
      </c>
      <c r="I46" s="62">
        <f>-(SUMIFS('Acc5'!$H:$H,'Acc5'!$G:$G,$A46,'Acc5'!$B:$B,I$5)-SUMIFS('Acc5'!$I:$I,'Acc5'!$G:$G,$A46,'Acc5'!$B:$B,I$5))</f>
        <v>0</v>
      </c>
      <c r="J46" s="62">
        <f>-(SUMIFS('Acc5'!$H:$H,'Acc5'!$G:$G,$A46,'Acc5'!$B:$B,J$5)-SUMIFS('Acc5'!$I:$I,'Acc5'!$G:$G,$A46,'Acc5'!$B:$B,J$5))</f>
        <v>0</v>
      </c>
      <c r="K46" s="62">
        <f>-(SUMIFS('Acc5'!$H:$H,'Acc5'!$G:$G,$A46,'Acc5'!$B:$B,K$5)-SUMIFS('Acc5'!$I:$I,'Acc5'!$G:$G,$A46,'Acc5'!$B:$B,K$5))</f>
        <v>0</v>
      </c>
      <c r="L46" s="62">
        <f>-(SUMIFS('Acc5'!$H:$H,'Acc5'!$G:$G,$A46,'Acc5'!$B:$B,L$5)-SUMIFS('Acc5'!$I:$I,'Acc5'!$G:$G,$A46,'Acc5'!$B:$B,L$5))</f>
        <v>0</v>
      </c>
      <c r="M46" s="62">
        <f>-(SUMIFS('Acc5'!$H:$H,'Acc5'!$G:$G,$A46,'Acc5'!$B:$B,M$5)-SUMIFS('Acc5'!$I:$I,'Acc5'!$G:$G,$A46,'Acc5'!$B:$B,M$5))</f>
        <v>0</v>
      </c>
      <c r="N46" s="62">
        <f>-(SUMIFS('Acc5'!$H:$H,'Acc5'!$G:$G,$A46,'Acc5'!$B:$B,N$5)-SUMIFS('Acc5'!$I:$I,'Acc5'!$G:$G,$A46,'Acc5'!$B:$B,N$5))</f>
        <v>0</v>
      </c>
    </row>
    <row r="47" spans="1:14" x14ac:dyDescent="0.2">
      <c r="A47" s="55" t="str">
        <f>Lists!G48</f>
        <v>25 Costs of trading</v>
      </c>
      <c r="B47" s="62">
        <f t="shared" si="4"/>
        <v>0</v>
      </c>
      <c r="C47" s="62">
        <f>-(SUMIFS('Acc5'!$H:$H,'Acc5'!$G:$G,$A47,'Acc5'!$B:$B,C$5)-SUMIFS('Acc5'!$I:$I,'Acc5'!$G:$G,$A47,'Acc5'!$B:$B,C$5))</f>
        <v>0</v>
      </c>
      <c r="D47" s="62">
        <f>-(SUMIFS('Acc5'!$H:$H,'Acc5'!$G:$G,$A47,'Acc5'!$B:$B,D$5)-SUMIFS('Acc5'!$I:$I,'Acc5'!$G:$G,$A47,'Acc5'!$B:$B,D$5))</f>
        <v>0</v>
      </c>
      <c r="E47" s="62">
        <f>-(SUMIFS('Acc5'!$H:$H,'Acc5'!$G:$G,$A47,'Acc5'!$B:$B,E$5)-SUMIFS('Acc5'!$I:$I,'Acc5'!$G:$G,$A47,'Acc5'!$B:$B,E$5))</f>
        <v>0</v>
      </c>
      <c r="F47" s="62">
        <f>-(SUMIFS('Acc5'!$H:$H,'Acc5'!$G:$G,$A47,'Acc5'!$B:$B,F$5)-SUMIFS('Acc5'!$I:$I,'Acc5'!$G:$G,$A47,'Acc5'!$B:$B,F$5))</f>
        <v>0</v>
      </c>
      <c r="G47" s="62">
        <f>-(SUMIFS('Acc5'!$H:$H,'Acc5'!$G:$G,$A47,'Acc5'!$B:$B,G$5)-SUMIFS('Acc5'!$I:$I,'Acc5'!$G:$G,$A47,'Acc5'!$B:$B,G$5))</f>
        <v>0</v>
      </c>
      <c r="H47" s="62">
        <f>-(SUMIFS('Acc5'!$H:$H,'Acc5'!$G:$G,$A47,'Acc5'!$B:$B,H$5)-SUMIFS('Acc5'!$I:$I,'Acc5'!$G:$G,$A47,'Acc5'!$B:$B,H$5))</f>
        <v>0</v>
      </c>
      <c r="I47" s="62">
        <f>-(SUMIFS('Acc5'!$H:$H,'Acc5'!$G:$G,$A47,'Acc5'!$B:$B,I$5)-SUMIFS('Acc5'!$I:$I,'Acc5'!$G:$G,$A47,'Acc5'!$B:$B,I$5))</f>
        <v>0</v>
      </c>
      <c r="J47" s="62">
        <f>-(SUMIFS('Acc5'!$H:$H,'Acc5'!$G:$G,$A47,'Acc5'!$B:$B,J$5)-SUMIFS('Acc5'!$I:$I,'Acc5'!$G:$G,$A47,'Acc5'!$B:$B,J$5))</f>
        <v>0</v>
      </c>
      <c r="K47" s="62">
        <f>-(SUMIFS('Acc5'!$H:$H,'Acc5'!$G:$G,$A47,'Acc5'!$B:$B,K$5)-SUMIFS('Acc5'!$I:$I,'Acc5'!$G:$G,$A47,'Acc5'!$B:$B,K$5))</f>
        <v>0</v>
      </c>
      <c r="L47" s="62">
        <f>-(SUMIFS('Acc5'!$H:$H,'Acc5'!$G:$G,$A47,'Acc5'!$B:$B,L$5)-SUMIFS('Acc5'!$I:$I,'Acc5'!$G:$G,$A47,'Acc5'!$B:$B,L$5))</f>
        <v>0</v>
      </c>
      <c r="M47" s="62">
        <f>-(SUMIFS('Acc5'!$H:$H,'Acc5'!$G:$G,$A47,'Acc5'!$B:$B,M$5)-SUMIFS('Acc5'!$I:$I,'Acc5'!$G:$G,$A47,'Acc5'!$B:$B,M$5))</f>
        <v>0</v>
      </c>
      <c r="N47" s="62">
        <f>-(SUMIFS('Acc5'!$H:$H,'Acc5'!$G:$G,$A47,'Acc5'!$B:$B,N$5)-SUMIFS('Acc5'!$I:$I,'Acc5'!$G:$G,$A47,'Acc5'!$B:$B,N$5))</f>
        <v>0</v>
      </c>
    </row>
    <row r="48" spans="1:14" x14ac:dyDescent="0.2">
      <c r="A48" s="55" t="str">
        <f>Lists!G49</f>
        <v>27 Major repairs to the church building</v>
      </c>
      <c r="B48" s="62">
        <f t="shared" si="4"/>
        <v>0</v>
      </c>
      <c r="C48" s="62">
        <f>-(SUMIFS('Acc5'!$H:$H,'Acc5'!$G:$G,$A48,'Acc5'!$B:$B,C$5)-SUMIFS('Acc5'!$I:$I,'Acc5'!$G:$G,$A48,'Acc5'!$B:$B,C$5))</f>
        <v>0</v>
      </c>
      <c r="D48" s="62">
        <f>-(SUMIFS('Acc5'!$H:$H,'Acc5'!$G:$G,$A48,'Acc5'!$B:$B,D$5)-SUMIFS('Acc5'!$I:$I,'Acc5'!$G:$G,$A48,'Acc5'!$B:$B,D$5))</f>
        <v>0</v>
      </c>
      <c r="E48" s="62">
        <f>-(SUMIFS('Acc5'!$H:$H,'Acc5'!$G:$G,$A48,'Acc5'!$B:$B,E$5)-SUMIFS('Acc5'!$I:$I,'Acc5'!$G:$G,$A48,'Acc5'!$B:$B,E$5))</f>
        <v>0</v>
      </c>
      <c r="F48" s="62">
        <f>-(SUMIFS('Acc5'!$H:$H,'Acc5'!$G:$G,$A48,'Acc5'!$B:$B,F$5)-SUMIFS('Acc5'!$I:$I,'Acc5'!$G:$G,$A48,'Acc5'!$B:$B,F$5))</f>
        <v>0</v>
      </c>
      <c r="G48" s="62">
        <f>-(SUMIFS('Acc5'!$H:$H,'Acc5'!$G:$G,$A48,'Acc5'!$B:$B,G$5)-SUMIFS('Acc5'!$I:$I,'Acc5'!$G:$G,$A48,'Acc5'!$B:$B,G$5))</f>
        <v>0</v>
      </c>
      <c r="H48" s="62">
        <f>-(SUMIFS('Acc5'!$H:$H,'Acc5'!$G:$G,$A48,'Acc5'!$B:$B,H$5)-SUMIFS('Acc5'!$I:$I,'Acc5'!$G:$G,$A48,'Acc5'!$B:$B,H$5))</f>
        <v>0</v>
      </c>
      <c r="I48" s="62">
        <f>-(SUMIFS('Acc5'!$H:$H,'Acc5'!$G:$G,$A48,'Acc5'!$B:$B,I$5)-SUMIFS('Acc5'!$I:$I,'Acc5'!$G:$G,$A48,'Acc5'!$B:$B,I$5))</f>
        <v>0</v>
      </c>
      <c r="J48" s="62">
        <f>-(SUMIFS('Acc5'!$H:$H,'Acc5'!$G:$G,$A48,'Acc5'!$B:$B,J$5)-SUMIFS('Acc5'!$I:$I,'Acc5'!$G:$G,$A48,'Acc5'!$B:$B,J$5))</f>
        <v>0</v>
      </c>
      <c r="K48" s="62">
        <f>-(SUMIFS('Acc5'!$H:$H,'Acc5'!$G:$G,$A48,'Acc5'!$B:$B,K$5)-SUMIFS('Acc5'!$I:$I,'Acc5'!$G:$G,$A48,'Acc5'!$B:$B,K$5))</f>
        <v>0</v>
      </c>
      <c r="L48" s="62">
        <f>-(SUMIFS('Acc5'!$H:$H,'Acc5'!$G:$G,$A48,'Acc5'!$B:$B,L$5)-SUMIFS('Acc5'!$I:$I,'Acc5'!$G:$G,$A48,'Acc5'!$B:$B,L$5))</f>
        <v>0</v>
      </c>
      <c r="M48" s="62">
        <f>-(SUMIFS('Acc5'!$H:$H,'Acc5'!$G:$G,$A48,'Acc5'!$B:$B,M$5)-SUMIFS('Acc5'!$I:$I,'Acc5'!$G:$G,$A48,'Acc5'!$B:$B,M$5))</f>
        <v>0</v>
      </c>
      <c r="N48" s="62">
        <f>-(SUMIFS('Acc5'!$H:$H,'Acc5'!$G:$G,$A48,'Acc5'!$B:$B,N$5)-SUMIFS('Acc5'!$I:$I,'Acc5'!$G:$G,$A48,'Acc5'!$B:$B,N$5))</f>
        <v>0</v>
      </c>
    </row>
    <row r="49" spans="1:14" x14ac:dyDescent="0.2">
      <c r="A49" s="55" t="str">
        <f>Lists!G50</f>
        <v>28 Major repairs and redecoration to church hall/ other</v>
      </c>
      <c r="B49" s="62">
        <f t="shared" si="4"/>
        <v>0</v>
      </c>
      <c r="C49" s="62">
        <f>-(SUMIFS('Acc5'!$H:$H,'Acc5'!$G:$G,$A49,'Acc5'!$B:$B,C$5)-SUMIFS('Acc5'!$I:$I,'Acc5'!$G:$G,$A49,'Acc5'!$B:$B,C$5))</f>
        <v>0</v>
      </c>
      <c r="D49" s="62">
        <f>-(SUMIFS('Acc5'!$H:$H,'Acc5'!$G:$G,$A49,'Acc5'!$B:$B,D$5)-SUMIFS('Acc5'!$I:$I,'Acc5'!$G:$G,$A49,'Acc5'!$B:$B,D$5))</f>
        <v>0</v>
      </c>
      <c r="E49" s="62">
        <f>-(SUMIFS('Acc5'!$H:$H,'Acc5'!$G:$G,$A49,'Acc5'!$B:$B,E$5)-SUMIFS('Acc5'!$I:$I,'Acc5'!$G:$G,$A49,'Acc5'!$B:$B,E$5))</f>
        <v>0</v>
      </c>
      <c r="F49" s="62">
        <f>-(SUMIFS('Acc5'!$H:$H,'Acc5'!$G:$G,$A49,'Acc5'!$B:$B,F$5)-SUMIFS('Acc5'!$I:$I,'Acc5'!$G:$G,$A49,'Acc5'!$B:$B,F$5))</f>
        <v>0</v>
      </c>
      <c r="G49" s="62">
        <f>-(SUMIFS('Acc5'!$H:$H,'Acc5'!$G:$G,$A49,'Acc5'!$B:$B,G$5)-SUMIFS('Acc5'!$I:$I,'Acc5'!$G:$G,$A49,'Acc5'!$B:$B,G$5))</f>
        <v>0</v>
      </c>
      <c r="H49" s="62">
        <f>-(SUMIFS('Acc5'!$H:$H,'Acc5'!$G:$G,$A49,'Acc5'!$B:$B,H$5)-SUMIFS('Acc5'!$I:$I,'Acc5'!$G:$G,$A49,'Acc5'!$B:$B,H$5))</f>
        <v>0</v>
      </c>
      <c r="I49" s="62">
        <f>-(SUMIFS('Acc5'!$H:$H,'Acc5'!$G:$G,$A49,'Acc5'!$B:$B,I$5)-SUMIFS('Acc5'!$I:$I,'Acc5'!$G:$G,$A49,'Acc5'!$B:$B,I$5))</f>
        <v>0</v>
      </c>
      <c r="J49" s="62">
        <f>-(SUMIFS('Acc5'!$H:$H,'Acc5'!$G:$G,$A49,'Acc5'!$B:$B,J$5)-SUMIFS('Acc5'!$I:$I,'Acc5'!$G:$G,$A49,'Acc5'!$B:$B,J$5))</f>
        <v>0</v>
      </c>
      <c r="K49" s="62">
        <f>-(SUMIFS('Acc5'!$H:$H,'Acc5'!$G:$G,$A49,'Acc5'!$B:$B,K$5)-SUMIFS('Acc5'!$I:$I,'Acc5'!$G:$G,$A49,'Acc5'!$B:$B,K$5))</f>
        <v>0</v>
      </c>
      <c r="L49" s="62">
        <f>-(SUMIFS('Acc5'!$H:$H,'Acc5'!$G:$G,$A49,'Acc5'!$B:$B,L$5)-SUMIFS('Acc5'!$I:$I,'Acc5'!$G:$G,$A49,'Acc5'!$B:$B,L$5))</f>
        <v>0</v>
      </c>
      <c r="M49" s="62">
        <f>-(SUMIFS('Acc5'!$H:$H,'Acc5'!$G:$G,$A49,'Acc5'!$B:$B,M$5)-SUMIFS('Acc5'!$I:$I,'Acc5'!$G:$G,$A49,'Acc5'!$B:$B,M$5))</f>
        <v>0</v>
      </c>
      <c r="N49" s="62">
        <f>-(SUMIFS('Acc5'!$H:$H,'Acc5'!$G:$G,$A49,'Acc5'!$B:$B,N$5)-SUMIFS('Acc5'!$I:$I,'Acc5'!$G:$G,$A49,'Acc5'!$B:$B,N$5))</f>
        <v>0</v>
      </c>
    </row>
    <row r="50" spans="1:14" x14ac:dyDescent="0.2">
      <c r="A50" s="55" t="str">
        <f>Lists!G51</f>
        <v>29 New building work to the church, hall, clergy housing / other</v>
      </c>
      <c r="B50" s="62">
        <f t="shared" si="4"/>
        <v>0</v>
      </c>
      <c r="C50" s="62">
        <f>-(SUMIFS('Acc5'!$H:$H,'Acc5'!$G:$G,$A50,'Acc5'!$B:$B,C$5)-SUMIFS('Acc5'!$I:$I,'Acc5'!$G:$G,$A50,'Acc5'!$B:$B,C$5))</f>
        <v>0</v>
      </c>
      <c r="D50" s="62">
        <f>-(SUMIFS('Acc5'!$H:$H,'Acc5'!$G:$G,$A50,'Acc5'!$B:$B,D$5)-SUMIFS('Acc5'!$I:$I,'Acc5'!$G:$G,$A50,'Acc5'!$B:$B,D$5))</f>
        <v>0</v>
      </c>
      <c r="E50" s="62">
        <f>-(SUMIFS('Acc5'!$H:$H,'Acc5'!$G:$G,$A50,'Acc5'!$B:$B,E$5)-SUMIFS('Acc5'!$I:$I,'Acc5'!$G:$G,$A50,'Acc5'!$B:$B,E$5))</f>
        <v>0</v>
      </c>
      <c r="F50" s="62">
        <f>-(SUMIFS('Acc5'!$H:$H,'Acc5'!$G:$G,$A50,'Acc5'!$B:$B,F$5)-SUMIFS('Acc5'!$I:$I,'Acc5'!$G:$G,$A50,'Acc5'!$B:$B,F$5))</f>
        <v>0</v>
      </c>
      <c r="G50" s="62">
        <f>-(SUMIFS('Acc5'!$H:$H,'Acc5'!$G:$G,$A50,'Acc5'!$B:$B,G$5)-SUMIFS('Acc5'!$I:$I,'Acc5'!$G:$G,$A50,'Acc5'!$B:$B,G$5))</f>
        <v>0</v>
      </c>
      <c r="H50" s="62">
        <f>-(SUMIFS('Acc5'!$H:$H,'Acc5'!$G:$G,$A50,'Acc5'!$B:$B,H$5)-SUMIFS('Acc5'!$I:$I,'Acc5'!$G:$G,$A50,'Acc5'!$B:$B,H$5))</f>
        <v>0</v>
      </c>
      <c r="I50" s="62">
        <f>-(SUMIFS('Acc5'!$H:$H,'Acc5'!$G:$G,$A50,'Acc5'!$B:$B,I$5)-SUMIFS('Acc5'!$I:$I,'Acc5'!$G:$G,$A50,'Acc5'!$B:$B,I$5))</f>
        <v>0</v>
      </c>
      <c r="J50" s="62">
        <f>-(SUMIFS('Acc5'!$H:$H,'Acc5'!$G:$G,$A50,'Acc5'!$B:$B,J$5)-SUMIFS('Acc5'!$I:$I,'Acc5'!$G:$G,$A50,'Acc5'!$B:$B,J$5))</f>
        <v>0</v>
      </c>
      <c r="K50" s="62">
        <f>-(SUMIFS('Acc5'!$H:$H,'Acc5'!$G:$G,$A50,'Acc5'!$B:$B,K$5)-SUMIFS('Acc5'!$I:$I,'Acc5'!$G:$G,$A50,'Acc5'!$B:$B,K$5))</f>
        <v>0</v>
      </c>
      <c r="L50" s="62">
        <f>-(SUMIFS('Acc5'!$H:$H,'Acc5'!$G:$G,$A50,'Acc5'!$B:$B,L$5)-SUMIFS('Acc5'!$I:$I,'Acc5'!$G:$G,$A50,'Acc5'!$B:$B,L$5))</f>
        <v>0</v>
      </c>
      <c r="M50" s="62">
        <f>-(SUMIFS('Acc5'!$H:$H,'Acc5'!$G:$G,$A50,'Acc5'!$B:$B,M$5)-SUMIFS('Acc5'!$I:$I,'Acc5'!$G:$G,$A50,'Acc5'!$B:$B,M$5))</f>
        <v>0</v>
      </c>
      <c r="N50" s="62">
        <f>-(SUMIFS('Acc5'!$H:$H,'Acc5'!$G:$G,$A50,'Acc5'!$B:$B,N$5)-SUMIFS('Acc5'!$I:$I,'Acc5'!$G:$G,$A50,'Acc5'!$B:$B,N$5))</f>
        <v>0</v>
      </c>
    </row>
    <row r="51" spans="1:14" x14ac:dyDescent="0.2">
      <c r="A51" s="55" t="str">
        <f>Lists!G52</f>
        <v>99 Other payments</v>
      </c>
      <c r="B51" s="62">
        <f t="shared" si="4"/>
        <v>0</v>
      </c>
      <c r="C51" s="62">
        <f>-(SUMIFS('Acc5'!$H:$H,'Acc5'!$G:$G,$A51,'Acc5'!$B:$B,C$5)-SUMIFS('Acc5'!$I:$I,'Acc5'!$G:$G,$A51,'Acc5'!$B:$B,C$5))</f>
        <v>0</v>
      </c>
      <c r="D51" s="62">
        <f>-(SUMIFS('Acc5'!$H:$H,'Acc5'!$G:$G,$A51,'Acc5'!$B:$B,D$5)-SUMIFS('Acc5'!$I:$I,'Acc5'!$G:$G,$A51,'Acc5'!$B:$B,D$5))</f>
        <v>0</v>
      </c>
      <c r="E51" s="62">
        <f>-(SUMIFS('Acc5'!$H:$H,'Acc5'!$G:$G,$A51,'Acc5'!$B:$B,E$5)-SUMIFS('Acc5'!$I:$I,'Acc5'!$G:$G,$A51,'Acc5'!$B:$B,E$5))</f>
        <v>0</v>
      </c>
      <c r="F51" s="62">
        <f>-(SUMIFS('Acc5'!$H:$H,'Acc5'!$G:$G,$A51,'Acc5'!$B:$B,F$5)-SUMIFS('Acc5'!$I:$I,'Acc5'!$G:$G,$A51,'Acc5'!$B:$B,F$5))</f>
        <v>0</v>
      </c>
      <c r="G51" s="62">
        <f>-(SUMIFS('Acc5'!$H:$H,'Acc5'!$G:$G,$A51,'Acc5'!$B:$B,G$5)-SUMIFS('Acc5'!$I:$I,'Acc5'!$G:$G,$A51,'Acc5'!$B:$B,G$5))</f>
        <v>0</v>
      </c>
      <c r="H51" s="62">
        <f>-(SUMIFS('Acc5'!$H:$H,'Acc5'!$G:$G,$A51,'Acc5'!$B:$B,H$5)-SUMIFS('Acc5'!$I:$I,'Acc5'!$G:$G,$A51,'Acc5'!$B:$B,H$5))</f>
        <v>0</v>
      </c>
      <c r="I51" s="62">
        <f>-(SUMIFS('Acc5'!$H:$H,'Acc5'!$G:$G,$A51,'Acc5'!$B:$B,I$5)-SUMIFS('Acc5'!$I:$I,'Acc5'!$G:$G,$A51,'Acc5'!$B:$B,I$5))</f>
        <v>0</v>
      </c>
      <c r="J51" s="62">
        <f>-(SUMIFS('Acc5'!$H:$H,'Acc5'!$G:$G,$A51,'Acc5'!$B:$B,J$5)-SUMIFS('Acc5'!$I:$I,'Acc5'!$G:$G,$A51,'Acc5'!$B:$B,J$5))</f>
        <v>0</v>
      </c>
      <c r="K51" s="62">
        <f>-(SUMIFS('Acc5'!$H:$H,'Acc5'!$G:$G,$A51,'Acc5'!$B:$B,K$5)-SUMIFS('Acc5'!$I:$I,'Acc5'!$G:$G,$A51,'Acc5'!$B:$B,K$5))</f>
        <v>0</v>
      </c>
      <c r="L51" s="62">
        <f>-(SUMIFS('Acc5'!$H:$H,'Acc5'!$G:$G,$A51,'Acc5'!$B:$B,L$5)-SUMIFS('Acc5'!$I:$I,'Acc5'!$G:$G,$A51,'Acc5'!$B:$B,L$5))</f>
        <v>0</v>
      </c>
      <c r="M51" s="62">
        <f>-(SUMIFS('Acc5'!$H:$H,'Acc5'!$G:$G,$A51,'Acc5'!$B:$B,M$5)-SUMIFS('Acc5'!$I:$I,'Acc5'!$G:$G,$A51,'Acc5'!$B:$B,M$5))</f>
        <v>0</v>
      </c>
      <c r="N51" s="62">
        <f>-(SUMIFS('Acc5'!$H:$H,'Acc5'!$G:$G,$A51,'Acc5'!$B:$B,N$5)-SUMIFS('Acc5'!$I:$I,'Acc5'!$G:$G,$A51,'Acc5'!$B:$B,N$5))</f>
        <v>0</v>
      </c>
    </row>
    <row r="52" spans="1:14" x14ac:dyDescent="0.2">
      <c r="A52" s="55" t="str">
        <f>Lists!G53</f>
        <v>Payment account 14</v>
      </c>
      <c r="B52" s="62">
        <f t="shared" si="4"/>
        <v>0</v>
      </c>
      <c r="C52" s="62">
        <f>-(SUMIFS('Acc5'!$H:$H,'Acc5'!$G:$G,$A52,'Acc5'!$B:$B,C$5)-SUMIFS('Acc5'!$I:$I,'Acc5'!$G:$G,$A52,'Acc5'!$B:$B,C$5))</f>
        <v>0</v>
      </c>
      <c r="D52" s="62">
        <f>-(SUMIFS('Acc5'!$H:$H,'Acc5'!$G:$G,$A52,'Acc5'!$B:$B,D$5)-SUMIFS('Acc5'!$I:$I,'Acc5'!$G:$G,$A52,'Acc5'!$B:$B,D$5))</f>
        <v>0</v>
      </c>
      <c r="E52" s="62">
        <f>-(SUMIFS('Acc5'!$H:$H,'Acc5'!$G:$G,$A52,'Acc5'!$B:$B,E$5)-SUMIFS('Acc5'!$I:$I,'Acc5'!$G:$G,$A52,'Acc5'!$B:$B,E$5))</f>
        <v>0</v>
      </c>
      <c r="F52" s="62">
        <f>-(SUMIFS('Acc5'!$H:$H,'Acc5'!$G:$G,$A52,'Acc5'!$B:$B,F$5)-SUMIFS('Acc5'!$I:$I,'Acc5'!$G:$G,$A52,'Acc5'!$B:$B,F$5))</f>
        <v>0</v>
      </c>
      <c r="G52" s="62">
        <f>-(SUMIFS('Acc5'!$H:$H,'Acc5'!$G:$G,$A52,'Acc5'!$B:$B,G$5)-SUMIFS('Acc5'!$I:$I,'Acc5'!$G:$G,$A52,'Acc5'!$B:$B,G$5))</f>
        <v>0</v>
      </c>
      <c r="H52" s="62">
        <f>-(SUMIFS('Acc5'!$H:$H,'Acc5'!$G:$G,$A52,'Acc5'!$B:$B,H$5)-SUMIFS('Acc5'!$I:$I,'Acc5'!$G:$G,$A52,'Acc5'!$B:$B,H$5))</f>
        <v>0</v>
      </c>
      <c r="I52" s="62">
        <f>-(SUMIFS('Acc5'!$H:$H,'Acc5'!$G:$G,$A52,'Acc5'!$B:$B,I$5)-SUMIFS('Acc5'!$I:$I,'Acc5'!$G:$G,$A52,'Acc5'!$B:$B,I$5))</f>
        <v>0</v>
      </c>
      <c r="J52" s="62">
        <f>-(SUMIFS('Acc5'!$H:$H,'Acc5'!$G:$G,$A52,'Acc5'!$B:$B,J$5)-SUMIFS('Acc5'!$I:$I,'Acc5'!$G:$G,$A52,'Acc5'!$B:$B,J$5))</f>
        <v>0</v>
      </c>
      <c r="K52" s="62">
        <f>-(SUMIFS('Acc5'!$H:$H,'Acc5'!$G:$G,$A52,'Acc5'!$B:$B,K$5)-SUMIFS('Acc5'!$I:$I,'Acc5'!$G:$G,$A52,'Acc5'!$B:$B,K$5))</f>
        <v>0</v>
      </c>
      <c r="L52" s="62">
        <f>-(SUMIFS('Acc5'!$H:$H,'Acc5'!$G:$G,$A52,'Acc5'!$B:$B,L$5)-SUMIFS('Acc5'!$I:$I,'Acc5'!$G:$G,$A52,'Acc5'!$B:$B,L$5))</f>
        <v>0</v>
      </c>
      <c r="M52" s="62">
        <f>-(SUMIFS('Acc5'!$H:$H,'Acc5'!$G:$G,$A52,'Acc5'!$B:$B,M$5)-SUMIFS('Acc5'!$I:$I,'Acc5'!$G:$G,$A52,'Acc5'!$B:$B,M$5))</f>
        <v>0</v>
      </c>
      <c r="N52" s="62">
        <f>-(SUMIFS('Acc5'!$H:$H,'Acc5'!$G:$G,$A52,'Acc5'!$B:$B,N$5)-SUMIFS('Acc5'!$I:$I,'Acc5'!$G:$G,$A52,'Acc5'!$B:$B,N$5))</f>
        <v>0</v>
      </c>
    </row>
    <row r="53" spans="1:14" x14ac:dyDescent="0.2">
      <c r="A53" s="55" t="str">
        <f>Lists!G54</f>
        <v>Payment account 15</v>
      </c>
      <c r="B53" s="62">
        <f t="shared" si="4"/>
        <v>0</v>
      </c>
      <c r="C53" s="62">
        <f>-(SUMIFS('Acc5'!$H:$H,'Acc5'!$G:$G,$A53,'Acc5'!$B:$B,C$5)-SUMIFS('Acc5'!$I:$I,'Acc5'!$G:$G,$A53,'Acc5'!$B:$B,C$5))</f>
        <v>0</v>
      </c>
      <c r="D53" s="62">
        <f>-(SUMIFS('Acc5'!$H:$H,'Acc5'!$G:$G,$A53,'Acc5'!$B:$B,D$5)-SUMIFS('Acc5'!$I:$I,'Acc5'!$G:$G,$A53,'Acc5'!$B:$B,D$5))</f>
        <v>0</v>
      </c>
      <c r="E53" s="62">
        <f>-(SUMIFS('Acc5'!$H:$H,'Acc5'!$G:$G,$A53,'Acc5'!$B:$B,E$5)-SUMIFS('Acc5'!$I:$I,'Acc5'!$G:$G,$A53,'Acc5'!$B:$B,E$5))</f>
        <v>0</v>
      </c>
      <c r="F53" s="62">
        <f>-(SUMIFS('Acc5'!$H:$H,'Acc5'!$G:$G,$A53,'Acc5'!$B:$B,F$5)-SUMIFS('Acc5'!$I:$I,'Acc5'!$G:$G,$A53,'Acc5'!$B:$B,F$5))</f>
        <v>0</v>
      </c>
      <c r="G53" s="62">
        <f>-(SUMIFS('Acc5'!$H:$H,'Acc5'!$G:$G,$A53,'Acc5'!$B:$B,G$5)-SUMIFS('Acc5'!$I:$I,'Acc5'!$G:$G,$A53,'Acc5'!$B:$B,G$5))</f>
        <v>0</v>
      </c>
      <c r="H53" s="62">
        <f>-(SUMIFS('Acc5'!$H:$H,'Acc5'!$G:$G,$A53,'Acc5'!$B:$B,H$5)-SUMIFS('Acc5'!$I:$I,'Acc5'!$G:$G,$A53,'Acc5'!$B:$B,H$5))</f>
        <v>0</v>
      </c>
      <c r="I53" s="62">
        <f>-(SUMIFS('Acc5'!$H:$H,'Acc5'!$G:$G,$A53,'Acc5'!$B:$B,I$5)-SUMIFS('Acc5'!$I:$I,'Acc5'!$G:$G,$A53,'Acc5'!$B:$B,I$5))</f>
        <v>0</v>
      </c>
      <c r="J53" s="62">
        <f>-(SUMIFS('Acc5'!$H:$H,'Acc5'!$G:$G,$A53,'Acc5'!$B:$B,J$5)-SUMIFS('Acc5'!$I:$I,'Acc5'!$G:$G,$A53,'Acc5'!$B:$B,J$5))</f>
        <v>0</v>
      </c>
      <c r="K53" s="62">
        <f>-(SUMIFS('Acc5'!$H:$H,'Acc5'!$G:$G,$A53,'Acc5'!$B:$B,K$5)-SUMIFS('Acc5'!$I:$I,'Acc5'!$G:$G,$A53,'Acc5'!$B:$B,K$5))</f>
        <v>0</v>
      </c>
      <c r="L53" s="62">
        <f>-(SUMIFS('Acc5'!$H:$H,'Acc5'!$G:$G,$A53,'Acc5'!$B:$B,L$5)-SUMIFS('Acc5'!$I:$I,'Acc5'!$G:$G,$A53,'Acc5'!$B:$B,L$5))</f>
        <v>0</v>
      </c>
      <c r="M53" s="62">
        <f>-(SUMIFS('Acc5'!$H:$H,'Acc5'!$G:$G,$A53,'Acc5'!$B:$B,M$5)-SUMIFS('Acc5'!$I:$I,'Acc5'!$G:$G,$A53,'Acc5'!$B:$B,M$5))</f>
        <v>0</v>
      </c>
      <c r="N53" s="62">
        <f>-(SUMIFS('Acc5'!$H:$H,'Acc5'!$G:$G,$A53,'Acc5'!$B:$B,N$5)-SUMIFS('Acc5'!$I:$I,'Acc5'!$G:$G,$A53,'Acc5'!$B:$B,N$5))</f>
        <v>0</v>
      </c>
    </row>
    <row r="54" spans="1:14" x14ac:dyDescent="0.2">
      <c r="A54" s="55" t="str">
        <f>Lists!G55</f>
        <v>Payment account 16</v>
      </c>
      <c r="B54" s="62">
        <f t="shared" si="4"/>
        <v>0</v>
      </c>
      <c r="C54" s="62">
        <f>-(SUMIFS('Acc5'!$H:$H,'Acc5'!$G:$G,$A54,'Acc5'!$B:$B,C$5)-SUMIFS('Acc5'!$I:$I,'Acc5'!$G:$G,$A54,'Acc5'!$B:$B,C$5))</f>
        <v>0</v>
      </c>
      <c r="D54" s="62">
        <f>-(SUMIFS('Acc5'!$H:$H,'Acc5'!$G:$G,$A54,'Acc5'!$B:$B,D$5)-SUMIFS('Acc5'!$I:$I,'Acc5'!$G:$G,$A54,'Acc5'!$B:$B,D$5))</f>
        <v>0</v>
      </c>
      <c r="E54" s="62">
        <f>-(SUMIFS('Acc5'!$H:$H,'Acc5'!$G:$G,$A54,'Acc5'!$B:$B,E$5)-SUMIFS('Acc5'!$I:$I,'Acc5'!$G:$G,$A54,'Acc5'!$B:$B,E$5))</f>
        <v>0</v>
      </c>
      <c r="F54" s="62">
        <f>-(SUMIFS('Acc5'!$H:$H,'Acc5'!$G:$G,$A54,'Acc5'!$B:$B,F$5)-SUMIFS('Acc5'!$I:$I,'Acc5'!$G:$G,$A54,'Acc5'!$B:$B,F$5))</f>
        <v>0</v>
      </c>
      <c r="G54" s="62">
        <f>-(SUMIFS('Acc5'!$H:$H,'Acc5'!$G:$G,$A54,'Acc5'!$B:$B,G$5)-SUMIFS('Acc5'!$I:$I,'Acc5'!$G:$G,$A54,'Acc5'!$B:$B,G$5))</f>
        <v>0</v>
      </c>
      <c r="H54" s="62">
        <f>-(SUMIFS('Acc5'!$H:$H,'Acc5'!$G:$G,$A54,'Acc5'!$B:$B,H$5)-SUMIFS('Acc5'!$I:$I,'Acc5'!$G:$G,$A54,'Acc5'!$B:$B,H$5))</f>
        <v>0</v>
      </c>
      <c r="I54" s="62">
        <f>-(SUMIFS('Acc5'!$H:$H,'Acc5'!$G:$G,$A54,'Acc5'!$B:$B,I$5)-SUMIFS('Acc5'!$I:$I,'Acc5'!$G:$G,$A54,'Acc5'!$B:$B,I$5))</f>
        <v>0</v>
      </c>
      <c r="J54" s="62">
        <f>-(SUMIFS('Acc5'!$H:$H,'Acc5'!$G:$G,$A54,'Acc5'!$B:$B,J$5)-SUMIFS('Acc5'!$I:$I,'Acc5'!$G:$G,$A54,'Acc5'!$B:$B,J$5))</f>
        <v>0</v>
      </c>
      <c r="K54" s="62">
        <f>-(SUMIFS('Acc5'!$H:$H,'Acc5'!$G:$G,$A54,'Acc5'!$B:$B,K$5)-SUMIFS('Acc5'!$I:$I,'Acc5'!$G:$G,$A54,'Acc5'!$B:$B,K$5))</f>
        <v>0</v>
      </c>
      <c r="L54" s="62">
        <f>-(SUMIFS('Acc5'!$H:$H,'Acc5'!$G:$G,$A54,'Acc5'!$B:$B,L$5)-SUMIFS('Acc5'!$I:$I,'Acc5'!$G:$G,$A54,'Acc5'!$B:$B,L$5))</f>
        <v>0</v>
      </c>
      <c r="M54" s="62">
        <f>-(SUMIFS('Acc5'!$H:$H,'Acc5'!$G:$G,$A54,'Acc5'!$B:$B,M$5)-SUMIFS('Acc5'!$I:$I,'Acc5'!$G:$G,$A54,'Acc5'!$B:$B,M$5))</f>
        <v>0</v>
      </c>
      <c r="N54" s="62">
        <f>-(SUMIFS('Acc5'!$H:$H,'Acc5'!$G:$G,$A54,'Acc5'!$B:$B,N$5)-SUMIFS('Acc5'!$I:$I,'Acc5'!$G:$G,$A54,'Acc5'!$B:$B,N$5))</f>
        <v>0</v>
      </c>
    </row>
    <row r="55" spans="1:14" x14ac:dyDescent="0.2">
      <c r="A55" s="55" t="str">
        <f>Lists!G56</f>
        <v>Payment account 17</v>
      </c>
      <c r="B55" s="62">
        <f t="shared" si="4"/>
        <v>0</v>
      </c>
      <c r="C55" s="62">
        <f>-(SUMIFS('Acc5'!$H:$H,'Acc5'!$G:$G,$A55,'Acc5'!$B:$B,C$5)-SUMIFS('Acc5'!$I:$I,'Acc5'!$G:$G,$A55,'Acc5'!$B:$B,C$5))</f>
        <v>0</v>
      </c>
      <c r="D55" s="62">
        <f>-(SUMIFS('Acc5'!$H:$H,'Acc5'!$G:$G,$A55,'Acc5'!$B:$B,D$5)-SUMIFS('Acc5'!$I:$I,'Acc5'!$G:$G,$A55,'Acc5'!$B:$B,D$5))</f>
        <v>0</v>
      </c>
      <c r="E55" s="62">
        <f>-(SUMIFS('Acc5'!$H:$H,'Acc5'!$G:$G,$A55,'Acc5'!$B:$B,E$5)-SUMIFS('Acc5'!$I:$I,'Acc5'!$G:$G,$A55,'Acc5'!$B:$B,E$5))</f>
        <v>0</v>
      </c>
      <c r="F55" s="62">
        <f>-(SUMIFS('Acc5'!$H:$H,'Acc5'!$G:$G,$A55,'Acc5'!$B:$B,F$5)-SUMIFS('Acc5'!$I:$I,'Acc5'!$G:$G,$A55,'Acc5'!$B:$B,F$5))</f>
        <v>0</v>
      </c>
      <c r="G55" s="62">
        <f>-(SUMIFS('Acc5'!$H:$H,'Acc5'!$G:$G,$A55,'Acc5'!$B:$B,G$5)-SUMIFS('Acc5'!$I:$I,'Acc5'!$G:$G,$A55,'Acc5'!$B:$B,G$5))</f>
        <v>0</v>
      </c>
      <c r="H55" s="62">
        <f>-(SUMIFS('Acc5'!$H:$H,'Acc5'!$G:$G,$A55,'Acc5'!$B:$B,H$5)-SUMIFS('Acc5'!$I:$I,'Acc5'!$G:$G,$A55,'Acc5'!$B:$B,H$5))</f>
        <v>0</v>
      </c>
      <c r="I55" s="62">
        <f>-(SUMIFS('Acc5'!$H:$H,'Acc5'!$G:$G,$A55,'Acc5'!$B:$B,I$5)-SUMIFS('Acc5'!$I:$I,'Acc5'!$G:$G,$A55,'Acc5'!$B:$B,I$5))</f>
        <v>0</v>
      </c>
      <c r="J55" s="62">
        <f>-(SUMIFS('Acc5'!$H:$H,'Acc5'!$G:$G,$A55,'Acc5'!$B:$B,J$5)-SUMIFS('Acc5'!$I:$I,'Acc5'!$G:$G,$A55,'Acc5'!$B:$B,J$5))</f>
        <v>0</v>
      </c>
      <c r="K55" s="62">
        <f>-(SUMIFS('Acc5'!$H:$H,'Acc5'!$G:$G,$A55,'Acc5'!$B:$B,K$5)-SUMIFS('Acc5'!$I:$I,'Acc5'!$G:$G,$A55,'Acc5'!$B:$B,K$5))</f>
        <v>0</v>
      </c>
      <c r="L55" s="62">
        <f>-(SUMIFS('Acc5'!$H:$H,'Acc5'!$G:$G,$A55,'Acc5'!$B:$B,L$5)-SUMIFS('Acc5'!$I:$I,'Acc5'!$G:$G,$A55,'Acc5'!$B:$B,L$5))</f>
        <v>0</v>
      </c>
      <c r="M55" s="62">
        <f>-(SUMIFS('Acc5'!$H:$H,'Acc5'!$G:$G,$A55,'Acc5'!$B:$B,M$5)-SUMIFS('Acc5'!$I:$I,'Acc5'!$G:$G,$A55,'Acc5'!$B:$B,M$5))</f>
        <v>0</v>
      </c>
      <c r="N55" s="62">
        <f>-(SUMIFS('Acc5'!$H:$H,'Acc5'!$G:$G,$A55,'Acc5'!$B:$B,N$5)-SUMIFS('Acc5'!$I:$I,'Acc5'!$G:$G,$A55,'Acc5'!$B:$B,N$5))</f>
        <v>0</v>
      </c>
    </row>
    <row r="56" spans="1:14" x14ac:dyDescent="0.2">
      <c r="A56" s="55" t="str">
        <f>Lists!G57</f>
        <v>Payment account 18</v>
      </c>
      <c r="B56" s="62">
        <f t="shared" si="4"/>
        <v>0</v>
      </c>
      <c r="C56" s="62">
        <f>-(SUMIFS('Acc5'!$H:$H,'Acc5'!$G:$G,$A56,'Acc5'!$B:$B,C$5)-SUMIFS('Acc5'!$I:$I,'Acc5'!$G:$G,$A56,'Acc5'!$B:$B,C$5))</f>
        <v>0</v>
      </c>
      <c r="D56" s="62">
        <f>-(SUMIFS('Acc5'!$H:$H,'Acc5'!$G:$G,$A56,'Acc5'!$B:$B,D$5)-SUMIFS('Acc5'!$I:$I,'Acc5'!$G:$G,$A56,'Acc5'!$B:$B,D$5))</f>
        <v>0</v>
      </c>
      <c r="E56" s="62">
        <f>-(SUMIFS('Acc5'!$H:$H,'Acc5'!$G:$G,$A56,'Acc5'!$B:$B,E$5)-SUMIFS('Acc5'!$I:$I,'Acc5'!$G:$G,$A56,'Acc5'!$B:$B,E$5))</f>
        <v>0</v>
      </c>
      <c r="F56" s="62">
        <f>-(SUMIFS('Acc5'!$H:$H,'Acc5'!$G:$G,$A56,'Acc5'!$B:$B,F$5)-SUMIFS('Acc5'!$I:$I,'Acc5'!$G:$G,$A56,'Acc5'!$B:$B,F$5))</f>
        <v>0</v>
      </c>
      <c r="G56" s="62">
        <f>-(SUMIFS('Acc5'!$H:$H,'Acc5'!$G:$G,$A56,'Acc5'!$B:$B,G$5)-SUMIFS('Acc5'!$I:$I,'Acc5'!$G:$G,$A56,'Acc5'!$B:$B,G$5))</f>
        <v>0</v>
      </c>
      <c r="H56" s="62">
        <f>-(SUMIFS('Acc5'!$H:$H,'Acc5'!$G:$G,$A56,'Acc5'!$B:$B,H$5)-SUMIFS('Acc5'!$I:$I,'Acc5'!$G:$G,$A56,'Acc5'!$B:$B,H$5))</f>
        <v>0</v>
      </c>
      <c r="I56" s="62">
        <f>-(SUMIFS('Acc5'!$H:$H,'Acc5'!$G:$G,$A56,'Acc5'!$B:$B,I$5)-SUMIFS('Acc5'!$I:$I,'Acc5'!$G:$G,$A56,'Acc5'!$B:$B,I$5))</f>
        <v>0</v>
      </c>
      <c r="J56" s="62">
        <f>-(SUMIFS('Acc5'!$H:$H,'Acc5'!$G:$G,$A56,'Acc5'!$B:$B,J$5)-SUMIFS('Acc5'!$I:$I,'Acc5'!$G:$G,$A56,'Acc5'!$B:$B,J$5))</f>
        <v>0</v>
      </c>
      <c r="K56" s="62">
        <f>-(SUMIFS('Acc5'!$H:$H,'Acc5'!$G:$G,$A56,'Acc5'!$B:$B,K$5)-SUMIFS('Acc5'!$I:$I,'Acc5'!$G:$G,$A56,'Acc5'!$B:$B,K$5))</f>
        <v>0</v>
      </c>
      <c r="L56" s="62">
        <f>-(SUMIFS('Acc5'!$H:$H,'Acc5'!$G:$G,$A56,'Acc5'!$B:$B,L$5)-SUMIFS('Acc5'!$I:$I,'Acc5'!$G:$G,$A56,'Acc5'!$B:$B,L$5))</f>
        <v>0</v>
      </c>
      <c r="M56" s="62">
        <f>-(SUMIFS('Acc5'!$H:$H,'Acc5'!$G:$G,$A56,'Acc5'!$B:$B,M$5)-SUMIFS('Acc5'!$I:$I,'Acc5'!$G:$G,$A56,'Acc5'!$B:$B,M$5))</f>
        <v>0</v>
      </c>
      <c r="N56" s="62">
        <f>-(SUMIFS('Acc5'!$H:$H,'Acc5'!$G:$G,$A56,'Acc5'!$B:$B,N$5)-SUMIFS('Acc5'!$I:$I,'Acc5'!$G:$G,$A56,'Acc5'!$B:$B,N$5))</f>
        <v>0</v>
      </c>
    </row>
    <row r="57" spans="1:14" x14ac:dyDescent="0.2">
      <c r="A57" s="55" t="str">
        <f>Lists!G58</f>
        <v>Payment account 19</v>
      </c>
      <c r="B57" s="62">
        <f t="shared" si="4"/>
        <v>0</v>
      </c>
      <c r="C57" s="62">
        <f>-(SUMIFS('Acc5'!$H:$H,'Acc5'!$G:$G,$A57,'Acc5'!$B:$B,C$5)-SUMIFS('Acc5'!$I:$I,'Acc5'!$G:$G,$A57,'Acc5'!$B:$B,C$5))</f>
        <v>0</v>
      </c>
      <c r="D57" s="62">
        <f>-(SUMIFS('Acc5'!$H:$H,'Acc5'!$G:$G,$A57,'Acc5'!$B:$B,D$5)-SUMIFS('Acc5'!$I:$I,'Acc5'!$G:$G,$A57,'Acc5'!$B:$B,D$5))</f>
        <v>0</v>
      </c>
      <c r="E57" s="62">
        <f>-(SUMIFS('Acc5'!$H:$H,'Acc5'!$G:$G,$A57,'Acc5'!$B:$B,E$5)-SUMIFS('Acc5'!$I:$I,'Acc5'!$G:$G,$A57,'Acc5'!$B:$B,E$5))</f>
        <v>0</v>
      </c>
      <c r="F57" s="62">
        <f>-(SUMIFS('Acc5'!$H:$H,'Acc5'!$G:$G,$A57,'Acc5'!$B:$B,F$5)-SUMIFS('Acc5'!$I:$I,'Acc5'!$G:$G,$A57,'Acc5'!$B:$B,F$5))</f>
        <v>0</v>
      </c>
      <c r="G57" s="62">
        <f>-(SUMIFS('Acc5'!$H:$H,'Acc5'!$G:$G,$A57,'Acc5'!$B:$B,G$5)-SUMIFS('Acc5'!$I:$I,'Acc5'!$G:$G,$A57,'Acc5'!$B:$B,G$5))</f>
        <v>0</v>
      </c>
      <c r="H57" s="62">
        <f>-(SUMIFS('Acc5'!$H:$H,'Acc5'!$G:$G,$A57,'Acc5'!$B:$B,H$5)-SUMIFS('Acc5'!$I:$I,'Acc5'!$G:$G,$A57,'Acc5'!$B:$B,H$5))</f>
        <v>0</v>
      </c>
      <c r="I57" s="62">
        <f>-(SUMIFS('Acc5'!$H:$H,'Acc5'!$G:$G,$A57,'Acc5'!$B:$B,I$5)-SUMIFS('Acc5'!$I:$I,'Acc5'!$G:$G,$A57,'Acc5'!$B:$B,I$5))</f>
        <v>0</v>
      </c>
      <c r="J57" s="62">
        <f>-(SUMIFS('Acc5'!$H:$H,'Acc5'!$G:$G,$A57,'Acc5'!$B:$B,J$5)-SUMIFS('Acc5'!$I:$I,'Acc5'!$G:$G,$A57,'Acc5'!$B:$B,J$5))</f>
        <v>0</v>
      </c>
      <c r="K57" s="62">
        <f>-(SUMIFS('Acc5'!$H:$H,'Acc5'!$G:$G,$A57,'Acc5'!$B:$B,K$5)-SUMIFS('Acc5'!$I:$I,'Acc5'!$G:$G,$A57,'Acc5'!$B:$B,K$5))</f>
        <v>0</v>
      </c>
      <c r="L57" s="62">
        <f>-(SUMIFS('Acc5'!$H:$H,'Acc5'!$G:$G,$A57,'Acc5'!$B:$B,L$5)-SUMIFS('Acc5'!$I:$I,'Acc5'!$G:$G,$A57,'Acc5'!$B:$B,L$5))</f>
        <v>0</v>
      </c>
      <c r="M57" s="62">
        <f>-(SUMIFS('Acc5'!$H:$H,'Acc5'!$G:$G,$A57,'Acc5'!$B:$B,M$5)-SUMIFS('Acc5'!$I:$I,'Acc5'!$G:$G,$A57,'Acc5'!$B:$B,M$5))</f>
        <v>0</v>
      </c>
      <c r="N57" s="62">
        <f>-(SUMIFS('Acc5'!$H:$H,'Acc5'!$G:$G,$A57,'Acc5'!$B:$B,N$5)-SUMIFS('Acc5'!$I:$I,'Acc5'!$G:$G,$A57,'Acc5'!$B:$B,N$5))</f>
        <v>0</v>
      </c>
    </row>
    <row r="58" spans="1:14" x14ac:dyDescent="0.2">
      <c r="A58" s="55" t="str">
        <f>Lists!G59</f>
        <v>Payment account 20</v>
      </c>
      <c r="B58" s="62">
        <f t="shared" si="4"/>
        <v>0</v>
      </c>
      <c r="C58" s="62">
        <f>-(SUMIFS('Acc5'!$H:$H,'Acc5'!$G:$G,$A58,'Acc5'!$B:$B,C$5)-SUMIFS('Acc5'!$I:$I,'Acc5'!$G:$G,$A58,'Acc5'!$B:$B,C$5))</f>
        <v>0</v>
      </c>
      <c r="D58" s="62">
        <f>-(SUMIFS('Acc5'!$H:$H,'Acc5'!$G:$G,$A58,'Acc5'!$B:$B,D$5)-SUMIFS('Acc5'!$I:$I,'Acc5'!$G:$G,$A58,'Acc5'!$B:$B,D$5))</f>
        <v>0</v>
      </c>
      <c r="E58" s="62">
        <f>-(SUMIFS('Acc5'!$H:$H,'Acc5'!$G:$G,$A58,'Acc5'!$B:$B,E$5)-SUMIFS('Acc5'!$I:$I,'Acc5'!$G:$G,$A58,'Acc5'!$B:$B,E$5))</f>
        <v>0</v>
      </c>
      <c r="F58" s="62">
        <f>-(SUMIFS('Acc5'!$H:$H,'Acc5'!$G:$G,$A58,'Acc5'!$B:$B,F$5)-SUMIFS('Acc5'!$I:$I,'Acc5'!$G:$G,$A58,'Acc5'!$B:$B,F$5))</f>
        <v>0</v>
      </c>
      <c r="G58" s="62">
        <f>-(SUMIFS('Acc5'!$H:$H,'Acc5'!$G:$G,$A58,'Acc5'!$B:$B,G$5)-SUMIFS('Acc5'!$I:$I,'Acc5'!$G:$G,$A58,'Acc5'!$B:$B,G$5))</f>
        <v>0</v>
      </c>
      <c r="H58" s="62">
        <f>-(SUMIFS('Acc5'!$H:$H,'Acc5'!$G:$G,$A58,'Acc5'!$B:$B,H$5)-SUMIFS('Acc5'!$I:$I,'Acc5'!$G:$G,$A58,'Acc5'!$B:$B,H$5))</f>
        <v>0</v>
      </c>
      <c r="I58" s="62">
        <f>-(SUMIFS('Acc5'!$H:$H,'Acc5'!$G:$G,$A58,'Acc5'!$B:$B,I$5)-SUMIFS('Acc5'!$I:$I,'Acc5'!$G:$G,$A58,'Acc5'!$B:$B,I$5))</f>
        <v>0</v>
      </c>
      <c r="J58" s="62">
        <f>-(SUMIFS('Acc5'!$H:$H,'Acc5'!$G:$G,$A58,'Acc5'!$B:$B,J$5)-SUMIFS('Acc5'!$I:$I,'Acc5'!$G:$G,$A58,'Acc5'!$B:$B,J$5))</f>
        <v>0</v>
      </c>
      <c r="K58" s="62">
        <f>-(SUMIFS('Acc5'!$H:$H,'Acc5'!$G:$G,$A58,'Acc5'!$B:$B,K$5)-SUMIFS('Acc5'!$I:$I,'Acc5'!$G:$G,$A58,'Acc5'!$B:$B,K$5))</f>
        <v>0</v>
      </c>
      <c r="L58" s="62">
        <f>-(SUMIFS('Acc5'!$H:$H,'Acc5'!$G:$G,$A58,'Acc5'!$B:$B,L$5)-SUMIFS('Acc5'!$I:$I,'Acc5'!$G:$G,$A58,'Acc5'!$B:$B,L$5))</f>
        <v>0</v>
      </c>
      <c r="M58" s="62">
        <f>-(SUMIFS('Acc5'!$H:$H,'Acc5'!$G:$G,$A58,'Acc5'!$B:$B,M$5)-SUMIFS('Acc5'!$I:$I,'Acc5'!$G:$G,$A58,'Acc5'!$B:$B,M$5))</f>
        <v>0</v>
      </c>
      <c r="N58" s="62">
        <f>-(SUMIFS('Acc5'!$H:$H,'Acc5'!$G:$G,$A58,'Acc5'!$B:$B,N$5)-SUMIFS('Acc5'!$I:$I,'Acc5'!$G:$G,$A58,'Acc5'!$B:$B,N$5))</f>
        <v>0</v>
      </c>
    </row>
    <row r="59" spans="1:14" x14ac:dyDescent="0.2">
      <c r="A59" s="55" t="str">
        <f>Lists!G60</f>
        <v>Payment account 21</v>
      </c>
      <c r="B59" s="62">
        <f t="shared" si="4"/>
        <v>0</v>
      </c>
      <c r="C59" s="62">
        <f>-(SUMIFS('Acc5'!$H:$H,'Acc5'!$G:$G,$A59,'Acc5'!$B:$B,C$5)-SUMIFS('Acc5'!$I:$I,'Acc5'!$G:$G,$A59,'Acc5'!$B:$B,C$5))</f>
        <v>0</v>
      </c>
      <c r="D59" s="62">
        <f>-(SUMIFS('Acc5'!$H:$H,'Acc5'!$G:$G,$A59,'Acc5'!$B:$B,D$5)-SUMIFS('Acc5'!$I:$I,'Acc5'!$G:$G,$A59,'Acc5'!$B:$B,D$5))</f>
        <v>0</v>
      </c>
      <c r="E59" s="62">
        <f>-(SUMIFS('Acc5'!$H:$H,'Acc5'!$G:$G,$A59,'Acc5'!$B:$B,E$5)-SUMIFS('Acc5'!$I:$I,'Acc5'!$G:$G,$A59,'Acc5'!$B:$B,E$5))</f>
        <v>0</v>
      </c>
      <c r="F59" s="62">
        <f>-(SUMIFS('Acc5'!$H:$H,'Acc5'!$G:$G,$A59,'Acc5'!$B:$B,F$5)-SUMIFS('Acc5'!$I:$I,'Acc5'!$G:$G,$A59,'Acc5'!$B:$B,F$5))</f>
        <v>0</v>
      </c>
      <c r="G59" s="62">
        <f>-(SUMIFS('Acc5'!$H:$H,'Acc5'!$G:$G,$A59,'Acc5'!$B:$B,G$5)-SUMIFS('Acc5'!$I:$I,'Acc5'!$G:$G,$A59,'Acc5'!$B:$B,G$5))</f>
        <v>0</v>
      </c>
      <c r="H59" s="62">
        <f>-(SUMIFS('Acc5'!$H:$H,'Acc5'!$G:$G,$A59,'Acc5'!$B:$B,H$5)-SUMIFS('Acc5'!$I:$I,'Acc5'!$G:$G,$A59,'Acc5'!$B:$B,H$5))</f>
        <v>0</v>
      </c>
      <c r="I59" s="62">
        <f>-(SUMIFS('Acc5'!$H:$H,'Acc5'!$G:$G,$A59,'Acc5'!$B:$B,I$5)-SUMIFS('Acc5'!$I:$I,'Acc5'!$G:$G,$A59,'Acc5'!$B:$B,I$5))</f>
        <v>0</v>
      </c>
      <c r="J59" s="62">
        <f>-(SUMIFS('Acc5'!$H:$H,'Acc5'!$G:$G,$A59,'Acc5'!$B:$B,J$5)-SUMIFS('Acc5'!$I:$I,'Acc5'!$G:$G,$A59,'Acc5'!$B:$B,J$5))</f>
        <v>0</v>
      </c>
      <c r="K59" s="62">
        <f>-(SUMIFS('Acc5'!$H:$H,'Acc5'!$G:$G,$A59,'Acc5'!$B:$B,K$5)-SUMIFS('Acc5'!$I:$I,'Acc5'!$G:$G,$A59,'Acc5'!$B:$B,K$5))</f>
        <v>0</v>
      </c>
      <c r="L59" s="62">
        <f>-(SUMIFS('Acc5'!$H:$H,'Acc5'!$G:$G,$A59,'Acc5'!$B:$B,L$5)-SUMIFS('Acc5'!$I:$I,'Acc5'!$G:$G,$A59,'Acc5'!$B:$B,L$5))</f>
        <v>0</v>
      </c>
      <c r="M59" s="62">
        <f>-(SUMIFS('Acc5'!$H:$H,'Acc5'!$G:$G,$A59,'Acc5'!$B:$B,M$5)-SUMIFS('Acc5'!$I:$I,'Acc5'!$G:$G,$A59,'Acc5'!$B:$B,M$5))</f>
        <v>0</v>
      </c>
      <c r="N59" s="62">
        <f>-(SUMIFS('Acc5'!$H:$H,'Acc5'!$G:$G,$A59,'Acc5'!$B:$B,N$5)-SUMIFS('Acc5'!$I:$I,'Acc5'!$G:$G,$A59,'Acc5'!$B:$B,N$5))</f>
        <v>0</v>
      </c>
    </row>
    <row r="60" spans="1:14" x14ac:dyDescent="0.2">
      <c r="A60" s="55" t="str">
        <f>Lists!G61</f>
        <v>Payment account 22</v>
      </c>
      <c r="B60" s="62">
        <f t="shared" si="4"/>
        <v>0</v>
      </c>
      <c r="C60" s="62">
        <f>-(SUMIFS('Acc5'!$H:$H,'Acc5'!$G:$G,$A60,'Acc5'!$B:$B,C$5)-SUMIFS('Acc5'!$I:$I,'Acc5'!$G:$G,$A60,'Acc5'!$B:$B,C$5))</f>
        <v>0</v>
      </c>
      <c r="D60" s="62">
        <f>-(SUMIFS('Acc5'!$H:$H,'Acc5'!$G:$G,$A60,'Acc5'!$B:$B,D$5)-SUMIFS('Acc5'!$I:$I,'Acc5'!$G:$G,$A60,'Acc5'!$B:$B,D$5))</f>
        <v>0</v>
      </c>
      <c r="E60" s="62">
        <f>-(SUMIFS('Acc5'!$H:$H,'Acc5'!$G:$G,$A60,'Acc5'!$B:$B,E$5)-SUMIFS('Acc5'!$I:$I,'Acc5'!$G:$G,$A60,'Acc5'!$B:$B,E$5))</f>
        <v>0</v>
      </c>
      <c r="F60" s="62">
        <f>-(SUMIFS('Acc5'!$H:$H,'Acc5'!$G:$G,$A60,'Acc5'!$B:$B,F$5)-SUMIFS('Acc5'!$I:$I,'Acc5'!$G:$G,$A60,'Acc5'!$B:$B,F$5))</f>
        <v>0</v>
      </c>
      <c r="G60" s="62">
        <f>-(SUMIFS('Acc5'!$H:$H,'Acc5'!$G:$G,$A60,'Acc5'!$B:$B,G$5)-SUMIFS('Acc5'!$I:$I,'Acc5'!$G:$G,$A60,'Acc5'!$B:$B,G$5))</f>
        <v>0</v>
      </c>
      <c r="H60" s="62">
        <f>-(SUMIFS('Acc5'!$H:$H,'Acc5'!$G:$G,$A60,'Acc5'!$B:$B,H$5)-SUMIFS('Acc5'!$I:$I,'Acc5'!$G:$G,$A60,'Acc5'!$B:$B,H$5))</f>
        <v>0</v>
      </c>
      <c r="I60" s="62">
        <f>-(SUMIFS('Acc5'!$H:$H,'Acc5'!$G:$G,$A60,'Acc5'!$B:$B,I$5)-SUMIFS('Acc5'!$I:$I,'Acc5'!$G:$G,$A60,'Acc5'!$B:$B,I$5))</f>
        <v>0</v>
      </c>
      <c r="J60" s="62">
        <f>-(SUMIFS('Acc5'!$H:$H,'Acc5'!$G:$G,$A60,'Acc5'!$B:$B,J$5)-SUMIFS('Acc5'!$I:$I,'Acc5'!$G:$G,$A60,'Acc5'!$B:$B,J$5))</f>
        <v>0</v>
      </c>
      <c r="K60" s="62">
        <f>-(SUMIFS('Acc5'!$H:$H,'Acc5'!$G:$G,$A60,'Acc5'!$B:$B,K$5)-SUMIFS('Acc5'!$I:$I,'Acc5'!$G:$G,$A60,'Acc5'!$B:$B,K$5))</f>
        <v>0</v>
      </c>
      <c r="L60" s="62">
        <f>-(SUMIFS('Acc5'!$H:$H,'Acc5'!$G:$G,$A60,'Acc5'!$B:$B,L$5)-SUMIFS('Acc5'!$I:$I,'Acc5'!$G:$G,$A60,'Acc5'!$B:$B,L$5))</f>
        <v>0</v>
      </c>
      <c r="M60" s="62">
        <f>-(SUMIFS('Acc5'!$H:$H,'Acc5'!$G:$G,$A60,'Acc5'!$B:$B,M$5)-SUMIFS('Acc5'!$I:$I,'Acc5'!$G:$G,$A60,'Acc5'!$B:$B,M$5))</f>
        <v>0</v>
      </c>
      <c r="N60" s="62">
        <f>-(SUMIFS('Acc5'!$H:$H,'Acc5'!$G:$G,$A60,'Acc5'!$B:$B,N$5)-SUMIFS('Acc5'!$I:$I,'Acc5'!$G:$G,$A60,'Acc5'!$B:$B,N$5))</f>
        <v>0</v>
      </c>
    </row>
    <row r="61" spans="1:14" x14ac:dyDescent="0.2">
      <c r="A61" s="55" t="str">
        <f>Lists!G62</f>
        <v>Payment account 23</v>
      </c>
      <c r="B61" s="62">
        <f t="shared" si="4"/>
        <v>0</v>
      </c>
      <c r="C61" s="62">
        <f>-(SUMIFS('Acc5'!$H:$H,'Acc5'!$G:$G,$A61,'Acc5'!$B:$B,C$5)-SUMIFS('Acc5'!$I:$I,'Acc5'!$G:$G,$A61,'Acc5'!$B:$B,C$5))</f>
        <v>0</v>
      </c>
      <c r="D61" s="62">
        <f>-(SUMIFS('Acc5'!$H:$H,'Acc5'!$G:$G,$A61,'Acc5'!$B:$B,D$5)-SUMIFS('Acc5'!$I:$I,'Acc5'!$G:$G,$A61,'Acc5'!$B:$B,D$5))</f>
        <v>0</v>
      </c>
      <c r="E61" s="62">
        <f>-(SUMIFS('Acc5'!$H:$H,'Acc5'!$G:$G,$A61,'Acc5'!$B:$B,E$5)-SUMIFS('Acc5'!$I:$I,'Acc5'!$G:$G,$A61,'Acc5'!$B:$B,E$5))</f>
        <v>0</v>
      </c>
      <c r="F61" s="62">
        <f>-(SUMIFS('Acc5'!$H:$H,'Acc5'!$G:$G,$A61,'Acc5'!$B:$B,F$5)-SUMIFS('Acc5'!$I:$I,'Acc5'!$G:$G,$A61,'Acc5'!$B:$B,F$5))</f>
        <v>0</v>
      </c>
      <c r="G61" s="62">
        <f>-(SUMIFS('Acc5'!$H:$H,'Acc5'!$G:$G,$A61,'Acc5'!$B:$B,G$5)-SUMIFS('Acc5'!$I:$I,'Acc5'!$G:$G,$A61,'Acc5'!$B:$B,G$5))</f>
        <v>0</v>
      </c>
      <c r="H61" s="62">
        <f>-(SUMIFS('Acc5'!$H:$H,'Acc5'!$G:$G,$A61,'Acc5'!$B:$B,H$5)-SUMIFS('Acc5'!$I:$I,'Acc5'!$G:$G,$A61,'Acc5'!$B:$B,H$5))</f>
        <v>0</v>
      </c>
      <c r="I61" s="62">
        <f>-(SUMIFS('Acc5'!$H:$H,'Acc5'!$G:$G,$A61,'Acc5'!$B:$B,I$5)-SUMIFS('Acc5'!$I:$I,'Acc5'!$G:$G,$A61,'Acc5'!$B:$B,I$5))</f>
        <v>0</v>
      </c>
      <c r="J61" s="62">
        <f>-(SUMIFS('Acc5'!$H:$H,'Acc5'!$G:$G,$A61,'Acc5'!$B:$B,J$5)-SUMIFS('Acc5'!$I:$I,'Acc5'!$G:$G,$A61,'Acc5'!$B:$B,J$5))</f>
        <v>0</v>
      </c>
      <c r="K61" s="62">
        <f>-(SUMIFS('Acc5'!$H:$H,'Acc5'!$G:$G,$A61,'Acc5'!$B:$B,K$5)-SUMIFS('Acc5'!$I:$I,'Acc5'!$G:$G,$A61,'Acc5'!$B:$B,K$5))</f>
        <v>0</v>
      </c>
      <c r="L61" s="62">
        <f>-(SUMIFS('Acc5'!$H:$H,'Acc5'!$G:$G,$A61,'Acc5'!$B:$B,L$5)-SUMIFS('Acc5'!$I:$I,'Acc5'!$G:$G,$A61,'Acc5'!$B:$B,L$5))</f>
        <v>0</v>
      </c>
      <c r="M61" s="62">
        <f>-(SUMIFS('Acc5'!$H:$H,'Acc5'!$G:$G,$A61,'Acc5'!$B:$B,M$5)-SUMIFS('Acc5'!$I:$I,'Acc5'!$G:$G,$A61,'Acc5'!$B:$B,M$5))</f>
        <v>0</v>
      </c>
      <c r="N61" s="62">
        <f>-(SUMIFS('Acc5'!$H:$H,'Acc5'!$G:$G,$A61,'Acc5'!$B:$B,N$5)-SUMIFS('Acc5'!$I:$I,'Acc5'!$G:$G,$A61,'Acc5'!$B:$B,N$5))</f>
        <v>0</v>
      </c>
    </row>
    <row r="62" spans="1:14" x14ac:dyDescent="0.2">
      <c r="A62" s="55" t="str">
        <f>Lists!G63</f>
        <v>Payment account 24</v>
      </c>
      <c r="B62" s="62">
        <f t="shared" si="4"/>
        <v>0</v>
      </c>
      <c r="C62" s="62">
        <f>-(SUMIFS('Acc5'!$H:$H,'Acc5'!$G:$G,$A62,'Acc5'!$B:$B,C$5)-SUMIFS('Acc5'!$I:$I,'Acc5'!$G:$G,$A62,'Acc5'!$B:$B,C$5))</f>
        <v>0</v>
      </c>
      <c r="D62" s="62">
        <f>-(SUMIFS('Acc5'!$H:$H,'Acc5'!$G:$G,$A62,'Acc5'!$B:$B,D$5)-SUMIFS('Acc5'!$I:$I,'Acc5'!$G:$G,$A62,'Acc5'!$B:$B,D$5))</f>
        <v>0</v>
      </c>
      <c r="E62" s="62">
        <f>-(SUMIFS('Acc5'!$H:$H,'Acc5'!$G:$G,$A62,'Acc5'!$B:$B,E$5)-SUMIFS('Acc5'!$I:$I,'Acc5'!$G:$G,$A62,'Acc5'!$B:$B,E$5))</f>
        <v>0</v>
      </c>
      <c r="F62" s="62">
        <f>-(SUMIFS('Acc5'!$H:$H,'Acc5'!$G:$G,$A62,'Acc5'!$B:$B,F$5)-SUMIFS('Acc5'!$I:$I,'Acc5'!$G:$G,$A62,'Acc5'!$B:$B,F$5))</f>
        <v>0</v>
      </c>
      <c r="G62" s="62">
        <f>-(SUMIFS('Acc5'!$H:$H,'Acc5'!$G:$G,$A62,'Acc5'!$B:$B,G$5)-SUMIFS('Acc5'!$I:$I,'Acc5'!$G:$G,$A62,'Acc5'!$B:$B,G$5))</f>
        <v>0</v>
      </c>
      <c r="H62" s="62">
        <f>-(SUMIFS('Acc5'!$H:$H,'Acc5'!$G:$G,$A62,'Acc5'!$B:$B,H$5)-SUMIFS('Acc5'!$I:$I,'Acc5'!$G:$G,$A62,'Acc5'!$B:$B,H$5))</f>
        <v>0</v>
      </c>
      <c r="I62" s="62">
        <f>-(SUMIFS('Acc5'!$H:$H,'Acc5'!$G:$G,$A62,'Acc5'!$B:$B,I$5)-SUMIFS('Acc5'!$I:$I,'Acc5'!$G:$G,$A62,'Acc5'!$B:$B,I$5))</f>
        <v>0</v>
      </c>
      <c r="J62" s="62">
        <f>-(SUMIFS('Acc5'!$H:$H,'Acc5'!$G:$G,$A62,'Acc5'!$B:$B,J$5)-SUMIFS('Acc5'!$I:$I,'Acc5'!$G:$G,$A62,'Acc5'!$B:$B,J$5))</f>
        <v>0</v>
      </c>
      <c r="K62" s="62">
        <f>-(SUMIFS('Acc5'!$H:$H,'Acc5'!$G:$G,$A62,'Acc5'!$B:$B,K$5)-SUMIFS('Acc5'!$I:$I,'Acc5'!$G:$G,$A62,'Acc5'!$B:$B,K$5))</f>
        <v>0</v>
      </c>
      <c r="L62" s="62">
        <f>-(SUMIFS('Acc5'!$H:$H,'Acc5'!$G:$G,$A62,'Acc5'!$B:$B,L$5)-SUMIFS('Acc5'!$I:$I,'Acc5'!$G:$G,$A62,'Acc5'!$B:$B,L$5))</f>
        <v>0</v>
      </c>
      <c r="M62" s="62">
        <f>-(SUMIFS('Acc5'!$H:$H,'Acc5'!$G:$G,$A62,'Acc5'!$B:$B,M$5)-SUMIFS('Acc5'!$I:$I,'Acc5'!$G:$G,$A62,'Acc5'!$B:$B,M$5))</f>
        <v>0</v>
      </c>
      <c r="N62" s="62">
        <f>-(SUMIFS('Acc5'!$H:$H,'Acc5'!$G:$G,$A62,'Acc5'!$B:$B,N$5)-SUMIFS('Acc5'!$I:$I,'Acc5'!$G:$G,$A62,'Acc5'!$B:$B,N$5))</f>
        <v>0</v>
      </c>
    </row>
    <row r="63" spans="1:14" x14ac:dyDescent="0.2">
      <c r="A63" s="55" t="str">
        <f>Lists!G64</f>
        <v>Payment account 25</v>
      </c>
      <c r="B63" s="62">
        <f t="shared" si="4"/>
        <v>0</v>
      </c>
      <c r="C63" s="62">
        <f>-(SUMIFS('Acc5'!$H:$H,'Acc5'!$G:$G,$A63,'Acc5'!$B:$B,C$5)-SUMIFS('Acc5'!$I:$I,'Acc5'!$G:$G,$A63,'Acc5'!$B:$B,C$5))</f>
        <v>0</v>
      </c>
      <c r="D63" s="62">
        <f>-(SUMIFS('Acc5'!$H:$H,'Acc5'!$G:$G,$A63,'Acc5'!$B:$B,D$5)-SUMIFS('Acc5'!$I:$I,'Acc5'!$G:$G,$A63,'Acc5'!$B:$B,D$5))</f>
        <v>0</v>
      </c>
      <c r="E63" s="62">
        <f>-(SUMIFS('Acc5'!$H:$H,'Acc5'!$G:$G,$A63,'Acc5'!$B:$B,E$5)-SUMIFS('Acc5'!$I:$I,'Acc5'!$G:$G,$A63,'Acc5'!$B:$B,E$5))</f>
        <v>0</v>
      </c>
      <c r="F63" s="62">
        <f>-(SUMIFS('Acc5'!$H:$H,'Acc5'!$G:$G,$A63,'Acc5'!$B:$B,F$5)-SUMIFS('Acc5'!$I:$I,'Acc5'!$G:$G,$A63,'Acc5'!$B:$B,F$5))</f>
        <v>0</v>
      </c>
      <c r="G63" s="62">
        <f>-(SUMIFS('Acc5'!$H:$H,'Acc5'!$G:$G,$A63,'Acc5'!$B:$B,G$5)-SUMIFS('Acc5'!$I:$I,'Acc5'!$G:$G,$A63,'Acc5'!$B:$B,G$5))</f>
        <v>0</v>
      </c>
      <c r="H63" s="62">
        <f>-(SUMIFS('Acc5'!$H:$H,'Acc5'!$G:$G,$A63,'Acc5'!$B:$B,H$5)-SUMIFS('Acc5'!$I:$I,'Acc5'!$G:$G,$A63,'Acc5'!$B:$B,H$5))</f>
        <v>0</v>
      </c>
      <c r="I63" s="62">
        <f>-(SUMIFS('Acc5'!$H:$H,'Acc5'!$G:$G,$A63,'Acc5'!$B:$B,I$5)-SUMIFS('Acc5'!$I:$I,'Acc5'!$G:$G,$A63,'Acc5'!$B:$B,I$5))</f>
        <v>0</v>
      </c>
      <c r="J63" s="62">
        <f>-(SUMIFS('Acc5'!$H:$H,'Acc5'!$G:$G,$A63,'Acc5'!$B:$B,J$5)-SUMIFS('Acc5'!$I:$I,'Acc5'!$G:$G,$A63,'Acc5'!$B:$B,J$5))</f>
        <v>0</v>
      </c>
      <c r="K63" s="62">
        <f>-(SUMIFS('Acc5'!$H:$H,'Acc5'!$G:$G,$A63,'Acc5'!$B:$B,K$5)-SUMIFS('Acc5'!$I:$I,'Acc5'!$G:$G,$A63,'Acc5'!$B:$B,K$5))</f>
        <v>0</v>
      </c>
      <c r="L63" s="62">
        <f>-(SUMIFS('Acc5'!$H:$H,'Acc5'!$G:$G,$A63,'Acc5'!$B:$B,L$5)-SUMIFS('Acc5'!$I:$I,'Acc5'!$G:$G,$A63,'Acc5'!$B:$B,L$5))</f>
        <v>0</v>
      </c>
      <c r="M63" s="62">
        <f>-(SUMIFS('Acc5'!$H:$H,'Acc5'!$G:$G,$A63,'Acc5'!$B:$B,M$5)-SUMIFS('Acc5'!$I:$I,'Acc5'!$G:$G,$A63,'Acc5'!$B:$B,M$5))</f>
        <v>0</v>
      </c>
      <c r="N63" s="62">
        <f>-(SUMIFS('Acc5'!$H:$H,'Acc5'!$G:$G,$A63,'Acc5'!$B:$B,N$5)-SUMIFS('Acc5'!$I:$I,'Acc5'!$G:$G,$A63,'Acc5'!$B:$B,N$5))</f>
        <v>0</v>
      </c>
    </row>
    <row r="64" spans="1:14" x14ac:dyDescent="0.2">
      <c r="A64" s="55" t="str">
        <f>Lists!G65</f>
        <v>Payment account 26</v>
      </c>
      <c r="B64" s="62">
        <f t="shared" ref="B64:B68" si="5">SUM(C64:N64)</f>
        <v>0</v>
      </c>
      <c r="C64" s="62">
        <f>-(SUMIFS('Acc5'!$H:$H,'Acc5'!$G:$G,$A64,'Acc5'!$B:$B,C$5)-SUMIFS('Acc5'!$I:$I,'Acc5'!$G:$G,$A64,'Acc5'!$B:$B,C$5))</f>
        <v>0</v>
      </c>
      <c r="D64" s="62">
        <f>-(SUMIFS('Acc5'!$H:$H,'Acc5'!$G:$G,$A64,'Acc5'!$B:$B,D$5)-SUMIFS('Acc5'!$I:$I,'Acc5'!$G:$G,$A64,'Acc5'!$B:$B,D$5))</f>
        <v>0</v>
      </c>
      <c r="E64" s="62">
        <f>-(SUMIFS('Acc5'!$H:$H,'Acc5'!$G:$G,$A64,'Acc5'!$B:$B,E$5)-SUMIFS('Acc5'!$I:$I,'Acc5'!$G:$G,$A64,'Acc5'!$B:$B,E$5))</f>
        <v>0</v>
      </c>
      <c r="F64" s="62">
        <f>-(SUMIFS('Acc5'!$H:$H,'Acc5'!$G:$G,$A64,'Acc5'!$B:$B,F$5)-SUMIFS('Acc5'!$I:$I,'Acc5'!$G:$G,$A64,'Acc5'!$B:$B,F$5))</f>
        <v>0</v>
      </c>
      <c r="G64" s="62">
        <f>-(SUMIFS('Acc5'!$H:$H,'Acc5'!$G:$G,$A64,'Acc5'!$B:$B,G$5)-SUMIFS('Acc5'!$I:$I,'Acc5'!$G:$G,$A64,'Acc5'!$B:$B,G$5))</f>
        <v>0</v>
      </c>
      <c r="H64" s="62">
        <f>-(SUMIFS('Acc5'!$H:$H,'Acc5'!$G:$G,$A64,'Acc5'!$B:$B,H$5)-SUMIFS('Acc5'!$I:$I,'Acc5'!$G:$G,$A64,'Acc5'!$B:$B,H$5))</f>
        <v>0</v>
      </c>
      <c r="I64" s="62">
        <f>-(SUMIFS('Acc5'!$H:$H,'Acc5'!$G:$G,$A64,'Acc5'!$B:$B,I$5)-SUMIFS('Acc5'!$I:$I,'Acc5'!$G:$G,$A64,'Acc5'!$B:$B,I$5))</f>
        <v>0</v>
      </c>
      <c r="J64" s="62">
        <f>-(SUMIFS('Acc5'!$H:$H,'Acc5'!$G:$G,$A64,'Acc5'!$B:$B,J$5)-SUMIFS('Acc5'!$I:$I,'Acc5'!$G:$G,$A64,'Acc5'!$B:$B,J$5))</f>
        <v>0</v>
      </c>
      <c r="K64" s="62">
        <f>-(SUMIFS('Acc5'!$H:$H,'Acc5'!$G:$G,$A64,'Acc5'!$B:$B,K$5)-SUMIFS('Acc5'!$I:$I,'Acc5'!$G:$G,$A64,'Acc5'!$B:$B,K$5))</f>
        <v>0</v>
      </c>
      <c r="L64" s="62">
        <f>-(SUMIFS('Acc5'!$H:$H,'Acc5'!$G:$G,$A64,'Acc5'!$B:$B,L$5)-SUMIFS('Acc5'!$I:$I,'Acc5'!$G:$G,$A64,'Acc5'!$B:$B,L$5))</f>
        <v>0</v>
      </c>
      <c r="M64" s="62">
        <f>-(SUMIFS('Acc5'!$H:$H,'Acc5'!$G:$G,$A64,'Acc5'!$B:$B,M$5)-SUMIFS('Acc5'!$I:$I,'Acc5'!$G:$G,$A64,'Acc5'!$B:$B,M$5))</f>
        <v>0</v>
      </c>
      <c r="N64" s="62">
        <f>-(SUMIFS('Acc5'!$H:$H,'Acc5'!$G:$G,$A64,'Acc5'!$B:$B,N$5)-SUMIFS('Acc5'!$I:$I,'Acc5'!$G:$G,$A64,'Acc5'!$B:$B,N$5))</f>
        <v>0</v>
      </c>
    </row>
    <row r="65" spans="1:15" x14ac:dyDescent="0.2">
      <c r="A65" s="55" t="str">
        <f>Lists!G66</f>
        <v>Payment account 27</v>
      </c>
      <c r="B65" s="62">
        <f t="shared" si="5"/>
        <v>0</v>
      </c>
      <c r="C65" s="62">
        <f>-(SUMIFS('Acc5'!$H:$H,'Acc5'!$G:$G,$A65,'Acc5'!$B:$B,C$5)-SUMIFS('Acc5'!$I:$I,'Acc5'!$G:$G,$A65,'Acc5'!$B:$B,C$5))</f>
        <v>0</v>
      </c>
      <c r="D65" s="62">
        <f>-(SUMIFS('Acc5'!$H:$H,'Acc5'!$G:$G,$A65,'Acc5'!$B:$B,D$5)-SUMIFS('Acc5'!$I:$I,'Acc5'!$G:$G,$A65,'Acc5'!$B:$B,D$5))</f>
        <v>0</v>
      </c>
      <c r="E65" s="62">
        <f>-(SUMIFS('Acc5'!$H:$H,'Acc5'!$G:$G,$A65,'Acc5'!$B:$B,E$5)-SUMIFS('Acc5'!$I:$I,'Acc5'!$G:$G,$A65,'Acc5'!$B:$B,E$5))</f>
        <v>0</v>
      </c>
      <c r="F65" s="62">
        <f>-(SUMIFS('Acc5'!$H:$H,'Acc5'!$G:$G,$A65,'Acc5'!$B:$B,F$5)-SUMIFS('Acc5'!$I:$I,'Acc5'!$G:$G,$A65,'Acc5'!$B:$B,F$5))</f>
        <v>0</v>
      </c>
      <c r="G65" s="62">
        <f>-(SUMIFS('Acc5'!$H:$H,'Acc5'!$G:$G,$A65,'Acc5'!$B:$B,G$5)-SUMIFS('Acc5'!$I:$I,'Acc5'!$G:$G,$A65,'Acc5'!$B:$B,G$5))</f>
        <v>0</v>
      </c>
      <c r="H65" s="62">
        <f>-(SUMIFS('Acc5'!$H:$H,'Acc5'!$G:$G,$A65,'Acc5'!$B:$B,H$5)-SUMIFS('Acc5'!$I:$I,'Acc5'!$G:$G,$A65,'Acc5'!$B:$B,H$5))</f>
        <v>0</v>
      </c>
      <c r="I65" s="62">
        <f>-(SUMIFS('Acc5'!$H:$H,'Acc5'!$G:$G,$A65,'Acc5'!$B:$B,I$5)-SUMIFS('Acc5'!$I:$I,'Acc5'!$G:$G,$A65,'Acc5'!$B:$B,I$5))</f>
        <v>0</v>
      </c>
      <c r="J65" s="62">
        <f>-(SUMIFS('Acc5'!$H:$H,'Acc5'!$G:$G,$A65,'Acc5'!$B:$B,J$5)-SUMIFS('Acc5'!$I:$I,'Acc5'!$G:$G,$A65,'Acc5'!$B:$B,J$5))</f>
        <v>0</v>
      </c>
      <c r="K65" s="62">
        <f>-(SUMIFS('Acc5'!$H:$H,'Acc5'!$G:$G,$A65,'Acc5'!$B:$B,K$5)-SUMIFS('Acc5'!$I:$I,'Acc5'!$G:$G,$A65,'Acc5'!$B:$B,K$5))</f>
        <v>0</v>
      </c>
      <c r="L65" s="62">
        <f>-(SUMIFS('Acc5'!$H:$H,'Acc5'!$G:$G,$A65,'Acc5'!$B:$B,L$5)-SUMIFS('Acc5'!$I:$I,'Acc5'!$G:$G,$A65,'Acc5'!$B:$B,L$5))</f>
        <v>0</v>
      </c>
      <c r="M65" s="62">
        <f>-(SUMIFS('Acc5'!$H:$H,'Acc5'!$G:$G,$A65,'Acc5'!$B:$B,M$5)-SUMIFS('Acc5'!$I:$I,'Acc5'!$G:$G,$A65,'Acc5'!$B:$B,M$5))</f>
        <v>0</v>
      </c>
      <c r="N65" s="62">
        <f>-(SUMIFS('Acc5'!$H:$H,'Acc5'!$G:$G,$A65,'Acc5'!$B:$B,N$5)-SUMIFS('Acc5'!$I:$I,'Acc5'!$G:$G,$A65,'Acc5'!$B:$B,N$5))</f>
        <v>0</v>
      </c>
    </row>
    <row r="66" spans="1:15" x14ac:dyDescent="0.2">
      <c r="A66" s="55" t="str">
        <f>Lists!G67</f>
        <v>Payment account 28</v>
      </c>
      <c r="B66" s="62">
        <f t="shared" si="5"/>
        <v>0</v>
      </c>
      <c r="C66" s="62">
        <f>-(SUMIFS('Acc5'!$H:$H,'Acc5'!$G:$G,$A66,'Acc5'!$B:$B,C$5)-SUMIFS('Acc5'!$I:$I,'Acc5'!$G:$G,$A66,'Acc5'!$B:$B,C$5))</f>
        <v>0</v>
      </c>
      <c r="D66" s="62">
        <f>-(SUMIFS('Acc5'!$H:$H,'Acc5'!$G:$G,$A66,'Acc5'!$B:$B,D$5)-SUMIFS('Acc5'!$I:$I,'Acc5'!$G:$G,$A66,'Acc5'!$B:$B,D$5))</f>
        <v>0</v>
      </c>
      <c r="E66" s="62">
        <f>-(SUMIFS('Acc5'!$H:$H,'Acc5'!$G:$G,$A66,'Acc5'!$B:$B,E$5)-SUMIFS('Acc5'!$I:$I,'Acc5'!$G:$G,$A66,'Acc5'!$B:$B,E$5))</f>
        <v>0</v>
      </c>
      <c r="F66" s="62">
        <f>-(SUMIFS('Acc5'!$H:$H,'Acc5'!$G:$G,$A66,'Acc5'!$B:$B,F$5)-SUMIFS('Acc5'!$I:$I,'Acc5'!$G:$G,$A66,'Acc5'!$B:$B,F$5))</f>
        <v>0</v>
      </c>
      <c r="G66" s="62">
        <f>-(SUMIFS('Acc5'!$H:$H,'Acc5'!$G:$G,$A66,'Acc5'!$B:$B,G$5)-SUMIFS('Acc5'!$I:$I,'Acc5'!$G:$G,$A66,'Acc5'!$B:$B,G$5))</f>
        <v>0</v>
      </c>
      <c r="H66" s="62">
        <f>-(SUMIFS('Acc5'!$H:$H,'Acc5'!$G:$G,$A66,'Acc5'!$B:$B,H$5)-SUMIFS('Acc5'!$I:$I,'Acc5'!$G:$G,$A66,'Acc5'!$B:$B,H$5))</f>
        <v>0</v>
      </c>
      <c r="I66" s="62">
        <f>-(SUMIFS('Acc5'!$H:$H,'Acc5'!$G:$G,$A66,'Acc5'!$B:$B,I$5)-SUMIFS('Acc5'!$I:$I,'Acc5'!$G:$G,$A66,'Acc5'!$B:$B,I$5))</f>
        <v>0</v>
      </c>
      <c r="J66" s="62">
        <f>-(SUMIFS('Acc5'!$H:$H,'Acc5'!$G:$G,$A66,'Acc5'!$B:$B,J$5)-SUMIFS('Acc5'!$I:$I,'Acc5'!$G:$G,$A66,'Acc5'!$B:$B,J$5))</f>
        <v>0</v>
      </c>
      <c r="K66" s="62">
        <f>-(SUMIFS('Acc5'!$H:$H,'Acc5'!$G:$G,$A66,'Acc5'!$B:$B,K$5)-SUMIFS('Acc5'!$I:$I,'Acc5'!$G:$G,$A66,'Acc5'!$B:$B,K$5))</f>
        <v>0</v>
      </c>
      <c r="L66" s="62">
        <f>-(SUMIFS('Acc5'!$H:$H,'Acc5'!$G:$G,$A66,'Acc5'!$B:$B,L$5)-SUMIFS('Acc5'!$I:$I,'Acc5'!$G:$G,$A66,'Acc5'!$B:$B,L$5))</f>
        <v>0</v>
      </c>
      <c r="M66" s="62">
        <f>-(SUMIFS('Acc5'!$H:$H,'Acc5'!$G:$G,$A66,'Acc5'!$B:$B,M$5)-SUMIFS('Acc5'!$I:$I,'Acc5'!$G:$G,$A66,'Acc5'!$B:$B,M$5))</f>
        <v>0</v>
      </c>
      <c r="N66" s="62">
        <f>-(SUMIFS('Acc5'!$H:$H,'Acc5'!$G:$G,$A66,'Acc5'!$B:$B,N$5)-SUMIFS('Acc5'!$I:$I,'Acc5'!$G:$G,$A66,'Acc5'!$B:$B,N$5))</f>
        <v>0</v>
      </c>
    </row>
    <row r="67" spans="1:15" x14ac:dyDescent="0.2">
      <c r="A67" s="55" t="str">
        <f>Lists!G68</f>
        <v>Payment account 29</v>
      </c>
      <c r="B67" s="62">
        <f t="shared" si="5"/>
        <v>0</v>
      </c>
      <c r="C67" s="62">
        <f>-(SUMIFS('Acc5'!$H:$H,'Acc5'!$G:$G,$A67,'Acc5'!$B:$B,C$5)-SUMIFS('Acc5'!$I:$I,'Acc5'!$G:$G,$A67,'Acc5'!$B:$B,C$5))</f>
        <v>0</v>
      </c>
      <c r="D67" s="62">
        <f>-(SUMIFS('Acc5'!$H:$H,'Acc5'!$G:$G,$A67,'Acc5'!$B:$B,D$5)-SUMIFS('Acc5'!$I:$I,'Acc5'!$G:$G,$A67,'Acc5'!$B:$B,D$5))</f>
        <v>0</v>
      </c>
      <c r="E67" s="62">
        <f>-(SUMIFS('Acc5'!$H:$H,'Acc5'!$G:$G,$A67,'Acc5'!$B:$B,E$5)-SUMIFS('Acc5'!$I:$I,'Acc5'!$G:$G,$A67,'Acc5'!$B:$B,E$5))</f>
        <v>0</v>
      </c>
      <c r="F67" s="62">
        <f>-(SUMIFS('Acc5'!$H:$H,'Acc5'!$G:$G,$A67,'Acc5'!$B:$B,F$5)-SUMIFS('Acc5'!$I:$I,'Acc5'!$G:$G,$A67,'Acc5'!$B:$B,F$5))</f>
        <v>0</v>
      </c>
      <c r="G67" s="62">
        <f>-(SUMIFS('Acc5'!$H:$H,'Acc5'!$G:$G,$A67,'Acc5'!$B:$B,G$5)-SUMIFS('Acc5'!$I:$I,'Acc5'!$G:$G,$A67,'Acc5'!$B:$B,G$5))</f>
        <v>0</v>
      </c>
      <c r="H67" s="62">
        <f>-(SUMIFS('Acc5'!$H:$H,'Acc5'!$G:$G,$A67,'Acc5'!$B:$B,H$5)-SUMIFS('Acc5'!$I:$I,'Acc5'!$G:$G,$A67,'Acc5'!$B:$B,H$5))</f>
        <v>0</v>
      </c>
      <c r="I67" s="62">
        <f>-(SUMIFS('Acc5'!$H:$H,'Acc5'!$G:$G,$A67,'Acc5'!$B:$B,I$5)-SUMIFS('Acc5'!$I:$I,'Acc5'!$G:$G,$A67,'Acc5'!$B:$B,I$5))</f>
        <v>0</v>
      </c>
      <c r="J67" s="62">
        <f>-(SUMIFS('Acc5'!$H:$H,'Acc5'!$G:$G,$A67,'Acc5'!$B:$B,J$5)-SUMIFS('Acc5'!$I:$I,'Acc5'!$G:$G,$A67,'Acc5'!$B:$B,J$5))</f>
        <v>0</v>
      </c>
      <c r="K67" s="62">
        <f>-(SUMIFS('Acc5'!$H:$H,'Acc5'!$G:$G,$A67,'Acc5'!$B:$B,K$5)-SUMIFS('Acc5'!$I:$I,'Acc5'!$G:$G,$A67,'Acc5'!$B:$B,K$5))</f>
        <v>0</v>
      </c>
      <c r="L67" s="62">
        <f>-(SUMIFS('Acc5'!$H:$H,'Acc5'!$G:$G,$A67,'Acc5'!$B:$B,L$5)-SUMIFS('Acc5'!$I:$I,'Acc5'!$G:$G,$A67,'Acc5'!$B:$B,L$5))</f>
        <v>0</v>
      </c>
      <c r="M67" s="62">
        <f>-(SUMIFS('Acc5'!$H:$H,'Acc5'!$G:$G,$A67,'Acc5'!$B:$B,M$5)-SUMIFS('Acc5'!$I:$I,'Acc5'!$G:$G,$A67,'Acc5'!$B:$B,M$5))</f>
        <v>0</v>
      </c>
      <c r="N67" s="62">
        <f>-(SUMIFS('Acc5'!$H:$H,'Acc5'!$G:$G,$A67,'Acc5'!$B:$B,N$5)-SUMIFS('Acc5'!$I:$I,'Acc5'!$G:$G,$A67,'Acc5'!$B:$B,N$5))</f>
        <v>0</v>
      </c>
    </row>
    <row r="68" spans="1:15" x14ac:dyDescent="0.2">
      <c r="A68" s="55" t="str">
        <f>Lists!G69</f>
        <v>Payment account 30</v>
      </c>
      <c r="B68" s="62">
        <f t="shared" si="5"/>
        <v>0</v>
      </c>
      <c r="C68" s="62">
        <f>-(SUMIFS('Acc5'!$H:$H,'Acc5'!$G:$G,$A68,'Acc5'!$B:$B,C$5)-SUMIFS('Acc5'!$I:$I,'Acc5'!$G:$G,$A68,'Acc5'!$B:$B,C$5))</f>
        <v>0</v>
      </c>
      <c r="D68" s="62">
        <f>-(SUMIFS('Acc5'!$H:$H,'Acc5'!$G:$G,$A68,'Acc5'!$B:$B,D$5)-SUMIFS('Acc5'!$I:$I,'Acc5'!$G:$G,$A68,'Acc5'!$B:$B,D$5))</f>
        <v>0</v>
      </c>
      <c r="E68" s="62">
        <f>-(SUMIFS('Acc5'!$H:$H,'Acc5'!$G:$G,$A68,'Acc5'!$B:$B,E$5)-SUMIFS('Acc5'!$I:$I,'Acc5'!$G:$G,$A68,'Acc5'!$B:$B,E$5))</f>
        <v>0</v>
      </c>
      <c r="F68" s="62">
        <f>-(SUMIFS('Acc5'!$H:$H,'Acc5'!$G:$G,$A68,'Acc5'!$B:$B,F$5)-SUMIFS('Acc5'!$I:$I,'Acc5'!$G:$G,$A68,'Acc5'!$B:$B,F$5))</f>
        <v>0</v>
      </c>
      <c r="G68" s="62">
        <f>-(SUMIFS('Acc5'!$H:$H,'Acc5'!$G:$G,$A68,'Acc5'!$B:$B,G$5)-SUMIFS('Acc5'!$I:$I,'Acc5'!$G:$G,$A68,'Acc5'!$B:$B,G$5))</f>
        <v>0</v>
      </c>
      <c r="H68" s="62">
        <f>-(SUMIFS('Acc5'!$H:$H,'Acc5'!$G:$G,$A68,'Acc5'!$B:$B,H$5)-SUMIFS('Acc5'!$I:$I,'Acc5'!$G:$G,$A68,'Acc5'!$B:$B,H$5))</f>
        <v>0</v>
      </c>
      <c r="I68" s="62">
        <f>-(SUMIFS('Acc5'!$H:$H,'Acc5'!$G:$G,$A68,'Acc5'!$B:$B,I$5)-SUMIFS('Acc5'!$I:$I,'Acc5'!$G:$G,$A68,'Acc5'!$B:$B,I$5))</f>
        <v>0</v>
      </c>
      <c r="J68" s="62">
        <f>-(SUMIFS('Acc5'!$H:$H,'Acc5'!$G:$G,$A68,'Acc5'!$B:$B,J$5)-SUMIFS('Acc5'!$I:$I,'Acc5'!$G:$G,$A68,'Acc5'!$B:$B,J$5))</f>
        <v>0</v>
      </c>
      <c r="K68" s="62">
        <f>-(SUMIFS('Acc5'!$H:$H,'Acc5'!$G:$G,$A68,'Acc5'!$B:$B,K$5)-SUMIFS('Acc5'!$I:$I,'Acc5'!$G:$G,$A68,'Acc5'!$B:$B,K$5))</f>
        <v>0</v>
      </c>
      <c r="L68" s="62">
        <f>-(SUMIFS('Acc5'!$H:$H,'Acc5'!$G:$G,$A68,'Acc5'!$B:$B,L$5)-SUMIFS('Acc5'!$I:$I,'Acc5'!$G:$G,$A68,'Acc5'!$B:$B,L$5))</f>
        <v>0</v>
      </c>
      <c r="M68" s="62">
        <f>-(SUMIFS('Acc5'!$H:$H,'Acc5'!$G:$G,$A68,'Acc5'!$B:$B,M$5)-SUMIFS('Acc5'!$I:$I,'Acc5'!$G:$G,$A68,'Acc5'!$B:$B,M$5))</f>
        <v>0</v>
      </c>
      <c r="N68" s="62">
        <f>-(SUMIFS('Acc5'!$H:$H,'Acc5'!$G:$G,$A68,'Acc5'!$B:$B,N$5)-SUMIFS('Acc5'!$I:$I,'Acc5'!$G:$G,$A68,'Acc5'!$B:$B,N$5))</f>
        <v>0</v>
      </c>
    </row>
    <row r="69" spans="1:15" ht="15" x14ac:dyDescent="0.2">
      <c r="B69" s="63">
        <f>SUM(B39:B68)</f>
        <v>0</v>
      </c>
      <c r="C69" s="63">
        <f t="shared" ref="C69:N69" si="6">SUM(C39:C68)</f>
        <v>0</v>
      </c>
      <c r="D69" s="63">
        <f t="shared" si="6"/>
        <v>0</v>
      </c>
      <c r="E69" s="63">
        <f t="shared" si="6"/>
        <v>0</v>
      </c>
      <c r="F69" s="63">
        <f t="shared" si="6"/>
        <v>0</v>
      </c>
      <c r="G69" s="63">
        <f t="shared" si="6"/>
        <v>0</v>
      </c>
      <c r="H69" s="63">
        <f t="shared" si="6"/>
        <v>0</v>
      </c>
      <c r="I69" s="63">
        <f t="shared" si="6"/>
        <v>0</v>
      </c>
      <c r="J69" s="63">
        <f t="shared" si="6"/>
        <v>0</v>
      </c>
      <c r="K69" s="63">
        <f t="shared" si="6"/>
        <v>0</v>
      </c>
      <c r="L69" s="63">
        <f t="shared" si="6"/>
        <v>0</v>
      </c>
      <c r="M69" s="63">
        <f t="shared" si="6"/>
        <v>0</v>
      </c>
      <c r="N69" s="63">
        <f t="shared" si="6"/>
        <v>0</v>
      </c>
    </row>
    <row r="70" spans="1:15" x14ac:dyDescent="0.2">
      <c r="B70" s="65"/>
      <c r="C70" s="65"/>
      <c r="D70" s="65"/>
      <c r="E70" s="65"/>
      <c r="F70" s="65"/>
      <c r="G70" s="65"/>
      <c r="H70" s="65"/>
      <c r="I70" s="65"/>
      <c r="J70" s="65"/>
      <c r="K70" s="65"/>
      <c r="L70" s="65"/>
      <c r="M70" s="65"/>
      <c r="N70" s="65"/>
    </row>
    <row r="71" spans="1:15" ht="15" x14ac:dyDescent="0.25">
      <c r="A71" s="64" t="s">
        <v>54</v>
      </c>
      <c r="B71" s="62">
        <f t="shared" ref="B71:N71" si="7">B37-B69</f>
        <v>0</v>
      </c>
      <c r="C71" s="62">
        <f t="shared" si="7"/>
        <v>0</v>
      </c>
      <c r="D71" s="62">
        <f t="shared" si="7"/>
        <v>0</v>
      </c>
      <c r="E71" s="62">
        <f t="shared" si="7"/>
        <v>0</v>
      </c>
      <c r="F71" s="62">
        <f t="shared" si="7"/>
        <v>0</v>
      </c>
      <c r="G71" s="62">
        <f t="shared" si="7"/>
        <v>0</v>
      </c>
      <c r="H71" s="62">
        <f t="shared" si="7"/>
        <v>0</v>
      </c>
      <c r="I71" s="62">
        <f t="shared" si="7"/>
        <v>0</v>
      </c>
      <c r="J71" s="62">
        <f t="shared" si="7"/>
        <v>0</v>
      </c>
      <c r="K71" s="62">
        <f t="shared" si="7"/>
        <v>0</v>
      </c>
      <c r="L71" s="62">
        <f t="shared" si="7"/>
        <v>0</v>
      </c>
      <c r="M71" s="62">
        <f t="shared" si="7"/>
        <v>0</v>
      </c>
      <c r="N71" s="62">
        <f t="shared" si="7"/>
        <v>0</v>
      </c>
      <c r="O71" s="64"/>
    </row>
    <row r="72" spans="1:15" x14ac:dyDescent="0.2">
      <c r="B72" s="65"/>
      <c r="C72" s="65"/>
      <c r="D72" s="65"/>
      <c r="E72" s="65"/>
      <c r="F72" s="65"/>
      <c r="G72" s="65"/>
      <c r="H72" s="65"/>
      <c r="I72" s="65"/>
      <c r="J72" s="65"/>
      <c r="K72" s="65"/>
      <c r="L72" s="65"/>
      <c r="M72" s="65"/>
      <c r="N72" s="65"/>
    </row>
    <row r="73" spans="1:15" x14ac:dyDescent="0.2">
      <c r="A73" s="55" t="str">
        <f>Lists!G8</f>
        <v>Transfer</v>
      </c>
      <c r="B73" s="62">
        <f>SUM(C73:N73)</f>
        <v>0</v>
      </c>
      <c r="C73" s="62">
        <f>(SUMIFS('Acc5'!$H:$H,'Acc5'!$G:$G,$A73,'Acc5'!$B:$B,C$5)-SUMIFS('Acc5'!$I:$I,'Acc5'!$G:$G,$A73,'Acc5'!$B:$B,C$5))</f>
        <v>0</v>
      </c>
      <c r="D73" s="62">
        <f>(SUMIFS('Acc5'!$H:$H,'Acc5'!$G:$G,$A73,'Acc5'!$B:$B,D$5)-SUMIFS('Acc5'!$I:$I,'Acc5'!$G:$G,$A73,'Acc5'!$B:$B,D$5))</f>
        <v>0</v>
      </c>
      <c r="E73" s="62">
        <f>(SUMIFS('Acc5'!$H:$H,'Acc5'!$G:$G,$A73,'Acc5'!$B:$B,E$5)-SUMIFS('Acc5'!$I:$I,'Acc5'!$G:$G,$A73,'Acc5'!$B:$B,E$5))</f>
        <v>0</v>
      </c>
      <c r="F73" s="62">
        <f>(SUMIFS('Acc5'!$H:$H,'Acc5'!$G:$G,$A73,'Acc5'!$B:$B,F$5)-SUMIFS('Acc5'!$I:$I,'Acc5'!$G:$G,$A73,'Acc5'!$B:$B,F$5))</f>
        <v>0</v>
      </c>
      <c r="G73" s="62">
        <f>(SUMIFS('Acc5'!$H:$H,'Acc5'!$G:$G,$A73,'Acc5'!$B:$B,G$5)-SUMIFS('Acc5'!$I:$I,'Acc5'!$G:$G,$A73,'Acc5'!$B:$B,G$5))</f>
        <v>0</v>
      </c>
      <c r="H73" s="62">
        <f>(SUMIFS('Acc5'!$H:$H,'Acc5'!$G:$G,$A73,'Acc5'!$B:$B,H$5)-SUMIFS('Acc5'!$I:$I,'Acc5'!$G:$G,$A73,'Acc5'!$B:$B,H$5))</f>
        <v>0</v>
      </c>
      <c r="I73" s="62">
        <f>(SUMIFS('Acc5'!$H:$H,'Acc5'!$G:$G,$A73,'Acc5'!$B:$B,I$5)-SUMIFS('Acc5'!$I:$I,'Acc5'!$G:$G,$A73,'Acc5'!$B:$B,I$5))</f>
        <v>0</v>
      </c>
      <c r="J73" s="62">
        <f>(SUMIFS('Acc5'!$H:$H,'Acc5'!$G:$G,$A73,'Acc5'!$B:$B,J$5)-SUMIFS('Acc5'!$I:$I,'Acc5'!$G:$G,$A73,'Acc5'!$B:$B,J$5))</f>
        <v>0</v>
      </c>
      <c r="K73" s="62">
        <f>(SUMIFS('Acc5'!$H:$H,'Acc5'!$G:$G,$A73,'Acc5'!$B:$B,K$5)-SUMIFS('Acc5'!$I:$I,'Acc5'!$G:$G,$A73,'Acc5'!$B:$B,K$5))</f>
        <v>0</v>
      </c>
      <c r="L73" s="62">
        <f>(SUMIFS('Acc5'!$H:$H,'Acc5'!$G:$G,$A73,'Acc5'!$B:$B,L$5)-SUMIFS('Acc5'!$I:$I,'Acc5'!$G:$G,$A73,'Acc5'!$B:$B,L$5))</f>
        <v>0</v>
      </c>
      <c r="M73" s="62">
        <f>(SUMIFS('Acc5'!$H:$H,'Acc5'!$G:$G,$A73,'Acc5'!$B:$B,M$5)-SUMIFS('Acc5'!$I:$I,'Acc5'!$G:$G,$A73,'Acc5'!$B:$B,M$5))</f>
        <v>0</v>
      </c>
      <c r="N73" s="62">
        <f>(SUMIFS('Acc5'!$H:$H,'Acc5'!$G:$G,$A73,'Acc5'!$B:$B,N$5)-SUMIFS('Acc5'!$I:$I,'Acc5'!$G:$G,$A73,'Acc5'!$B:$B,N$5))</f>
        <v>0</v>
      </c>
    </row>
    <row r="74" spans="1:15" x14ac:dyDescent="0.2">
      <c r="A74" s="55" t="str">
        <f>Lists!G7</f>
        <v>Balance brought forward</v>
      </c>
      <c r="B74" s="62">
        <f>SUM(C74:N74)</f>
        <v>0</v>
      </c>
      <c r="C74" s="62">
        <f>(SUMIFS('Acc5'!$H:$H,'Acc5'!$G:$G,$A74,'Acc5'!$B:$B,C$5)-SUMIFS('Acc5'!$I:$I,'Acc5'!$G:$G,$A74,'Acc5'!$B:$B,C$5))</f>
        <v>0</v>
      </c>
      <c r="D74" s="62">
        <f>(SUMIFS('Acc5'!$H:$H,'Acc5'!$G:$G,$A74,'Acc5'!$B:$B,D$5)-SUMIFS('Acc5'!$I:$I,'Acc5'!$G:$G,$A74,'Acc5'!$B:$B,D$5))</f>
        <v>0</v>
      </c>
      <c r="E74" s="62">
        <f>(SUMIFS('Acc5'!$H:$H,'Acc5'!$G:$G,$A74,'Acc5'!$B:$B,E$5)-SUMIFS('Acc5'!$I:$I,'Acc5'!$G:$G,$A74,'Acc5'!$B:$B,E$5))</f>
        <v>0</v>
      </c>
      <c r="F74" s="62">
        <f>(SUMIFS('Acc5'!$H:$H,'Acc5'!$G:$G,$A74,'Acc5'!$B:$B,F$5)-SUMIFS('Acc5'!$I:$I,'Acc5'!$G:$G,$A74,'Acc5'!$B:$B,F$5))</f>
        <v>0</v>
      </c>
      <c r="G74" s="62">
        <f>(SUMIFS('Acc5'!$H:$H,'Acc5'!$G:$G,$A74,'Acc5'!$B:$B,G$5)-SUMIFS('Acc5'!$I:$I,'Acc5'!$G:$G,$A74,'Acc5'!$B:$B,G$5))</f>
        <v>0</v>
      </c>
      <c r="H74" s="62">
        <f>(SUMIFS('Acc5'!$H:$H,'Acc5'!$G:$G,$A74,'Acc5'!$B:$B,H$5)-SUMIFS('Acc5'!$I:$I,'Acc5'!$G:$G,$A74,'Acc5'!$B:$B,H$5))</f>
        <v>0</v>
      </c>
      <c r="I74" s="62">
        <f>(SUMIFS('Acc5'!$H:$H,'Acc5'!$G:$G,$A74,'Acc5'!$B:$B,I$5)-SUMIFS('Acc5'!$I:$I,'Acc5'!$G:$G,$A74,'Acc5'!$B:$B,I$5))</f>
        <v>0</v>
      </c>
      <c r="J74" s="62">
        <f>(SUMIFS('Acc5'!$H:$H,'Acc5'!$G:$G,$A74,'Acc5'!$B:$B,J$5)-SUMIFS('Acc5'!$I:$I,'Acc5'!$G:$G,$A74,'Acc5'!$B:$B,J$5))</f>
        <v>0</v>
      </c>
      <c r="K74" s="62">
        <f>(SUMIFS('Acc5'!$H:$H,'Acc5'!$G:$G,$A74,'Acc5'!$B:$B,K$5)-SUMIFS('Acc5'!$I:$I,'Acc5'!$G:$G,$A74,'Acc5'!$B:$B,K$5))</f>
        <v>0</v>
      </c>
      <c r="L74" s="62">
        <f>(SUMIFS('Acc5'!$H:$H,'Acc5'!$G:$G,$A74,'Acc5'!$B:$B,L$5)-SUMIFS('Acc5'!$I:$I,'Acc5'!$G:$G,$A74,'Acc5'!$B:$B,L$5))</f>
        <v>0</v>
      </c>
      <c r="M74" s="62">
        <f>(SUMIFS('Acc5'!$H:$H,'Acc5'!$G:$G,$A74,'Acc5'!$B:$B,M$5)-SUMIFS('Acc5'!$I:$I,'Acc5'!$G:$G,$A74,'Acc5'!$B:$B,M$5))</f>
        <v>0</v>
      </c>
      <c r="N74" s="62">
        <f>(SUMIFS('Acc5'!$H:$H,'Acc5'!$G:$G,$A74,'Acc5'!$B:$B,N$5)-SUMIFS('Acc5'!$I:$I,'Acc5'!$G:$G,$A74,'Acc5'!$B:$B,N$5))</f>
        <v>0</v>
      </c>
    </row>
    <row r="75" spans="1:15" ht="15.75" thickBot="1" x14ac:dyDescent="0.3">
      <c r="A75" s="66" t="s">
        <v>74</v>
      </c>
      <c r="B75" s="67">
        <f>ROUND((B71+B73+B74),2)</f>
        <v>0</v>
      </c>
      <c r="C75" s="67">
        <f t="shared" ref="C75:N75" si="8">ROUND((C71+C73+C74),2)</f>
        <v>0</v>
      </c>
      <c r="D75" s="67">
        <f t="shared" si="8"/>
        <v>0</v>
      </c>
      <c r="E75" s="67">
        <f t="shared" si="8"/>
        <v>0</v>
      </c>
      <c r="F75" s="67">
        <f t="shared" si="8"/>
        <v>0</v>
      </c>
      <c r="G75" s="67">
        <f t="shared" si="8"/>
        <v>0</v>
      </c>
      <c r="H75" s="67">
        <f t="shared" si="8"/>
        <v>0</v>
      </c>
      <c r="I75" s="67">
        <f t="shared" si="8"/>
        <v>0</v>
      </c>
      <c r="J75" s="67">
        <f t="shared" si="8"/>
        <v>0</v>
      </c>
      <c r="K75" s="67">
        <f t="shared" si="8"/>
        <v>0</v>
      </c>
      <c r="L75" s="67">
        <f t="shared" si="8"/>
        <v>0</v>
      </c>
      <c r="M75" s="67">
        <f t="shared" si="8"/>
        <v>0</v>
      </c>
      <c r="N75" s="67">
        <f t="shared" si="8"/>
        <v>0</v>
      </c>
    </row>
    <row r="76" spans="1:15" ht="15" thickTop="1" x14ac:dyDescent="0.2">
      <c r="B76" s="68"/>
      <c r="C76" s="68"/>
      <c r="D76" s="68"/>
      <c r="E76" s="68"/>
      <c r="F76" s="68"/>
      <c r="G76" s="68"/>
      <c r="H76" s="68"/>
      <c r="I76" s="68"/>
      <c r="J76" s="68"/>
      <c r="K76" s="68"/>
      <c r="L76" s="68"/>
      <c r="M76" s="68"/>
      <c r="N76" s="68"/>
    </row>
    <row r="77" spans="1:15" ht="15" x14ac:dyDescent="0.25">
      <c r="A77" s="55" t="s">
        <v>63</v>
      </c>
      <c r="B77" s="68">
        <f>ROUND(B75-'Acc5'!J1,2)</f>
        <v>0</v>
      </c>
      <c r="C77" s="68"/>
      <c r="D77" s="69"/>
      <c r="E77" s="68"/>
      <c r="F77" s="68"/>
      <c r="G77" s="68"/>
      <c r="H77" s="68"/>
      <c r="I77" s="68"/>
      <c r="J77" s="68"/>
      <c r="K77" s="68"/>
      <c r="L77" s="68"/>
      <c r="M77" s="68"/>
      <c r="N77" s="68"/>
    </row>
    <row r="78" spans="1:15" x14ac:dyDescent="0.2">
      <c r="B78" s="62"/>
      <c r="C78" s="68"/>
      <c r="D78" s="70"/>
      <c r="E78" s="68"/>
      <c r="F78" s="68"/>
      <c r="G78" s="68"/>
      <c r="H78" s="68"/>
      <c r="I78" s="68"/>
      <c r="J78" s="68"/>
      <c r="K78" s="68"/>
      <c r="L78" s="68"/>
      <c r="M78" s="68"/>
      <c r="N78" s="68"/>
    </row>
    <row r="79" spans="1:15" x14ac:dyDescent="0.2">
      <c r="B79" s="62"/>
      <c r="C79" s="68"/>
      <c r="F79" s="68"/>
      <c r="G79" s="68"/>
      <c r="H79" s="68"/>
      <c r="I79" s="68"/>
      <c r="J79" s="68"/>
      <c r="K79" s="68"/>
      <c r="L79" s="68"/>
      <c r="M79" s="68"/>
      <c r="N79" s="68"/>
    </row>
    <row r="80" spans="1:15" x14ac:dyDescent="0.2">
      <c r="B80" s="62"/>
      <c r="C80" s="68"/>
      <c r="D80" s="70"/>
      <c r="E80" s="68"/>
      <c r="F80" s="68"/>
      <c r="G80" s="68"/>
      <c r="H80" s="68"/>
      <c r="I80" s="68"/>
      <c r="J80" s="68"/>
      <c r="K80" s="68"/>
      <c r="L80" s="68"/>
      <c r="M80" s="68"/>
      <c r="N80" s="68"/>
    </row>
    <row r="81" spans="1:14" x14ac:dyDescent="0.2">
      <c r="B81" s="62"/>
      <c r="C81" s="68"/>
      <c r="D81" s="68"/>
      <c r="E81" s="68"/>
      <c r="F81" s="68"/>
      <c r="G81" s="68"/>
      <c r="H81" s="68"/>
      <c r="I81" s="68"/>
      <c r="J81" s="68"/>
      <c r="K81" s="68"/>
      <c r="L81" s="68"/>
      <c r="M81" s="68"/>
      <c r="N81" s="68"/>
    </row>
    <row r="82" spans="1:14" ht="15" x14ac:dyDescent="0.25">
      <c r="B82" s="62"/>
      <c r="C82" s="68"/>
      <c r="D82" s="69"/>
      <c r="E82" s="68"/>
      <c r="F82" s="68"/>
      <c r="G82" s="68"/>
      <c r="H82" s="68"/>
      <c r="I82" s="68"/>
      <c r="J82" s="68"/>
      <c r="K82" s="68"/>
      <c r="L82" s="68"/>
      <c r="M82" s="68"/>
      <c r="N82" s="68"/>
    </row>
    <row r="83" spans="1:14" x14ac:dyDescent="0.2">
      <c r="B83" s="62"/>
      <c r="C83" s="68"/>
      <c r="D83" s="70"/>
      <c r="E83" s="68"/>
      <c r="F83" s="68"/>
      <c r="G83" s="68"/>
      <c r="H83" s="68"/>
      <c r="I83" s="68"/>
      <c r="J83" s="68"/>
      <c r="K83" s="68"/>
      <c r="L83" s="68"/>
      <c r="M83" s="68"/>
      <c r="N83" s="68"/>
    </row>
    <row r="84" spans="1:14" x14ac:dyDescent="0.2">
      <c r="A84" s="71"/>
      <c r="B84" s="62"/>
      <c r="C84" s="68"/>
      <c r="D84" s="70"/>
      <c r="E84" s="68"/>
      <c r="F84" s="68"/>
      <c r="G84" s="68"/>
      <c r="H84" s="68"/>
      <c r="I84" s="68"/>
      <c r="J84" s="68"/>
      <c r="K84" s="68"/>
      <c r="L84" s="68"/>
      <c r="M84" s="68"/>
      <c r="N84" s="68"/>
    </row>
    <row r="85" spans="1:14" x14ac:dyDescent="0.2">
      <c r="B85" s="72"/>
      <c r="C85" s="72"/>
      <c r="D85" s="70"/>
      <c r="E85" s="68"/>
      <c r="F85" s="72"/>
      <c r="G85" s="72"/>
      <c r="H85" s="72"/>
      <c r="I85" s="72"/>
      <c r="J85" s="72"/>
      <c r="K85" s="72"/>
      <c r="L85" s="72"/>
      <c r="M85" s="72"/>
      <c r="N85" s="72"/>
    </row>
    <row r="86" spans="1:14" x14ac:dyDescent="0.2">
      <c r="D86" s="70"/>
      <c r="E86" s="72"/>
    </row>
    <row r="87" spans="1:14" x14ac:dyDescent="0.2">
      <c r="D87" s="70"/>
    </row>
    <row r="88" spans="1:14" x14ac:dyDescent="0.2">
      <c r="D88" s="70"/>
    </row>
    <row r="89" spans="1:14" x14ac:dyDescent="0.2">
      <c r="D89" s="70"/>
    </row>
    <row r="90" spans="1:14" x14ac:dyDescent="0.2">
      <c r="D90" s="70"/>
    </row>
    <row r="91" spans="1:14" x14ac:dyDescent="0.2">
      <c r="D91" s="70"/>
    </row>
    <row r="92" spans="1:14" x14ac:dyDescent="0.2">
      <c r="D92" s="70"/>
    </row>
    <row r="93" spans="1:14" x14ac:dyDescent="0.2">
      <c r="D93" s="70"/>
    </row>
    <row r="94" spans="1:14" x14ac:dyDescent="0.2">
      <c r="D94" s="70"/>
    </row>
    <row r="95" spans="1:14" x14ac:dyDescent="0.2">
      <c r="D95" s="70"/>
    </row>
    <row r="96" spans="1:14" ht="15" x14ac:dyDescent="0.25">
      <c r="D96" s="57"/>
    </row>
  </sheetData>
  <sheetProtection formatCells="0" formatColumns="0" formatRows="0"/>
  <pageMargins left="0.59055118110236227" right="0.59055118110236227" top="0.78740157480314965" bottom="0.59055118110236227" header="0.51181102362204722" footer="0.51181102362204722"/>
  <pageSetup paperSize="9" scale="55" orientation="landscape" horizontalDpi="4294967292" verticalDpi="4294967292"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96"/>
  <sheetViews>
    <sheetView workbookViewId="0">
      <selection activeCell="B4" sqref="B4"/>
    </sheetView>
  </sheetViews>
  <sheetFormatPr defaultColWidth="8.85546875" defaultRowHeight="14.25" x14ac:dyDescent="0.2"/>
  <cols>
    <col min="1" max="1" width="38.85546875" style="55" customWidth="1"/>
    <col min="2" max="2" width="16" style="54" customWidth="1"/>
    <col min="3" max="14" width="15.7109375" style="54" customWidth="1"/>
    <col min="15" max="16384" width="8.85546875" style="55"/>
  </cols>
  <sheetData>
    <row r="1" spans="1:14" x14ac:dyDescent="0.2">
      <c r="B1" s="53" t="str">
        <f>IF(ROUND(B77,2)&lt;&gt;0, "WARNING: ERROR IN SHEET", " ")</f>
        <v xml:space="preserve"> </v>
      </c>
    </row>
    <row r="2" spans="1:14" ht="15" x14ac:dyDescent="0.25">
      <c r="A2" s="52"/>
    </row>
    <row r="3" spans="1:14" ht="15" x14ac:dyDescent="0.25">
      <c r="A3" s="56" t="s">
        <v>141</v>
      </c>
      <c r="B3" s="52" t="str">
        <f>Lists!K12</f>
        <v>Account 6</v>
      </c>
    </row>
    <row r="5" spans="1:14" s="58" customFormat="1" ht="30" customHeight="1" x14ac:dyDescent="0.2">
      <c r="B5" s="59" t="s">
        <v>40</v>
      </c>
      <c r="C5" s="59" t="str">
        <f>Lists!I7</f>
        <v>Jan</v>
      </c>
      <c r="D5" s="59" t="str">
        <f>Lists!I8</f>
        <v>Feb</v>
      </c>
      <c r="E5" s="59" t="str">
        <f>Lists!I9</f>
        <v>Mar</v>
      </c>
      <c r="F5" s="59" t="str">
        <f>Lists!I10</f>
        <v>Apr</v>
      </c>
      <c r="G5" s="59" t="str">
        <f>Lists!I11</f>
        <v>May</v>
      </c>
      <c r="H5" s="59" t="str">
        <f>Lists!I12</f>
        <v>Jun</v>
      </c>
      <c r="I5" s="59" t="str">
        <f>Lists!I13</f>
        <v>Jul</v>
      </c>
      <c r="J5" s="59" t="str">
        <f>Lists!I14</f>
        <v>Aug</v>
      </c>
      <c r="K5" s="59" t="str">
        <f>Lists!I15</f>
        <v>Sep</v>
      </c>
      <c r="L5" s="59" t="str">
        <f>Lists!I16</f>
        <v>Oct</v>
      </c>
      <c r="M5" s="59" t="str">
        <f>Lists!I17</f>
        <v>Nov</v>
      </c>
      <c r="N5" s="59" t="str">
        <f>Lists!I18</f>
        <v>Dec</v>
      </c>
    </row>
    <row r="6" spans="1:14" ht="15" x14ac:dyDescent="0.25">
      <c r="A6" s="60" t="s">
        <v>52</v>
      </c>
      <c r="B6" s="61"/>
      <c r="C6" s="61"/>
      <c r="D6" s="61"/>
      <c r="E6" s="61"/>
      <c r="F6" s="61"/>
      <c r="G6" s="61"/>
      <c r="H6" s="61"/>
      <c r="I6" s="61"/>
      <c r="J6" s="61"/>
      <c r="K6" s="61"/>
      <c r="L6" s="61"/>
      <c r="M6" s="61"/>
      <c r="N6" s="61"/>
    </row>
    <row r="7" spans="1:14" x14ac:dyDescent="0.2">
      <c r="A7" s="55" t="str">
        <f>Lists!G9</f>
        <v>1 Regular giving taxable</v>
      </c>
      <c r="B7" s="62">
        <f>SUM(C7:N7)</f>
        <v>0</v>
      </c>
      <c r="C7" s="62">
        <f>(SUMIFS('Acc6'!$H:$H,'Acc6'!$G:$G,$A7,'Acc6'!$B:$B,C$5)-SUMIFS('Acc6'!$I:$I,'Acc6'!$G:$G,$A7,'Acc6'!$B:$B,C$5))</f>
        <v>0</v>
      </c>
      <c r="D7" s="62">
        <f>(SUMIFS('Acc6'!$H:$H,'Acc6'!$G:$G,$A7,'Acc6'!$B:$B,D$5)-SUMIFS('Acc6'!$I:$I,'Acc6'!$G:$G,$A7,'Acc6'!$B:$B,D$5))</f>
        <v>0</v>
      </c>
      <c r="E7" s="62">
        <f>(SUMIFS('Acc6'!$H:$H,'Acc6'!$G:$G,$A7,'Acc6'!$B:$B,E$5)-SUMIFS('Acc6'!$I:$I,'Acc6'!$G:$G,$A7,'Acc6'!$B:$B,E$5))</f>
        <v>0</v>
      </c>
      <c r="F7" s="62">
        <f>(SUMIFS('Acc6'!$H:$H,'Acc6'!$G:$G,$A7,'Acc6'!$B:$B,F$5)-SUMIFS('Acc6'!$I:$I,'Acc6'!$G:$G,$A7,'Acc6'!$B:$B,F$5))</f>
        <v>0</v>
      </c>
      <c r="G7" s="62">
        <f>(SUMIFS('Acc6'!$H:$H,'Acc6'!$G:$G,$A7,'Acc6'!$B:$B,G$5)-SUMIFS('Acc6'!$I:$I,'Acc6'!$G:$G,$A7,'Acc6'!$B:$B,G$5))</f>
        <v>0</v>
      </c>
      <c r="H7" s="62">
        <f>(SUMIFS('Acc6'!$H:$H,'Acc6'!$G:$G,$A7,'Acc6'!$B:$B,H$5)-SUMIFS('Acc6'!$I:$I,'Acc6'!$G:$G,$A7,'Acc6'!$B:$B,H$5))</f>
        <v>0</v>
      </c>
      <c r="I7" s="62">
        <f>(SUMIFS('Acc6'!$H:$H,'Acc6'!$G:$G,$A7,'Acc6'!$B:$B,I$5)-SUMIFS('Acc6'!$I:$I,'Acc6'!$G:$G,$A7,'Acc6'!$B:$B,I$5))</f>
        <v>0</v>
      </c>
      <c r="J7" s="62">
        <f>(SUMIFS('Acc6'!$H:$H,'Acc6'!$G:$G,$A7,'Acc6'!$B:$B,J$5)-SUMIFS('Acc6'!$I:$I,'Acc6'!$G:$G,$A7,'Acc6'!$B:$B,J$5))</f>
        <v>0</v>
      </c>
      <c r="K7" s="62">
        <f>(SUMIFS('Acc6'!$H:$H,'Acc6'!$G:$G,$A7,'Acc6'!$B:$B,K$5)-SUMIFS('Acc6'!$I:$I,'Acc6'!$G:$G,$A7,'Acc6'!$B:$B,K$5))</f>
        <v>0</v>
      </c>
      <c r="L7" s="62">
        <f>(SUMIFS('Acc6'!$H:$H,'Acc6'!$G:$G,$A7,'Acc6'!$B:$B,L$5)-SUMIFS('Acc6'!$I:$I,'Acc6'!$G:$G,$A7,'Acc6'!$B:$B,L$5))</f>
        <v>0</v>
      </c>
      <c r="M7" s="62">
        <f>(SUMIFS('Acc6'!$H:$H,'Acc6'!$G:$G,$A7,'Acc6'!$B:$B,M$5)-SUMIFS('Acc6'!$I:$I,'Acc6'!$G:$G,$A7,'Acc6'!$B:$B,M$5))</f>
        <v>0</v>
      </c>
      <c r="N7" s="62">
        <f>(SUMIFS('Acc6'!$H:$H,'Acc6'!$G:$G,$A7,'Acc6'!$B:$B,N$5)-SUMIFS('Acc6'!$I:$I,'Acc6'!$G:$G,$A7,'Acc6'!$B:$B,N$5))</f>
        <v>0</v>
      </c>
    </row>
    <row r="8" spans="1:14" x14ac:dyDescent="0.2">
      <c r="A8" s="55" t="str">
        <f>Lists!G10</f>
        <v>1 Regular giving non taxable</v>
      </c>
      <c r="B8" s="62">
        <f t="shared" ref="B8:B20" si="0">SUM(C8:N8)</f>
        <v>0</v>
      </c>
      <c r="C8" s="62">
        <f>(SUMIFS('Acc6'!$H:$H,'Acc6'!$G:$G,$A8,'Acc6'!$B:$B,C$5)-SUMIFS('Acc6'!$I:$I,'Acc6'!$G:$G,$A8,'Acc6'!$B:$B,C$5))</f>
        <v>0</v>
      </c>
      <c r="D8" s="62">
        <f>(SUMIFS('Acc6'!$H:$H,'Acc6'!$G:$G,$A8,'Acc6'!$B:$B,D$5)-SUMIFS('Acc6'!$I:$I,'Acc6'!$G:$G,$A8,'Acc6'!$B:$B,D$5))</f>
        <v>0</v>
      </c>
      <c r="E8" s="62">
        <f>(SUMIFS('Acc6'!$H:$H,'Acc6'!$G:$G,$A8,'Acc6'!$B:$B,E$5)-SUMIFS('Acc6'!$I:$I,'Acc6'!$G:$G,$A8,'Acc6'!$B:$B,E$5))</f>
        <v>0</v>
      </c>
      <c r="F8" s="62">
        <f>(SUMIFS('Acc6'!$H:$H,'Acc6'!$G:$G,$A8,'Acc6'!$B:$B,F$5)-SUMIFS('Acc6'!$I:$I,'Acc6'!$G:$G,$A8,'Acc6'!$B:$B,F$5))</f>
        <v>0</v>
      </c>
      <c r="G8" s="62">
        <f>(SUMIFS('Acc6'!$H:$H,'Acc6'!$G:$G,$A8,'Acc6'!$B:$B,G$5)-SUMIFS('Acc6'!$I:$I,'Acc6'!$G:$G,$A8,'Acc6'!$B:$B,G$5))</f>
        <v>0</v>
      </c>
      <c r="H8" s="62">
        <f>(SUMIFS('Acc6'!$H:$H,'Acc6'!$G:$G,$A8,'Acc6'!$B:$B,H$5)-SUMIFS('Acc6'!$I:$I,'Acc6'!$G:$G,$A8,'Acc6'!$B:$B,H$5))</f>
        <v>0</v>
      </c>
      <c r="I8" s="62">
        <f>(SUMIFS('Acc6'!$H:$H,'Acc6'!$G:$G,$A8,'Acc6'!$B:$B,I$5)-SUMIFS('Acc6'!$I:$I,'Acc6'!$G:$G,$A8,'Acc6'!$B:$B,I$5))</f>
        <v>0</v>
      </c>
      <c r="J8" s="62">
        <f>(SUMIFS('Acc6'!$H:$H,'Acc6'!$G:$G,$A8,'Acc6'!$B:$B,J$5)-SUMIFS('Acc6'!$I:$I,'Acc6'!$G:$G,$A8,'Acc6'!$B:$B,J$5))</f>
        <v>0</v>
      </c>
      <c r="K8" s="62">
        <f>(SUMIFS('Acc6'!$H:$H,'Acc6'!$G:$G,$A8,'Acc6'!$B:$B,K$5)-SUMIFS('Acc6'!$I:$I,'Acc6'!$G:$G,$A8,'Acc6'!$B:$B,K$5))</f>
        <v>0</v>
      </c>
      <c r="L8" s="62">
        <f>(SUMIFS('Acc6'!$H:$H,'Acc6'!$G:$G,$A8,'Acc6'!$B:$B,L$5)-SUMIFS('Acc6'!$I:$I,'Acc6'!$G:$G,$A8,'Acc6'!$B:$B,L$5))</f>
        <v>0</v>
      </c>
      <c r="M8" s="62">
        <f>(SUMIFS('Acc6'!$H:$H,'Acc6'!$G:$G,$A8,'Acc6'!$B:$B,M$5)-SUMIFS('Acc6'!$I:$I,'Acc6'!$G:$G,$A8,'Acc6'!$B:$B,M$5))</f>
        <v>0</v>
      </c>
      <c r="N8" s="62">
        <f>(SUMIFS('Acc6'!$H:$H,'Acc6'!$G:$G,$A8,'Acc6'!$B:$B,N$5)-SUMIFS('Acc6'!$I:$I,'Acc6'!$G:$G,$A8,'Acc6'!$B:$B,N$5))</f>
        <v>0</v>
      </c>
    </row>
    <row r="9" spans="1:14" x14ac:dyDescent="0.2">
      <c r="A9" s="55" t="str">
        <f>Lists!G11</f>
        <v>1 Regular giving PGS</v>
      </c>
      <c r="B9" s="62">
        <f t="shared" si="0"/>
        <v>0</v>
      </c>
      <c r="C9" s="62">
        <f>(SUMIFS('Acc6'!$H:$H,'Acc6'!$G:$G,$A9,'Acc6'!$B:$B,C$5)-SUMIFS('Acc6'!$I:$I,'Acc6'!$G:$G,$A9,'Acc6'!$B:$B,C$5))</f>
        <v>0</v>
      </c>
      <c r="D9" s="62">
        <f>(SUMIFS('Acc6'!$H:$H,'Acc6'!$G:$G,$A9,'Acc6'!$B:$B,D$5)-SUMIFS('Acc6'!$I:$I,'Acc6'!$G:$G,$A9,'Acc6'!$B:$B,D$5))</f>
        <v>0</v>
      </c>
      <c r="E9" s="62">
        <f>(SUMIFS('Acc6'!$H:$H,'Acc6'!$G:$G,$A9,'Acc6'!$B:$B,E$5)-SUMIFS('Acc6'!$I:$I,'Acc6'!$G:$G,$A9,'Acc6'!$B:$B,E$5))</f>
        <v>0</v>
      </c>
      <c r="F9" s="62">
        <f>(SUMIFS('Acc6'!$H:$H,'Acc6'!$G:$G,$A9,'Acc6'!$B:$B,F$5)-SUMIFS('Acc6'!$I:$I,'Acc6'!$G:$G,$A9,'Acc6'!$B:$B,F$5))</f>
        <v>0</v>
      </c>
      <c r="G9" s="62">
        <f>(SUMIFS('Acc6'!$H:$H,'Acc6'!$G:$G,$A9,'Acc6'!$B:$B,G$5)-SUMIFS('Acc6'!$I:$I,'Acc6'!$G:$G,$A9,'Acc6'!$B:$B,G$5))</f>
        <v>0</v>
      </c>
      <c r="H9" s="62">
        <f>(SUMIFS('Acc6'!$H:$H,'Acc6'!$G:$G,$A9,'Acc6'!$B:$B,H$5)-SUMIFS('Acc6'!$I:$I,'Acc6'!$G:$G,$A9,'Acc6'!$B:$B,H$5))</f>
        <v>0</v>
      </c>
      <c r="I9" s="62">
        <f>(SUMIFS('Acc6'!$H:$H,'Acc6'!$G:$G,$A9,'Acc6'!$B:$B,I$5)-SUMIFS('Acc6'!$I:$I,'Acc6'!$G:$G,$A9,'Acc6'!$B:$B,I$5))</f>
        <v>0</v>
      </c>
      <c r="J9" s="62">
        <f>(SUMIFS('Acc6'!$H:$H,'Acc6'!$G:$G,$A9,'Acc6'!$B:$B,J$5)-SUMIFS('Acc6'!$I:$I,'Acc6'!$G:$G,$A9,'Acc6'!$B:$B,J$5))</f>
        <v>0</v>
      </c>
      <c r="K9" s="62">
        <f>(SUMIFS('Acc6'!$H:$H,'Acc6'!$G:$G,$A9,'Acc6'!$B:$B,K$5)-SUMIFS('Acc6'!$I:$I,'Acc6'!$G:$G,$A9,'Acc6'!$B:$B,K$5))</f>
        <v>0</v>
      </c>
      <c r="L9" s="62">
        <f>(SUMIFS('Acc6'!$H:$H,'Acc6'!$G:$G,$A9,'Acc6'!$B:$B,L$5)-SUMIFS('Acc6'!$I:$I,'Acc6'!$G:$G,$A9,'Acc6'!$B:$B,L$5))</f>
        <v>0</v>
      </c>
      <c r="M9" s="62">
        <f>(SUMIFS('Acc6'!$H:$H,'Acc6'!$G:$G,$A9,'Acc6'!$B:$B,M$5)-SUMIFS('Acc6'!$I:$I,'Acc6'!$G:$G,$A9,'Acc6'!$B:$B,M$5))</f>
        <v>0</v>
      </c>
      <c r="N9" s="62">
        <f>(SUMIFS('Acc6'!$H:$H,'Acc6'!$G:$G,$A9,'Acc6'!$B:$B,N$5)-SUMIFS('Acc6'!$I:$I,'Acc6'!$G:$G,$A9,'Acc6'!$B:$B,N$5))</f>
        <v>0</v>
      </c>
    </row>
    <row r="10" spans="1:14" x14ac:dyDescent="0.2">
      <c r="A10" s="55" t="str">
        <f>Lists!G12</f>
        <v>3 Collections at services</v>
      </c>
      <c r="B10" s="62">
        <f t="shared" si="0"/>
        <v>0</v>
      </c>
      <c r="C10" s="62">
        <f>(SUMIFS('Acc6'!$H:$H,'Acc6'!$G:$G,$A10,'Acc6'!$B:$B,C$5)-SUMIFS('Acc6'!$I:$I,'Acc6'!$G:$G,$A10,'Acc6'!$B:$B,C$5))</f>
        <v>0</v>
      </c>
      <c r="D10" s="62">
        <f>(SUMIFS('Acc6'!$H:$H,'Acc6'!$G:$G,$A10,'Acc6'!$B:$B,D$5)-SUMIFS('Acc6'!$I:$I,'Acc6'!$G:$G,$A10,'Acc6'!$B:$B,D$5))</f>
        <v>0</v>
      </c>
      <c r="E10" s="62">
        <f>(SUMIFS('Acc6'!$H:$H,'Acc6'!$G:$G,$A10,'Acc6'!$B:$B,E$5)-SUMIFS('Acc6'!$I:$I,'Acc6'!$G:$G,$A10,'Acc6'!$B:$B,E$5))</f>
        <v>0</v>
      </c>
      <c r="F10" s="62">
        <f>(SUMIFS('Acc6'!$H:$H,'Acc6'!$G:$G,$A10,'Acc6'!$B:$B,F$5)-SUMIFS('Acc6'!$I:$I,'Acc6'!$G:$G,$A10,'Acc6'!$B:$B,F$5))</f>
        <v>0</v>
      </c>
      <c r="G10" s="62">
        <f>(SUMIFS('Acc6'!$H:$H,'Acc6'!$G:$G,$A10,'Acc6'!$B:$B,G$5)-SUMIFS('Acc6'!$I:$I,'Acc6'!$G:$G,$A10,'Acc6'!$B:$B,G$5))</f>
        <v>0</v>
      </c>
      <c r="H10" s="62">
        <f>(SUMIFS('Acc6'!$H:$H,'Acc6'!$G:$G,$A10,'Acc6'!$B:$B,H$5)-SUMIFS('Acc6'!$I:$I,'Acc6'!$G:$G,$A10,'Acc6'!$B:$B,H$5))</f>
        <v>0</v>
      </c>
      <c r="I10" s="62">
        <f>(SUMIFS('Acc6'!$H:$H,'Acc6'!$G:$G,$A10,'Acc6'!$B:$B,I$5)-SUMIFS('Acc6'!$I:$I,'Acc6'!$G:$G,$A10,'Acc6'!$B:$B,I$5))</f>
        <v>0</v>
      </c>
      <c r="J10" s="62">
        <f>(SUMIFS('Acc6'!$H:$H,'Acc6'!$G:$G,$A10,'Acc6'!$B:$B,J$5)-SUMIFS('Acc6'!$I:$I,'Acc6'!$G:$G,$A10,'Acc6'!$B:$B,J$5))</f>
        <v>0</v>
      </c>
      <c r="K10" s="62">
        <f>(SUMIFS('Acc6'!$H:$H,'Acc6'!$G:$G,$A10,'Acc6'!$B:$B,K$5)-SUMIFS('Acc6'!$I:$I,'Acc6'!$G:$G,$A10,'Acc6'!$B:$B,K$5))</f>
        <v>0</v>
      </c>
      <c r="L10" s="62">
        <f>(SUMIFS('Acc6'!$H:$H,'Acc6'!$G:$G,$A10,'Acc6'!$B:$B,L$5)-SUMIFS('Acc6'!$I:$I,'Acc6'!$G:$G,$A10,'Acc6'!$B:$B,L$5))</f>
        <v>0</v>
      </c>
      <c r="M10" s="62">
        <f>(SUMIFS('Acc6'!$H:$H,'Acc6'!$G:$G,$A10,'Acc6'!$B:$B,M$5)-SUMIFS('Acc6'!$I:$I,'Acc6'!$G:$G,$A10,'Acc6'!$B:$B,M$5))</f>
        <v>0</v>
      </c>
      <c r="N10" s="62">
        <f>(SUMIFS('Acc6'!$H:$H,'Acc6'!$G:$G,$A10,'Acc6'!$B:$B,N$5)-SUMIFS('Acc6'!$I:$I,'Acc6'!$G:$G,$A10,'Acc6'!$B:$B,N$5))</f>
        <v>0</v>
      </c>
    </row>
    <row r="11" spans="1:14" x14ac:dyDescent="0.2">
      <c r="A11" s="55" t="str">
        <f>Lists!G13</f>
        <v>4 All other giving and voluntary receipts non taxable</v>
      </c>
      <c r="B11" s="62">
        <f t="shared" si="0"/>
        <v>0</v>
      </c>
      <c r="C11" s="62">
        <f>(SUMIFS('Acc6'!$H:$H,'Acc6'!$G:$G,$A11,'Acc6'!$B:$B,C$5)-SUMIFS('Acc6'!$I:$I,'Acc6'!$G:$G,$A11,'Acc6'!$B:$B,C$5))</f>
        <v>0</v>
      </c>
      <c r="D11" s="62">
        <f>(SUMIFS('Acc6'!$H:$H,'Acc6'!$G:$G,$A11,'Acc6'!$B:$B,D$5)-SUMIFS('Acc6'!$I:$I,'Acc6'!$G:$G,$A11,'Acc6'!$B:$B,D$5))</f>
        <v>0</v>
      </c>
      <c r="E11" s="62">
        <f>(SUMIFS('Acc6'!$H:$H,'Acc6'!$G:$G,$A11,'Acc6'!$B:$B,E$5)-SUMIFS('Acc6'!$I:$I,'Acc6'!$G:$G,$A11,'Acc6'!$B:$B,E$5))</f>
        <v>0</v>
      </c>
      <c r="F11" s="62">
        <f>(SUMIFS('Acc6'!$H:$H,'Acc6'!$G:$G,$A11,'Acc6'!$B:$B,F$5)-SUMIFS('Acc6'!$I:$I,'Acc6'!$G:$G,$A11,'Acc6'!$B:$B,F$5))</f>
        <v>0</v>
      </c>
      <c r="G11" s="62">
        <f>(SUMIFS('Acc6'!$H:$H,'Acc6'!$G:$G,$A11,'Acc6'!$B:$B,G$5)-SUMIFS('Acc6'!$I:$I,'Acc6'!$G:$G,$A11,'Acc6'!$B:$B,G$5))</f>
        <v>0</v>
      </c>
      <c r="H11" s="62">
        <f>(SUMIFS('Acc6'!$H:$H,'Acc6'!$G:$G,$A11,'Acc6'!$B:$B,H$5)-SUMIFS('Acc6'!$I:$I,'Acc6'!$G:$G,$A11,'Acc6'!$B:$B,H$5))</f>
        <v>0</v>
      </c>
      <c r="I11" s="62">
        <f>(SUMIFS('Acc6'!$H:$H,'Acc6'!$G:$G,$A11,'Acc6'!$B:$B,I$5)-SUMIFS('Acc6'!$I:$I,'Acc6'!$G:$G,$A11,'Acc6'!$B:$B,I$5))</f>
        <v>0</v>
      </c>
      <c r="J11" s="62">
        <f>(SUMIFS('Acc6'!$H:$H,'Acc6'!$G:$G,$A11,'Acc6'!$B:$B,J$5)-SUMIFS('Acc6'!$I:$I,'Acc6'!$G:$G,$A11,'Acc6'!$B:$B,J$5))</f>
        <v>0</v>
      </c>
      <c r="K11" s="62">
        <f>(SUMIFS('Acc6'!$H:$H,'Acc6'!$G:$G,$A11,'Acc6'!$B:$B,K$5)-SUMIFS('Acc6'!$I:$I,'Acc6'!$G:$G,$A11,'Acc6'!$B:$B,K$5))</f>
        <v>0</v>
      </c>
      <c r="L11" s="62">
        <f>(SUMIFS('Acc6'!$H:$H,'Acc6'!$G:$G,$A11,'Acc6'!$B:$B,L$5)-SUMIFS('Acc6'!$I:$I,'Acc6'!$G:$G,$A11,'Acc6'!$B:$B,L$5))</f>
        <v>0</v>
      </c>
      <c r="M11" s="62">
        <f>(SUMIFS('Acc6'!$H:$H,'Acc6'!$G:$G,$A11,'Acc6'!$B:$B,M$5)-SUMIFS('Acc6'!$I:$I,'Acc6'!$G:$G,$A11,'Acc6'!$B:$B,M$5))</f>
        <v>0</v>
      </c>
      <c r="N11" s="62">
        <f>(SUMIFS('Acc6'!$H:$H,'Acc6'!$G:$G,$A11,'Acc6'!$B:$B,N$5)-SUMIFS('Acc6'!$I:$I,'Acc6'!$G:$G,$A11,'Acc6'!$B:$B,N$5))</f>
        <v>0</v>
      </c>
    </row>
    <row r="12" spans="1:14" x14ac:dyDescent="0.2">
      <c r="A12" s="55" t="str">
        <f>Lists!G14</f>
        <v>4 All other giving and voluntary receipts taxable</v>
      </c>
      <c r="B12" s="62">
        <f t="shared" si="0"/>
        <v>0</v>
      </c>
      <c r="C12" s="62">
        <f>(SUMIFS('Acc6'!$H:$H,'Acc6'!$G:$G,$A12,'Acc6'!$B:$B,C$5)-SUMIFS('Acc6'!$I:$I,'Acc6'!$G:$G,$A12,'Acc6'!$B:$B,C$5))</f>
        <v>0</v>
      </c>
      <c r="D12" s="62">
        <f>(SUMIFS('Acc6'!$H:$H,'Acc6'!$G:$G,$A12,'Acc6'!$B:$B,D$5)-SUMIFS('Acc6'!$I:$I,'Acc6'!$G:$G,$A12,'Acc6'!$B:$B,D$5))</f>
        <v>0</v>
      </c>
      <c r="E12" s="62">
        <f>(SUMIFS('Acc6'!$H:$H,'Acc6'!$G:$G,$A12,'Acc6'!$B:$B,E$5)-SUMIFS('Acc6'!$I:$I,'Acc6'!$G:$G,$A12,'Acc6'!$B:$B,E$5))</f>
        <v>0</v>
      </c>
      <c r="F12" s="62">
        <f>(SUMIFS('Acc6'!$H:$H,'Acc6'!$G:$G,$A12,'Acc6'!$B:$B,F$5)-SUMIFS('Acc6'!$I:$I,'Acc6'!$G:$G,$A12,'Acc6'!$B:$B,F$5))</f>
        <v>0</v>
      </c>
      <c r="G12" s="62">
        <f>(SUMIFS('Acc6'!$H:$H,'Acc6'!$G:$G,$A12,'Acc6'!$B:$B,G$5)-SUMIFS('Acc6'!$I:$I,'Acc6'!$G:$G,$A12,'Acc6'!$B:$B,G$5))</f>
        <v>0</v>
      </c>
      <c r="H12" s="62">
        <f>(SUMIFS('Acc6'!$H:$H,'Acc6'!$G:$G,$A12,'Acc6'!$B:$B,H$5)-SUMIFS('Acc6'!$I:$I,'Acc6'!$G:$G,$A12,'Acc6'!$B:$B,H$5))</f>
        <v>0</v>
      </c>
      <c r="I12" s="62">
        <f>(SUMIFS('Acc6'!$H:$H,'Acc6'!$G:$G,$A12,'Acc6'!$B:$B,I$5)-SUMIFS('Acc6'!$I:$I,'Acc6'!$G:$G,$A12,'Acc6'!$B:$B,I$5))</f>
        <v>0</v>
      </c>
      <c r="J12" s="62">
        <f>(SUMIFS('Acc6'!$H:$H,'Acc6'!$G:$G,$A12,'Acc6'!$B:$B,J$5)-SUMIFS('Acc6'!$I:$I,'Acc6'!$G:$G,$A12,'Acc6'!$B:$B,J$5))</f>
        <v>0</v>
      </c>
      <c r="K12" s="62">
        <f>(SUMIFS('Acc6'!$H:$H,'Acc6'!$G:$G,$A12,'Acc6'!$B:$B,K$5)-SUMIFS('Acc6'!$I:$I,'Acc6'!$G:$G,$A12,'Acc6'!$B:$B,K$5))</f>
        <v>0</v>
      </c>
      <c r="L12" s="62">
        <f>(SUMIFS('Acc6'!$H:$H,'Acc6'!$G:$G,$A12,'Acc6'!$B:$B,L$5)-SUMIFS('Acc6'!$I:$I,'Acc6'!$G:$G,$A12,'Acc6'!$B:$B,L$5))</f>
        <v>0</v>
      </c>
      <c r="M12" s="62">
        <f>(SUMIFS('Acc6'!$H:$H,'Acc6'!$G:$G,$A12,'Acc6'!$B:$B,M$5)-SUMIFS('Acc6'!$I:$I,'Acc6'!$G:$G,$A12,'Acc6'!$B:$B,M$5))</f>
        <v>0</v>
      </c>
      <c r="N12" s="62">
        <f>(SUMIFS('Acc6'!$H:$H,'Acc6'!$G:$G,$A12,'Acc6'!$B:$B,N$5)-SUMIFS('Acc6'!$I:$I,'Acc6'!$G:$G,$A12,'Acc6'!$B:$B,N$5))</f>
        <v>0</v>
      </c>
    </row>
    <row r="13" spans="1:14" x14ac:dyDescent="0.2">
      <c r="A13" s="55" t="str">
        <f>Lists!G15</f>
        <v>4 All other giving and voluntary receipts PGS</v>
      </c>
      <c r="B13" s="62">
        <f t="shared" si="0"/>
        <v>0</v>
      </c>
      <c r="C13" s="62">
        <f>(SUMIFS('Acc6'!$H:$H,'Acc6'!$G:$G,$A13,'Acc6'!$B:$B,C$5)-SUMIFS('Acc6'!$I:$I,'Acc6'!$G:$G,$A13,'Acc6'!$B:$B,C$5))</f>
        <v>0</v>
      </c>
      <c r="D13" s="62">
        <f>(SUMIFS('Acc6'!$H:$H,'Acc6'!$G:$G,$A13,'Acc6'!$B:$B,D$5)-SUMIFS('Acc6'!$I:$I,'Acc6'!$G:$G,$A13,'Acc6'!$B:$B,D$5))</f>
        <v>0</v>
      </c>
      <c r="E13" s="62">
        <f>(SUMIFS('Acc6'!$H:$H,'Acc6'!$G:$G,$A13,'Acc6'!$B:$B,E$5)-SUMIFS('Acc6'!$I:$I,'Acc6'!$G:$G,$A13,'Acc6'!$B:$B,E$5))</f>
        <v>0</v>
      </c>
      <c r="F13" s="62">
        <f>(SUMIFS('Acc6'!$H:$H,'Acc6'!$G:$G,$A13,'Acc6'!$B:$B,F$5)-SUMIFS('Acc6'!$I:$I,'Acc6'!$G:$G,$A13,'Acc6'!$B:$B,F$5))</f>
        <v>0</v>
      </c>
      <c r="G13" s="62">
        <f>(SUMIFS('Acc6'!$H:$H,'Acc6'!$G:$G,$A13,'Acc6'!$B:$B,G$5)-SUMIFS('Acc6'!$I:$I,'Acc6'!$G:$G,$A13,'Acc6'!$B:$B,G$5))</f>
        <v>0</v>
      </c>
      <c r="H13" s="62">
        <f>(SUMIFS('Acc6'!$H:$H,'Acc6'!$G:$G,$A13,'Acc6'!$B:$B,H$5)-SUMIFS('Acc6'!$I:$I,'Acc6'!$G:$G,$A13,'Acc6'!$B:$B,H$5))</f>
        <v>0</v>
      </c>
      <c r="I13" s="62">
        <f>(SUMIFS('Acc6'!$H:$H,'Acc6'!$G:$G,$A13,'Acc6'!$B:$B,I$5)-SUMIFS('Acc6'!$I:$I,'Acc6'!$G:$G,$A13,'Acc6'!$B:$B,I$5))</f>
        <v>0</v>
      </c>
      <c r="J13" s="62">
        <f>(SUMIFS('Acc6'!$H:$H,'Acc6'!$G:$G,$A13,'Acc6'!$B:$B,J$5)-SUMIFS('Acc6'!$I:$I,'Acc6'!$G:$G,$A13,'Acc6'!$B:$B,J$5))</f>
        <v>0</v>
      </c>
      <c r="K13" s="62">
        <f>(SUMIFS('Acc6'!$H:$H,'Acc6'!$G:$G,$A13,'Acc6'!$B:$B,K$5)-SUMIFS('Acc6'!$I:$I,'Acc6'!$G:$G,$A13,'Acc6'!$B:$B,K$5))</f>
        <v>0</v>
      </c>
      <c r="L13" s="62">
        <f>(SUMIFS('Acc6'!$H:$H,'Acc6'!$G:$G,$A13,'Acc6'!$B:$B,L$5)-SUMIFS('Acc6'!$I:$I,'Acc6'!$G:$G,$A13,'Acc6'!$B:$B,L$5))</f>
        <v>0</v>
      </c>
      <c r="M13" s="62">
        <f>(SUMIFS('Acc6'!$H:$H,'Acc6'!$G:$G,$A13,'Acc6'!$B:$B,M$5)-SUMIFS('Acc6'!$I:$I,'Acc6'!$G:$G,$A13,'Acc6'!$B:$B,M$5))</f>
        <v>0</v>
      </c>
      <c r="N13" s="62">
        <f>(SUMIFS('Acc6'!$H:$H,'Acc6'!$G:$G,$A13,'Acc6'!$B:$B,N$5)-SUMIFS('Acc6'!$I:$I,'Acc6'!$G:$G,$A13,'Acc6'!$B:$B,N$5))</f>
        <v>0</v>
      </c>
    </row>
    <row r="14" spans="1:14" x14ac:dyDescent="0.2">
      <c r="A14" s="55" t="str">
        <f>Lists!G16</f>
        <v>6 Gift Aid recovered</v>
      </c>
      <c r="B14" s="62">
        <f t="shared" si="0"/>
        <v>0</v>
      </c>
      <c r="C14" s="62">
        <f>(SUMIFS('Acc6'!$H:$H,'Acc6'!$G:$G,$A14,'Acc6'!$B:$B,C$5)-SUMIFS('Acc6'!$I:$I,'Acc6'!$G:$G,$A14,'Acc6'!$B:$B,C$5))</f>
        <v>0</v>
      </c>
      <c r="D14" s="62">
        <f>(SUMIFS('Acc6'!$H:$H,'Acc6'!$G:$G,$A14,'Acc6'!$B:$B,D$5)-SUMIFS('Acc6'!$I:$I,'Acc6'!$G:$G,$A14,'Acc6'!$B:$B,D$5))</f>
        <v>0</v>
      </c>
      <c r="E14" s="62">
        <f>(SUMIFS('Acc6'!$H:$H,'Acc6'!$G:$G,$A14,'Acc6'!$B:$B,E$5)-SUMIFS('Acc6'!$I:$I,'Acc6'!$G:$G,$A14,'Acc6'!$B:$B,E$5))</f>
        <v>0</v>
      </c>
      <c r="F14" s="62">
        <f>(SUMIFS('Acc6'!$H:$H,'Acc6'!$G:$G,$A14,'Acc6'!$B:$B,F$5)-SUMIFS('Acc6'!$I:$I,'Acc6'!$G:$G,$A14,'Acc6'!$B:$B,F$5))</f>
        <v>0</v>
      </c>
      <c r="G14" s="62">
        <f>(SUMIFS('Acc6'!$H:$H,'Acc6'!$G:$G,$A14,'Acc6'!$B:$B,G$5)-SUMIFS('Acc6'!$I:$I,'Acc6'!$G:$G,$A14,'Acc6'!$B:$B,G$5))</f>
        <v>0</v>
      </c>
      <c r="H14" s="62">
        <f>(SUMIFS('Acc6'!$H:$H,'Acc6'!$G:$G,$A14,'Acc6'!$B:$B,H$5)-SUMIFS('Acc6'!$I:$I,'Acc6'!$G:$G,$A14,'Acc6'!$B:$B,H$5))</f>
        <v>0</v>
      </c>
      <c r="I14" s="62">
        <f>(SUMIFS('Acc6'!$H:$H,'Acc6'!$G:$G,$A14,'Acc6'!$B:$B,I$5)-SUMIFS('Acc6'!$I:$I,'Acc6'!$G:$G,$A14,'Acc6'!$B:$B,I$5))</f>
        <v>0</v>
      </c>
      <c r="J14" s="62">
        <f>(SUMIFS('Acc6'!$H:$H,'Acc6'!$G:$G,$A14,'Acc6'!$B:$B,J$5)-SUMIFS('Acc6'!$I:$I,'Acc6'!$G:$G,$A14,'Acc6'!$B:$B,J$5))</f>
        <v>0</v>
      </c>
      <c r="K14" s="62">
        <f>(SUMIFS('Acc6'!$H:$H,'Acc6'!$G:$G,$A14,'Acc6'!$B:$B,K$5)-SUMIFS('Acc6'!$I:$I,'Acc6'!$G:$G,$A14,'Acc6'!$B:$B,K$5))</f>
        <v>0</v>
      </c>
      <c r="L14" s="62">
        <f>(SUMIFS('Acc6'!$H:$H,'Acc6'!$G:$G,$A14,'Acc6'!$B:$B,L$5)-SUMIFS('Acc6'!$I:$I,'Acc6'!$G:$G,$A14,'Acc6'!$B:$B,L$5))</f>
        <v>0</v>
      </c>
      <c r="M14" s="62">
        <f>(SUMIFS('Acc6'!$H:$H,'Acc6'!$G:$G,$A14,'Acc6'!$B:$B,M$5)-SUMIFS('Acc6'!$I:$I,'Acc6'!$G:$G,$A14,'Acc6'!$B:$B,M$5))</f>
        <v>0</v>
      </c>
      <c r="N14" s="62">
        <f>(SUMIFS('Acc6'!$H:$H,'Acc6'!$G:$G,$A14,'Acc6'!$B:$B,N$5)-SUMIFS('Acc6'!$I:$I,'Acc6'!$G:$G,$A14,'Acc6'!$B:$B,N$5))</f>
        <v>0</v>
      </c>
    </row>
    <row r="15" spans="1:14" x14ac:dyDescent="0.2">
      <c r="A15" s="55" t="str">
        <f>Lists!G17</f>
        <v>7 Legacies received</v>
      </c>
      <c r="B15" s="62">
        <f t="shared" si="0"/>
        <v>0</v>
      </c>
      <c r="C15" s="62">
        <f>(SUMIFS('Acc6'!$H:$H,'Acc6'!$G:$G,$A15,'Acc6'!$B:$B,C$5)-SUMIFS('Acc6'!$I:$I,'Acc6'!$G:$G,$A15,'Acc6'!$B:$B,C$5))</f>
        <v>0</v>
      </c>
      <c r="D15" s="62">
        <f>(SUMIFS('Acc6'!$H:$H,'Acc6'!$G:$G,$A15,'Acc6'!$B:$B,D$5)-SUMIFS('Acc6'!$I:$I,'Acc6'!$G:$G,$A15,'Acc6'!$B:$B,D$5))</f>
        <v>0</v>
      </c>
      <c r="E15" s="62">
        <f>(SUMIFS('Acc6'!$H:$H,'Acc6'!$G:$G,$A15,'Acc6'!$B:$B,E$5)-SUMIFS('Acc6'!$I:$I,'Acc6'!$G:$G,$A15,'Acc6'!$B:$B,E$5))</f>
        <v>0</v>
      </c>
      <c r="F15" s="62">
        <f>(SUMIFS('Acc6'!$H:$H,'Acc6'!$G:$G,$A15,'Acc6'!$B:$B,F$5)-SUMIFS('Acc6'!$I:$I,'Acc6'!$G:$G,$A15,'Acc6'!$B:$B,F$5))</f>
        <v>0</v>
      </c>
      <c r="G15" s="62">
        <f>(SUMIFS('Acc6'!$H:$H,'Acc6'!$G:$G,$A15,'Acc6'!$B:$B,G$5)-SUMIFS('Acc6'!$I:$I,'Acc6'!$G:$G,$A15,'Acc6'!$B:$B,G$5))</f>
        <v>0</v>
      </c>
      <c r="H15" s="62">
        <f>(SUMIFS('Acc6'!$H:$H,'Acc6'!$G:$G,$A15,'Acc6'!$B:$B,H$5)-SUMIFS('Acc6'!$I:$I,'Acc6'!$G:$G,$A15,'Acc6'!$B:$B,H$5))</f>
        <v>0</v>
      </c>
      <c r="I15" s="62">
        <f>(SUMIFS('Acc6'!$H:$H,'Acc6'!$G:$G,$A15,'Acc6'!$B:$B,I$5)-SUMIFS('Acc6'!$I:$I,'Acc6'!$G:$G,$A15,'Acc6'!$B:$B,I$5))</f>
        <v>0</v>
      </c>
      <c r="J15" s="62">
        <f>(SUMIFS('Acc6'!$H:$H,'Acc6'!$G:$G,$A15,'Acc6'!$B:$B,J$5)-SUMIFS('Acc6'!$I:$I,'Acc6'!$G:$G,$A15,'Acc6'!$B:$B,J$5))</f>
        <v>0</v>
      </c>
      <c r="K15" s="62">
        <f>(SUMIFS('Acc6'!$H:$H,'Acc6'!$G:$G,$A15,'Acc6'!$B:$B,K$5)-SUMIFS('Acc6'!$I:$I,'Acc6'!$G:$G,$A15,'Acc6'!$B:$B,K$5))</f>
        <v>0</v>
      </c>
      <c r="L15" s="62">
        <f>(SUMIFS('Acc6'!$H:$H,'Acc6'!$G:$G,$A15,'Acc6'!$B:$B,L$5)-SUMIFS('Acc6'!$I:$I,'Acc6'!$G:$G,$A15,'Acc6'!$B:$B,L$5))</f>
        <v>0</v>
      </c>
      <c r="M15" s="62">
        <f>(SUMIFS('Acc6'!$H:$H,'Acc6'!$G:$G,$A15,'Acc6'!$B:$B,M$5)-SUMIFS('Acc6'!$I:$I,'Acc6'!$G:$G,$A15,'Acc6'!$B:$B,M$5))</f>
        <v>0</v>
      </c>
      <c r="N15" s="62">
        <f>(SUMIFS('Acc6'!$H:$H,'Acc6'!$G:$G,$A15,'Acc6'!$B:$B,N$5)-SUMIFS('Acc6'!$I:$I,'Acc6'!$G:$G,$A15,'Acc6'!$B:$B,N$5))</f>
        <v>0</v>
      </c>
    </row>
    <row r="16" spans="1:14" x14ac:dyDescent="0.2">
      <c r="A16" s="55" t="str">
        <f>Lists!G18</f>
        <v>8 Grants</v>
      </c>
      <c r="B16" s="62">
        <f t="shared" si="0"/>
        <v>0</v>
      </c>
      <c r="C16" s="62">
        <f>(SUMIFS('Acc6'!$H:$H,'Acc6'!$G:$G,$A16,'Acc6'!$B:$B,C$5)-SUMIFS('Acc6'!$I:$I,'Acc6'!$G:$G,$A16,'Acc6'!$B:$B,C$5))</f>
        <v>0</v>
      </c>
      <c r="D16" s="62">
        <f>(SUMIFS('Acc6'!$H:$H,'Acc6'!$G:$G,$A16,'Acc6'!$B:$B,D$5)-SUMIFS('Acc6'!$I:$I,'Acc6'!$G:$G,$A16,'Acc6'!$B:$B,D$5))</f>
        <v>0</v>
      </c>
      <c r="E16" s="62">
        <f>(SUMIFS('Acc6'!$H:$H,'Acc6'!$G:$G,$A16,'Acc6'!$B:$B,E$5)-SUMIFS('Acc6'!$I:$I,'Acc6'!$G:$G,$A16,'Acc6'!$B:$B,E$5))</f>
        <v>0</v>
      </c>
      <c r="F16" s="62">
        <f>(SUMIFS('Acc6'!$H:$H,'Acc6'!$G:$G,$A16,'Acc6'!$B:$B,F$5)-SUMIFS('Acc6'!$I:$I,'Acc6'!$G:$G,$A16,'Acc6'!$B:$B,F$5))</f>
        <v>0</v>
      </c>
      <c r="G16" s="62">
        <f>(SUMIFS('Acc6'!$H:$H,'Acc6'!$G:$G,$A16,'Acc6'!$B:$B,G$5)-SUMIFS('Acc6'!$I:$I,'Acc6'!$G:$G,$A16,'Acc6'!$B:$B,G$5))</f>
        <v>0</v>
      </c>
      <c r="H16" s="62">
        <f>(SUMIFS('Acc6'!$H:$H,'Acc6'!$G:$G,$A16,'Acc6'!$B:$B,H$5)-SUMIFS('Acc6'!$I:$I,'Acc6'!$G:$G,$A16,'Acc6'!$B:$B,H$5))</f>
        <v>0</v>
      </c>
      <c r="I16" s="62">
        <f>(SUMIFS('Acc6'!$H:$H,'Acc6'!$G:$G,$A16,'Acc6'!$B:$B,I$5)-SUMIFS('Acc6'!$I:$I,'Acc6'!$G:$G,$A16,'Acc6'!$B:$B,I$5))</f>
        <v>0</v>
      </c>
      <c r="J16" s="62">
        <f>(SUMIFS('Acc6'!$H:$H,'Acc6'!$G:$G,$A16,'Acc6'!$B:$B,J$5)-SUMIFS('Acc6'!$I:$I,'Acc6'!$G:$G,$A16,'Acc6'!$B:$B,J$5))</f>
        <v>0</v>
      </c>
      <c r="K16" s="62">
        <f>(SUMIFS('Acc6'!$H:$H,'Acc6'!$G:$G,$A16,'Acc6'!$B:$B,K$5)-SUMIFS('Acc6'!$I:$I,'Acc6'!$G:$G,$A16,'Acc6'!$B:$B,K$5))</f>
        <v>0</v>
      </c>
      <c r="L16" s="62">
        <f>(SUMIFS('Acc6'!$H:$H,'Acc6'!$G:$G,$A16,'Acc6'!$B:$B,L$5)-SUMIFS('Acc6'!$I:$I,'Acc6'!$G:$G,$A16,'Acc6'!$B:$B,L$5))</f>
        <v>0</v>
      </c>
      <c r="M16" s="62">
        <f>(SUMIFS('Acc6'!$H:$H,'Acc6'!$G:$G,$A16,'Acc6'!$B:$B,M$5)-SUMIFS('Acc6'!$I:$I,'Acc6'!$G:$G,$A16,'Acc6'!$B:$B,M$5))</f>
        <v>0</v>
      </c>
      <c r="N16" s="62">
        <f>(SUMIFS('Acc6'!$H:$H,'Acc6'!$G:$G,$A16,'Acc6'!$B:$B,N$5)-SUMIFS('Acc6'!$I:$I,'Acc6'!$G:$G,$A16,'Acc6'!$B:$B,N$5))</f>
        <v>0</v>
      </c>
    </row>
    <row r="17" spans="1:14" x14ac:dyDescent="0.2">
      <c r="A17" s="55" t="str">
        <f>Lists!G19</f>
        <v>9 Fundraising activities taxable</v>
      </c>
      <c r="B17" s="62">
        <f t="shared" si="0"/>
        <v>0</v>
      </c>
      <c r="C17" s="62">
        <f>(SUMIFS('Acc6'!$H:$H,'Acc6'!$G:$G,$A17,'Acc6'!$B:$B,C$5)-SUMIFS('Acc6'!$I:$I,'Acc6'!$G:$G,$A17,'Acc6'!$B:$B,C$5))</f>
        <v>0</v>
      </c>
      <c r="D17" s="62">
        <f>(SUMIFS('Acc6'!$H:$H,'Acc6'!$G:$G,$A17,'Acc6'!$B:$B,D$5)-SUMIFS('Acc6'!$I:$I,'Acc6'!$G:$G,$A17,'Acc6'!$B:$B,D$5))</f>
        <v>0</v>
      </c>
      <c r="E17" s="62">
        <f>(SUMIFS('Acc6'!$H:$H,'Acc6'!$G:$G,$A17,'Acc6'!$B:$B,E$5)-SUMIFS('Acc6'!$I:$I,'Acc6'!$G:$G,$A17,'Acc6'!$B:$B,E$5))</f>
        <v>0</v>
      </c>
      <c r="F17" s="62">
        <f>(SUMIFS('Acc6'!$H:$H,'Acc6'!$G:$G,$A17,'Acc6'!$B:$B,F$5)-SUMIFS('Acc6'!$I:$I,'Acc6'!$G:$G,$A17,'Acc6'!$B:$B,F$5))</f>
        <v>0</v>
      </c>
      <c r="G17" s="62">
        <f>(SUMIFS('Acc6'!$H:$H,'Acc6'!$G:$G,$A17,'Acc6'!$B:$B,G$5)-SUMIFS('Acc6'!$I:$I,'Acc6'!$G:$G,$A17,'Acc6'!$B:$B,G$5))</f>
        <v>0</v>
      </c>
      <c r="H17" s="62">
        <f>(SUMIFS('Acc6'!$H:$H,'Acc6'!$G:$G,$A17,'Acc6'!$B:$B,H$5)-SUMIFS('Acc6'!$I:$I,'Acc6'!$G:$G,$A17,'Acc6'!$B:$B,H$5))</f>
        <v>0</v>
      </c>
      <c r="I17" s="62">
        <f>(SUMIFS('Acc6'!$H:$H,'Acc6'!$G:$G,$A17,'Acc6'!$B:$B,I$5)-SUMIFS('Acc6'!$I:$I,'Acc6'!$G:$G,$A17,'Acc6'!$B:$B,I$5))</f>
        <v>0</v>
      </c>
      <c r="J17" s="62">
        <f>(SUMIFS('Acc6'!$H:$H,'Acc6'!$G:$G,$A17,'Acc6'!$B:$B,J$5)-SUMIFS('Acc6'!$I:$I,'Acc6'!$G:$G,$A17,'Acc6'!$B:$B,J$5))</f>
        <v>0</v>
      </c>
      <c r="K17" s="62">
        <f>(SUMIFS('Acc6'!$H:$H,'Acc6'!$G:$G,$A17,'Acc6'!$B:$B,K$5)-SUMIFS('Acc6'!$I:$I,'Acc6'!$G:$G,$A17,'Acc6'!$B:$B,K$5))</f>
        <v>0</v>
      </c>
      <c r="L17" s="62">
        <f>(SUMIFS('Acc6'!$H:$H,'Acc6'!$G:$G,$A17,'Acc6'!$B:$B,L$5)-SUMIFS('Acc6'!$I:$I,'Acc6'!$G:$G,$A17,'Acc6'!$B:$B,L$5))</f>
        <v>0</v>
      </c>
      <c r="M17" s="62">
        <f>(SUMIFS('Acc6'!$H:$H,'Acc6'!$G:$G,$A17,'Acc6'!$B:$B,M$5)-SUMIFS('Acc6'!$I:$I,'Acc6'!$G:$G,$A17,'Acc6'!$B:$B,M$5))</f>
        <v>0</v>
      </c>
      <c r="N17" s="62">
        <f>(SUMIFS('Acc6'!$H:$H,'Acc6'!$G:$G,$A17,'Acc6'!$B:$B,N$5)-SUMIFS('Acc6'!$I:$I,'Acc6'!$G:$G,$A17,'Acc6'!$B:$B,N$5))</f>
        <v>0</v>
      </c>
    </row>
    <row r="18" spans="1:14" x14ac:dyDescent="0.2">
      <c r="A18" s="55" t="str">
        <f>Lists!G20</f>
        <v>9 Fundraising activities non taxable</v>
      </c>
      <c r="B18" s="62">
        <f t="shared" si="0"/>
        <v>0</v>
      </c>
      <c r="C18" s="62">
        <f>(SUMIFS('Acc6'!$H:$H,'Acc6'!$G:$G,$A18,'Acc6'!$B:$B,C$5)-SUMIFS('Acc6'!$I:$I,'Acc6'!$G:$G,$A18,'Acc6'!$B:$B,C$5))</f>
        <v>0</v>
      </c>
      <c r="D18" s="62">
        <f>(SUMIFS('Acc6'!$H:$H,'Acc6'!$G:$G,$A18,'Acc6'!$B:$B,D$5)-SUMIFS('Acc6'!$I:$I,'Acc6'!$G:$G,$A18,'Acc6'!$B:$B,D$5))</f>
        <v>0</v>
      </c>
      <c r="E18" s="62">
        <f>(SUMIFS('Acc6'!$H:$H,'Acc6'!$G:$G,$A18,'Acc6'!$B:$B,E$5)-SUMIFS('Acc6'!$I:$I,'Acc6'!$G:$G,$A18,'Acc6'!$B:$B,E$5))</f>
        <v>0</v>
      </c>
      <c r="F18" s="62">
        <f>(SUMIFS('Acc6'!$H:$H,'Acc6'!$G:$G,$A18,'Acc6'!$B:$B,F$5)-SUMIFS('Acc6'!$I:$I,'Acc6'!$G:$G,$A18,'Acc6'!$B:$B,F$5))</f>
        <v>0</v>
      </c>
      <c r="G18" s="62">
        <f>(SUMIFS('Acc6'!$H:$H,'Acc6'!$G:$G,$A18,'Acc6'!$B:$B,G$5)-SUMIFS('Acc6'!$I:$I,'Acc6'!$G:$G,$A18,'Acc6'!$B:$B,G$5))</f>
        <v>0</v>
      </c>
      <c r="H18" s="62">
        <f>(SUMIFS('Acc6'!$H:$H,'Acc6'!$G:$G,$A18,'Acc6'!$B:$B,H$5)-SUMIFS('Acc6'!$I:$I,'Acc6'!$G:$G,$A18,'Acc6'!$B:$B,H$5))</f>
        <v>0</v>
      </c>
      <c r="I18" s="62">
        <f>(SUMIFS('Acc6'!$H:$H,'Acc6'!$G:$G,$A18,'Acc6'!$B:$B,I$5)-SUMIFS('Acc6'!$I:$I,'Acc6'!$G:$G,$A18,'Acc6'!$B:$B,I$5))</f>
        <v>0</v>
      </c>
      <c r="J18" s="62">
        <f>(SUMIFS('Acc6'!$H:$H,'Acc6'!$G:$G,$A18,'Acc6'!$B:$B,J$5)-SUMIFS('Acc6'!$I:$I,'Acc6'!$G:$G,$A18,'Acc6'!$B:$B,J$5))</f>
        <v>0</v>
      </c>
      <c r="K18" s="62">
        <f>(SUMIFS('Acc6'!$H:$H,'Acc6'!$G:$G,$A18,'Acc6'!$B:$B,K$5)-SUMIFS('Acc6'!$I:$I,'Acc6'!$G:$G,$A18,'Acc6'!$B:$B,K$5))</f>
        <v>0</v>
      </c>
      <c r="L18" s="62">
        <f>(SUMIFS('Acc6'!$H:$H,'Acc6'!$G:$G,$A18,'Acc6'!$B:$B,L$5)-SUMIFS('Acc6'!$I:$I,'Acc6'!$G:$G,$A18,'Acc6'!$B:$B,L$5))</f>
        <v>0</v>
      </c>
      <c r="M18" s="62">
        <f>(SUMIFS('Acc6'!$H:$H,'Acc6'!$G:$G,$A18,'Acc6'!$B:$B,M$5)-SUMIFS('Acc6'!$I:$I,'Acc6'!$G:$G,$A18,'Acc6'!$B:$B,M$5))</f>
        <v>0</v>
      </c>
      <c r="N18" s="62">
        <f>(SUMIFS('Acc6'!$H:$H,'Acc6'!$G:$G,$A18,'Acc6'!$B:$B,N$5)-SUMIFS('Acc6'!$I:$I,'Acc6'!$G:$G,$A18,'Acc6'!$B:$B,N$5))</f>
        <v>0</v>
      </c>
    </row>
    <row r="19" spans="1:14" x14ac:dyDescent="0.2">
      <c r="A19" s="55" t="str">
        <f>Lists!G21</f>
        <v>9 Fundraising activities PGS</v>
      </c>
      <c r="B19" s="62">
        <f t="shared" si="0"/>
        <v>0</v>
      </c>
      <c r="C19" s="62">
        <f>(SUMIFS('Acc6'!$H:$H,'Acc6'!$G:$G,$A19,'Acc6'!$B:$B,C$5)-SUMIFS('Acc6'!$I:$I,'Acc6'!$G:$G,$A19,'Acc6'!$B:$B,C$5))</f>
        <v>0</v>
      </c>
      <c r="D19" s="62">
        <f>(SUMIFS('Acc6'!$H:$H,'Acc6'!$G:$G,$A19,'Acc6'!$B:$B,D$5)-SUMIFS('Acc6'!$I:$I,'Acc6'!$G:$G,$A19,'Acc6'!$B:$B,D$5))</f>
        <v>0</v>
      </c>
      <c r="E19" s="62">
        <f>(SUMIFS('Acc6'!$H:$H,'Acc6'!$G:$G,$A19,'Acc6'!$B:$B,E$5)-SUMIFS('Acc6'!$I:$I,'Acc6'!$G:$G,$A19,'Acc6'!$B:$B,E$5))</f>
        <v>0</v>
      </c>
      <c r="F19" s="62">
        <f>(SUMIFS('Acc6'!$H:$H,'Acc6'!$G:$G,$A19,'Acc6'!$B:$B,F$5)-SUMIFS('Acc6'!$I:$I,'Acc6'!$G:$G,$A19,'Acc6'!$B:$B,F$5))</f>
        <v>0</v>
      </c>
      <c r="G19" s="62">
        <f>(SUMIFS('Acc6'!$H:$H,'Acc6'!$G:$G,$A19,'Acc6'!$B:$B,G$5)-SUMIFS('Acc6'!$I:$I,'Acc6'!$G:$G,$A19,'Acc6'!$B:$B,G$5))</f>
        <v>0</v>
      </c>
      <c r="H19" s="62">
        <f>(SUMIFS('Acc6'!$H:$H,'Acc6'!$G:$G,$A19,'Acc6'!$B:$B,H$5)-SUMIFS('Acc6'!$I:$I,'Acc6'!$G:$G,$A19,'Acc6'!$B:$B,H$5))</f>
        <v>0</v>
      </c>
      <c r="I19" s="62">
        <f>(SUMIFS('Acc6'!$H:$H,'Acc6'!$G:$G,$A19,'Acc6'!$B:$B,I$5)-SUMIFS('Acc6'!$I:$I,'Acc6'!$G:$G,$A19,'Acc6'!$B:$B,I$5))</f>
        <v>0</v>
      </c>
      <c r="J19" s="62">
        <f>(SUMIFS('Acc6'!$H:$H,'Acc6'!$G:$G,$A19,'Acc6'!$B:$B,J$5)-SUMIFS('Acc6'!$I:$I,'Acc6'!$G:$G,$A19,'Acc6'!$B:$B,J$5))</f>
        <v>0</v>
      </c>
      <c r="K19" s="62">
        <f>(SUMIFS('Acc6'!$H:$H,'Acc6'!$G:$G,$A19,'Acc6'!$B:$B,K$5)-SUMIFS('Acc6'!$I:$I,'Acc6'!$G:$G,$A19,'Acc6'!$B:$B,K$5))</f>
        <v>0</v>
      </c>
      <c r="L19" s="62">
        <f>(SUMIFS('Acc6'!$H:$H,'Acc6'!$G:$G,$A19,'Acc6'!$B:$B,L$5)-SUMIFS('Acc6'!$I:$I,'Acc6'!$G:$G,$A19,'Acc6'!$B:$B,L$5))</f>
        <v>0</v>
      </c>
      <c r="M19" s="62">
        <f>(SUMIFS('Acc6'!$H:$H,'Acc6'!$G:$G,$A19,'Acc6'!$B:$B,M$5)-SUMIFS('Acc6'!$I:$I,'Acc6'!$G:$G,$A19,'Acc6'!$B:$B,M$5))</f>
        <v>0</v>
      </c>
      <c r="N19" s="62">
        <f>(SUMIFS('Acc6'!$H:$H,'Acc6'!$G:$G,$A19,'Acc6'!$B:$B,N$5)-SUMIFS('Acc6'!$I:$I,'Acc6'!$G:$G,$A19,'Acc6'!$B:$B,N$5))</f>
        <v>0</v>
      </c>
    </row>
    <row r="20" spans="1:14" x14ac:dyDescent="0.2">
      <c r="A20" s="55" t="str">
        <f>Lists!G22</f>
        <v>10 Dividends, interest, income from property etc</v>
      </c>
      <c r="B20" s="62">
        <f t="shared" si="0"/>
        <v>0</v>
      </c>
      <c r="C20" s="62">
        <f>(SUMIFS('Acc6'!$H:$H,'Acc6'!$G:$G,$A20,'Acc6'!$B:$B,C$5)-SUMIFS('Acc6'!$I:$I,'Acc6'!$G:$G,$A20,'Acc6'!$B:$B,C$5))</f>
        <v>0</v>
      </c>
      <c r="D20" s="62">
        <f>(SUMIFS('Acc6'!$H:$H,'Acc6'!$G:$G,$A20,'Acc6'!$B:$B,D$5)-SUMIFS('Acc6'!$I:$I,'Acc6'!$G:$G,$A20,'Acc6'!$B:$B,D$5))</f>
        <v>0</v>
      </c>
      <c r="E20" s="62">
        <f>(SUMIFS('Acc6'!$H:$H,'Acc6'!$G:$G,$A20,'Acc6'!$B:$B,E$5)-SUMIFS('Acc6'!$I:$I,'Acc6'!$G:$G,$A20,'Acc6'!$B:$B,E$5))</f>
        <v>0</v>
      </c>
      <c r="F20" s="62">
        <f>(SUMIFS('Acc6'!$H:$H,'Acc6'!$G:$G,$A20,'Acc6'!$B:$B,F$5)-SUMIFS('Acc6'!$I:$I,'Acc6'!$G:$G,$A20,'Acc6'!$B:$B,F$5))</f>
        <v>0</v>
      </c>
      <c r="G20" s="62">
        <f>(SUMIFS('Acc6'!$H:$H,'Acc6'!$G:$G,$A20,'Acc6'!$B:$B,G$5)-SUMIFS('Acc6'!$I:$I,'Acc6'!$G:$G,$A20,'Acc6'!$B:$B,G$5))</f>
        <v>0</v>
      </c>
      <c r="H20" s="62">
        <f>(SUMIFS('Acc6'!$H:$H,'Acc6'!$G:$G,$A20,'Acc6'!$B:$B,H$5)-SUMIFS('Acc6'!$I:$I,'Acc6'!$G:$G,$A20,'Acc6'!$B:$B,H$5))</f>
        <v>0</v>
      </c>
      <c r="I20" s="62">
        <f>(SUMIFS('Acc6'!$H:$H,'Acc6'!$G:$G,$A20,'Acc6'!$B:$B,I$5)-SUMIFS('Acc6'!$I:$I,'Acc6'!$G:$G,$A20,'Acc6'!$B:$B,I$5))</f>
        <v>0</v>
      </c>
      <c r="J20" s="62">
        <f>(SUMIFS('Acc6'!$H:$H,'Acc6'!$G:$G,$A20,'Acc6'!$B:$B,J$5)-SUMIFS('Acc6'!$I:$I,'Acc6'!$G:$G,$A20,'Acc6'!$B:$B,J$5))</f>
        <v>0</v>
      </c>
      <c r="K20" s="62">
        <f>(SUMIFS('Acc6'!$H:$H,'Acc6'!$G:$G,$A20,'Acc6'!$B:$B,K$5)-SUMIFS('Acc6'!$I:$I,'Acc6'!$G:$G,$A20,'Acc6'!$B:$B,K$5))</f>
        <v>0</v>
      </c>
      <c r="L20" s="62">
        <f>(SUMIFS('Acc6'!$H:$H,'Acc6'!$G:$G,$A20,'Acc6'!$B:$B,L$5)-SUMIFS('Acc6'!$I:$I,'Acc6'!$G:$G,$A20,'Acc6'!$B:$B,L$5))</f>
        <v>0</v>
      </c>
      <c r="M20" s="62">
        <f>(SUMIFS('Acc6'!$H:$H,'Acc6'!$G:$G,$A20,'Acc6'!$B:$B,M$5)-SUMIFS('Acc6'!$I:$I,'Acc6'!$G:$G,$A20,'Acc6'!$B:$B,M$5))</f>
        <v>0</v>
      </c>
      <c r="N20" s="62">
        <f>(SUMIFS('Acc6'!$H:$H,'Acc6'!$G:$G,$A20,'Acc6'!$B:$B,N$5)-SUMIFS('Acc6'!$I:$I,'Acc6'!$G:$G,$A20,'Acc6'!$B:$B,N$5))</f>
        <v>0</v>
      </c>
    </row>
    <row r="21" spans="1:14" x14ac:dyDescent="0.2">
      <c r="A21" s="55" t="str">
        <f>Lists!G23</f>
        <v>11 Fees retained by PCC (weddings, funerals, etc)</v>
      </c>
      <c r="B21" s="62">
        <f t="shared" ref="B21:B36" si="1">SUM(C21:N21)</f>
        <v>0</v>
      </c>
      <c r="C21" s="62">
        <f>(SUMIFS('Acc6'!$H:$H,'Acc6'!$G:$G,$A21,'Acc6'!$B:$B,C$5)-SUMIFS('Acc6'!$I:$I,'Acc6'!$G:$G,$A21,'Acc6'!$B:$B,C$5))</f>
        <v>0</v>
      </c>
      <c r="D21" s="62">
        <f>(SUMIFS('Acc6'!$H:$H,'Acc6'!$G:$G,$A21,'Acc6'!$B:$B,D$5)-SUMIFS('Acc6'!$I:$I,'Acc6'!$G:$G,$A21,'Acc6'!$B:$B,D$5))</f>
        <v>0</v>
      </c>
      <c r="E21" s="62">
        <f>(SUMIFS('Acc6'!$H:$H,'Acc6'!$G:$G,$A21,'Acc6'!$B:$B,E$5)-SUMIFS('Acc6'!$I:$I,'Acc6'!$G:$G,$A21,'Acc6'!$B:$B,E$5))</f>
        <v>0</v>
      </c>
      <c r="F21" s="62">
        <f>(SUMIFS('Acc6'!$H:$H,'Acc6'!$G:$G,$A21,'Acc6'!$B:$B,F$5)-SUMIFS('Acc6'!$I:$I,'Acc6'!$G:$G,$A21,'Acc6'!$B:$B,F$5))</f>
        <v>0</v>
      </c>
      <c r="G21" s="62">
        <f>(SUMIFS('Acc6'!$H:$H,'Acc6'!$G:$G,$A21,'Acc6'!$B:$B,G$5)-SUMIFS('Acc6'!$I:$I,'Acc6'!$G:$G,$A21,'Acc6'!$B:$B,G$5))</f>
        <v>0</v>
      </c>
      <c r="H21" s="62">
        <f>(SUMIFS('Acc6'!$H:$H,'Acc6'!$G:$G,$A21,'Acc6'!$B:$B,H$5)-SUMIFS('Acc6'!$I:$I,'Acc6'!$G:$G,$A21,'Acc6'!$B:$B,H$5))</f>
        <v>0</v>
      </c>
      <c r="I21" s="62">
        <f>(SUMIFS('Acc6'!$H:$H,'Acc6'!$G:$G,$A21,'Acc6'!$B:$B,I$5)-SUMIFS('Acc6'!$I:$I,'Acc6'!$G:$G,$A21,'Acc6'!$B:$B,I$5))</f>
        <v>0</v>
      </c>
      <c r="J21" s="62">
        <f>(SUMIFS('Acc6'!$H:$H,'Acc6'!$G:$G,$A21,'Acc6'!$B:$B,J$5)-SUMIFS('Acc6'!$I:$I,'Acc6'!$G:$G,$A21,'Acc6'!$B:$B,J$5))</f>
        <v>0</v>
      </c>
      <c r="K21" s="62">
        <f>(SUMIFS('Acc6'!$H:$H,'Acc6'!$G:$G,$A21,'Acc6'!$B:$B,K$5)-SUMIFS('Acc6'!$I:$I,'Acc6'!$G:$G,$A21,'Acc6'!$B:$B,K$5))</f>
        <v>0</v>
      </c>
      <c r="L21" s="62">
        <f>(SUMIFS('Acc6'!$H:$H,'Acc6'!$G:$G,$A21,'Acc6'!$B:$B,L$5)-SUMIFS('Acc6'!$I:$I,'Acc6'!$G:$G,$A21,'Acc6'!$B:$B,L$5))</f>
        <v>0</v>
      </c>
      <c r="M21" s="62">
        <f>(SUMIFS('Acc6'!$H:$H,'Acc6'!$G:$G,$A21,'Acc6'!$B:$B,M$5)-SUMIFS('Acc6'!$I:$I,'Acc6'!$G:$G,$A21,'Acc6'!$B:$B,M$5))</f>
        <v>0</v>
      </c>
      <c r="N21" s="62">
        <f>(SUMIFS('Acc6'!$H:$H,'Acc6'!$G:$G,$A21,'Acc6'!$B:$B,N$5)-SUMIFS('Acc6'!$I:$I,'Acc6'!$G:$G,$A21,'Acc6'!$B:$B,N$5))</f>
        <v>0</v>
      </c>
    </row>
    <row r="22" spans="1:14" x14ac:dyDescent="0.2">
      <c r="A22" s="55" t="str">
        <f>Lists!G24</f>
        <v>12 Trading activities</v>
      </c>
      <c r="B22" s="62">
        <f t="shared" si="1"/>
        <v>0</v>
      </c>
      <c r="C22" s="62">
        <f>(SUMIFS('Acc6'!$H:$H,'Acc6'!$G:$G,$A22,'Acc6'!$B:$B,C$5)-SUMIFS('Acc6'!$I:$I,'Acc6'!$G:$G,$A22,'Acc6'!$B:$B,C$5))</f>
        <v>0</v>
      </c>
      <c r="D22" s="62">
        <f>(SUMIFS('Acc6'!$H:$H,'Acc6'!$G:$G,$A22,'Acc6'!$B:$B,D$5)-SUMIFS('Acc6'!$I:$I,'Acc6'!$G:$G,$A22,'Acc6'!$B:$B,D$5))</f>
        <v>0</v>
      </c>
      <c r="E22" s="62">
        <f>(SUMIFS('Acc6'!$H:$H,'Acc6'!$G:$G,$A22,'Acc6'!$B:$B,E$5)-SUMIFS('Acc6'!$I:$I,'Acc6'!$G:$G,$A22,'Acc6'!$B:$B,E$5))</f>
        <v>0</v>
      </c>
      <c r="F22" s="62">
        <f>(SUMIFS('Acc6'!$H:$H,'Acc6'!$G:$G,$A22,'Acc6'!$B:$B,F$5)-SUMIFS('Acc6'!$I:$I,'Acc6'!$G:$G,$A22,'Acc6'!$B:$B,F$5))</f>
        <v>0</v>
      </c>
      <c r="G22" s="62">
        <f>(SUMIFS('Acc6'!$H:$H,'Acc6'!$G:$G,$A22,'Acc6'!$B:$B,G$5)-SUMIFS('Acc6'!$I:$I,'Acc6'!$G:$G,$A22,'Acc6'!$B:$B,G$5))</f>
        <v>0</v>
      </c>
      <c r="H22" s="62">
        <f>(SUMIFS('Acc6'!$H:$H,'Acc6'!$G:$G,$A22,'Acc6'!$B:$B,H$5)-SUMIFS('Acc6'!$I:$I,'Acc6'!$G:$G,$A22,'Acc6'!$B:$B,H$5))</f>
        <v>0</v>
      </c>
      <c r="I22" s="62">
        <f>(SUMIFS('Acc6'!$H:$H,'Acc6'!$G:$G,$A22,'Acc6'!$B:$B,I$5)-SUMIFS('Acc6'!$I:$I,'Acc6'!$G:$G,$A22,'Acc6'!$B:$B,I$5))</f>
        <v>0</v>
      </c>
      <c r="J22" s="62">
        <f>(SUMIFS('Acc6'!$H:$H,'Acc6'!$G:$G,$A22,'Acc6'!$B:$B,J$5)-SUMIFS('Acc6'!$I:$I,'Acc6'!$G:$G,$A22,'Acc6'!$B:$B,J$5))</f>
        <v>0</v>
      </c>
      <c r="K22" s="62">
        <f>(SUMIFS('Acc6'!$H:$H,'Acc6'!$G:$G,$A22,'Acc6'!$B:$B,K$5)-SUMIFS('Acc6'!$I:$I,'Acc6'!$G:$G,$A22,'Acc6'!$B:$B,K$5))</f>
        <v>0</v>
      </c>
      <c r="L22" s="62">
        <f>(SUMIFS('Acc6'!$H:$H,'Acc6'!$G:$G,$A22,'Acc6'!$B:$B,L$5)-SUMIFS('Acc6'!$I:$I,'Acc6'!$G:$G,$A22,'Acc6'!$B:$B,L$5))</f>
        <v>0</v>
      </c>
      <c r="M22" s="62">
        <f>(SUMIFS('Acc6'!$H:$H,'Acc6'!$G:$G,$A22,'Acc6'!$B:$B,M$5)-SUMIFS('Acc6'!$I:$I,'Acc6'!$G:$G,$A22,'Acc6'!$B:$B,M$5))</f>
        <v>0</v>
      </c>
      <c r="N22" s="62">
        <f>(SUMIFS('Acc6'!$H:$H,'Acc6'!$G:$G,$A22,'Acc6'!$B:$B,N$5)-SUMIFS('Acc6'!$I:$I,'Acc6'!$G:$G,$A22,'Acc6'!$B:$B,N$5))</f>
        <v>0</v>
      </c>
    </row>
    <row r="23" spans="1:14" x14ac:dyDescent="0.2">
      <c r="A23" s="55" t="str">
        <f>Lists!G25</f>
        <v>13 Other receipts</v>
      </c>
      <c r="B23" s="62">
        <f t="shared" si="1"/>
        <v>0</v>
      </c>
      <c r="C23" s="62">
        <f>(SUMIFS('Acc6'!$H:$H,'Acc6'!$G:$G,$A23,'Acc6'!$B:$B,C$5)-SUMIFS('Acc6'!$I:$I,'Acc6'!$G:$G,$A23,'Acc6'!$B:$B,C$5))</f>
        <v>0</v>
      </c>
      <c r="D23" s="62">
        <f>(SUMIFS('Acc6'!$H:$H,'Acc6'!$G:$G,$A23,'Acc6'!$B:$B,D$5)-SUMIFS('Acc6'!$I:$I,'Acc6'!$G:$G,$A23,'Acc6'!$B:$B,D$5))</f>
        <v>0</v>
      </c>
      <c r="E23" s="62">
        <f>(SUMIFS('Acc6'!$H:$H,'Acc6'!$G:$G,$A23,'Acc6'!$B:$B,E$5)-SUMIFS('Acc6'!$I:$I,'Acc6'!$G:$G,$A23,'Acc6'!$B:$B,E$5))</f>
        <v>0</v>
      </c>
      <c r="F23" s="62">
        <f>(SUMIFS('Acc6'!$H:$H,'Acc6'!$G:$G,$A23,'Acc6'!$B:$B,F$5)-SUMIFS('Acc6'!$I:$I,'Acc6'!$G:$G,$A23,'Acc6'!$B:$B,F$5))</f>
        <v>0</v>
      </c>
      <c r="G23" s="62">
        <f>(SUMIFS('Acc6'!$H:$H,'Acc6'!$G:$G,$A23,'Acc6'!$B:$B,G$5)-SUMIFS('Acc6'!$I:$I,'Acc6'!$G:$G,$A23,'Acc6'!$B:$B,G$5))</f>
        <v>0</v>
      </c>
      <c r="H23" s="62">
        <f>(SUMIFS('Acc6'!$H:$H,'Acc6'!$G:$G,$A23,'Acc6'!$B:$B,H$5)-SUMIFS('Acc6'!$I:$I,'Acc6'!$G:$G,$A23,'Acc6'!$B:$B,H$5))</f>
        <v>0</v>
      </c>
      <c r="I23" s="62">
        <f>(SUMIFS('Acc6'!$H:$H,'Acc6'!$G:$G,$A23,'Acc6'!$B:$B,I$5)-SUMIFS('Acc6'!$I:$I,'Acc6'!$G:$G,$A23,'Acc6'!$B:$B,I$5))</f>
        <v>0</v>
      </c>
      <c r="J23" s="62">
        <f>(SUMIFS('Acc6'!$H:$H,'Acc6'!$G:$G,$A23,'Acc6'!$B:$B,J$5)-SUMIFS('Acc6'!$I:$I,'Acc6'!$G:$G,$A23,'Acc6'!$B:$B,J$5))</f>
        <v>0</v>
      </c>
      <c r="K23" s="62">
        <f>(SUMIFS('Acc6'!$H:$H,'Acc6'!$G:$G,$A23,'Acc6'!$B:$B,K$5)-SUMIFS('Acc6'!$I:$I,'Acc6'!$G:$G,$A23,'Acc6'!$B:$B,K$5))</f>
        <v>0</v>
      </c>
      <c r="L23" s="62">
        <f>(SUMIFS('Acc6'!$H:$H,'Acc6'!$G:$G,$A23,'Acc6'!$B:$B,L$5)-SUMIFS('Acc6'!$I:$I,'Acc6'!$G:$G,$A23,'Acc6'!$B:$B,L$5))</f>
        <v>0</v>
      </c>
      <c r="M23" s="62">
        <f>(SUMIFS('Acc6'!$H:$H,'Acc6'!$G:$G,$A23,'Acc6'!$B:$B,M$5)-SUMIFS('Acc6'!$I:$I,'Acc6'!$G:$G,$A23,'Acc6'!$B:$B,M$5))</f>
        <v>0</v>
      </c>
      <c r="N23" s="62">
        <f>(SUMIFS('Acc6'!$H:$H,'Acc6'!$G:$G,$A23,'Acc6'!$B:$B,N$5)-SUMIFS('Acc6'!$I:$I,'Acc6'!$G:$G,$A23,'Acc6'!$B:$B,N$5))</f>
        <v>0</v>
      </c>
    </row>
    <row r="24" spans="1:14" x14ac:dyDescent="0.2">
      <c r="A24" s="55" t="str">
        <f>Lists!G26</f>
        <v>Receipt account 18</v>
      </c>
      <c r="B24" s="62">
        <f t="shared" si="1"/>
        <v>0</v>
      </c>
      <c r="C24" s="62">
        <f>(SUMIFS('Acc6'!$H:$H,'Acc6'!$G:$G,$A24,'Acc6'!$B:$B,C$5)-SUMIFS('Acc6'!$I:$I,'Acc6'!$G:$G,$A24,'Acc6'!$B:$B,C$5))</f>
        <v>0</v>
      </c>
      <c r="D24" s="62">
        <f>(SUMIFS('Acc6'!$H:$H,'Acc6'!$G:$G,$A24,'Acc6'!$B:$B,D$5)-SUMIFS('Acc6'!$I:$I,'Acc6'!$G:$G,$A24,'Acc6'!$B:$B,D$5))</f>
        <v>0</v>
      </c>
      <c r="E24" s="62">
        <f>(SUMIFS('Acc6'!$H:$H,'Acc6'!$G:$G,$A24,'Acc6'!$B:$B,E$5)-SUMIFS('Acc6'!$I:$I,'Acc6'!$G:$G,$A24,'Acc6'!$B:$B,E$5))</f>
        <v>0</v>
      </c>
      <c r="F24" s="62">
        <f>(SUMIFS('Acc6'!$H:$H,'Acc6'!$G:$G,$A24,'Acc6'!$B:$B,F$5)-SUMIFS('Acc6'!$I:$I,'Acc6'!$G:$G,$A24,'Acc6'!$B:$B,F$5))</f>
        <v>0</v>
      </c>
      <c r="G24" s="62">
        <f>(SUMIFS('Acc6'!$H:$H,'Acc6'!$G:$G,$A24,'Acc6'!$B:$B,G$5)-SUMIFS('Acc6'!$I:$I,'Acc6'!$G:$G,$A24,'Acc6'!$B:$B,G$5))</f>
        <v>0</v>
      </c>
      <c r="H24" s="62">
        <f>(SUMIFS('Acc6'!$H:$H,'Acc6'!$G:$G,$A24,'Acc6'!$B:$B,H$5)-SUMIFS('Acc6'!$I:$I,'Acc6'!$G:$G,$A24,'Acc6'!$B:$B,H$5))</f>
        <v>0</v>
      </c>
      <c r="I24" s="62">
        <f>(SUMIFS('Acc6'!$H:$H,'Acc6'!$G:$G,$A24,'Acc6'!$B:$B,I$5)-SUMIFS('Acc6'!$I:$I,'Acc6'!$G:$G,$A24,'Acc6'!$B:$B,I$5))</f>
        <v>0</v>
      </c>
      <c r="J24" s="62">
        <f>(SUMIFS('Acc6'!$H:$H,'Acc6'!$G:$G,$A24,'Acc6'!$B:$B,J$5)-SUMIFS('Acc6'!$I:$I,'Acc6'!$G:$G,$A24,'Acc6'!$B:$B,J$5))</f>
        <v>0</v>
      </c>
      <c r="K24" s="62">
        <f>(SUMIFS('Acc6'!$H:$H,'Acc6'!$G:$G,$A24,'Acc6'!$B:$B,K$5)-SUMIFS('Acc6'!$I:$I,'Acc6'!$G:$G,$A24,'Acc6'!$B:$B,K$5))</f>
        <v>0</v>
      </c>
      <c r="L24" s="62">
        <f>(SUMIFS('Acc6'!$H:$H,'Acc6'!$G:$G,$A24,'Acc6'!$B:$B,L$5)-SUMIFS('Acc6'!$I:$I,'Acc6'!$G:$G,$A24,'Acc6'!$B:$B,L$5))</f>
        <v>0</v>
      </c>
      <c r="M24" s="62">
        <f>(SUMIFS('Acc6'!$H:$H,'Acc6'!$G:$G,$A24,'Acc6'!$B:$B,M$5)-SUMIFS('Acc6'!$I:$I,'Acc6'!$G:$G,$A24,'Acc6'!$B:$B,M$5))</f>
        <v>0</v>
      </c>
      <c r="N24" s="62">
        <f>(SUMIFS('Acc6'!$H:$H,'Acc6'!$G:$G,$A24,'Acc6'!$B:$B,N$5)-SUMIFS('Acc6'!$I:$I,'Acc6'!$G:$G,$A24,'Acc6'!$B:$B,N$5))</f>
        <v>0</v>
      </c>
    </row>
    <row r="25" spans="1:14" x14ac:dyDescent="0.2">
      <c r="A25" s="55" t="str">
        <f>Lists!G27</f>
        <v>Receipt account 19</v>
      </c>
      <c r="B25" s="62">
        <f t="shared" si="1"/>
        <v>0</v>
      </c>
      <c r="C25" s="62">
        <f>(SUMIFS('Acc6'!$H:$H,'Acc6'!$G:$G,$A25,'Acc6'!$B:$B,C$5)-SUMIFS('Acc6'!$I:$I,'Acc6'!$G:$G,$A25,'Acc6'!$B:$B,C$5))</f>
        <v>0</v>
      </c>
      <c r="D25" s="62">
        <f>(SUMIFS('Acc6'!$H:$H,'Acc6'!$G:$G,$A25,'Acc6'!$B:$B,D$5)-SUMIFS('Acc6'!$I:$I,'Acc6'!$G:$G,$A25,'Acc6'!$B:$B,D$5))</f>
        <v>0</v>
      </c>
      <c r="E25" s="62">
        <f>(SUMIFS('Acc6'!$H:$H,'Acc6'!$G:$G,$A25,'Acc6'!$B:$B,E$5)-SUMIFS('Acc6'!$I:$I,'Acc6'!$G:$G,$A25,'Acc6'!$B:$B,E$5))</f>
        <v>0</v>
      </c>
      <c r="F25" s="62">
        <f>(SUMIFS('Acc6'!$H:$H,'Acc6'!$G:$G,$A25,'Acc6'!$B:$B,F$5)-SUMIFS('Acc6'!$I:$I,'Acc6'!$G:$G,$A25,'Acc6'!$B:$B,F$5))</f>
        <v>0</v>
      </c>
      <c r="G25" s="62">
        <f>(SUMIFS('Acc6'!$H:$H,'Acc6'!$G:$G,$A25,'Acc6'!$B:$B,G$5)-SUMIFS('Acc6'!$I:$I,'Acc6'!$G:$G,$A25,'Acc6'!$B:$B,G$5))</f>
        <v>0</v>
      </c>
      <c r="H25" s="62">
        <f>(SUMIFS('Acc6'!$H:$H,'Acc6'!$G:$G,$A25,'Acc6'!$B:$B,H$5)-SUMIFS('Acc6'!$I:$I,'Acc6'!$G:$G,$A25,'Acc6'!$B:$B,H$5))</f>
        <v>0</v>
      </c>
      <c r="I25" s="62">
        <f>(SUMIFS('Acc6'!$H:$H,'Acc6'!$G:$G,$A25,'Acc6'!$B:$B,I$5)-SUMIFS('Acc6'!$I:$I,'Acc6'!$G:$G,$A25,'Acc6'!$B:$B,I$5))</f>
        <v>0</v>
      </c>
      <c r="J25" s="62">
        <f>(SUMIFS('Acc6'!$H:$H,'Acc6'!$G:$G,$A25,'Acc6'!$B:$B,J$5)-SUMIFS('Acc6'!$I:$I,'Acc6'!$G:$G,$A25,'Acc6'!$B:$B,J$5))</f>
        <v>0</v>
      </c>
      <c r="K25" s="62">
        <f>(SUMIFS('Acc6'!$H:$H,'Acc6'!$G:$G,$A25,'Acc6'!$B:$B,K$5)-SUMIFS('Acc6'!$I:$I,'Acc6'!$G:$G,$A25,'Acc6'!$B:$B,K$5))</f>
        <v>0</v>
      </c>
      <c r="L25" s="62">
        <f>(SUMIFS('Acc6'!$H:$H,'Acc6'!$G:$G,$A25,'Acc6'!$B:$B,L$5)-SUMIFS('Acc6'!$I:$I,'Acc6'!$G:$G,$A25,'Acc6'!$B:$B,L$5))</f>
        <v>0</v>
      </c>
      <c r="M25" s="62">
        <f>(SUMIFS('Acc6'!$H:$H,'Acc6'!$G:$G,$A25,'Acc6'!$B:$B,M$5)-SUMIFS('Acc6'!$I:$I,'Acc6'!$G:$G,$A25,'Acc6'!$B:$B,M$5))</f>
        <v>0</v>
      </c>
      <c r="N25" s="62">
        <f>(SUMIFS('Acc6'!$H:$H,'Acc6'!$G:$G,$A25,'Acc6'!$B:$B,N$5)-SUMIFS('Acc6'!$I:$I,'Acc6'!$G:$G,$A25,'Acc6'!$B:$B,N$5))</f>
        <v>0</v>
      </c>
    </row>
    <row r="26" spans="1:14" x14ac:dyDescent="0.2">
      <c r="A26" s="55" t="str">
        <f>Lists!G28</f>
        <v>Receipt account 20</v>
      </c>
      <c r="B26" s="62">
        <f t="shared" si="1"/>
        <v>0</v>
      </c>
      <c r="C26" s="62">
        <f>(SUMIFS('Acc6'!$H:$H,'Acc6'!$G:$G,$A26,'Acc6'!$B:$B,C$5)-SUMIFS('Acc6'!$I:$I,'Acc6'!$G:$G,$A26,'Acc6'!$B:$B,C$5))</f>
        <v>0</v>
      </c>
      <c r="D26" s="62">
        <f>(SUMIFS('Acc6'!$H:$H,'Acc6'!$G:$G,$A26,'Acc6'!$B:$B,D$5)-SUMIFS('Acc6'!$I:$I,'Acc6'!$G:$G,$A26,'Acc6'!$B:$B,D$5))</f>
        <v>0</v>
      </c>
      <c r="E26" s="62">
        <f>(SUMIFS('Acc6'!$H:$H,'Acc6'!$G:$G,$A26,'Acc6'!$B:$B,E$5)-SUMIFS('Acc6'!$I:$I,'Acc6'!$G:$G,$A26,'Acc6'!$B:$B,E$5))</f>
        <v>0</v>
      </c>
      <c r="F26" s="62">
        <f>(SUMIFS('Acc6'!$H:$H,'Acc6'!$G:$G,$A26,'Acc6'!$B:$B,F$5)-SUMIFS('Acc6'!$I:$I,'Acc6'!$G:$G,$A26,'Acc6'!$B:$B,F$5))</f>
        <v>0</v>
      </c>
      <c r="G26" s="62">
        <f>(SUMIFS('Acc6'!$H:$H,'Acc6'!$G:$G,$A26,'Acc6'!$B:$B,G$5)-SUMIFS('Acc6'!$I:$I,'Acc6'!$G:$G,$A26,'Acc6'!$B:$B,G$5))</f>
        <v>0</v>
      </c>
      <c r="H26" s="62">
        <f>(SUMIFS('Acc6'!$H:$H,'Acc6'!$G:$G,$A26,'Acc6'!$B:$B,H$5)-SUMIFS('Acc6'!$I:$I,'Acc6'!$G:$G,$A26,'Acc6'!$B:$B,H$5))</f>
        <v>0</v>
      </c>
      <c r="I26" s="62">
        <f>(SUMIFS('Acc6'!$H:$H,'Acc6'!$G:$G,$A26,'Acc6'!$B:$B,I$5)-SUMIFS('Acc6'!$I:$I,'Acc6'!$G:$G,$A26,'Acc6'!$B:$B,I$5))</f>
        <v>0</v>
      </c>
      <c r="J26" s="62">
        <f>(SUMIFS('Acc6'!$H:$H,'Acc6'!$G:$G,$A26,'Acc6'!$B:$B,J$5)-SUMIFS('Acc6'!$I:$I,'Acc6'!$G:$G,$A26,'Acc6'!$B:$B,J$5))</f>
        <v>0</v>
      </c>
      <c r="K26" s="62">
        <f>(SUMIFS('Acc6'!$H:$H,'Acc6'!$G:$G,$A26,'Acc6'!$B:$B,K$5)-SUMIFS('Acc6'!$I:$I,'Acc6'!$G:$G,$A26,'Acc6'!$B:$B,K$5))</f>
        <v>0</v>
      </c>
      <c r="L26" s="62">
        <f>(SUMIFS('Acc6'!$H:$H,'Acc6'!$G:$G,$A26,'Acc6'!$B:$B,L$5)-SUMIFS('Acc6'!$I:$I,'Acc6'!$G:$G,$A26,'Acc6'!$B:$B,L$5))</f>
        <v>0</v>
      </c>
      <c r="M26" s="62">
        <f>(SUMIFS('Acc6'!$H:$H,'Acc6'!$G:$G,$A26,'Acc6'!$B:$B,M$5)-SUMIFS('Acc6'!$I:$I,'Acc6'!$G:$G,$A26,'Acc6'!$B:$B,M$5))</f>
        <v>0</v>
      </c>
      <c r="N26" s="62">
        <f>(SUMIFS('Acc6'!$H:$H,'Acc6'!$G:$G,$A26,'Acc6'!$B:$B,N$5)-SUMIFS('Acc6'!$I:$I,'Acc6'!$G:$G,$A26,'Acc6'!$B:$B,N$5))</f>
        <v>0</v>
      </c>
    </row>
    <row r="27" spans="1:14" x14ac:dyDescent="0.2">
      <c r="A27" s="55" t="str">
        <f>Lists!G29</f>
        <v>Receipt account 21</v>
      </c>
      <c r="B27" s="62">
        <f t="shared" si="1"/>
        <v>0</v>
      </c>
      <c r="C27" s="62">
        <f>(SUMIFS('Acc6'!$H:$H,'Acc6'!$G:$G,$A27,'Acc6'!$B:$B,C$5)-SUMIFS('Acc6'!$I:$I,'Acc6'!$G:$G,$A27,'Acc6'!$B:$B,C$5))</f>
        <v>0</v>
      </c>
      <c r="D27" s="62">
        <f>(SUMIFS('Acc6'!$H:$H,'Acc6'!$G:$G,$A27,'Acc6'!$B:$B,D$5)-SUMIFS('Acc6'!$I:$I,'Acc6'!$G:$G,$A27,'Acc6'!$B:$B,D$5))</f>
        <v>0</v>
      </c>
      <c r="E27" s="62">
        <f>(SUMIFS('Acc6'!$H:$H,'Acc6'!$G:$G,$A27,'Acc6'!$B:$B,E$5)-SUMIFS('Acc6'!$I:$I,'Acc6'!$G:$G,$A27,'Acc6'!$B:$B,E$5))</f>
        <v>0</v>
      </c>
      <c r="F27" s="62">
        <f>(SUMIFS('Acc6'!$H:$H,'Acc6'!$G:$G,$A27,'Acc6'!$B:$B,F$5)-SUMIFS('Acc6'!$I:$I,'Acc6'!$G:$G,$A27,'Acc6'!$B:$B,F$5))</f>
        <v>0</v>
      </c>
      <c r="G27" s="62">
        <f>(SUMIFS('Acc6'!$H:$H,'Acc6'!$G:$G,$A27,'Acc6'!$B:$B,G$5)-SUMIFS('Acc6'!$I:$I,'Acc6'!$G:$G,$A27,'Acc6'!$B:$B,G$5))</f>
        <v>0</v>
      </c>
      <c r="H27" s="62">
        <f>(SUMIFS('Acc6'!$H:$H,'Acc6'!$G:$G,$A27,'Acc6'!$B:$B,H$5)-SUMIFS('Acc6'!$I:$I,'Acc6'!$G:$G,$A27,'Acc6'!$B:$B,H$5))</f>
        <v>0</v>
      </c>
      <c r="I27" s="62">
        <f>(SUMIFS('Acc6'!$H:$H,'Acc6'!$G:$G,$A27,'Acc6'!$B:$B,I$5)-SUMIFS('Acc6'!$I:$I,'Acc6'!$G:$G,$A27,'Acc6'!$B:$B,I$5))</f>
        <v>0</v>
      </c>
      <c r="J27" s="62">
        <f>(SUMIFS('Acc6'!$H:$H,'Acc6'!$G:$G,$A27,'Acc6'!$B:$B,J$5)-SUMIFS('Acc6'!$I:$I,'Acc6'!$G:$G,$A27,'Acc6'!$B:$B,J$5))</f>
        <v>0</v>
      </c>
      <c r="K27" s="62">
        <f>(SUMIFS('Acc6'!$H:$H,'Acc6'!$G:$G,$A27,'Acc6'!$B:$B,K$5)-SUMIFS('Acc6'!$I:$I,'Acc6'!$G:$G,$A27,'Acc6'!$B:$B,K$5))</f>
        <v>0</v>
      </c>
      <c r="L27" s="62">
        <f>(SUMIFS('Acc6'!$H:$H,'Acc6'!$G:$G,$A27,'Acc6'!$B:$B,L$5)-SUMIFS('Acc6'!$I:$I,'Acc6'!$G:$G,$A27,'Acc6'!$B:$B,L$5))</f>
        <v>0</v>
      </c>
      <c r="M27" s="62">
        <f>(SUMIFS('Acc6'!$H:$H,'Acc6'!$G:$G,$A27,'Acc6'!$B:$B,M$5)-SUMIFS('Acc6'!$I:$I,'Acc6'!$G:$G,$A27,'Acc6'!$B:$B,M$5))</f>
        <v>0</v>
      </c>
      <c r="N27" s="62">
        <f>(SUMIFS('Acc6'!$H:$H,'Acc6'!$G:$G,$A27,'Acc6'!$B:$B,N$5)-SUMIFS('Acc6'!$I:$I,'Acc6'!$G:$G,$A27,'Acc6'!$B:$B,N$5))</f>
        <v>0</v>
      </c>
    </row>
    <row r="28" spans="1:14" x14ac:dyDescent="0.2">
      <c r="A28" s="55" t="str">
        <f>Lists!G30</f>
        <v>Receipt account 22</v>
      </c>
      <c r="B28" s="62">
        <f t="shared" si="1"/>
        <v>0</v>
      </c>
      <c r="C28" s="62">
        <f>(SUMIFS('Acc6'!$H:$H,'Acc6'!$G:$G,$A28,'Acc6'!$B:$B,C$5)-SUMIFS('Acc6'!$I:$I,'Acc6'!$G:$G,$A28,'Acc6'!$B:$B,C$5))</f>
        <v>0</v>
      </c>
      <c r="D28" s="62">
        <f>(SUMIFS('Acc6'!$H:$H,'Acc6'!$G:$G,$A28,'Acc6'!$B:$B,D$5)-SUMIFS('Acc6'!$I:$I,'Acc6'!$G:$G,$A28,'Acc6'!$B:$B,D$5))</f>
        <v>0</v>
      </c>
      <c r="E28" s="62">
        <f>(SUMIFS('Acc6'!$H:$H,'Acc6'!$G:$G,$A28,'Acc6'!$B:$B,E$5)-SUMIFS('Acc6'!$I:$I,'Acc6'!$G:$G,$A28,'Acc6'!$B:$B,E$5))</f>
        <v>0</v>
      </c>
      <c r="F28" s="62">
        <f>(SUMIFS('Acc6'!$H:$H,'Acc6'!$G:$G,$A28,'Acc6'!$B:$B,F$5)-SUMIFS('Acc6'!$I:$I,'Acc6'!$G:$G,$A28,'Acc6'!$B:$B,F$5))</f>
        <v>0</v>
      </c>
      <c r="G28" s="62">
        <f>(SUMIFS('Acc6'!$H:$H,'Acc6'!$G:$G,$A28,'Acc6'!$B:$B,G$5)-SUMIFS('Acc6'!$I:$I,'Acc6'!$G:$G,$A28,'Acc6'!$B:$B,G$5))</f>
        <v>0</v>
      </c>
      <c r="H28" s="62">
        <f>(SUMIFS('Acc6'!$H:$H,'Acc6'!$G:$G,$A28,'Acc6'!$B:$B,H$5)-SUMIFS('Acc6'!$I:$I,'Acc6'!$G:$G,$A28,'Acc6'!$B:$B,H$5))</f>
        <v>0</v>
      </c>
      <c r="I28" s="62">
        <f>(SUMIFS('Acc6'!$H:$H,'Acc6'!$G:$G,$A28,'Acc6'!$B:$B,I$5)-SUMIFS('Acc6'!$I:$I,'Acc6'!$G:$G,$A28,'Acc6'!$B:$B,I$5))</f>
        <v>0</v>
      </c>
      <c r="J28" s="62">
        <f>(SUMIFS('Acc6'!$H:$H,'Acc6'!$G:$G,$A28,'Acc6'!$B:$B,J$5)-SUMIFS('Acc6'!$I:$I,'Acc6'!$G:$G,$A28,'Acc6'!$B:$B,J$5))</f>
        <v>0</v>
      </c>
      <c r="K28" s="62">
        <f>(SUMIFS('Acc6'!$H:$H,'Acc6'!$G:$G,$A28,'Acc6'!$B:$B,K$5)-SUMIFS('Acc6'!$I:$I,'Acc6'!$G:$G,$A28,'Acc6'!$B:$B,K$5))</f>
        <v>0</v>
      </c>
      <c r="L28" s="62">
        <f>(SUMIFS('Acc6'!$H:$H,'Acc6'!$G:$G,$A28,'Acc6'!$B:$B,L$5)-SUMIFS('Acc6'!$I:$I,'Acc6'!$G:$G,$A28,'Acc6'!$B:$B,L$5))</f>
        <v>0</v>
      </c>
      <c r="M28" s="62">
        <f>(SUMIFS('Acc6'!$H:$H,'Acc6'!$G:$G,$A28,'Acc6'!$B:$B,M$5)-SUMIFS('Acc6'!$I:$I,'Acc6'!$G:$G,$A28,'Acc6'!$B:$B,M$5))</f>
        <v>0</v>
      </c>
      <c r="N28" s="62">
        <f>(SUMIFS('Acc6'!$H:$H,'Acc6'!$G:$G,$A28,'Acc6'!$B:$B,N$5)-SUMIFS('Acc6'!$I:$I,'Acc6'!$G:$G,$A28,'Acc6'!$B:$B,N$5))</f>
        <v>0</v>
      </c>
    </row>
    <row r="29" spans="1:14" x14ac:dyDescent="0.2">
      <c r="A29" s="55" t="str">
        <f>Lists!G31</f>
        <v>Receipt account 23</v>
      </c>
      <c r="B29" s="62">
        <f t="shared" si="1"/>
        <v>0</v>
      </c>
      <c r="C29" s="62">
        <f>(SUMIFS('Acc6'!$H:$H,'Acc6'!$G:$G,$A29,'Acc6'!$B:$B,C$5)-SUMIFS('Acc6'!$I:$I,'Acc6'!$G:$G,$A29,'Acc6'!$B:$B,C$5))</f>
        <v>0</v>
      </c>
      <c r="D29" s="62">
        <f>(SUMIFS('Acc6'!$H:$H,'Acc6'!$G:$G,$A29,'Acc6'!$B:$B,D$5)-SUMIFS('Acc6'!$I:$I,'Acc6'!$G:$G,$A29,'Acc6'!$B:$B,D$5))</f>
        <v>0</v>
      </c>
      <c r="E29" s="62">
        <f>(SUMIFS('Acc6'!$H:$H,'Acc6'!$G:$G,$A29,'Acc6'!$B:$B,E$5)-SUMIFS('Acc6'!$I:$I,'Acc6'!$G:$G,$A29,'Acc6'!$B:$B,E$5))</f>
        <v>0</v>
      </c>
      <c r="F29" s="62">
        <f>(SUMIFS('Acc6'!$H:$H,'Acc6'!$G:$G,$A29,'Acc6'!$B:$B,F$5)-SUMIFS('Acc6'!$I:$I,'Acc6'!$G:$G,$A29,'Acc6'!$B:$B,F$5))</f>
        <v>0</v>
      </c>
      <c r="G29" s="62">
        <f>(SUMIFS('Acc6'!$H:$H,'Acc6'!$G:$G,$A29,'Acc6'!$B:$B,G$5)-SUMIFS('Acc6'!$I:$I,'Acc6'!$G:$G,$A29,'Acc6'!$B:$B,G$5))</f>
        <v>0</v>
      </c>
      <c r="H29" s="62">
        <f>(SUMIFS('Acc6'!$H:$H,'Acc6'!$G:$G,$A29,'Acc6'!$B:$B,H$5)-SUMIFS('Acc6'!$I:$I,'Acc6'!$G:$G,$A29,'Acc6'!$B:$B,H$5))</f>
        <v>0</v>
      </c>
      <c r="I29" s="62">
        <f>(SUMIFS('Acc6'!$H:$H,'Acc6'!$G:$G,$A29,'Acc6'!$B:$B,I$5)-SUMIFS('Acc6'!$I:$I,'Acc6'!$G:$G,$A29,'Acc6'!$B:$B,I$5))</f>
        <v>0</v>
      </c>
      <c r="J29" s="62">
        <f>(SUMIFS('Acc6'!$H:$H,'Acc6'!$G:$G,$A29,'Acc6'!$B:$B,J$5)-SUMIFS('Acc6'!$I:$I,'Acc6'!$G:$G,$A29,'Acc6'!$B:$B,J$5))</f>
        <v>0</v>
      </c>
      <c r="K29" s="62">
        <f>(SUMIFS('Acc6'!$H:$H,'Acc6'!$G:$G,$A29,'Acc6'!$B:$B,K$5)-SUMIFS('Acc6'!$I:$I,'Acc6'!$G:$G,$A29,'Acc6'!$B:$B,K$5))</f>
        <v>0</v>
      </c>
      <c r="L29" s="62">
        <f>(SUMIFS('Acc6'!$H:$H,'Acc6'!$G:$G,$A29,'Acc6'!$B:$B,L$5)-SUMIFS('Acc6'!$I:$I,'Acc6'!$G:$G,$A29,'Acc6'!$B:$B,L$5))</f>
        <v>0</v>
      </c>
      <c r="M29" s="62">
        <f>(SUMIFS('Acc6'!$H:$H,'Acc6'!$G:$G,$A29,'Acc6'!$B:$B,M$5)-SUMIFS('Acc6'!$I:$I,'Acc6'!$G:$G,$A29,'Acc6'!$B:$B,M$5))</f>
        <v>0</v>
      </c>
      <c r="N29" s="62">
        <f>(SUMIFS('Acc6'!$H:$H,'Acc6'!$G:$G,$A29,'Acc6'!$B:$B,N$5)-SUMIFS('Acc6'!$I:$I,'Acc6'!$G:$G,$A29,'Acc6'!$B:$B,N$5))</f>
        <v>0</v>
      </c>
    </row>
    <row r="30" spans="1:14" x14ac:dyDescent="0.2">
      <c r="A30" s="55" t="str">
        <f>Lists!G32</f>
        <v>Receipt account 24</v>
      </c>
      <c r="B30" s="62">
        <f t="shared" si="1"/>
        <v>0</v>
      </c>
      <c r="C30" s="62">
        <f>(SUMIFS('Acc6'!$H:$H,'Acc6'!$G:$G,$A30,'Acc6'!$B:$B,C$5)-SUMIFS('Acc6'!$I:$I,'Acc6'!$G:$G,$A30,'Acc6'!$B:$B,C$5))</f>
        <v>0</v>
      </c>
      <c r="D30" s="62">
        <f>(SUMIFS('Acc6'!$H:$H,'Acc6'!$G:$G,$A30,'Acc6'!$B:$B,D$5)-SUMIFS('Acc6'!$I:$I,'Acc6'!$G:$G,$A30,'Acc6'!$B:$B,D$5))</f>
        <v>0</v>
      </c>
      <c r="E30" s="62">
        <f>(SUMIFS('Acc6'!$H:$H,'Acc6'!$G:$G,$A30,'Acc6'!$B:$B,E$5)-SUMIFS('Acc6'!$I:$I,'Acc6'!$G:$G,$A30,'Acc6'!$B:$B,E$5))</f>
        <v>0</v>
      </c>
      <c r="F30" s="62">
        <f>(SUMIFS('Acc6'!$H:$H,'Acc6'!$G:$G,$A30,'Acc6'!$B:$B,F$5)-SUMIFS('Acc6'!$I:$I,'Acc6'!$G:$G,$A30,'Acc6'!$B:$B,F$5))</f>
        <v>0</v>
      </c>
      <c r="G30" s="62">
        <f>(SUMIFS('Acc6'!$H:$H,'Acc6'!$G:$G,$A30,'Acc6'!$B:$B,G$5)-SUMIFS('Acc6'!$I:$I,'Acc6'!$G:$G,$A30,'Acc6'!$B:$B,G$5))</f>
        <v>0</v>
      </c>
      <c r="H30" s="62">
        <f>(SUMIFS('Acc6'!$H:$H,'Acc6'!$G:$G,$A30,'Acc6'!$B:$B,H$5)-SUMIFS('Acc6'!$I:$I,'Acc6'!$G:$G,$A30,'Acc6'!$B:$B,H$5))</f>
        <v>0</v>
      </c>
      <c r="I30" s="62">
        <f>(SUMIFS('Acc6'!$H:$H,'Acc6'!$G:$G,$A30,'Acc6'!$B:$B,I$5)-SUMIFS('Acc6'!$I:$I,'Acc6'!$G:$G,$A30,'Acc6'!$B:$B,I$5))</f>
        <v>0</v>
      </c>
      <c r="J30" s="62">
        <f>(SUMIFS('Acc6'!$H:$H,'Acc6'!$G:$G,$A30,'Acc6'!$B:$B,J$5)-SUMIFS('Acc6'!$I:$I,'Acc6'!$G:$G,$A30,'Acc6'!$B:$B,J$5))</f>
        <v>0</v>
      </c>
      <c r="K30" s="62">
        <f>(SUMIFS('Acc6'!$H:$H,'Acc6'!$G:$G,$A30,'Acc6'!$B:$B,K$5)-SUMIFS('Acc6'!$I:$I,'Acc6'!$G:$G,$A30,'Acc6'!$B:$B,K$5))</f>
        <v>0</v>
      </c>
      <c r="L30" s="62">
        <f>(SUMIFS('Acc6'!$H:$H,'Acc6'!$G:$G,$A30,'Acc6'!$B:$B,L$5)-SUMIFS('Acc6'!$I:$I,'Acc6'!$G:$G,$A30,'Acc6'!$B:$B,L$5))</f>
        <v>0</v>
      </c>
      <c r="M30" s="62">
        <f>(SUMIFS('Acc6'!$H:$H,'Acc6'!$G:$G,$A30,'Acc6'!$B:$B,M$5)-SUMIFS('Acc6'!$I:$I,'Acc6'!$G:$G,$A30,'Acc6'!$B:$B,M$5))</f>
        <v>0</v>
      </c>
      <c r="N30" s="62">
        <f>(SUMIFS('Acc6'!$H:$H,'Acc6'!$G:$G,$A30,'Acc6'!$B:$B,N$5)-SUMIFS('Acc6'!$I:$I,'Acc6'!$G:$G,$A30,'Acc6'!$B:$B,N$5))</f>
        <v>0</v>
      </c>
    </row>
    <row r="31" spans="1:14" x14ac:dyDescent="0.2">
      <c r="A31" s="55" t="str">
        <f>Lists!G33</f>
        <v>Receipt account 25</v>
      </c>
      <c r="B31" s="62">
        <f t="shared" si="1"/>
        <v>0</v>
      </c>
      <c r="C31" s="62">
        <f>(SUMIFS('Acc6'!$H:$H,'Acc6'!$G:$G,$A31,'Acc6'!$B:$B,C$5)-SUMIFS('Acc6'!$I:$I,'Acc6'!$G:$G,$A31,'Acc6'!$B:$B,C$5))</f>
        <v>0</v>
      </c>
      <c r="D31" s="62">
        <f>(SUMIFS('Acc6'!$H:$H,'Acc6'!$G:$G,$A31,'Acc6'!$B:$B,D$5)-SUMIFS('Acc6'!$I:$I,'Acc6'!$G:$G,$A31,'Acc6'!$B:$B,D$5))</f>
        <v>0</v>
      </c>
      <c r="E31" s="62">
        <f>(SUMIFS('Acc6'!$H:$H,'Acc6'!$G:$G,$A31,'Acc6'!$B:$B,E$5)-SUMIFS('Acc6'!$I:$I,'Acc6'!$G:$G,$A31,'Acc6'!$B:$B,E$5))</f>
        <v>0</v>
      </c>
      <c r="F31" s="62">
        <f>(SUMIFS('Acc6'!$H:$H,'Acc6'!$G:$G,$A31,'Acc6'!$B:$B,F$5)-SUMIFS('Acc6'!$I:$I,'Acc6'!$G:$G,$A31,'Acc6'!$B:$B,F$5))</f>
        <v>0</v>
      </c>
      <c r="G31" s="62">
        <f>(SUMIFS('Acc6'!$H:$H,'Acc6'!$G:$G,$A31,'Acc6'!$B:$B,G$5)-SUMIFS('Acc6'!$I:$I,'Acc6'!$G:$G,$A31,'Acc6'!$B:$B,G$5))</f>
        <v>0</v>
      </c>
      <c r="H31" s="62">
        <f>(SUMIFS('Acc6'!$H:$H,'Acc6'!$G:$G,$A31,'Acc6'!$B:$B,H$5)-SUMIFS('Acc6'!$I:$I,'Acc6'!$G:$G,$A31,'Acc6'!$B:$B,H$5))</f>
        <v>0</v>
      </c>
      <c r="I31" s="62">
        <f>(SUMIFS('Acc6'!$H:$H,'Acc6'!$G:$G,$A31,'Acc6'!$B:$B,I$5)-SUMIFS('Acc6'!$I:$I,'Acc6'!$G:$G,$A31,'Acc6'!$B:$B,I$5))</f>
        <v>0</v>
      </c>
      <c r="J31" s="62">
        <f>(SUMIFS('Acc6'!$H:$H,'Acc6'!$G:$G,$A31,'Acc6'!$B:$B,J$5)-SUMIFS('Acc6'!$I:$I,'Acc6'!$G:$G,$A31,'Acc6'!$B:$B,J$5))</f>
        <v>0</v>
      </c>
      <c r="K31" s="62">
        <f>(SUMIFS('Acc6'!$H:$H,'Acc6'!$G:$G,$A31,'Acc6'!$B:$B,K$5)-SUMIFS('Acc6'!$I:$I,'Acc6'!$G:$G,$A31,'Acc6'!$B:$B,K$5))</f>
        <v>0</v>
      </c>
      <c r="L31" s="62">
        <f>(SUMIFS('Acc6'!$H:$H,'Acc6'!$G:$G,$A31,'Acc6'!$B:$B,L$5)-SUMIFS('Acc6'!$I:$I,'Acc6'!$G:$G,$A31,'Acc6'!$B:$B,L$5))</f>
        <v>0</v>
      </c>
      <c r="M31" s="62">
        <f>(SUMIFS('Acc6'!$H:$H,'Acc6'!$G:$G,$A31,'Acc6'!$B:$B,M$5)-SUMIFS('Acc6'!$I:$I,'Acc6'!$G:$G,$A31,'Acc6'!$B:$B,M$5))</f>
        <v>0</v>
      </c>
      <c r="N31" s="62">
        <f>(SUMIFS('Acc6'!$H:$H,'Acc6'!$G:$G,$A31,'Acc6'!$B:$B,N$5)-SUMIFS('Acc6'!$I:$I,'Acc6'!$G:$G,$A31,'Acc6'!$B:$B,N$5))</f>
        <v>0</v>
      </c>
    </row>
    <row r="32" spans="1:14" x14ac:dyDescent="0.2">
      <c r="A32" s="55" t="str">
        <f>Lists!G34</f>
        <v>Receipt account 26</v>
      </c>
      <c r="B32" s="62">
        <f t="shared" si="1"/>
        <v>0</v>
      </c>
      <c r="C32" s="62">
        <f>(SUMIFS('Acc6'!$H:$H,'Acc6'!$G:$G,$A32,'Acc6'!$B:$B,C$5)-SUMIFS('Acc6'!$I:$I,'Acc6'!$G:$G,$A32,'Acc6'!$B:$B,C$5))</f>
        <v>0</v>
      </c>
      <c r="D32" s="62">
        <f>(SUMIFS('Acc6'!$H:$H,'Acc6'!$G:$G,$A32,'Acc6'!$B:$B,D$5)-SUMIFS('Acc6'!$I:$I,'Acc6'!$G:$G,$A32,'Acc6'!$B:$B,D$5))</f>
        <v>0</v>
      </c>
      <c r="E32" s="62">
        <f>(SUMIFS('Acc6'!$H:$H,'Acc6'!$G:$G,$A32,'Acc6'!$B:$B,E$5)-SUMIFS('Acc6'!$I:$I,'Acc6'!$G:$G,$A32,'Acc6'!$B:$B,E$5))</f>
        <v>0</v>
      </c>
      <c r="F32" s="62">
        <f>(SUMIFS('Acc6'!$H:$H,'Acc6'!$G:$G,$A32,'Acc6'!$B:$B,F$5)-SUMIFS('Acc6'!$I:$I,'Acc6'!$G:$G,$A32,'Acc6'!$B:$B,F$5))</f>
        <v>0</v>
      </c>
      <c r="G32" s="62">
        <f>(SUMIFS('Acc6'!$H:$H,'Acc6'!$G:$G,$A32,'Acc6'!$B:$B,G$5)-SUMIFS('Acc6'!$I:$I,'Acc6'!$G:$G,$A32,'Acc6'!$B:$B,G$5))</f>
        <v>0</v>
      </c>
      <c r="H32" s="62">
        <f>(SUMIFS('Acc6'!$H:$H,'Acc6'!$G:$G,$A32,'Acc6'!$B:$B,H$5)-SUMIFS('Acc6'!$I:$I,'Acc6'!$G:$G,$A32,'Acc6'!$B:$B,H$5))</f>
        <v>0</v>
      </c>
      <c r="I32" s="62">
        <f>(SUMIFS('Acc6'!$H:$H,'Acc6'!$G:$G,$A32,'Acc6'!$B:$B,I$5)-SUMIFS('Acc6'!$I:$I,'Acc6'!$G:$G,$A32,'Acc6'!$B:$B,I$5))</f>
        <v>0</v>
      </c>
      <c r="J32" s="62">
        <f>(SUMIFS('Acc6'!$H:$H,'Acc6'!$G:$G,$A32,'Acc6'!$B:$B,J$5)-SUMIFS('Acc6'!$I:$I,'Acc6'!$G:$G,$A32,'Acc6'!$B:$B,J$5))</f>
        <v>0</v>
      </c>
      <c r="K32" s="62">
        <f>(SUMIFS('Acc6'!$H:$H,'Acc6'!$G:$G,$A32,'Acc6'!$B:$B,K$5)-SUMIFS('Acc6'!$I:$I,'Acc6'!$G:$G,$A32,'Acc6'!$B:$B,K$5))</f>
        <v>0</v>
      </c>
      <c r="L32" s="62">
        <f>(SUMIFS('Acc6'!$H:$H,'Acc6'!$G:$G,$A32,'Acc6'!$B:$B,L$5)-SUMIFS('Acc6'!$I:$I,'Acc6'!$G:$G,$A32,'Acc6'!$B:$B,L$5))</f>
        <v>0</v>
      </c>
      <c r="M32" s="62">
        <f>(SUMIFS('Acc6'!$H:$H,'Acc6'!$G:$G,$A32,'Acc6'!$B:$B,M$5)-SUMIFS('Acc6'!$I:$I,'Acc6'!$G:$G,$A32,'Acc6'!$B:$B,M$5))</f>
        <v>0</v>
      </c>
      <c r="N32" s="62">
        <f>(SUMIFS('Acc6'!$H:$H,'Acc6'!$G:$G,$A32,'Acc6'!$B:$B,N$5)-SUMIFS('Acc6'!$I:$I,'Acc6'!$G:$G,$A32,'Acc6'!$B:$B,N$5))</f>
        <v>0</v>
      </c>
    </row>
    <row r="33" spans="1:14" x14ac:dyDescent="0.2">
      <c r="A33" s="55" t="str">
        <f>Lists!G35</f>
        <v>Receipt account 27</v>
      </c>
      <c r="B33" s="62">
        <f t="shared" si="1"/>
        <v>0</v>
      </c>
      <c r="C33" s="62">
        <f>(SUMIFS('Acc6'!$H:$H,'Acc6'!$G:$G,$A33,'Acc6'!$B:$B,C$5)-SUMIFS('Acc6'!$I:$I,'Acc6'!$G:$G,$A33,'Acc6'!$B:$B,C$5))</f>
        <v>0</v>
      </c>
      <c r="D33" s="62">
        <f>(SUMIFS('Acc6'!$H:$H,'Acc6'!$G:$G,$A33,'Acc6'!$B:$B,D$5)-SUMIFS('Acc6'!$I:$I,'Acc6'!$G:$G,$A33,'Acc6'!$B:$B,D$5))</f>
        <v>0</v>
      </c>
      <c r="E33" s="62">
        <f>(SUMIFS('Acc6'!$H:$H,'Acc6'!$G:$G,$A33,'Acc6'!$B:$B,E$5)-SUMIFS('Acc6'!$I:$I,'Acc6'!$G:$G,$A33,'Acc6'!$B:$B,E$5))</f>
        <v>0</v>
      </c>
      <c r="F33" s="62">
        <f>(SUMIFS('Acc6'!$H:$H,'Acc6'!$G:$G,$A33,'Acc6'!$B:$B,F$5)-SUMIFS('Acc6'!$I:$I,'Acc6'!$G:$G,$A33,'Acc6'!$B:$B,F$5))</f>
        <v>0</v>
      </c>
      <c r="G33" s="62">
        <f>(SUMIFS('Acc6'!$H:$H,'Acc6'!$G:$G,$A33,'Acc6'!$B:$B,G$5)-SUMIFS('Acc6'!$I:$I,'Acc6'!$G:$G,$A33,'Acc6'!$B:$B,G$5))</f>
        <v>0</v>
      </c>
      <c r="H33" s="62">
        <f>(SUMIFS('Acc6'!$H:$H,'Acc6'!$G:$G,$A33,'Acc6'!$B:$B,H$5)-SUMIFS('Acc6'!$I:$I,'Acc6'!$G:$G,$A33,'Acc6'!$B:$B,H$5))</f>
        <v>0</v>
      </c>
      <c r="I33" s="62">
        <f>(SUMIFS('Acc6'!$H:$H,'Acc6'!$G:$G,$A33,'Acc6'!$B:$B,I$5)-SUMIFS('Acc6'!$I:$I,'Acc6'!$G:$G,$A33,'Acc6'!$B:$B,I$5))</f>
        <v>0</v>
      </c>
      <c r="J33" s="62">
        <f>(SUMIFS('Acc6'!$H:$H,'Acc6'!$G:$G,$A33,'Acc6'!$B:$B,J$5)-SUMIFS('Acc6'!$I:$I,'Acc6'!$G:$G,$A33,'Acc6'!$B:$B,J$5))</f>
        <v>0</v>
      </c>
      <c r="K33" s="62">
        <f>(SUMIFS('Acc6'!$H:$H,'Acc6'!$G:$G,$A33,'Acc6'!$B:$B,K$5)-SUMIFS('Acc6'!$I:$I,'Acc6'!$G:$G,$A33,'Acc6'!$B:$B,K$5))</f>
        <v>0</v>
      </c>
      <c r="L33" s="62">
        <f>(SUMIFS('Acc6'!$H:$H,'Acc6'!$G:$G,$A33,'Acc6'!$B:$B,L$5)-SUMIFS('Acc6'!$I:$I,'Acc6'!$G:$G,$A33,'Acc6'!$B:$B,L$5))</f>
        <v>0</v>
      </c>
      <c r="M33" s="62">
        <f>(SUMIFS('Acc6'!$H:$H,'Acc6'!$G:$G,$A33,'Acc6'!$B:$B,M$5)-SUMIFS('Acc6'!$I:$I,'Acc6'!$G:$G,$A33,'Acc6'!$B:$B,M$5))</f>
        <v>0</v>
      </c>
      <c r="N33" s="62">
        <f>(SUMIFS('Acc6'!$H:$H,'Acc6'!$G:$G,$A33,'Acc6'!$B:$B,N$5)-SUMIFS('Acc6'!$I:$I,'Acc6'!$G:$G,$A33,'Acc6'!$B:$B,N$5))</f>
        <v>0</v>
      </c>
    </row>
    <row r="34" spans="1:14" x14ac:dyDescent="0.2">
      <c r="A34" s="55" t="str">
        <f>Lists!G36</f>
        <v>Receipt account 28</v>
      </c>
      <c r="B34" s="62">
        <f t="shared" si="1"/>
        <v>0</v>
      </c>
      <c r="C34" s="62">
        <f>(SUMIFS('Acc6'!$H:$H,'Acc6'!$G:$G,$A34,'Acc6'!$B:$B,C$5)-SUMIFS('Acc6'!$I:$I,'Acc6'!$G:$G,$A34,'Acc6'!$B:$B,C$5))</f>
        <v>0</v>
      </c>
      <c r="D34" s="62">
        <f>(SUMIFS('Acc6'!$H:$H,'Acc6'!$G:$G,$A34,'Acc6'!$B:$B,D$5)-SUMIFS('Acc6'!$I:$I,'Acc6'!$G:$G,$A34,'Acc6'!$B:$B,D$5))</f>
        <v>0</v>
      </c>
      <c r="E34" s="62">
        <f>(SUMIFS('Acc6'!$H:$H,'Acc6'!$G:$G,$A34,'Acc6'!$B:$B,E$5)-SUMIFS('Acc6'!$I:$I,'Acc6'!$G:$G,$A34,'Acc6'!$B:$B,E$5))</f>
        <v>0</v>
      </c>
      <c r="F34" s="62">
        <f>(SUMIFS('Acc6'!$H:$H,'Acc6'!$G:$G,$A34,'Acc6'!$B:$B,F$5)-SUMIFS('Acc6'!$I:$I,'Acc6'!$G:$G,$A34,'Acc6'!$B:$B,F$5))</f>
        <v>0</v>
      </c>
      <c r="G34" s="62">
        <f>(SUMIFS('Acc6'!$H:$H,'Acc6'!$G:$G,$A34,'Acc6'!$B:$B,G$5)-SUMIFS('Acc6'!$I:$I,'Acc6'!$G:$G,$A34,'Acc6'!$B:$B,G$5))</f>
        <v>0</v>
      </c>
      <c r="H34" s="62">
        <f>(SUMIFS('Acc6'!$H:$H,'Acc6'!$G:$G,$A34,'Acc6'!$B:$B,H$5)-SUMIFS('Acc6'!$I:$I,'Acc6'!$G:$G,$A34,'Acc6'!$B:$B,H$5))</f>
        <v>0</v>
      </c>
      <c r="I34" s="62">
        <f>(SUMIFS('Acc6'!$H:$H,'Acc6'!$G:$G,$A34,'Acc6'!$B:$B,I$5)-SUMIFS('Acc6'!$I:$I,'Acc6'!$G:$G,$A34,'Acc6'!$B:$B,I$5))</f>
        <v>0</v>
      </c>
      <c r="J34" s="62">
        <f>(SUMIFS('Acc6'!$H:$H,'Acc6'!$G:$G,$A34,'Acc6'!$B:$B,J$5)-SUMIFS('Acc6'!$I:$I,'Acc6'!$G:$G,$A34,'Acc6'!$B:$B,J$5))</f>
        <v>0</v>
      </c>
      <c r="K34" s="62">
        <f>(SUMIFS('Acc6'!$H:$H,'Acc6'!$G:$G,$A34,'Acc6'!$B:$B,K$5)-SUMIFS('Acc6'!$I:$I,'Acc6'!$G:$G,$A34,'Acc6'!$B:$B,K$5))</f>
        <v>0</v>
      </c>
      <c r="L34" s="62">
        <f>(SUMIFS('Acc6'!$H:$H,'Acc6'!$G:$G,$A34,'Acc6'!$B:$B,L$5)-SUMIFS('Acc6'!$I:$I,'Acc6'!$G:$G,$A34,'Acc6'!$B:$B,L$5))</f>
        <v>0</v>
      </c>
      <c r="M34" s="62">
        <f>(SUMIFS('Acc6'!$H:$H,'Acc6'!$G:$G,$A34,'Acc6'!$B:$B,M$5)-SUMIFS('Acc6'!$I:$I,'Acc6'!$G:$G,$A34,'Acc6'!$B:$B,M$5))</f>
        <v>0</v>
      </c>
      <c r="N34" s="62">
        <f>(SUMIFS('Acc6'!$H:$H,'Acc6'!$G:$G,$A34,'Acc6'!$B:$B,N$5)-SUMIFS('Acc6'!$I:$I,'Acc6'!$G:$G,$A34,'Acc6'!$B:$B,N$5))</f>
        <v>0</v>
      </c>
    </row>
    <row r="35" spans="1:14" x14ac:dyDescent="0.2">
      <c r="A35" s="55" t="str">
        <f>Lists!G37</f>
        <v>Receipt account 29</v>
      </c>
      <c r="B35" s="62">
        <f t="shared" si="1"/>
        <v>0</v>
      </c>
      <c r="C35" s="62">
        <f>(SUMIFS('Acc6'!$H:$H,'Acc6'!$G:$G,$A35,'Acc6'!$B:$B,C$5)-SUMIFS('Acc6'!$I:$I,'Acc6'!$G:$G,$A35,'Acc6'!$B:$B,C$5))</f>
        <v>0</v>
      </c>
      <c r="D35" s="62">
        <f>(SUMIFS('Acc6'!$H:$H,'Acc6'!$G:$G,$A35,'Acc6'!$B:$B,D$5)-SUMIFS('Acc6'!$I:$I,'Acc6'!$G:$G,$A35,'Acc6'!$B:$B,D$5))</f>
        <v>0</v>
      </c>
      <c r="E35" s="62">
        <f>(SUMIFS('Acc6'!$H:$H,'Acc6'!$G:$G,$A35,'Acc6'!$B:$B,E$5)-SUMIFS('Acc6'!$I:$I,'Acc6'!$G:$G,$A35,'Acc6'!$B:$B,E$5))</f>
        <v>0</v>
      </c>
      <c r="F35" s="62">
        <f>(SUMIFS('Acc6'!$H:$H,'Acc6'!$G:$G,$A35,'Acc6'!$B:$B,F$5)-SUMIFS('Acc6'!$I:$I,'Acc6'!$G:$G,$A35,'Acc6'!$B:$B,F$5))</f>
        <v>0</v>
      </c>
      <c r="G35" s="62">
        <f>(SUMIFS('Acc6'!$H:$H,'Acc6'!$G:$G,$A35,'Acc6'!$B:$B,G$5)-SUMIFS('Acc6'!$I:$I,'Acc6'!$G:$G,$A35,'Acc6'!$B:$B,G$5))</f>
        <v>0</v>
      </c>
      <c r="H35" s="62">
        <f>(SUMIFS('Acc6'!$H:$H,'Acc6'!$G:$G,$A35,'Acc6'!$B:$B,H$5)-SUMIFS('Acc6'!$I:$I,'Acc6'!$G:$G,$A35,'Acc6'!$B:$B,H$5))</f>
        <v>0</v>
      </c>
      <c r="I35" s="62">
        <f>(SUMIFS('Acc6'!$H:$H,'Acc6'!$G:$G,$A35,'Acc6'!$B:$B,I$5)-SUMIFS('Acc6'!$I:$I,'Acc6'!$G:$G,$A35,'Acc6'!$B:$B,I$5))</f>
        <v>0</v>
      </c>
      <c r="J35" s="62">
        <f>(SUMIFS('Acc6'!$H:$H,'Acc6'!$G:$G,$A35,'Acc6'!$B:$B,J$5)-SUMIFS('Acc6'!$I:$I,'Acc6'!$G:$G,$A35,'Acc6'!$B:$B,J$5))</f>
        <v>0</v>
      </c>
      <c r="K35" s="62">
        <f>(SUMIFS('Acc6'!$H:$H,'Acc6'!$G:$G,$A35,'Acc6'!$B:$B,K$5)-SUMIFS('Acc6'!$I:$I,'Acc6'!$G:$G,$A35,'Acc6'!$B:$B,K$5))</f>
        <v>0</v>
      </c>
      <c r="L35" s="62">
        <f>(SUMIFS('Acc6'!$H:$H,'Acc6'!$G:$G,$A35,'Acc6'!$B:$B,L$5)-SUMIFS('Acc6'!$I:$I,'Acc6'!$G:$G,$A35,'Acc6'!$B:$B,L$5))</f>
        <v>0</v>
      </c>
      <c r="M35" s="62">
        <f>(SUMIFS('Acc6'!$H:$H,'Acc6'!$G:$G,$A35,'Acc6'!$B:$B,M$5)-SUMIFS('Acc6'!$I:$I,'Acc6'!$G:$G,$A35,'Acc6'!$B:$B,M$5))</f>
        <v>0</v>
      </c>
      <c r="N35" s="62">
        <f>(SUMIFS('Acc6'!$H:$H,'Acc6'!$G:$G,$A35,'Acc6'!$B:$B,N$5)-SUMIFS('Acc6'!$I:$I,'Acc6'!$G:$G,$A35,'Acc6'!$B:$B,N$5))</f>
        <v>0</v>
      </c>
    </row>
    <row r="36" spans="1:14" x14ac:dyDescent="0.2">
      <c r="A36" s="55" t="str">
        <f>Lists!G38</f>
        <v>Receipt account 30</v>
      </c>
      <c r="B36" s="62">
        <f t="shared" si="1"/>
        <v>0</v>
      </c>
      <c r="C36" s="62">
        <f>(SUMIFS('Acc6'!$H:$H,'Acc6'!$G:$G,$A36,'Acc6'!$B:$B,C$5)-SUMIFS('Acc6'!$I:$I,'Acc6'!$G:$G,$A36,'Acc6'!$B:$B,C$5))</f>
        <v>0</v>
      </c>
      <c r="D36" s="62">
        <f>(SUMIFS('Acc6'!$H:$H,'Acc6'!$G:$G,$A36,'Acc6'!$B:$B,D$5)-SUMIFS('Acc6'!$I:$I,'Acc6'!$G:$G,$A36,'Acc6'!$B:$B,D$5))</f>
        <v>0</v>
      </c>
      <c r="E36" s="62">
        <f>(SUMIFS('Acc6'!$H:$H,'Acc6'!$G:$G,$A36,'Acc6'!$B:$B,E$5)-SUMIFS('Acc6'!$I:$I,'Acc6'!$G:$G,$A36,'Acc6'!$B:$B,E$5))</f>
        <v>0</v>
      </c>
      <c r="F36" s="62">
        <f>(SUMIFS('Acc6'!$H:$H,'Acc6'!$G:$G,$A36,'Acc6'!$B:$B,F$5)-SUMIFS('Acc6'!$I:$I,'Acc6'!$G:$G,$A36,'Acc6'!$B:$B,F$5))</f>
        <v>0</v>
      </c>
      <c r="G36" s="62">
        <f>(SUMIFS('Acc6'!$H:$H,'Acc6'!$G:$G,$A36,'Acc6'!$B:$B,G$5)-SUMIFS('Acc6'!$I:$I,'Acc6'!$G:$G,$A36,'Acc6'!$B:$B,G$5))</f>
        <v>0</v>
      </c>
      <c r="H36" s="62">
        <f>(SUMIFS('Acc6'!$H:$H,'Acc6'!$G:$G,$A36,'Acc6'!$B:$B,H$5)-SUMIFS('Acc6'!$I:$I,'Acc6'!$G:$G,$A36,'Acc6'!$B:$B,H$5))</f>
        <v>0</v>
      </c>
      <c r="I36" s="62">
        <f>(SUMIFS('Acc6'!$H:$H,'Acc6'!$G:$G,$A36,'Acc6'!$B:$B,I$5)-SUMIFS('Acc6'!$I:$I,'Acc6'!$G:$G,$A36,'Acc6'!$B:$B,I$5))</f>
        <v>0</v>
      </c>
      <c r="J36" s="62">
        <f>(SUMIFS('Acc6'!$H:$H,'Acc6'!$G:$G,$A36,'Acc6'!$B:$B,J$5)-SUMIFS('Acc6'!$I:$I,'Acc6'!$G:$G,$A36,'Acc6'!$B:$B,J$5))</f>
        <v>0</v>
      </c>
      <c r="K36" s="62">
        <f>(SUMIFS('Acc6'!$H:$H,'Acc6'!$G:$G,$A36,'Acc6'!$B:$B,K$5)-SUMIFS('Acc6'!$I:$I,'Acc6'!$G:$G,$A36,'Acc6'!$B:$B,K$5))</f>
        <v>0</v>
      </c>
      <c r="L36" s="62">
        <f>(SUMIFS('Acc6'!$H:$H,'Acc6'!$G:$G,$A36,'Acc6'!$B:$B,L$5)-SUMIFS('Acc6'!$I:$I,'Acc6'!$G:$G,$A36,'Acc6'!$B:$B,L$5))</f>
        <v>0</v>
      </c>
      <c r="M36" s="62">
        <f>(SUMIFS('Acc6'!$H:$H,'Acc6'!$G:$G,$A36,'Acc6'!$B:$B,M$5)-SUMIFS('Acc6'!$I:$I,'Acc6'!$G:$G,$A36,'Acc6'!$B:$B,M$5))</f>
        <v>0</v>
      </c>
      <c r="N36" s="62">
        <f>(SUMIFS('Acc6'!$H:$H,'Acc6'!$G:$G,$A36,'Acc6'!$B:$B,N$5)-SUMIFS('Acc6'!$I:$I,'Acc6'!$G:$G,$A36,'Acc6'!$B:$B,N$5))</f>
        <v>0</v>
      </c>
    </row>
    <row r="37" spans="1:14" ht="15" x14ac:dyDescent="0.2">
      <c r="B37" s="63">
        <f>SUM(B7:B36)</f>
        <v>0</v>
      </c>
      <c r="C37" s="63">
        <f t="shared" ref="C37:N37" si="2">SUM(C7:C36)</f>
        <v>0</v>
      </c>
      <c r="D37" s="63">
        <f t="shared" si="2"/>
        <v>0</v>
      </c>
      <c r="E37" s="63">
        <f t="shared" si="2"/>
        <v>0</v>
      </c>
      <c r="F37" s="63">
        <f t="shared" si="2"/>
        <v>0</v>
      </c>
      <c r="G37" s="63">
        <f t="shared" si="2"/>
        <v>0</v>
      </c>
      <c r="H37" s="63">
        <f t="shared" si="2"/>
        <v>0</v>
      </c>
      <c r="I37" s="63">
        <f t="shared" si="2"/>
        <v>0</v>
      </c>
      <c r="J37" s="63">
        <f t="shared" si="2"/>
        <v>0</v>
      </c>
      <c r="K37" s="63">
        <f t="shared" si="2"/>
        <v>0</v>
      </c>
      <c r="L37" s="63">
        <f t="shared" si="2"/>
        <v>0</v>
      </c>
      <c r="M37" s="63">
        <f t="shared" si="2"/>
        <v>0</v>
      </c>
      <c r="N37" s="63">
        <f t="shared" si="2"/>
        <v>0</v>
      </c>
    </row>
    <row r="38" spans="1:14" ht="15" x14ac:dyDescent="0.25">
      <c r="A38" s="64" t="s">
        <v>53</v>
      </c>
      <c r="B38" s="65"/>
      <c r="C38" s="65"/>
      <c r="D38" s="65"/>
      <c r="E38" s="65"/>
      <c r="F38" s="65"/>
      <c r="G38" s="65"/>
      <c r="H38" s="65"/>
      <c r="I38" s="65"/>
      <c r="J38" s="65"/>
      <c r="K38" s="65"/>
      <c r="L38" s="65"/>
      <c r="M38" s="65"/>
      <c r="N38" s="65"/>
    </row>
    <row r="39" spans="1:14" x14ac:dyDescent="0.2">
      <c r="A39" s="55" t="str">
        <f>Lists!G40</f>
        <v>17 Costs of fundraising activities</v>
      </c>
      <c r="B39" s="62">
        <f t="shared" ref="B39:B63" si="3">SUM(C39:N39)</f>
        <v>0</v>
      </c>
      <c r="C39" s="62">
        <f>-(SUMIFS('Acc6'!$H:$H,'Acc6'!$G:$G,$A39,'Acc6'!$B:$B,C$5)-SUMIFS('Acc6'!$I:$I,'Acc6'!$G:$G,$A39,'Acc6'!$B:$B,C$5))</f>
        <v>0</v>
      </c>
      <c r="D39" s="62">
        <f>-(SUMIFS('Acc6'!$H:$H,'Acc6'!$G:$G,$A39,'Acc6'!$B:$B,D$5)-SUMIFS('Acc6'!$I:$I,'Acc6'!$G:$G,$A39,'Acc6'!$B:$B,D$5))</f>
        <v>0</v>
      </c>
      <c r="E39" s="62">
        <f>-(SUMIFS('Acc6'!$H:$H,'Acc6'!$G:$G,$A39,'Acc6'!$B:$B,E$5)-SUMIFS('Acc6'!$I:$I,'Acc6'!$G:$G,$A39,'Acc6'!$B:$B,E$5))</f>
        <v>0</v>
      </c>
      <c r="F39" s="62">
        <f>-(SUMIFS('Acc6'!$H:$H,'Acc6'!$G:$G,$A39,'Acc6'!$B:$B,F$5)-SUMIFS('Acc6'!$I:$I,'Acc6'!$G:$G,$A39,'Acc6'!$B:$B,F$5))</f>
        <v>0</v>
      </c>
      <c r="G39" s="62">
        <f>-(SUMIFS('Acc6'!$H:$H,'Acc6'!$G:$G,$A39,'Acc6'!$B:$B,G$5)-SUMIFS('Acc6'!$I:$I,'Acc6'!$G:$G,$A39,'Acc6'!$B:$B,G$5))</f>
        <v>0</v>
      </c>
      <c r="H39" s="62">
        <f>-(SUMIFS('Acc6'!$H:$H,'Acc6'!$G:$G,$A39,'Acc6'!$B:$B,H$5)-SUMIFS('Acc6'!$I:$I,'Acc6'!$G:$G,$A39,'Acc6'!$B:$B,H$5))</f>
        <v>0</v>
      </c>
      <c r="I39" s="62">
        <f>-(SUMIFS('Acc6'!$H:$H,'Acc6'!$G:$G,$A39,'Acc6'!$B:$B,I$5)-SUMIFS('Acc6'!$I:$I,'Acc6'!$G:$G,$A39,'Acc6'!$B:$B,I$5))</f>
        <v>0</v>
      </c>
      <c r="J39" s="62">
        <f>-(SUMIFS('Acc6'!$H:$H,'Acc6'!$G:$G,$A39,'Acc6'!$B:$B,J$5)-SUMIFS('Acc6'!$I:$I,'Acc6'!$G:$G,$A39,'Acc6'!$B:$B,J$5))</f>
        <v>0</v>
      </c>
      <c r="K39" s="62">
        <f>-(SUMIFS('Acc6'!$H:$H,'Acc6'!$G:$G,$A39,'Acc6'!$B:$B,K$5)-SUMIFS('Acc6'!$I:$I,'Acc6'!$G:$G,$A39,'Acc6'!$B:$B,K$5))</f>
        <v>0</v>
      </c>
      <c r="L39" s="62">
        <f>-(SUMIFS('Acc6'!$H:$H,'Acc6'!$G:$G,$A39,'Acc6'!$B:$B,L$5)-SUMIFS('Acc6'!$I:$I,'Acc6'!$G:$G,$A39,'Acc6'!$B:$B,L$5))</f>
        <v>0</v>
      </c>
      <c r="M39" s="62">
        <f>-(SUMIFS('Acc6'!$H:$H,'Acc6'!$G:$G,$A39,'Acc6'!$B:$B,M$5)-SUMIFS('Acc6'!$I:$I,'Acc6'!$G:$G,$A39,'Acc6'!$B:$B,M$5))</f>
        <v>0</v>
      </c>
      <c r="N39" s="62">
        <f>-(SUMIFS('Acc6'!$H:$H,'Acc6'!$G:$G,$A39,'Acc6'!$B:$B,N$5)-SUMIFS('Acc6'!$I:$I,'Acc6'!$G:$G,$A39,'Acc6'!$B:$B,N$5))</f>
        <v>0</v>
      </c>
    </row>
    <row r="40" spans="1:14" x14ac:dyDescent="0.2">
      <c r="A40" s="55" t="str">
        <f>Lists!G41</f>
        <v>18 Mission giving and donations</v>
      </c>
      <c r="B40" s="62">
        <f t="shared" si="3"/>
        <v>0</v>
      </c>
      <c r="C40" s="62">
        <f>-(SUMIFS('Acc6'!$H:$H,'Acc6'!$G:$G,$A40,'Acc6'!$B:$B,C$5)-SUMIFS('Acc6'!$I:$I,'Acc6'!$G:$G,$A40,'Acc6'!$B:$B,C$5))</f>
        <v>0</v>
      </c>
      <c r="D40" s="62">
        <f>-(SUMIFS('Acc6'!$H:$H,'Acc6'!$G:$G,$A40,'Acc6'!$B:$B,D$5)-SUMIFS('Acc6'!$I:$I,'Acc6'!$G:$G,$A40,'Acc6'!$B:$B,D$5))</f>
        <v>0</v>
      </c>
      <c r="E40" s="62">
        <f>-(SUMIFS('Acc6'!$H:$H,'Acc6'!$G:$G,$A40,'Acc6'!$B:$B,E$5)-SUMIFS('Acc6'!$I:$I,'Acc6'!$G:$G,$A40,'Acc6'!$B:$B,E$5))</f>
        <v>0</v>
      </c>
      <c r="F40" s="62">
        <f>-(SUMIFS('Acc6'!$H:$H,'Acc6'!$G:$G,$A40,'Acc6'!$B:$B,F$5)-SUMIFS('Acc6'!$I:$I,'Acc6'!$G:$G,$A40,'Acc6'!$B:$B,F$5))</f>
        <v>0</v>
      </c>
      <c r="G40" s="62">
        <f>-(SUMIFS('Acc6'!$H:$H,'Acc6'!$G:$G,$A40,'Acc6'!$B:$B,G$5)-SUMIFS('Acc6'!$I:$I,'Acc6'!$G:$G,$A40,'Acc6'!$B:$B,G$5))</f>
        <v>0</v>
      </c>
      <c r="H40" s="62">
        <f>-(SUMIFS('Acc6'!$H:$H,'Acc6'!$G:$G,$A40,'Acc6'!$B:$B,H$5)-SUMIFS('Acc6'!$I:$I,'Acc6'!$G:$G,$A40,'Acc6'!$B:$B,H$5))</f>
        <v>0</v>
      </c>
      <c r="I40" s="62">
        <f>-(SUMIFS('Acc6'!$H:$H,'Acc6'!$G:$G,$A40,'Acc6'!$B:$B,I$5)-SUMIFS('Acc6'!$I:$I,'Acc6'!$G:$G,$A40,'Acc6'!$B:$B,I$5))</f>
        <v>0</v>
      </c>
      <c r="J40" s="62">
        <f>-(SUMIFS('Acc6'!$H:$H,'Acc6'!$G:$G,$A40,'Acc6'!$B:$B,J$5)-SUMIFS('Acc6'!$I:$I,'Acc6'!$G:$G,$A40,'Acc6'!$B:$B,J$5))</f>
        <v>0</v>
      </c>
      <c r="K40" s="62">
        <f>-(SUMIFS('Acc6'!$H:$H,'Acc6'!$G:$G,$A40,'Acc6'!$B:$B,K$5)-SUMIFS('Acc6'!$I:$I,'Acc6'!$G:$G,$A40,'Acc6'!$B:$B,K$5))</f>
        <v>0</v>
      </c>
      <c r="L40" s="62">
        <f>-(SUMIFS('Acc6'!$H:$H,'Acc6'!$G:$G,$A40,'Acc6'!$B:$B,L$5)-SUMIFS('Acc6'!$I:$I,'Acc6'!$G:$G,$A40,'Acc6'!$B:$B,L$5))</f>
        <v>0</v>
      </c>
      <c r="M40" s="62">
        <f>-(SUMIFS('Acc6'!$H:$H,'Acc6'!$G:$G,$A40,'Acc6'!$B:$B,M$5)-SUMIFS('Acc6'!$I:$I,'Acc6'!$G:$G,$A40,'Acc6'!$B:$B,M$5))</f>
        <v>0</v>
      </c>
      <c r="N40" s="62">
        <f>-(SUMIFS('Acc6'!$H:$H,'Acc6'!$G:$G,$A40,'Acc6'!$B:$B,N$5)-SUMIFS('Acc6'!$I:$I,'Acc6'!$G:$G,$A40,'Acc6'!$B:$B,N$5))</f>
        <v>0</v>
      </c>
    </row>
    <row r="41" spans="1:14" x14ac:dyDescent="0.2">
      <c r="A41" s="55" t="str">
        <f>Lists!G42</f>
        <v>19 Diocesan parish share contribution</v>
      </c>
      <c r="B41" s="62">
        <f t="shared" si="3"/>
        <v>0</v>
      </c>
      <c r="C41" s="62">
        <f>-(SUMIFS('Acc6'!$H:$H,'Acc6'!$G:$G,$A41,'Acc6'!$B:$B,C$5)-SUMIFS('Acc6'!$I:$I,'Acc6'!$G:$G,$A41,'Acc6'!$B:$B,C$5))</f>
        <v>0</v>
      </c>
      <c r="D41" s="62">
        <f>-(SUMIFS('Acc6'!$H:$H,'Acc6'!$G:$G,$A41,'Acc6'!$B:$B,D$5)-SUMIFS('Acc6'!$I:$I,'Acc6'!$G:$G,$A41,'Acc6'!$B:$B,D$5))</f>
        <v>0</v>
      </c>
      <c r="E41" s="62">
        <f>-(SUMIFS('Acc6'!$H:$H,'Acc6'!$G:$G,$A41,'Acc6'!$B:$B,E$5)-SUMIFS('Acc6'!$I:$I,'Acc6'!$G:$G,$A41,'Acc6'!$B:$B,E$5))</f>
        <v>0</v>
      </c>
      <c r="F41" s="62">
        <f>-(SUMIFS('Acc6'!$H:$H,'Acc6'!$G:$G,$A41,'Acc6'!$B:$B,F$5)-SUMIFS('Acc6'!$I:$I,'Acc6'!$G:$G,$A41,'Acc6'!$B:$B,F$5))</f>
        <v>0</v>
      </c>
      <c r="G41" s="62">
        <f>-(SUMIFS('Acc6'!$H:$H,'Acc6'!$G:$G,$A41,'Acc6'!$B:$B,G$5)-SUMIFS('Acc6'!$I:$I,'Acc6'!$G:$G,$A41,'Acc6'!$B:$B,G$5))</f>
        <v>0</v>
      </c>
      <c r="H41" s="62">
        <f>-(SUMIFS('Acc6'!$H:$H,'Acc6'!$G:$G,$A41,'Acc6'!$B:$B,H$5)-SUMIFS('Acc6'!$I:$I,'Acc6'!$G:$G,$A41,'Acc6'!$B:$B,H$5))</f>
        <v>0</v>
      </c>
      <c r="I41" s="62">
        <f>-(SUMIFS('Acc6'!$H:$H,'Acc6'!$G:$G,$A41,'Acc6'!$B:$B,I$5)-SUMIFS('Acc6'!$I:$I,'Acc6'!$G:$G,$A41,'Acc6'!$B:$B,I$5))</f>
        <v>0</v>
      </c>
      <c r="J41" s="62">
        <f>-(SUMIFS('Acc6'!$H:$H,'Acc6'!$G:$G,$A41,'Acc6'!$B:$B,J$5)-SUMIFS('Acc6'!$I:$I,'Acc6'!$G:$G,$A41,'Acc6'!$B:$B,J$5))</f>
        <v>0</v>
      </c>
      <c r="K41" s="62">
        <f>-(SUMIFS('Acc6'!$H:$H,'Acc6'!$G:$G,$A41,'Acc6'!$B:$B,K$5)-SUMIFS('Acc6'!$I:$I,'Acc6'!$G:$G,$A41,'Acc6'!$B:$B,K$5))</f>
        <v>0</v>
      </c>
      <c r="L41" s="62">
        <f>-(SUMIFS('Acc6'!$H:$H,'Acc6'!$G:$G,$A41,'Acc6'!$B:$B,L$5)-SUMIFS('Acc6'!$I:$I,'Acc6'!$G:$G,$A41,'Acc6'!$B:$B,L$5))</f>
        <v>0</v>
      </c>
      <c r="M41" s="62">
        <f>-(SUMIFS('Acc6'!$H:$H,'Acc6'!$G:$G,$A41,'Acc6'!$B:$B,M$5)-SUMIFS('Acc6'!$I:$I,'Acc6'!$G:$G,$A41,'Acc6'!$B:$B,M$5))</f>
        <v>0</v>
      </c>
      <c r="N41" s="62">
        <f>-(SUMIFS('Acc6'!$H:$H,'Acc6'!$G:$G,$A41,'Acc6'!$B:$B,N$5)-SUMIFS('Acc6'!$I:$I,'Acc6'!$G:$G,$A41,'Acc6'!$B:$B,N$5))</f>
        <v>0</v>
      </c>
    </row>
    <row r="42" spans="1:14" x14ac:dyDescent="0.2">
      <c r="A42" s="55" t="str">
        <f>Lists!G43</f>
        <v>20 Salaries, wages and honoraria</v>
      </c>
      <c r="B42" s="62">
        <f t="shared" si="3"/>
        <v>0</v>
      </c>
      <c r="C42" s="62">
        <f>-(SUMIFS('Acc6'!$H:$H,'Acc6'!$G:$G,$A42,'Acc6'!$B:$B,C$5)-SUMIFS('Acc6'!$I:$I,'Acc6'!$G:$G,$A42,'Acc6'!$B:$B,C$5))</f>
        <v>0</v>
      </c>
      <c r="D42" s="62">
        <f>-(SUMIFS('Acc6'!$H:$H,'Acc6'!$G:$G,$A42,'Acc6'!$B:$B,D$5)-SUMIFS('Acc6'!$I:$I,'Acc6'!$G:$G,$A42,'Acc6'!$B:$B,D$5))</f>
        <v>0</v>
      </c>
      <c r="E42" s="62">
        <f>-(SUMIFS('Acc6'!$H:$H,'Acc6'!$G:$G,$A42,'Acc6'!$B:$B,E$5)-SUMIFS('Acc6'!$I:$I,'Acc6'!$G:$G,$A42,'Acc6'!$B:$B,E$5))</f>
        <v>0</v>
      </c>
      <c r="F42" s="62">
        <f>-(SUMIFS('Acc6'!$H:$H,'Acc6'!$G:$G,$A42,'Acc6'!$B:$B,F$5)-SUMIFS('Acc6'!$I:$I,'Acc6'!$G:$G,$A42,'Acc6'!$B:$B,F$5))</f>
        <v>0</v>
      </c>
      <c r="G42" s="62">
        <f>-(SUMIFS('Acc6'!$H:$H,'Acc6'!$G:$G,$A42,'Acc6'!$B:$B,G$5)-SUMIFS('Acc6'!$I:$I,'Acc6'!$G:$G,$A42,'Acc6'!$B:$B,G$5))</f>
        <v>0</v>
      </c>
      <c r="H42" s="62">
        <f>-(SUMIFS('Acc6'!$H:$H,'Acc6'!$G:$G,$A42,'Acc6'!$B:$B,H$5)-SUMIFS('Acc6'!$I:$I,'Acc6'!$G:$G,$A42,'Acc6'!$B:$B,H$5))</f>
        <v>0</v>
      </c>
      <c r="I42" s="62">
        <f>-(SUMIFS('Acc6'!$H:$H,'Acc6'!$G:$G,$A42,'Acc6'!$B:$B,I$5)-SUMIFS('Acc6'!$I:$I,'Acc6'!$G:$G,$A42,'Acc6'!$B:$B,I$5))</f>
        <v>0</v>
      </c>
      <c r="J42" s="62">
        <f>-(SUMIFS('Acc6'!$H:$H,'Acc6'!$G:$G,$A42,'Acc6'!$B:$B,J$5)-SUMIFS('Acc6'!$I:$I,'Acc6'!$G:$G,$A42,'Acc6'!$B:$B,J$5))</f>
        <v>0</v>
      </c>
      <c r="K42" s="62">
        <f>-(SUMIFS('Acc6'!$H:$H,'Acc6'!$G:$G,$A42,'Acc6'!$B:$B,K$5)-SUMIFS('Acc6'!$I:$I,'Acc6'!$G:$G,$A42,'Acc6'!$B:$B,K$5))</f>
        <v>0</v>
      </c>
      <c r="L42" s="62">
        <f>-(SUMIFS('Acc6'!$H:$H,'Acc6'!$G:$G,$A42,'Acc6'!$B:$B,L$5)-SUMIFS('Acc6'!$I:$I,'Acc6'!$G:$G,$A42,'Acc6'!$B:$B,L$5))</f>
        <v>0</v>
      </c>
      <c r="M42" s="62">
        <f>-(SUMIFS('Acc6'!$H:$H,'Acc6'!$G:$G,$A42,'Acc6'!$B:$B,M$5)-SUMIFS('Acc6'!$I:$I,'Acc6'!$G:$G,$A42,'Acc6'!$B:$B,M$5))</f>
        <v>0</v>
      </c>
      <c r="N42" s="62">
        <f>-(SUMIFS('Acc6'!$H:$H,'Acc6'!$G:$G,$A42,'Acc6'!$B:$B,N$5)-SUMIFS('Acc6'!$I:$I,'Acc6'!$G:$G,$A42,'Acc6'!$B:$B,N$5))</f>
        <v>0</v>
      </c>
    </row>
    <row r="43" spans="1:14" x14ac:dyDescent="0.2">
      <c r="A43" s="55" t="str">
        <f>Lists!G44</f>
        <v>21 Clergy and staff expenses</v>
      </c>
      <c r="B43" s="62">
        <f t="shared" si="3"/>
        <v>0</v>
      </c>
      <c r="C43" s="62">
        <f>-(SUMIFS('Acc6'!$H:$H,'Acc6'!$G:$G,$A43,'Acc6'!$B:$B,C$5)-SUMIFS('Acc6'!$I:$I,'Acc6'!$G:$G,$A43,'Acc6'!$B:$B,C$5))</f>
        <v>0</v>
      </c>
      <c r="D43" s="62">
        <f>-(SUMIFS('Acc6'!$H:$H,'Acc6'!$G:$G,$A43,'Acc6'!$B:$B,D$5)-SUMIFS('Acc6'!$I:$I,'Acc6'!$G:$G,$A43,'Acc6'!$B:$B,D$5))</f>
        <v>0</v>
      </c>
      <c r="E43" s="62">
        <f>-(SUMIFS('Acc6'!$H:$H,'Acc6'!$G:$G,$A43,'Acc6'!$B:$B,E$5)-SUMIFS('Acc6'!$I:$I,'Acc6'!$G:$G,$A43,'Acc6'!$B:$B,E$5))</f>
        <v>0</v>
      </c>
      <c r="F43" s="62">
        <f>-(SUMIFS('Acc6'!$H:$H,'Acc6'!$G:$G,$A43,'Acc6'!$B:$B,F$5)-SUMIFS('Acc6'!$I:$I,'Acc6'!$G:$G,$A43,'Acc6'!$B:$B,F$5))</f>
        <v>0</v>
      </c>
      <c r="G43" s="62">
        <f>-(SUMIFS('Acc6'!$H:$H,'Acc6'!$G:$G,$A43,'Acc6'!$B:$B,G$5)-SUMIFS('Acc6'!$I:$I,'Acc6'!$G:$G,$A43,'Acc6'!$B:$B,G$5))</f>
        <v>0</v>
      </c>
      <c r="H43" s="62">
        <f>-(SUMIFS('Acc6'!$H:$H,'Acc6'!$G:$G,$A43,'Acc6'!$B:$B,H$5)-SUMIFS('Acc6'!$I:$I,'Acc6'!$G:$G,$A43,'Acc6'!$B:$B,H$5))</f>
        <v>0</v>
      </c>
      <c r="I43" s="62">
        <f>-(SUMIFS('Acc6'!$H:$H,'Acc6'!$G:$G,$A43,'Acc6'!$B:$B,I$5)-SUMIFS('Acc6'!$I:$I,'Acc6'!$G:$G,$A43,'Acc6'!$B:$B,I$5))</f>
        <v>0</v>
      </c>
      <c r="J43" s="62">
        <f>-(SUMIFS('Acc6'!$H:$H,'Acc6'!$G:$G,$A43,'Acc6'!$B:$B,J$5)-SUMIFS('Acc6'!$I:$I,'Acc6'!$G:$G,$A43,'Acc6'!$B:$B,J$5))</f>
        <v>0</v>
      </c>
      <c r="K43" s="62">
        <f>-(SUMIFS('Acc6'!$H:$H,'Acc6'!$G:$G,$A43,'Acc6'!$B:$B,K$5)-SUMIFS('Acc6'!$I:$I,'Acc6'!$G:$G,$A43,'Acc6'!$B:$B,K$5))</f>
        <v>0</v>
      </c>
      <c r="L43" s="62">
        <f>-(SUMIFS('Acc6'!$H:$H,'Acc6'!$G:$G,$A43,'Acc6'!$B:$B,L$5)-SUMIFS('Acc6'!$I:$I,'Acc6'!$G:$G,$A43,'Acc6'!$B:$B,L$5))</f>
        <v>0</v>
      </c>
      <c r="M43" s="62">
        <f>-(SUMIFS('Acc6'!$H:$H,'Acc6'!$G:$G,$A43,'Acc6'!$B:$B,M$5)-SUMIFS('Acc6'!$I:$I,'Acc6'!$G:$G,$A43,'Acc6'!$B:$B,M$5))</f>
        <v>0</v>
      </c>
      <c r="N43" s="62">
        <f>-(SUMIFS('Acc6'!$H:$H,'Acc6'!$G:$G,$A43,'Acc6'!$B:$B,N$5)-SUMIFS('Acc6'!$I:$I,'Acc6'!$G:$G,$A43,'Acc6'!$B:$B,N$5))</f>
        <v>0</v>
      </c>
    </row>
    <row r="44" spans="1:14" x14ac:dyDescent="0.2">
      <c r="A44" s="55" t="str">
        <f>Lists!G45</f>
        <v>22 Mission and evangelism costs</v>
      </c>
      <c r="B44" s="62">
        <f t="shared" si="3"/>
        <v>0</v>
      </c>
      <c r="C44" s="62">
        <f>-(SUMIFS('Acc6'!$H:$H,'Acc6'!$G:$G,$A44,'Acc6'!$B:$B,C$5)-SUMIFS('Acc6'!$I:$I,'Acc6'!$G:$G,$A44,'Acc6'!$B:$B,C$5))</f>
        <v>0</v>
      </c>
      <c r="D44" s="62">
        <f>-(SUMIFS('Acc6'!$H:$H,'Acc6'!$G:$G,$A44,'Acc6'!$B:$B,D$5)-SUMIFS('Acc6'!$I:$I,'Acc6'!$G:$G,$A44,'Acc6'!$B:$B,D$5))</f>
        <v>0</v>
      </c>
      <c r="E44" s="62">
        <f>-(SUMIFS('Acc6'!$H:$H,'Acc6'!$G:$G,$A44,'Acc6'!$B:$B,E$5)-SUMIFS('Acc6'!$I:$I,'Acc6'!$G:$G,$A44,'Acc6'!$B:$B,E$5))</f>
        <v>0</v>
      </c>
      <c r="F44" s="62">
        <f>-(SUMIFS('Acc6'!$H:$H,'Acc6'!$G:$G,$A44,'Acc6'!$B:$B,F$5)-SUMIFS('Acc6'!$I:$I,'Acc6'!$G:$G,$A44,'Acc6'!$B:$B,F$5))</f>
        <v>0</v>
      </c>
      <c r="G44" s="62">
        <f>-(SUMIFS('Acc6'!$H:$H,'Acc6'!$G:$G,$A44,'Acc6'!$B:$B,G$5)-SUMIFS('Acc6'!$I:$I,'Acc6'!$G:$G,$A44,'Acc6'!$B:$B,G$5))</f>
        <v>0</v>
      </c>
      <c r="H44" s="62">
        <f>-(SUMIFS('Acc6'!$H:$H,'Acc6'!$G:$G,$A44,'Acc6'!$B:$B,H$5)-SUMIFS('Acc6'!$I:$I,'Acc6'!$G:$G,$A44,'Acc6'!$B:$B,H$5))</f>
        <v>0</v>
      </c>
      <c r="I44" s="62">
        <f>-(SUMIFS('Acc6'!$H:$H,'Acc6'!$G:$G,$A44,'Acc6'!$B:$B,I$5)-SUMIFS('Acc6'!$I:$I,'Acc6'!$G:$G,$A44,'Acc6'!$B:$B,I$5))</f>
        <v>0</v>
      </c>
      <c r="J44" s="62">
        <f>-(SUMIFS('Acc6'!$H:$H,'Acc6'!$G:$G,$A44,'Acc6'!$B:$B,J$5)-SUMIFS('Acc6'!$I:$I,'Acc6'!$G:$G,$A44,'Acc6'!$B:$B,J$5))</f>
        <v>0</v>
      </c>
      <c r="K44" s="62">
        <f>-(SUMIFS('Acc6'!$H:$H,'Acc6'!$G:$G,$A44,'Acc6'!$B:$B,K$5)-SUMIFS('Acc6'!$I:$I,'Acc6'!$G:$G,$A44,'Acc6'!$B:$B,K$5))</f>
        <v>0</v>
      </c>
      <c r="L44" s="62">
        <f>-(SUMIFS('Acc6'!$H:$H,'Acc6'!$G:$G,$A44,'Acc6'!$B:$B,L$5)-SUMIFS('Acc6'!$I:$I,'Acc6'!$G:$G,$A44,'Acc6'!$B:$B,L$5))</f>
        <v>0</v>
      </c>
      <c r="M44" s="62">
        <f>-(SUMIFS('Acc6'!$H:$H,'Acc6'!$G:$G,$A44,'Acc6'!$B:$B,M$5)-SUMIFS('Acc6'!$I:$I,'Acc6'!$G:$G,$A44,'Acc6'!$B:$B,M$5))</f>
        <v>0</v>
      </c>
      <c r="N44" s="62">
        <f>-(SUMIFS('Acc6'!$H:$H,'Acc6'!$G:$G,$A44,'Acc6'!$B:$B,N$5)-SUMIFS('Acc6'!$I:$I,'Acc6'!$G:$G,$A44,'Acc6'!$B:$B,N$5))</f>
        <v>0</v>
      </c>
    </row>
    <row r="45" spans="1:14" x14ac:dyDescent="0.2">
      <c r="A45" s="55" t="str">
        <f>Lists!G46</f>
        <v>23 Church running expenses (inc governance)</v>
      </c>
      <c r="B45" s="62">
        <f t="shared" si="3"/>
        <v>0</v>
      </c>
      <c r="C45" s="62">
        <f>-(SUMIFS('Acc6'!$H:$H,'Acc6'!$G:$G,$A45,'Acc6'!$B:$B,C$5)-SUMIFS('Acc6'!$I:$I,'Acc6'!$G:$G,$A45,'Acc6'!$B:$B,C$5))</f>
        <v>0</v>
      </c>
      <c r="D45" s="62">
        <f>-(SUMIFS('Acc6'!$H:$H,'Acc6'!$G:$G,$A45,'Acc6'!$B:$B,D$5)-SUMIFS('Acc6'!$I:$I,'Acc6'!$G:$G,$A45,'Acc6'!$B:$B,D$5))</f>
        <v>0</v>
      </c>
      <c r="E45" s="62">
        <f>-(SUMIFS('Acc6'!$H:$H,'Acc6'!$G:$G,$A45,'Acc6'!$B:$B,E$5)-SUMIFS('Acc6'!$I:$I,'Acc6'!$G:$G,$A45,'Acc6'!$B:$B,E$5))</f>
        <v>0</v>
      </c>
      <c r="F45" s="62">
        <f>-(SUMIFS('Acc6'!$H:$H,'Acc6'!$G:$G,$A45,'Acc6'!$B:$B,F$5)-SUMIFS('Acc6'!$I:$I,'Acc6'!$G:$G,$A45,'Acc6'!$B:$B,F$5))</f>
        <v>0</v>
      </c>
      <c r="G45" s="62">
        <f>-(SUMIFS('Acc6'!$H:$H,'Acc6'!$G:$G,$A45,'Acc6'!$B:$B,G$5)-SUMIFS('Acc6'!$I:$I,'Acc6'!$G:$G,$A45,'Acc6'!$B:$B,G$5))</f>
        <v>0</v>
      </c>
      <c r="H45" s="62">
        <f>-(SUMIFS('Acc6'!$H:$H,'Acc6'!$G:$G,$A45,'Acc6'!$B:$B,H$5)-SUMIFS('Acc6'!$I:$I,'Acc6'!$G:$G,$A45,'Acc6'!$B:$B,H$5))</f>
        <v>0</v>
      </c>
      <c r="I45" s="62">
        <f>-(SUMIFS('Acc6'!$H:$H,'Acc6'!$G:$G,$A45,'Acc6'!$B:$B,I$5)-SUMIFS('Acc6'!$I:$I,'Acc6'!$G:$G,$A45,'Acc6'!$B:$B,I$5))</f>
        <v>0</v>
      </c>
      <c r="J45" s="62">
        <f>-(SUMIFS('Acc6'!$H:$H,'Acc6'!$G:$G,$A45,'Acc6'!$B:$B,J$5)-SUMIFS('Acc6'!$I:$I,'Acc6'!$G:$G,$A45,'Acc6'!$B:$B,J$5))</f>
        <v>0</v>
      </c>
      <c r="K45" s="62">
        <f>-(SUMIFS('Acc6'!$H:$H,'Acc6'!$G:$G,$A45,'Acc6'!$B:$B,K$5)-SUMIFS('Acc6'!$I:$I,'Acc6'!$G:$G,$A45,'Acc6'!$B:$B,K$5))</f>
        <v>0</v>
      </c>
      <c r="L45" s="62">
        <f>-(SUMIFS('Acc6'!$H:$H,'Acc6'!$G:$G,$A45,'Acc6'!$B:$B,L$5)-SUMIFS('Acc6'!$I:$I,'Acc6'!$G:$G,$A45,'Acc6'!$B:$B,L$5))</f>
        <v>0</v>
      </c>
      <c r="M45" s="62">
        <f>-(SUMIFS('Acc6'!$H:$H,'Acc6'!$G:$G,$A45,'Acc6'!$B:$B,M$5)-SUMIFS('Acc6'!$I:$I,'Acc6'!$G:$G,$A45,'Acc6'!$B:$B,M$5))</f>
        <v>0</v>
      </c>
      <c r="N45" s="62">
        <f>-(SUMIFS('Acc6'!$H:$H,'Acc6'!$G:$G,$A45,'Acc6'!$B:$B,N$5)-SUMIFS('Acc6'!$I:$I,'Acc6'!$G:$G,$A45,'Acc6'!$B:$B,N$5))</f>
        <v>0</v>
      </c>
    </row>
    <row r="46" spans="1:14" x14ac:dyDescent="0.2">
      <c r="A46" s="55" t="str">
        <f>Lists!G47</f>
        <v>24 Church utility bills</v>
      </c>
      <c r="B46" s="62">
        <f t="shared" si="3"/>
        <v>0</v>
      </c>
      <c r="C46" s="62">
        <f>-(SUMIFS('Acc6'!$H:$H,'Acc6'!$G:$G,$A46,'Acc6'!$B:$B,C$5)-SUMIFS('Acc6'!$I:$I,'Acc6'!$G:$G,$A46,'Acc6'!$B:$B,C$5))</f>
        <v>0</v>
      </c>
      <c r="D46" s="62">
        <f>-(SUMIFS('Acc6'!$H:$H,'Acc6'!$G:$G,$A46,'Acc6'!$B:$B,D$5)-SUMIFS('Acc6'!$I:$I,'Acc6'!$G:$G,$A46,'Acc6'!$B:$B,D$5))</f>
        <v>0</v>
      </c>
      <c r="E46" s="62">
        <f>-(SUMIFS('Acc6'!$H:$H,'Acc6'!$G:$G,$A46,'Acc6'!$B:$B,E$5)-SUMIFS('Acc6'!$I:$I,'Acc6'!$G:$G,$A46,'Acc6'!$B:$B,E$5))</f>
        <v>0</v>
      </c>
      <c r="F46" s="62">
        <f>-(SUMIFS('Acc6'!$H:$H,'Acc6'!$G:$G,$A46,'Acc6'!$B:$B,F$5)-SUMIFS('Acc6'!$I:$I,'Acc6'!$G:$G,$A46,'Acc6'!$B:$B,F$5))</f>
        <v>0</v>
      </c>
      <c r="G46" s="62">
        <f>-(SUMIFS('Acc6'!$H:$H,'Acc6'!$G:$G,$A46,'Acc6'!$B:$B,G$5)-SUMIFS('Acc6'!$I:$I,'Acc6'!$G:$G,$A46,'Acc6'!$B:$B,G$5))</f>
        <v>0</v>
      </c>
      <c r="H46" s="62">
        <f>-(SUMIFS('Acc6'!$H:$H,'Acc6'!$G:$G,$A46,'Acc6'!$B:$B,H$5)-SUMIFS('Acc6'!$I:$I,'Acc6'!$G:$G,$A46,'Acc6'!$B:$B,H$5))</f>
        <v>0</v>
      </c>
      <c r="I46" s="62">
        <f>-(SUMIFS('Acc6'!$H:$H,'Acc6'!$G:$G,$A46,'Acc6'!$B:$B,I$5)-SUMIFS('Acc6'!$I:$I,'Acc6'!$G:$G,$A46,'Acc6'!$B:$B,I$5))</f>
        <v>0</v>
      </c>
      <c r="J46" s="62">
        <f>-(SUMIFS('Acc6'!$H:$H,'Acc6'!$G:$G,$A46,'Acc6'!$B:$B,J$5)-SUMIFS('Acc6'!$I:$I,'Acc6'!$G:$G,$A46,'Acc6'!$B:$B,J$5))</f>
        <v>0</v>
      </c>
      <c r="K46" s="62">
        <f>-(SUMIFS('Acc6'!$H:$H,'Acc6'!$G:$G,$A46,'Acc6'!$B:$B,K$5)-SUMIFS('Acc6'!$I:$I,'Acc6'!$G:$G,$A46,'Acc6'!$B:$B,K$5))</f>
        <v>0</v>
      </c>
      <c r="L46" s="62">
        <f>-(SUMIFS('Acc6'!$H:$H,'Acc6'!$G:$G,$A46,'Acc6'!$B:$B,L$5)-SUMIFS('Acc6'!$I:$I,'Acc6'!$G:$G,$A46,'Acc6'!$B:$B,L$5))</f>
        <v>0</v>
      </c>
      <c r="M46" s="62">
        <f>-(SUMIFS('Acc6'!$H:$H,'Acc6'!$G:$G,$A46,'Acc6'!$B:$B,M$5)-SUMIFS('Acc6'!$I:$I,'Acc6'!$G:$G,$A46,'Acc6'!$B:$B,M$5))</f>
        <v>0</v>
      </c>
      <c r="N46" s="62">
        <f>-(SUMIFS('Acc6'!$H:$H,'Acc6'!$G:$G,$A46,'Acc6'!$B:$B,N$5)-SUMIFS('Acc6'!$I:$I,'Acc6'!$G:$G,$A46,'Acc6'!$B:$B,N$5))</f>
        <v>0</v>
      </c>
    </row>
    <row r="47" spans="1:14" x14ac:dyDescent="0.2">
      <c r="A47" s="55" t="str">
        <f>Lists!G48</f>
        <v>25 Costs of trading</v>
      </c>
      <c r="B47" s="62">
        <f t="shared" si="3"/>
        <v>0</v>
      </c>
      <c r="C47" s="62">
        <f>-(SUMIFS('Acc6'!$H:$H,'Acc6'!$G:$G,$A47,'Acc6'!$B:$B,C$5)-SUMIFS('Acc6'!$I:$I,'Acc6'!$G:$G,$A47,'Acc6'!$B:$B,C$5))</f>
        <v>0</v>
      </c>
      <c r="D47" s="62">
        <f>-(SUMIFS('Acc6'!$H:$H,'Acc6'!$G:$G,$A47,'Acc6'!$B:$B,D$5)-SUMIFS('Acc6'!$I:$I,'Acc6'!$G:$G,$A47,'Acc6'!$B:$B,D$5))</f>
        <v>0</v>
      </c>
      <c r="E47" s="62">
        <f>-(SUMIFS('Acc6'!$H:$H,'Acc6'!$G:$G,$A47,'Acc6'!$B:$B,E$5)-SUMIFS('Acc6'!$I:$I,'Acc6'!$G:$G,$A47,'Acc6'!$B:$B,E$5))</f>
        <v>0</v>
      </c>
      <c r="F47" s="62">
        <f>-(SUMIFS('Acc6'!$H:$H,'Acc6'!$G:$G,$A47,'Acc6'!$B:$B,F$5)-SUMIFS('Acc6'!$I:$I,'Acc6'!$G:$G,$A47,'Acc6'!$B:$B,F$5))</f>
        <v>0</v>
      </c>
      <c r="G47" s="62">
        <f>-(SUMIFS('Acc6'!$H:$H,'Acc6'!$G:$G,$A47,'Acc6'!$B:$B,G$5)-SUMIFS('Acc6'!$I:$I,'Acc6'!$G:$G,$A47,'Acc6'!$B:$B,G$5))</f>
        <v>0</v>
      </c>
      <c r="H47" s="62">
        <f>-(SUMIFS('Acc6'!$H:$H,'Acc6'!$G:$G,$A47,'Acc6'!$B:$B,H$5)-SUMIFS('Acc6'!$I:$I,'Acc6'!$G:$G,$A47,'Acc6'!$B:$B,H$5))</f>
        <v>0</v>
      </c>
      <c r="I47" s="62">
        <f>-(SUMIFS('Acc6'!$H:$H,'Acc6'!$G:$G,$A47,'Acc6'!$B:$B,I$5)-SUMIFS('Acc6'!$I:$I,'Acc6'!$G:$G,$A47,'Acc6'!$B:$B,I$5))</f>
        <v>0</v>
      </c>
      <c r="J47" s="62">
        <f>-(SUMIFS('Acc6'!$H:$H,'Acc6'!$G:$G,$A47,'Acc6'!$B:$B,J$5)-SUMIFS('Acc6'!$I:$I,'Acc6'!$G:$G,$A47,'Acc6'!$B:$B,J$5))</f>
        <v>0</v>
      </c>
      <c r="K47" s="62">
        <f>-(SUMIFS('Acc6'!$H:$H,'Acc6'!$G:$G,$A47,'Acc6'!$B:$B,K$5)-SUMIFS('Acc6'!$I:$I,'Acc6'!$G:$G,$A47,'Acc6'!$B:$B,K$5))</f>
        <v>0</v>
      </c>
      <c r="L47" s="62">
        <f>-(SUMIFS('Acc6'!$H:$H,'Acc6'!$G:$G,$A47,'Acc6'!$B:$B,L$5)-SUMIFS('Acc6'!$I:$I,'Acc6'!$G:$G,$A47,'Acc6'!$B:$B,L$5))</f>
        <v>0</v>
      </c>
      <c r="M47" s="62">
        <f>-(SUMIFS('Acc6'!$H:$H,'Acc6'!$G:$G,$A47,'Acc6'!$B:$B,M$5)-SUMIFS('Acc6'!$I:$I,'Acc6'!$G:$G,$A47,'Acc6'!$B:$B,M$5))</f>
        <v>0</v>
      </c>
      <c r="N47" s="62">
        <f>-(SUMIFS('Acc6'!$H:$H,'Acc6'!$G:$G,$A47,'Acc6'!$B:$B,N$5)-SUMIFS('Acc6'!$I:$I,'Acc6'!$G:$G,$A47,'Acc6'!$B:$B,N$5))</f>
        <v>0</v>
      </c>
    </row>
    <row r="48" spans="1:14" x14ac:dyDescent="0.2">
      <c r="A48" s="55" t="str">
        <f>Lists!G49</f>
        <v>27 Major repairs to the church building</v>
      </c>
      <c r="B48" s="62">
        <f t="shared" si="3"/>
        <v>0</v>
      </c>
      <c r="C48" s="62">
        <f>-(SUMIFS('Acc6'!$H:$H,'Acc6'!$G:$G,$A48,'Acc6'!$B:$B,C$5)-SUMIFS('Acc6'!$I:$I,'Acc6'!$G:$G,$A48,'Acc6'!$B:$B,C$5))</f>
        <v>0</v>
      </c>
      <c r="D48" s="62">
        <f>-(SUMIFS('Acc6'!$H:$H,'Acc6'!$G:$G,$A48,'Acc6'!$B:$B,D$5)-SUMIFS('Acc6'!$I:$I,'Acc6'!$G:$G,$A48,'Acc6'!$B:$B,D$5))</f>
        <v>0</v>
      </c>
      <c r="E48" s="62">
        <f>-(SUMIFS('Acc6'!$H:$H,'Acc6'!$G:$G,$A48,'Acc6'!$B:$B,E$5)-SUMIFS('Acc6'!$I:$I,'Acc6'!$G:$G,$A48,'Acc6'!$B:$B,E$5))</f>
        <v>0</v>
      </c>
      <c r="F48" s="62">
        <f>-(SUMIFS('Acc6'!$H:$H,'Acc6'!$G:$G,$A48,'Acc6'!$B:$B,F$5)-SUMIFS('Acc6'!$I:$I,'Acc6'!$G:$G,$A48,'Acc6'!$B:$B,F$5))</f>
        <v>0</v>
      </c>
      <c r="G48" s="62">
        <f>-(SUMIFS('Acc6'!$H:$H,'Acc6'!$G:$G,$A48,'Acc6'!$B:$B,G$5)-SUMIFS('Acc6'!$I:$I,'Acc6'!$G:$G,$A48,'Acc6'!$B:$B,G$5))</f>
        <v>0</v>
      </c>
      <c r="H48" s="62">
        <f>-(SUMIFS('Acc6'!$H:$H,'Acc6'!$G:$G,$A48,'Acc6'!$B:$B,H$5)-SUMIFS('Acc6'!$I:$I,'Acc6'!$G:$G,$A48,'Acc6'!$B:$B,H$5))</f>
        <v>0</v>
      </c>
      <c r="I48" s="62">
        <f>-(SUMIFS('Acc6'!$H:$H,'Acc6'!$G:$G,$A48,'Acc6'!$B:$B,I$5)-SUMIFS('Acc6'!$I:$I,'Acc6'!$G:$G,$A48,'Acc6'!$B:$B,I$5))</f>
        <v>0</v>
      </c>
      <c r="J48" s="62">
        <f>-(SUMIFS('Acc6'!$H:$H,'Acc6'!$G:$G,$A48,'Acc6'!$B:$B,J$5)-SUMIFS('Acc6'!$I:$I,'Acc6'!$G:$G,$A48,'Acc6'!$B:$B,J$5))</f>
        <v>0</v>
      </c>
      <c r="K48" s="62">
        <f>-(SUMIFS('Acc6'!$H:$H,'Acc6'!$G:$G,$A48,'Acc6'!$B:$B,K$5)-SUMIFS('Acc6'!$I:$I,'Acc6'!$G:$G,$A48,'Acc6'!$B:$B,K$5))</f>
        <v>0</v>
      </c>
      <c r="L48" s="62">
        <f>-(SUMIFS('Acc6'!$H:$H,'Acc6'!$G:$G,$A48,'Acc6'!$B:$B,L$5)-SUMIFS('Acc6'!$I:$I,'Acc6'!$G:$G,$A48,'Acc6'!$B:$B,L$5))</f>
        <v>0</v>
      </c>
      <c r="M48" s="62">
        <f>-(SUMIFS('Acc6'!$H:$H,'Acc6'!$G:$G,$A48,'Acc6'!$B:$B,M$5)-SUMIFS('Acc6'!$I:$I,'Acc6'!$G:$G,$A48,'Acc6'!$B:$B,M$5))</f>
        <v>0</v>
      </c>
      <c r="N48" s="62">
        <f>-(SUMIFS('Acc6'!$H:$H,'Acc6'!$G:$G,$A48,'Acc6'!$B:$B,N$5)-SUMIFS('Acc6'!$I:$I,'Acc6'!$G:$G,$A48,'Acc6'!$B:$B,N$5))</f>
        <v>0</v>
      </c>
    </row>
    <row r="49" spans="1:14" x14ac:dyDescent="0.2">
      <c r="A49" s="55" t="str">
        <f>Lists!G50</f>
        <v>28 Major repairs and redecoration to church hall/ other</v>
      </c>
      <c r="B49" s="62">
        <f t="shared" si="3"/>
        <v>0</v>
      </c>
      <c r="C49" s="62">
        <f>-(SUMIFS('Acc6'!$H:$H,'Acc6'!$G:$G,$A49,'Acc6'!$B:$B,C$5)-SUMIFS('Acc6'!$I:$I,'Acc6'!$G:$G,$A49,'Acc6'!$B:$B,C$5))</f>
        <v>0</v>
      </c>
      <c r="D49" s="62">
        <f>-(SUMIFS('Acc6'!$H:$H,'Acc6'!$G:$G,$A49,'Acc6'!$B:$B,D$5)-SUMIFS('Acc6'!$I:$I,'Acc6'!$G:$G,$A49,'Acc6'!$B:$B,D$5))</f>
        <v>0</v>
      </c>
      <c r="E49" s="62">
        <f>-(SUMIFS('Acc6'!$H:$H,'Acc6'!$G:$G,$A49,'Acc6'!$B:$B,E$5)-SUMIFS('Acc6'!$I:$I,'Acc6'!$G:$G,$A49,'Acc6'!$B:$B,E$5))</f>
        <v>0</v>
      </c>
      <c r="F49" s="62">
        <f>-(SUMIFS('Acc6'!$H:$H,'Acc6'!$G:$G,$A49,'Acc6'!$B:$B,F$5)-SUMIFS('Acc6'!$I:$I,'Acc6'!$G:$G,$A49,'Acc6'!$B:$B,F$5))</f>
        <v>0</v>
      </c>
      <c r="G49" s="62">
        <f>-(SUMIFS('Acc6'!$H:$H,'Acc6'!$G:$G,$A49,'Acc6'!$B:$B,G$5)-SUMIFS('Acc6'!$I:$I,'Acc6'!$G:$G,$A49,'Acc6'!$B:$B,G$5))</f>
        <v>0</v>
      </c>
      <c r="H49" s="62">
        <f>-(SUMIFS('Acc6'!$H:$H,'Acc6'!$G:$G,$A49,'Acc6'!$B:$B,H$5)-SUMIFS('Acc6'!$I:$I,'Acc6'!$G:$G,$A49,'Acc6'!$B:$B,H$5))</f>
        <v>0</v>
      </c>
      <c r="I49" s="62">
        <f>-(SUMIFS('Acc6'!$H:$H,'Acc6'!$G:$G,$A49,'Acc6'!$B:$B,I$5)-SUMIFS('Acc6'!$I:$I,'Acc6'!$G:$G,$A49,'Acc6'!$B:$B,I$5))</f>
        <v>0</v>
      </c>
      <c r="J49" s="62">
        <f>-(SUMIFS('Acc6'!$H:$H,'Acc6'!$G:$G,$A49,'Acc6'!$B:$B,J$5)-SUMIFS('Acc6'!$I:$I,'Acc6'!$G:$G,$A49,'Acc6'!$B:$B,J$5))</f>
        <v>0</v>
      </c>
      <c r="K49" s="62">
        <f>-(SUMIFS('Acc6'!$H:$H,'Acc6'!$G:$G,$A49,'Acc6'!$B:$B,K$5)-SUMIFS('Acc6'!$I:$I,'Acc6'!$G:$G,$A49,'Acc6'!$B:$B,K$5))</f>
        <v>0</v>
      </c>
      <c r="L49" s="62">
        <f>-(SUMIFS('Acc6'!$H:$H,'Acc6'!$G:$G,$A49,'Acc6'!$B:$B,L$5)-SUMIFS('Acc6'!$I:$I,'Acc6'!$G:$G,$A49,'Acc6'!$B:$B,L$5))</f>
        <v>0</v>
      </c>
      <c r="M49" s="62">
        <f>-(SUMIFS('Acc6'!$H:$H,'Acc6'!$G:$G,$A49,'Acc6'!$B:$B,M$5)-SUMIFS('Acc6'!$I:$I,'Acc6'!$G:$G,$A49,'Acc6'!$B:$B,M$5))</f>
        <v>0</v>
      </c>
      <c r="N49" s="62">
        <f>-(SUMIFS('Acc6'!$H:$H,'Acc6'!$G:$G,$A49,'Acc6'!$B:$B,N$5)-SUMIFS('Acc6'!$I:$I,'Acc6'!$G:$G,$A49,'Acc6'!$B:$B,N$5))</f>
        <v>0</v>
      </c>
    </row>
    <row r="50" spans="1:14" x14ac:dyDescent="0.2">
      <c r="A50" s="55" t="str">
        <f>Lists!G51</f>
        <v>29 New building work to the church, hall, clergy housing / other</v>
      </c>
      <c r="B50" s="62">
        <f t="shared" si="3"/>
        <v>0</v>
      </c>
      <c r="C50" s="62">
        <f>-(SUMIFS('Acc6'!$H:$H,'Acc6'!$G:$G,$A50,'Acc6'!$B:$B,C$5)-SUMIFS('Acc6'!$I:$I,'Acc6'!$G:$G,$A50,'Acc6'!$B:$B,C$5))</f>
        <v>0</v>
      </c>
      <c r="D50" s="62">
        <f>-(SUMIFS('Acc6'!$H:$H,'Acc6'!$G:$G,$A50,'Acc6'!$B:$B,D$5)-SUMIFS('Acc6'!$I:$I,'Acc6'!$G:$G,$A50,'Acc6'!$B:$B,D$5))</f>
        <v>0</v>
      </c>
      <c r="E50" s="62">
        <f>-(SUMIFS('Acc6'!$H:$H,'Acc6'!$G:$G,$A50,'Acc6'!$B:$B,E$5)-SUMIFS('Acc6'!$I:$I,'Acc6'!$G:$G,$A50,'Acc6'!$B:$B,E$5))</f>
        <v>0</v>
      </c>
      <c r="F50" s="62">
        <f>-(SUMIFS('Acc6'!$H:$H,'Acc6'!$G:$G,$A50,'Acc6'!$B:$B,F$5)-SUMIFS('Acc6'!$I:$I,'Acc6'!$G:$G,$A50,'Acc6'!$B:$B,F$5))</f>
        <v>0</v>
      </c>
      <c r="G50" s="62">
        <f>-(SUMIFS('Acc6'!$H:$H,'Acc6'!$G:$G,$A50,'Acc6'!$B:$B,G$5)-SUMIFS('Acc6'!$I:$I,'Acc6'!$G:$G,$A50,'Acc6'!$B:$B,G$5))</f>
        <v>0</v>
      </c>
      <c r="H50" s="62">
        <f>-(SUMIFS('Acc6'!$H:$H,'Acc6'!$G:$G,$A50,'Acc6'!$B:$B,H$5)-SUMIFS('Acc6'!$I:$I,'Acc6'!$G:$G,$A50,'Acc6'!$B:$B,H$5))</f>
        <v>0</v>
      </c>
      <c r="I50" s="62">
        <f>-(SUMIFS('Acc6'!$H:$H,'Acc6'!$G:$G,$A50,'Acc6'!$B:$B,I$5)-SUMIFS('Acc6'!$I:$I,'Acc6'!$G:$G,$A50,'Acc6'!$B:$B,I$5))</f>
        <v>0</v>
      </c>
      <c r="J50" s="62">
        <f>-(SUMIFS('Acc6'!$H:$H,'Acc6'!$G:$G,$A50,'Acc6'!$B:$B,J$5)-SUMIFS('Acc6'!$I:$I,'Acc6'!$G:$G,$A50,'Acc6'!$B:$B,J$5))</f>
        <v>0</v>
      </c>
      <c r="K50" s="62">
        <f>-(SUMIFS('Acc6'!$H:$H,'Acc6'!$G:$G,$A50,'Acc6'!$B:$B,K$5)-SUMIFS('Acc6'!$I:$I,'Acc6'!$G:$G,$A50,'Acc6'!$B:$B,K$5))</f>
        <v>0</v>
      </c>
      <c r="L50" s="62">
        <f>-(SUMIFS('Acc6'!$H:$H,'Acc6'!$G:$G,$A50,'Acc6'!$B:$B,L$5)-SUMIFS('Acc6'!$I:$I,'Acc6'!$G:$G,$A50,'Acc6'!$B:$B,L$5))</f>
        <v>0</v>
      </c>
      <c r="M50" s="62">
        <f>-(SUMIFS('Acc6'!$H:$H,'Acc6'!$G:$G,$A50,'Acc6'!$B:$B,M$5)-SUMIFS('Acc6'!$I:$I,'Acc6'!$G:$G,$A50,'Acc6'!$B:$B,M$5))</f>
        <v>0</v>
      </c>
      <c r="N50" s="62">
        <f>-(SUMIFS('Acc6'!$H:$H,'Acc6'!$G:$G,$A50,'Acc6'!$B:$B,N$5)-SUMIFS('Acc6'!$I:$I,'Acc6'!$G:$G,$A50,'Acc6'!$B:$B,N$5))</f>
        <v>0</v>
      </c>
    </row>
    <row r="51" spans="1:14" x14ac:dyDescent="0.2">
      <c r="A51" s="55" t="str">
        <f>Lists!G52</f>
        <v>99 Other payments</v>
      </c>
      <c r="B51" s="62">
        <f t="shared" si="3"/>
        <v>0</v>
      </c>
      <c r="C51" s="62">
        <f>-(SUMIFS('Acc6'!$H:$H,'Acc6'!$G:$G,$A51,'Acc6'!$B:$B,C$5)-SUMIFS('Acc6'!$I:$I,'Acc6'!$G:$G,$A51,'Acc6'!$B:$B,C$5))</f>
        <v>0</v>
      </c>
      <c r="D51" s="62">
        <f>-(SUMIFS('Acc6'!$H:$H,'Acc6'!$G:$G,$A51,'Acc6'!$B:$B,D$5)-SUMIFS('Acc6'!$I:$I,'Acc6'!$G:$G,$A51,'Acc6'!$B:$B,D$5))</f>
        <v>0</v>
      </c>
      <c r="E51" s="62">
        <f>-(SUMIFS('Acc6'!$H:$H,'Acc6'!$G:$G,$A51,'Acc6'!$B:$B,E$5)-SUMIFS('Acc6'!$I:$I,'Acc6'!$G:$G,$A51,'Acc6'!$B:$B,E$5))</f>
        <v>0</v>
      </c>
      <c r="F51" s="62">
        <f>-(SUMIFS('Acc6'!$H:$H,'Acc6'!$G:$G,$A51,'Acc6'!$B:$B,F$5)-SUMIFS('Acc6'!$I:$I,'Acc6'!$G:$G,$A51,'Acc6'!$B:$B,F$5))</f>
        <v>0</v>
      </c>
      <c r="G51" s="62">
        <f>-(SUMIFS('Acc6'!$H:$H,'Acc6'!$G:$G,$A51,'Acc6'!$B:$B,G$5)-SUMIFS('Acc6'!$I:$I,'Acc6'!$G:$G,$A51,'Acc6'!$B:$B,G$5))</f>
        <v>0</v>
      </c>
      <c r="H51" s="62">
        <f>-(SUMIFS('Acc6'!$H:$H,'Acc6'!$G:$G,$A51,'Acc6'!$B:$B,H$5)-SUMIFS('Acc6'!$I:$I,'Acc6'!$G:$G,$A51,'Acc6'!$B:$B,H$5))</f>
        <v>0</v>
      </c>
      <c r="I51" s="62">
        <f>-(SUMIFS('Acc6'!$H:$H,'Acc6'!$G:$G,$A51,'Acc6'!$B:$B,I$5)-SUMIFS('Acc6'!$I:$I,'Acc6'!$G:$G,$A51,'Acc6'!$B:$B,I$5))</f>
        <v>0</v>
      </c>
      <c r="J51" s="62">
        <f>-(SUMIFS('Acc6'!$H:$H,'Acc6'!$G:$G,$A51,'Acc6'!$B:$B,J$5)-SUMIFS('Acc6'!$I:$I,'Acc6'!$G:$G,$A51,'Acc6'!$B:$B,J$5))</f>
        <v>0</v>
      </c>
      <c r="K51" s="62">
        <f>-(SUMIFS('Acc6'!$H:$H,'Acc6'!$G:$G,$A51,'Acc6'!$B:$B,K$5)-SUMIFS('Acc6'!$I:$I,'Acc6'!$G:$G,$A51,'Acc6'!$B:$B,K$5))</f>
        <v>0</v>
      </c>
      <c r="L51" s="62">
        <f>-(SUMIFS('Acc6'!$H:$H,'Acc6'!$G:$G,$A51,'Acc6'!$B:$B,L$5)-SUMIFS('Acc6'!$I:$I,'Acc6'!$G:$G,$A51,'Acc6'!$B:$B,L$5))</f>
        <v>0</v>
      </c>
      <c r="M51" s="62">
        <f>-(SUMIFS('Acc6'!$H:$H,'Acc6'!$G:$G,$A51,'Acc6'!$B:$B,M$5)-SUMIFS('Acc6'!$I:$I,'Acc6'!$G:$G,$A51,'Acc6'!$B:$B,M$5))</f>
        <v>0</v>
      </c>
      <c r="N51" s="62">
        <f>-(SUMIFS('Acc6'!$H:$H,'Acc6'!$G:$G,$A51,'Acc6'!$B:$B,N$5)-SUMIFS('Acc6'!$I:$I,'Acc6'!$G:$G,$A51,'Acc6'!$B:$B,N$5))</f>
        <v>0</v>
      </c>
    </row>
    <row r="52" spans="1:14" x14ac:dyDescent="0.2">
      <c r="A52" s="55" t="str">
        <f>Lists!G53</f>
        <v>Payment account 14</v>
      </c>
      <c r="B52" s="62">
        <f t="shared" si="3"/>
        <v>0</v>
      </c>
      <c r="C52" s="62">
        <f>-(SUMIFS('Acc6'!$H:$H,'Acc6'!$G:$G,$A52,'Acc6'!$B:$B,C$5)-SUMIFS('Acc6'!$I:$I,'Acc6'!$G:$G,$A52,'Acc6'!$B:$B,C$5))</f>
        <v>0</v>
      </c>
      <c r="D52" s="62">
        <f>-(SUMIFS('Acc6'!$H:$H,'Acc6'!$G:$G,$A52,'Acc6'!$B:$B,D$5)-SUMIFS('Acc6'!$I:$I,'Acc6'!$G:$G,$A52,'Acc6'!$B:$B,D$5))</f>
        <v>0</v>
      </c>
      <c r="E52" s="62">
        <f>-(SUMIFS('Acc6'!$H:$H,'Acc6'!$G:$G,$A52,'Acc6'!$B:$B,E$5)-SUMIFS('Acc6'!$I:$I,'Acc6'!$G:$G,$A52,'Acc6'!$B:$B,E$5))</f>
        <v>0</v>
      </c>
      <c r="F52" s="62">
        <f>-(SUMIFS('Acc6'!$H:$H,'Acc6'!$G:$G,$A52,'Acc6'!$B:$B,F$5)-SUMIFS('Acc6'!$I:$I,'Acc6'!$G:$G,$A52,'Acc6'!$B:$B,F$5))</f>
        <v>0</v>
      </c>
      <c r="G52" s="62">
        <f>-(SUMIFS('Acc6'!$H:$H,'Acc6'!$G:$G,$A52,'Acc6'!$B:$B,G$5)-SUMIFS('Acc6'!$I:$I,'Acc6'!$G:$G,$A52,'Acc6'!$B:$B,G$5))</f>
        <v>0</v>
      </c>
      <c r="H52" s="62">
        <f>-(SUMIFS('Acc6'!$H:$H,'Acc6'!$G:$G,$A52,'Acc6'!$B:$B,H$5)-SUMIFS('Acc6'!$I:$I,'Acc6'!$G:$G,$A52,'Acc6'!$B:$B,H$5))</f>
        <v>0</v>
      </c>
      <c r="I52" s="62">
        <f>-(SUMIFS('Acc6'!$H:$H,'Acc6'!$G:$G,$A52,'Acc6'!$B:$B,I$5)-SUMIFS('Acc6'!$I:$I,'Acc6'!$G:$G,$A52,'Acc6'!$B:$B,I$5))</f>
        <v>0</v>
      </c>
      <c r="J52" s="62">
        <f>-(SUMIFS('Acc6'!$H:$H,'Acc6'!$G:$G,$A52,'Acc6'!$B:$B,J$5)-SUMIFS('Acc6'!$I:$I,'Acc6'!$G:$G,$A52,'Acc6'!$B:$B,J$5))</f>
        <v>0</v>
      </c>
      <c r="K52" s="62">
        <f>-(SUMIFS('Acc6'!$H:$H,'Acc6'!$G:$G,$A52,'Acc6'!$B:$B,K$5)-SUMIFS('Acc6'!$I:$I,'Acc6'!$G:$G,$A52,'Acc6'!$B:$B,K$5))</f>
        <v>0</v>
      </c>
      <c r="L52" s="62">
        <f>-(SUMIFS('Acc6'!$H:$H,'Acc6'!$G:$G,$A52,'Acc6'!$B:$B,L$5)-SUMIFS('Acc6'!$I:$I,'Acc6'!$G:$G,$A52,'Acc6'!$B:$B,L$5))</f>
        <v>0</v>
      </c>
      <c r="M52" s="62">
        <f>-(SUMIFS('Acc6'!$H:$H,'Acc6'!$G:$G,$A52,'Acc6'!$B:$B,M$5)-SUMIFS('Acc6'!$I:$I,'Acc6'!$G:$G,$A52,'Acc6'!$B:$B,M$5))</f>
        <v>0</v>
      </c>
      <c r="N52" s="62">
        <f>-(SUMIFS('Acc6'!$H:$H,'Acc6'!$G:$G,$A52,'Acc6'!$B:$B,N$5)-SUMIFS('Acc6'!$I:$I,'Acc6'!$G:$G,$A52,'Acc6'!$B:$B,N$5))</f>
        <v>0</v>
      </c>
    </row>
    <row r="53" spans="1:14" x14ac:dyDescent="0.2">
      <c r="A53" s="55" t="str">
        <f>Lists!G54</f>
        <v>Payment account 15</v>
      </c>
      <c r="B53" s="62">
        <f t="shared" si="3"/>
        <v>0</v>
      </c>
      <c r="C53" s="62">
        <f>-(SUMIFS('Acc6'!$H:$H,'Acc6'!$G:$G,$A53,'Acc6'!$B:$B,C$5)-SUMIFS('Acc6'!$I:$I,'Acc6'!$G:$G,$A53,'Acc6'!$B:$B,C$5))</f>
        <v>0</v>
      </c>
      <c r="D53" s="62">
        <f>-(SUMIFS('Acc6'!$H:$H,'Acc6'!$G:$G,$A53,'Acc6'!$B:$B,D$5)-SUMIFS('Acc6'!$I:$I,'Acc6'!$G:$G,$A53,'Acc6'!$B:$B,D$5))</f>
        <v>0</v>
      </c>
      <c r="E53" s="62">
        <f>-(SUMIFS('Acc6'!$H:$H,'Acc6'!$G:$G,$A53,'Acc6'!$B:$B,E$5)-SUMIFS('Acc6'!$I:$I,'Acc6'!$G:$G,$A53,'Acc6'!$B:$B,E$5))</f>
        <v>0</v>
      </c>
      <c r="F53" s="62">
        <f>-(SUMIFS('Acc6'!$H:$H,'Acc6'!$G:$G,$A53,'Acc6'!$B:$B,F$5)-SUMIFS('Acc6'!$I:$I,'Acc6'!$G:$G,$A53,'Acc6'!$B:$B,F$5))</f>
        <v>0</v>
      </c>
      <c r="G53" s="62">
        <f>-(SUMIFS('Acc6'!$H:$H,'Acc6'!$G:$G,$A53,'Acc6'!$B:$B,G$5)-SUMIFS('Acc6'!$I:$I,'Acc6'!$G:$G,$A53,'Acc6'!$B:$B,G$5))</f>
        <v>0</v>
      </c>
      <c r="H53" s="62">
        <f>-(SUMIFS('Acc6'!$H:$H,'Acc6'!$G:$G,$A53,'Acc6'!$B:$B,H$5)-SUMIFS('Acc6'!$I:$I,'Acc6'!$G:$G,$A53,'Acc6'!$B:$B,H$5))</f>
        <v>0</v>
      </c>
      <c r="I53" s="62">
        <f>-(SUMIFS('Acc6'!$H:$H,'Acc6'!$G:$G,$A53,'Acc6'!$B:$B,I$5)-SUMIFS('Acc6'!$I:$I,'Acc6'!$G:$G,$A53,'Acc6'!$B:$B,I$5))</f>
        <v>0</v>
      </c>
      <c r="J53" s="62">
        <f>-(SUMIFS('Acc6'!$H:$H,'Acc6'!$G:$G,$A53,'Acc6'!$B:$B,J$5)-SUMIFS('Acc6'!$I:$I,'Acc6'!$G:$G,$A53,'Acc6'!$B:$B,J$5))</f>
        <v>0</v>
      </c>
      <c r="K53" s="62">
        <f>-(SUMIFS('Acc6'!$H:$H,'Acc6'!$G:$G,$A53,'Acc6'!$B:$B,K$5)-SUMIFS('Acc6'!$I:$I,'Acc6'!$G:$G,$A53,'Acc6'!$B:$B,K$5))</f>
        <v>0</v>
      </c>
      <c r="L53" s="62">
        <f>-(SUMIFS('Acc6'!$H:$H,'Acc6'!$G:$G,$A53,'Acc6'!$B:$B,L$5)-SUMIFS('Acc6'!$I:$I,'Acc6'!$G:$G,$A53,'Acc6'!$B:$B,L$5))</f>
        <v>0</v>
      </c>
      <c r="M53" s="62">
        <f>-(SUMIFS('Acc6'!$H:$H,'Acc6'!$G:$G,$A53,'Acc6'!$B:$B,M$5)-SUMIFS('Acc6'!$I:$I,'Acc6'!$G:$G,$A53,'Acc6'!$B:$B,M$5))</f>
        <v>0</v>
      </c>
      <c r="N53" s="62">
        <f>-(SUMIFS('Acc6'!$H:$H,'Acc6'!$G:$G,$A53,'Acc6'!$B:$B,N$5)-SUMIFS('Acc6'!$I:$I,'Acc6'!$G:$G,$A53,'Acc6'!$B:$B,N$5))</f>
        <v>0</v>
      </c>
    </row>
    <row r="54" spans="1:14" x14ac:dyDescent="0.2">
      <c r="A54" s="55" t="str">
        <f>Lists!G55</f>
        <v>Payment account 16</v>
      </c>
      <c r="B54" s="62">
        <f t="shared" si="3"/>
        <v>0</v>
      </c>
      <c r="C54" s="62">
        <f>-(SUMIFS('Acc6'!$H:$H,'Acc6'!$G:$G,$A54,'Acc6'!$B:$B,C$5)-SUMIFS('Acc6'!$I:$I,'Acc6'!$G:$G,$A54,'Acc6'!$B:$B,C$5))</f>
        <v>0</v>
      </c>
      <c r="D54" s="62">
        <f>-(SUMIFS('Acc6'!$H:$H,'Acc6'!$G:$G,$A54,'Acc6'!$B:$B,D$5)-SUMIFS('Acc6'!$I:$I,'Acc6'!$G:$G,$A54,'Acc6'!$B:$B,D$5))</f>
        <v>0</v>
      </c>
      <c r="E54" s="62">
        <f>-(SUMIFS('Acc6'!$H:$H,'Acc6'!$G:$G,$A54,'Acc6'!$B:$B,E$5)-SUMIFS('Acc6'!$I:$I,'Acc6'!$G:$G,$A54,'Acc6'!$B:$B,E$5))</f>
        <v>0</v>
      </c>
      <c r="F54" s="62">
        <f>-(SUMIFS('Acc6'!$H:$H,'Acc6'!$G:$G,$A54,'Acc6'!$B:$B,F$5)-SUMIFS('Acc6'!$I:$I,'Acc6'!$G:$G,$A54,'Acc6'!$B:$B,F$5))</f>
        <v>0</v>
      </c>
      <c r="G54" s="62">
        <f>-(SUMIFS('Acc6'!$H:$H,'Acc6'!$G:$G,$A54,'Acc6'!$B:$B,G$5)-SUMIFS('Acc6'!$I:$I,'Acc6'!$G:$G,$A54,'Acc6'!$B:$B,G$5))</f>
        <v>0</v>
      </c>
      <c r="H54" s="62">
        <f>-(SUMIFS('Acc6'!$H:$H,'Acc6'!$G:$G,$A54,'Acc6'!$B:$B,H$5)-SUMIFS('Acc6'!$I:$I,'Acc6'!$G:$G,$A54,'Acc6'!$B:$B,H$5))</f>
        <v>0</v>
      </c>
      <c r="I54" s="62">
        <f>-(SUMIFS('Acc6'!$H:$H,'Acc6'!$G:$G,$A54,'Acc6'!$B:$B,I$5)-SUMIFS('Acc6'!$I:$I,'Acc6'!$G:$G,$A54,'Acc6'!$B:$B,I$5))</f>
        <v>0</v>
      </c>
      <c r="J54" s="62">
        <f>-(SUMIFS('Acc6'!$H:$H,'Acc6'!$G:$G,$A54,'Acc6'!$B:$B,J$5)-SUMIFS('Acc6'!$I:$I,'Acc6'!$G:$G,$A54,'Acc6'!$B:$B,J$5))</f>
        <v>0</v>
      </c>
      <c r="K54" s="62">
        <f>-(SUMIFS('Acc6'!$H:$H,'Acc6'!$G:$G,$A54,'Acc6'!$B:$B,K$5)-SUMIFS('Acc6'!$I:$I,'Acc6'!$G:$G,$A54,'Acc6'!$B:$B,K$5))</f>
        <v>0</v>
      </c>
      <c r="L54" s="62">
        <f>-(SUMIFS('Acc6'!$H:$H,'Acc6'!$G:$G,$A54,'Acc6'!$B:$B,L$5)-SUMIFS('Acc6'!$I:$I,'Acc6'!$G:$G,$A54,'Acc6'!$B:$B,L$5))</f>
        <v>0</v>
      </c>
      <c r="M54" s="62">
        <f>-(SUMIFS('Acc6'!$H:$H,'Acc6'!$G:$G,$A54,'Acc6'!$B:$B,M$5)-SUMIFS('Acc6'!$I:$I,'Acc6'!$G:$G,$A54,'Acc6'!$B:$B,M$5))</f>
        <v>0</v>
      </c>
      <c r="N54" s="62">
        <f>-(SUMIFS('Acc6'!$H:$H,'Acc6'!$G:$G,$A54,'Acc6'!$B:$B,N$5)-SUMIFS('Acc6'!$I:$I,'Acc6'!$G:$G,$A54,'Acc6'!$B:$B,N$5))</f>
        <v>0</v>
      </c>
    </row>
    <row r="55" spans="1:14" x14ac:dyDescent="0.2">
      <c r="A55" s="55" t="str">
        <f>Lists!G56</f>
        <v>Payment account 17</v>
      </c>
      <c r="B55" s="62">
        <f t="shared" si="3"/>
        <v>0</v>
      </c>
      <c r="C55" s="62">
        <f>-(SUMIFS('Acc6'!$H:$H,'Acc6'!$G:$G,$A55,'Acc6'!$B:$B,C$5)-SUMIFS('Acc6'!$I:$I,'Acc6'!$G:$G,$A55,'Acc6'!$B:$B,C$5))</f>
        <v>0</v>
      </c>
      <c r="D55" s="62">
        <f>-(SUMIFS('Acc6'!$H:$H,'Acc6'!$G:$G,$A55,'Acc6'!$B:$B,D$5)-SUMIFS('Acc6'!$I:$I,'Acc6'!$G:$G,$A55,'Acc6'!$B:$B,D$5))</f>
        <v>0</v>
      </c>
      <c r="E55" s="62">
        <f>-(SUMIFS('Acc6'!$H:$H,'Acc6'!$G:$G,$A55,'Acc6'!$B:$B,E$5)-SUMIFS('Acc6'!$I:$I,'Acc6'!$G:$G,$A55,'Acc6'!$B:$B,E$5))</f>
        <v>0</v>
      </c>
      <c r="F55" s="62">
        <f>-(SUMIFS('Acc6'!$H:$H,'Acc6'!$G:$G,$A55,'Acc6'!$B:$B,F$5)-SUMIFS('Acc6'!$I:$I,'Acc6'!$G:$G,$A55,'Acc6'!$B:$B,F$5))</f>
        <v>0</v>
      </c>
      <c r="G55" s="62">
        <f>-(SUMIFS('Acc6'!$H:$H,'Acc6'!$G:$G,$A55,'Acc6'!$B:$B,G$5)-SUMIFS('Acc6'!$I:$I,'Acc6'!$G:$G,$A55,'Acc6'!$B:$B,G$5))</f>
        <v>0</v>
      </c>
      <c r="H55" s="62">
        <f>-(SUMIFS('Acc6'!$H:$H,'Acc6'!$G:$G,$A55,'Acc6'!$B:$B,H$5)-SUMIFS('Acc6'!$I:$I,'Acc6'!$G:$G,$A55,'Acc6'!$B:$B,H$5))</f>
        <v>0</v>
      </c>
      <c r="I55" s="62">
        <f>-(SUMIFS('Acc6'!$H:$H,'Acc6'!$G:$G,$A55,'Acc6'!$B:$B,I$5)-SUMIFS('Acc6'!$I:$I,'Acc6'!$G:$G,$A55,'Acc6'!$B:$B,I$5))</f>
        <v>0</v>
      </c>
      <c r="J55" s="62">
        <f>-(SUMIFS('Acc6'!$H:$H,'Acc6'!$G:$G,$A55,'Acc6'!$B:$B,J$5)-SUMIFS('Acc6'!$I:$I,'Acc6'!$G:$G,$A55,'Acc6'!$B:$B,J$5))</f>
        <v>0</v>
      </c>
      <c r="K55" s="62">
        <f>-(SUMIFS('Acc6'!$H:$H,'Acc6'!$G:$G,$A55,'Acc6'!$B:$B,K$5)-SUMIFS('Acc6'!$I:$I,'Acc6'!$G:$G,$A55,'Acc6'!$B:$B,K$5))</f>
        <v>0</v>
      </c>
      <c r="L55" s="62">
        <f>-(SUMIFS('Acc6'!$H:$H,'Acc6'!$G:$G,$A55,'Acc6'!$B:$B,L$5)-SUMIFS('Acc6'!$I:$I,'Acc6'!$G:$G,$A55,'Acc6'!$B:$B,L$5))</f>
        <v>0</v>
      </c>
      <c r="M55" s="62">
        <f>-(SUMIFS('Acc6'!$H:$H,'Acc6'!$G:$G,$A55,'Acc6'!$B:$B,M$5)-SUMIFS('Acc6'!$I:$I,'Acc6'!$G:$G,$A55,'Acc6'!$B:$B,M$5))</f>
        <v>0</v>
      </c>
      <c r="N55" s="62">
        <f>-(SUMIFS('Acc6'!$H:$H,'Acc6'!$G:$G,$A55,'Acc6'!$B:$B,N$5)-SUMIFS('Acc6'!$I:$I,'Acc6'!$G:$G,$A55,'Acc6'!$B:$B,N$5))</f>
        <v>0</v>
      </c>
    </row>
    <row r="56" spans="1:14" x14ac:dyDescent="0.2">
      <c r="A56" s="55" t="str">
        <f>Lists!G57</f>
        <v>Payment account 18</v>
      </c>
      <c r="B56" s="62">
        <f t="shared" si="3"/>
        <v>0</v>
      </c>
      <c r="C56" s="62">
        <f>-(SUMIFS('Acc6'!$H:$H,'Acc6'!$G:$G,$A56,'Acc6'!$B:$B,C$5)-SUMIFS('Acc6'!$I:$I,'Acc6'!$G:$G,$A56,'Acc6'!$B:$B,C$5))</f>
        <v>0</v>
      </c>
      <c r="D56" s="62">
        <f>-(SUMIFS('Acc6'!$H:$H,'Acc6'!$G:$G,$A56,'Acc6'!$B:$B,D$5)-SUMIFS('Acc6'!$I:$I,'Acc6'!$G:$G,$A56,'Acc6'!$B:$B,D$5))</f>
        <v>0</v>
      </c>
      <c r="E56" s="62">
        <f>-(SUMIFS('Acc6'!$H:$H,'Acc6'!$G:$G,$A56,'Acc6'!$B:$B,E$5)-SUMIFS('Acc6'!$I:$I,'Acc6'!$G:$G,$A56,'Acc6'!$B:$B,E$5))</f>
        <v>0</v>
      </c>
      <c r="F56" s="62">
        <f>-(SUMIFS('Acc6'!$H:$H,'Acc6'!$G:$G,$A56,'Acc6'!$B:$B,F$5)-SUMIFS('Acc6'!$I:$I,'Acc6'!$G:$G,$A56,'Acc6'!$B:$B,F$5))</f>
        <v>0</v>
      </c>
      <c r="G56" s="62">
        <f>-(SUMIFS('Acc6'!$H:$H,'Acc6'!$G:$G,$A56,'Acc6'!$B:$B,G$5)-SUMIFS('Acc6'!$I:$I,'Acc6'!$G:$G,$A56,'Acc6'!$B:$B,G$5))</f>
        <v>0</v>
      </c>
      <c r="H56" s="62">
        <f>-(SUMIFS('Acc6'!$H:$H,'Acc6'!$G:$G,$A56,'Acc6'!$B:$B,H$5)-SUMIFS('Acc6'!$I:$I,'Acc6'!$G:$G,$A56,'Acc6'!$B:$B,H$5))</f>
        <v>0</v>
      </c>
      <c r="I56" s="62">
        <f>-(SUMIFS('Acc6'!$H:$H,'Acc6'!$G:$G,$A56,'Acc6'!$B:$B,I$5)-SUMIFS('Acc6'!$I:$I,'Acc6'!$G:$G,$A56,'Acc6'!$B:$B,I$5))</f>
        <v>0</v>
      </c>
      <c r="J56" s="62">
        <f>-(SUMIFS('Acc6'!$H:$H,'Acc6'!$G:$G,$A56,'Acc6'!$B:$B,J$5)-SUMIFS('Acc6'!$I:$I,'Acc6'!$G:$G,$A56,'Acc6'!$B:$B,J$5))</f>
        <v>0</v>
      </c>
      <c r="K56" s="62">
        <f>-(SUMIFS('Acc6'!$H:$H,'Acc6'!$G:$G,$A56,'Acc6'!$B:$B,K$5)-SUMIFS('Acc6'!$I:$I,'Acc6'!$G:$G,$A56,'Acc6'!$B:$B,K$5))</f>
        <v>0</v>
      </c>
      <c r="L56" s="62">
        <f>-(SUMIFS('Acc6'!$H:$H,'Acc6'!$G:$G,$A56,'Acc6'!$B:$B,L$5)-SUMIFS('Acc6'!$I:$I,'Acc6'!$G:$G,$A56,'Acc6'!$B:$B,L$5))</f>
        <v>0</v>
      </c>
      <c r="M56" s="62">
        <f>-(SUMIFS('Acc6'!$H:$H,'Acc6'!$G:$G,$A56,'Acc6'!$B:$B,M$5)-SUMIFS('Acc6'!$I:$I,'Acc6'!$G:$G,$A56,'Acc6'!$B:$B,M$5))</f>
        <v>0</v>
      </c>
      <c r="N56" s="62">
        <f>-(SUMIFS('Acc6'!$H:$H,'Acc6'!$G:$G,$A56,'Acc6'!$B:$B,N$5)-SUMIFS('Acc6'!$I:$I,'Acc6'!$G:$G,$A56,'Acc6'!$B:$B,N$5))</f>
        <v>0</v>
      </c>
    </row>
    <row r="57" spans="1:14" x14ac:dyDescent="0.2">
      <c r="A57" s="55" t="str">
        <f>Lists!G58</f>
        <v>Payment account 19</v>
      </c>
      <c r="B57" s="62">
        <f t="shared" si="3"/>
        <v>0</v>
      </c>
      <c r="C57" s="62">
        <f>-(SUMIFS('Acc6'!$H:$H,'Acc6'!$G:$G,$A57,'Acc6'!$B:$B,C$5)-SUMIFS('Acc6'!$I:$I,'Acc6'!$G:$G,$A57,'Acc6'!$B:$B,C$5))</f>
        <v>0</v>
      </c>
      <c r="D57" s="62">
        <f>-(SUMIFS('Acc6'!$H:$H,'Acc6'!$G:$G,$A57,'Acc6'!$B:$B,D$5)-SUMIFS('Acc6'!$I:$I,'Acc6'!$G:$G,$A57,'Acc6'!$B:$B,D$5))</f>
        <v>0</v>
      </c>
      <c r="E57" s="62">
        <f>-(SUMIFS('Acc6'!$H:$H,'Acc6'!$G:$G,$A57,'Acc6'!$B:$B,E$5)-SUMIFS('Acc6'!$I:$I,'Acc6'!$G:$G,$A57,'Acc6'!$B:$B,E$5))</f>
        <v>0</v>
      </c>
      <c r="F57" s="62">
        <f>-(SUMIFS('Acc6'!$H:$H,'Acc6'!$G:$G,$A57,'Acc6'!$B:$B,F$5)-SUMIFS('Acc6'!$I:$I,'Acc6'!$G:$G,$A57,'Acc6'!$B:$B,F$5))</f>
        <v>0</v>
      </c>
      <c r="G57" s="62">
        <f>-(SUMIFS('Acc6'!$H:$H,'Acc6'!$G:$G,$A57,'Acc6'!$B:$B,G$5)-SUMIFS('Acc6'!$I:$I,'Acc6'!$G:$G,$A57,'Acc6'!$B:$B,G$5))</f>
        <v>0</v>
      </c>
      <c r="H57" s="62">
        <f>-(SUMIFS('Acc6'!$H:$H,'Acc6'!$G:$G,$A57,'Acc6'!$B:$B,H$5)-SUMIFS('Acc6'!$I:$I,'Acc6'!$G:$G,$A57,'Acc6'!$B:$B,H$5))</f>
        <v>0</v>
      </c>
      <c r="I57" s="62">
        <f>-(SUMIFS('Acc6'!$H:$H,'Acc6'!$G:$G,$A57,'Acc6'!$B:$B,I$5)-SUMIFS('Acc6'!$I:$I,'Acc6'!$G:$G,$A57,'Acc6'!$B:$B,I$5))</f>
        <v>0</v>
      </c>
      <c r="J57" s="62">
        <f>-(SUMIFS('Acc6'!$H:$H,'Acc6'!$G:$G,$A57,'Acc6'!$B:$B,J$5)-SUMIFS('Acc6'!$I:$I,'Acc6'!$G:$G,$A57,'Acc6'!$B:$B,J$5))</f>
        <v>0</v>
      </c>
      <c r="K57" s="62">
        <f>-(SUMIFS('Acc6'!$H:$H,'Acc6'!$G:$G,$A57,'Acc6'!$B:$B,K$5)-SUMIFS('Acc6'!$I:$I,'Acc6'!$G:$G,$A57,'Acc6'!$B:$B,K$5))</f>
        <v>0</v>
      </c>
      <c r="L57" s="62">
        <f>-(SUMIFS('Acc6'!$H:$H,'Acc6'!$G:$G,$A57,'Acc6'!$B:$B,L$5)-SUMIFS('Acc6'!$I:$I,'Acc6'!$G:$G,$A57,'Acc6'!$B:$B,L$5))</f>
        <v>0</v>
      </c>
      <c r="M57" s="62">
        <f>-(SUMIFS('Acc6'!$H:$H,'Acc6'!$G:$G,$A57,'Acc6'!$B:$B,M$5)-SUMIFS('Acc6'!$I:$I,'Acc6'!$G:$G,$A57,'Acc6'!$B:$B,M$5))</f>
        <v>0</v>
      </c>
      <c r="N57" s="62">
        <f>-(SUMIFS('Acc6'!$H:$H,'Acc6'!$G:$G,$A57,'Acc6'!$B:$B,N$5)-SUMIFS('Acc6'!$I:$I,'Acc6'!$G:$G,$A57,'Acc6'!$B:$B,N$5))</f>
        <v>0</v>
      </c>
    </row>
    <row r="58" spans="1:14" x14ac:dyDescent="0.2">
      <c r="A58" s="55" t="str">
        <f>Lists!G59</f>
        <v>Payment account 20</v>
      </c>
      <c r="B58" s="62">
        <f t="shared" si="3"/>
        <v>0</v>
      </c>
      <c r="C58" s="62">
        <f>-(SUMIFS('Acc6'!$H:$H,'Acc6'!$G:$G,$A58,'Acc6'!$B:$B,C$5)-SUMIFS('Acc6'!$I:$I,'Acc6'!$G:$G,$A58,'Acc6'!$B:$B,C$5))</f>
        <v>0</v>
      </c>
      <c r="D58" s="62">
        <f>-(SUMIFS('Acc6'!$H:$H,'Acc6'!$G:$G,$A58,'Acc6'!$B:$B,D$5)-SUMIFS('Acc6'!$I:$I,'Acc6'!$G:$G,$A58,'Acc6'!$B:$B,D$5))</f>
        <v>0</v>
      </c>
      <c r="E58" s="62">
        <f>-(SUMIFS('Acc6'!$H:$H,'Acc6'!$G:$G,$A58,'Acc6'!$B:$B,E$5)-SUMIFS('Acc6'!$I:$I,'Acc6'!$G:$G,$A58,'Acc6'!$B:$B,E$5))</f>
        <v>0</v>
      </c>
      <c r="F58" s="62">
        <f>-(SUMIFS('Acc6'!$H:$H,'Acc6'!$G:$G,$A58,'Acc6'!$B:$B,F$5)-SUMIFS('Acc6'!$I:$I,'Acc6'!$G:$G,$A58,'Acc6'!$B:$B,F$5))</f>
        <v>0</v>
      </c>
      <c r="G58" s="62">
        <f>-(SUMIFS('Acc6'!$H:$H,'Acc6'!$G:$G,$A58,'Acc6'!$B:$B,G$5)-SUMIFS('Acc6'!$I:$I,'Acc6'!$G:$G,$A58,'Acc6'!$B:$B,G$5))</f>
        <v>0</v>
      </c>
      <c r="H58" s="62">
        <f>-(SUMIFS('Acc6'!$H:$H,'Acc6'!$G:$G,$A58,'Acc6'!$B:$B,H$5)-SUMIFS('Acc6'!$I:$I,'Acc6'!$G:$G,$A58,'Acc6'!$B:$B,H$5))</f>
        <v>0</v>
      </c>
      <c r="I58" s="62">
        <f>-(SUMIFS('Acc6'!$H:$H,'Acc6'!$G:$G,$A58,'Acc6'!$B:$B,I$5)-SUMIFS('Acc6'!$I:$I,'Acc6'!$G:$G,$A58,'Acc6'!$B:$B,I$5))</f>
        <v>0</v>
      </c>
      <c r="J58" s="62">
        <f>-(SUMIFS('Acc6'!$H:$H,'Acc6'!$G:$G,$A58,'Acc6'!$B:$B,J$5)-SUMIFS('Acc6'!$I:$I,'Acc6'!$G:$G,$A58,'Acc6'!$B:$B,J$5))</f>
        <v>0</v>
      </c>
      <c r="K58" s="62">
        <f>-(SUMIFS('Acc6'!$H:$H,'Acc6'!$G:$G,$A58,'Acc6'!$B:$B,K$5)-SUMIFS('Acc6'!$I:$I,'Acc6'!$G:$G,$A58,'Acc6'!$B:$B,K$5))</f>
        <v>0</v>
      </c>
      <c r="L58" s="62">
        <f>-(SUMIFS('Acc6'!$H:$H,'Acc6'!$G:$G,$A58,'Acc6'!$B:$B,L$5)-SUMIFS('Acc6'!$I:$I,'Acc6'!$G:$G,$A58,'Acc6'!$B:$B,L$5))</f>
        <v>0</v>
      </c>
      <c r="M58" s="62">
        <f>-(SUMIFS('Acc6'!$H:$H,'Acc6'!$G:$G,$A58,'Acc6'!$B:$B,M$5)-SUMIFS('Acc6'!$I:$I,'Acc6'!$G:$G,$A58,'Acc6'!$B:$B,M$5))</f>
        <v>0</v>
      </c>
      <c r="N58" s="62">
        <f>-(SUMIFS('Acc6'!$H:$H,'Acc6'!$G:$G,$A58,'Acc6'!$B:$B,N$5)-SUMIFS('Acc6'!$I:$I,'Acc6'!$G:$G,$A58,'Acc6'!$B:$B,N$5))</f>
        <v>0</v>
      </c>
    </row>
    <row r="59" spans="1:14" x14ac:dyDescent="0.2">
      <c r="A59" s="55" t="str">
        <f>Lists!G60</f>
        <v>Payment account 21</v>
      </c>
      <c r="B59" s="62">
        <f t="shared" si="3"/>
        <v>0</v>
      </c>
      <c r="C59" s="62">
        <f>-(SUMIFS('Acc6'!$H:$H,'Acc6'!$G:$G,$A59,'Acc6'!$B:$B,C$5)-SUMIFS('Acc6'!$I:$I,'Acc6'!$G:$G,$A59,'Acc6'!$B:$B,C$5))</f>
        <v>0</v>
      </c>
      <c r="D59" s="62">
        <f>-(SUMIFS('Acc6'!$H:$H,'Acc6'!$G:$G,$A59,'Acc6'!$B:$B,D$5)-SUMIFS('Acc6'!$I:$I,'Acc6'!$G:$G,$A59,'Acc6'!$B:$B,D$5))</f>
        <v>0</v>
      </c>
      <c r="E59" s="62">
        <f>-(SUMIFS('Acc6'!$H:$H,'Acc6'!$G:$G,$A59,'Acc6'!$B:$B,E$5)-SUMIFS('Acc6'!$I:$I,'Acc6'!$G:$G,$A59,'Acc6'!$B:$B,E$5))</f>
        <v>0</v>
      </c>
      <c r="F59" s="62">
        <f>-(SUMIFS('Acc6'!$H:$H,'Acc6'!$G:$G,$A59,'Acc6'!$B:$B,F$5)-SUMIFS('Acc6'!$I:$I,'Acc6'!$G:$G,$A59,'Acc6'!$B:$B,F$5))</f>
        <v>0</v>
      </c>
      <c r="G59" s="62">
        <f>-(SUMIFS('Acc6'!$H:$H,'Acc6'!$G:$G,$A59,'Acc6'!$B:$B,G$5)-SUMIFS('Acc6'!$I:$I,'Acc6'!$G:$G,$A59,'Acc6'!$B:$B,G$5))</f>
        <v>0</v>
      </c>
      <c r="H59" s="62">
        <f>-(SUMIFS('Acc6'!$H:$H,'Acc6'!$G:$G,$A59,'Acc6'!$B:$B,H$5)-SUMIFS('Acc6'!$I:$I,'Acc6'!$G:$G,$A59,'Acc6'!$B:$B,H$5))</f>
        <v>0</v>
      </c>
      <c r="I59" s="62">
        <f>-(SUMIFS('Acc6'!$H:$H,'Acc6'!$G:$G,$A59,'Acc6'!$B:$B,I$5)-SUMIFS('Acc6'!$I:$I,'Acc6'!$G:$G,$A59,'Acc6'!$B:$B,I$5))</f>
        <v>0</v>
      </c>
      <c r="J59" s="62">
        <f>-(SUMIFS('Acc6'!$H:$H,'Acc6'!$G:$G,$A59,'Acc6'!$B:$B,J$5)-SUMIFS('Acc6'!$I:$I,'Acc6'!$G:$G,$A59,'Acc6'!$B:$B,J$5))</f>
        <v>0</v>
      </c>
      <c r="K59" s="62">
        <f>-(SUMIFS('Acc6'!$H:$H,'Acc6'!$G:$G,$A59,'Acc6'!$B:$B,K$5)-SUMIFS('Acc6'!$I:$I,'Acc6'!$G:$G,$A59,'Acc6'!$B:$B,K$5))</f>
        <v>0</v>
      </c>
      <c r="L59" s="62">
        <f>-(SUMIFS('Acc6'!$H:$H,'Acc6'!$G:$G,$A59,'Acc6'!$B:$B,L$5)-SUMIFS('Acc6'!$I:$I,'Acc6'!$G:$G,$A59,'Acc6'!$B:$B,L$5))</f>
        <v>0</v>
      </c>
      <c r="M59" s="62">
        <f>-(SUMIFS('Acc6'!$H:$H,'Acc6'!$G:$G,$A59,'Acc6'!$B:$B,M$5)-SUMIFS('Acc6'!$I:$I,'Acc6'!$G:$G,$A59,'Acc6'!$B:$B,M$5))</f>
        <v>0</v>
      </c>
      <c r="N59" s="62">
        <f>-(SUMIFS('Acc6'!$H:$H,'Acc6'!$G:$G,$A59,'Acc6'!$B:$B,N$5)-SUMIFS('Acc6'!$I:$I,'Acc6'!$G:$G,$A59,'Acc6'!$B:$B,N$5))</f>
        <v>0</v>
      </c>
    </row>
    <row r="60" spans="1:14" x14ac:dyDescent="0.2">
      <c r="A60" s="55" t="str">
        <f>Lists!G61</f>
        <v>Payment account 22</v>
      </c>
      <c r="B60" s="62">
        <f t="shared" si="3"/>
        <v>0</v>
      </c>
      <c r="C60" s="62">
        <f>-(SUMIFS('Acc6'!$H:$H,'Acc6'!$G:$G,$A60,'Acc6'!$B:$B,C$5)-SUMIFS('Acc6'!$I:$I,'Acc6'!$G:$G,$A60,'Acc6'!$B:$B,C$5))</f>
        <v>0</v>
      </c>
      <c r="D60" s="62">
        <f>-(SUMIFS('Acc6'!$H:$H,'Acc6'!$G:$G,$A60,'Acc6'!$B:$B,D$5)-SUMIFS('Acc6'!$I:$I,'Acc6'!$G:$G,$A60,'Acc6'!$B:$B,D$5))</f>
        <v>0</v>
      </c>
      <c r="E60" s="62">
        <f>-(SUMIFS('Acc6'!$H:$H,'Acc6'!$G:$G,$A60,'Acc6'!$B:$B,E$5)-SUMIFS('Acc6'!$I:$I,'Acc6'!$G:$G,$A60,'Acc6'!$B:$B,E$5))</f>
        <v>0</v>
      </c>
      <c r="F60" s="62">
        <f>-(SUMIFS('Acc6'!$H:$H,'Acc6'!$G:$G,$A60,'Acc6'!$B:$B,F$5)-SUMIFS('Acc6'!$I:$I,'Acc6'!$G:$G,$A60,'Acc6'!$B:$B,F$5))</f>
        <v>0</v>
      </c>
      <c r="G60" s="62">
        <f>-(SUMIFS('Acc6'!$H:$H,'Acc6'!$G:$G,$A60,'Acc6'!$B:$B,G$5)-SUMIFS('Acc6'!$I:$I,'Acc6'!$G:$G,$A60,'Acc6'!$B:$B,G$5))</f>
        <v>0</v>
      </c>
      <c r="H60" s="62">
        <f>-(SUMIFS('Acc6'!$H:$H,'Acc6'!$G:$G,$A60,'Acc6'!$B:$B,H$5)-SUMIFS('Acc6'!$I:$I,'Acc6'!$G:$G,$A60,'Acc6'!$B:$B,H$5))</f>
        <v>0</v>
      </c>
      <c r="I60" s="62">
        <f>-(SUMIFS('Acc6'!$H:$H,'Acc6'!$G:$G,$A60,'Acc6'!$B:$B,I$5)-SUMIFS('Acc6'!$I:$I,'Acc6'!$G:$G,$A60,'Acc6'!$B:$B,I$5))</f>
        <v>0</v>
      </c>
      <c r="J60" s="62">
        <f>-(SUMIFS('Acc6'!$H:$H,'Acc6'!$G:$G,$A60,'Acc6'!$B:$B,J$5)-SUMIFS('Acc6'!$I:$I,'Acc6'!$G:$G,$A60,'Acc6'!$B:$B,J$5))</f>
        <v>0</v>
      </c>
      <c r="K60" s="62">
        <f>-(SUMIFS('Acc6'!$H:$H,'Acc6'!$G:$G,$A60,'Acc6'!$B:$B,K$5)-SUMIFS('Acc6'!$I:$I,'Acc6'!$G:$G,$A60,'Acc6'!$B:$B,K$5))</f>
        <v>0</v>
      </c>
      <c r="L60" s="62">
        <f>-(SUMIFS('Acc6'!$H:$H,'Acc6'!$G:$G,$A60,'Acc6'!$B:$B,L$5)-SUMIFS('Acc6'!$I:$I,'Acc6'!$G:$G,$A60,'Acc6'!$B:$B,L$5))</f>
        <v>0</v>
      </c>
      <c r="M60" s="62">
        <f>-(SUMIFS('Acc6'!$H:$H,'Acc6'!$G:$G,$A60,'Acc6'!$B:$B,M$5)-SUMIFS('Acc6'!$I:$I,'Acc6'!$G:$G,$A60,'Acc6'!$B:$B,M$5))</f>
        <v>0</v>
      </c>
      <c r="N60" s="62">
        <f>-(SUMIFS('Acc6'!$H:$H,'Acc6'!$G:$G,$A60,'Acc6'!$B:$B,N$5)-SUMIFS('Acc6'!$I:$I,'Acc6'!$G:$G,$A60,'Acc6'!$B:$B,N$5))</f>
        <v>0</v>
      </c>
    </row>
    <row r="61" spans="1:14" x14ac:dyDescent="0.2">
      <c r="A61" s="55" t="str">
        <f>Lists!G62</f>
        <v>Payment account 23</v>
      </c>
      <c r="B61" s="62">
        <f t="shared" si="3"/>
        <v>0</v>
      </c>
      <c r="C61" s="62">
        <f>-(SUMIFS('Acc6'!$H:$H,'Acc6'!$G:$G,$A61,'Acc6'!$B:$B,C$5)-SUMIFS('Acc6'!$I:$I,'Acc6'!$G:$G,$A61,'Acc6'!$B:$B,C$5))</f>
        <v>0</v>
      </c>
      <c r="D61" s="62">
        <f>-(SUMIFS('Acc6'!$H:$H,'Acc6'!$G:$G,$A61,'Acc6'!$B:$B,D$5)-SUMIFS('Acc6'!$I:$I,'Acc6'!$G:$G,$A61,'Acc6'!$B:$B,D$5))</f>
        <v>0</v>
      </c>
      <c r="E61" s="62">
        <f>-(SUMIFS('Acc6'!$H:$H,'Acc6'!$G:$G,$A61,'Acc6'!$B:$B,E$5)-SUMIFS('Acc6'!$I:$I,'Acc6'!$G:$G,$A61,'Acc6'!$B:$B,E$5))</f>
        <v>0</v>
      </c>
      <c r="F61" s="62">
        <f>-(SUMIFS('Acc6'!$H:$H,'Acc6'!$G:$G,$A61,'Acc6'!$B:$B,F$5)-SUMIFS('Acc6'!$I:$I,'Acc6'!$G:$G,$A61,'Acc6'!$B:$B,F$5))</f>
        <v>0</v>
      </c>
      <c r="G61" s="62">
        <f>-(SUMIFS('Acc6'!$H:$H,'Acc6'!$G:$G,$A61,'Acc6'!$B:$B,G$5)-SUMIFS('Acc6'!$I:$I,'Acc6'!$G:$G,$A61,'Acc6'!$B:$B,G$5))</f>
        <v>0</v>
      </c>
      <c r="H61" s="62">
        <f>-(SUMIFS('Acc6'!$H:$H,'Acc6'!$G:$G,$A61,'Acc6'!$B:$B,H$5)-SUMIFS('Acc6'!$I:$I,'Acc6'!$G:$G,$A61,'Acc6'!$B:$B,H$5))</f>
        <v>0</v>
      </c>
      <c r="I61" s="62">
        <f>-(SUMIFS('Acc6'!$H:$H,'Acc6'!$G:$G,$A61,'Acc6'!$B:$B,I$5)-SUMIFS('Acc6'!$I:$I,'Acc6'!$G:$G,$A61,'Acc6'!$B:$B,I$5))</f>
        <v>0</v>
      </c>
      <c r="J61" s="62">
        <f>-(SUMIFS('Acc6'!$H:$H,'Acc6'!$G:$G,$A61,'Acc6'!$B:$B,J$5)-SUMIFS('Acc6'!$I:$I,'Acc6'!$G:$G,$A61,'Acc6'!$B:$B,J$5))</f>
        <v>0</v>
      </c>
      <c r="K61" s="62">
        <f>-(SUMIFS('Acc6'!$H:$H,'Acc6'!$G:$G,$A61,'Acc6'!$B:$B,K$5)-SUMIFS('Acc6'!$I:$I,'Acc6'!$G:$G,$A61,'Acc6'!$B:$B,K$5))</f>
        <v>0</v>
      </c>
      <c r="L61" s="62">
        <f>-(SUMIFS('Acc6'!$H:$H,'Acc6'!$G:$G,$A61,'Acc6'!$B:$B,L$5)-SUMIFS('Acc6'!$I:$I,'Acc6'!$G:$G,$A61,'Acc6'!$B:$B,L$5))</f>
        <v>0</v>
      </c>
      <c r="M61" s="62">
        <f>-(SUMIFS('Acc6'!$H:$H,'Acc6'!$G:$G,$A61,'Acc6'!$B:$B,M$5)-SUMIFS('Acc6'!$I:$I,'Acc6'!$G:$G,$A61,'Acc6'!$B:$B,M$5))</f>
        <v>0</v>
      </c>
      <c r="N61" s="62">
        <f>-(SUMIFS('Acc6'!$H:$H,'Acc6'!$G:$G,$A61,'Acc6'!$B:$B,N$5)-SUMIFS('Acc6'!$I:$I,'Acc6'!$G:$G,$A61,'Acc6'!$B:$B,N$5))</f>
        <v>0</v>
      </c>
    </row>
    <row r="62" spans="1:14" x14ac:dyDescent="0.2">
      <c r="A62" s="55" t="str">
        <f>Lists!G63</f>
        <v>Payment account 24</v>
      </c>
      <c r="B62" s="62">
        <f t="shared" si="3"/>
        <v>0</v>
      </c>
      <c r="C62" s="62">
        <f>-(SUMIFS('Acc6'!$H:$H,'Acc6'!$G:$G,$A62,'Acc6'!$B:$B,C$5)-SUMIFS('Acc6'!$I:$I,'Acc6'!$G:$G,$A62,'Acc6'!$B:$B,C$5))</f>
        <v>0</v>
      </c>
      <c r="D62" s="62">
        <f>-(SUMIFS('Acc6'!$H:$H,'Acc6'!$G:$G,$A62,'Acc6'!$B:$B,D$5)-SUMIFS('Acc6'!$I:$I,'Acc6'!$G:$G,$A62,'Acc6'!$B:$B,D$5))</f>
        <v>0</v>
      </c>
      <c r="E62" s="62">
        <f>-(SUMIFS('Acc6'!$H:$H,'Acc6'!$G:$G,$A62,'Acc6'!$B:$B,E$5)-SUMIFS('Acc6'!$I:$I,'Acc6'!$G:$G,$A62,'Acc6'!$B:$B,E$5))</f>
        <v>0</v>
      </c>
      <c r="F62" s="62">
        <f>-(SUMIFS('Acc6'!$H:$H,'Acc6'!$G:$G,$A62,'Acc6'!$B:$B,F$5)-SUMIFS('Acc6'!$I:$I,'Acc6'!$G:$G,$A62,'Acc6'!$B:$B,F$5))</f>
        <v>0</v>
      </c>
      <c r="G62" s="62">
        <f>-(SUMIFS('Acc6'!$H:$H,'Acc6'!$G:$G,$A62,'Acc6'!$B:$B,G$5)-SUMIFS('Acc6'!$I:$I,'Acc6'!$G:$G,$A62,'Acc6'!$B:$B,G$5))</f>
        <v>0</v>
      </c>
      <c r="H62" s="62">
        <f>-(SUMIFS('Acc6'!$H:$H,'Acc6'!$G:$G,$A62,'Acc6'!$B:$B,H$5)-SUMIFS('Acc6'!$I:$I,'Acc6'!$G:$G,$A62,'Acc6'!$B:$B,H$5))</f>
        <v>0</v>
      </c>
      <c r="I62" s="62">
        <f>-(SUMIFS('Acc6'!$H:$H,'Acc6'!$G:$G,$A62,'Acc6'!$B:$B,I$5)-SUMIFS('Acc6'!$I:$I,'Acc6'!$G:$G,$A62,'Acc6'!$B:$B,I$5))</f>
        <v>0</v>
      </c>
      <c r="J62" s="62">
        <f>-(SUMIFS('Acc6'!$H:$H,'Acc6'!$G:$G,$A62,'Acc6'!$B:$B,J$5)-SUMIFS('Acc6'!$I:$I,'Acc6'!$G:$G,$A62,'Acc6'!$B:$B,J$5))</f>
        <v>0</v>
      </c>
      <c r="K62" s="62">
        <f>-(SUMIFS('Acc6'!$H:$H,'Acc6'!$G:$G,$A62,'Acc6'!$B:$B,K$5)-SUMIFS('Acc6'!$I:$I,'Acc6'!$G:$G,$A62,'Acc6'!$B:$B,K$5))</f>
        <v>0</v>
      </c>
      <c r="L62" s="62">
        <f>-(SUMIFS('Acc6'!$H:$H,'Acc6'!$G:$G,$A62,'Acc6'!$B:$B,L$5)-SUMIFS('Acc6'!$I:$I,'Acc6'!$G:$G,$A62,'Acc6'!$B:$B,L$5))</f>
        <v>0</v>
      </c>
      <c r="M62" s="62">
        <f>-(SUMIFS('Acc6'!$H:$H,'Acc6'!$G:$G,$A62,'Acc6'!$B:$B,M$5)-SUMIFS('Acc6'!$I:$I,'Acc6'!$G:$G,$A62,'Acc6'!$B:$B,M$5))</f>
        <v>0</v>
      </c>
      <c r="N62" s="62">
        <f>-(SUMIFS('Acc6'!$H:$H,'Acc6'!$G:$G,$A62,'Acc6'!$B:$B,N$5)-SUMIFS('Acc6'!$I:$I,'Acc6'!$G:$G,$A62,'Acc6'!$B:$B,N$5))</f>
        <v>0</v>
      </c>
    </row>
    <row r="63" spans="1:14" x14ac:dyDescent="0.2">
      <c r="A63" s="55" t="str">
        <f>Lists!G64</f>
        <v>Payment account 25</v>
      </c>
      <c r="B63" s="62">
        <f t="shared" si="3"/>
        <v>0</v>
      </c>
      <c r="C63" s="62">
        <f>-(SUMIFS('Acc6'!$H:$H,'Acc6'!$G:$G,$A63,'Acc6'!$B:$B,C$5)-SUMIFS('Acc6'!$I:$I,'Acc6'!$G:$G,$A63,'Acc6'!$B:$B,C$5))</f>
        <v>0</v>
      </c>
      <c r="D63" s="62">
        <f>-(SUMIFS('Acc6'!$H:$H,'Acc6'!$G:$G,$A63,'Acc6'!$B:$B,D$5)-SUMIFS('Acc6'!$I:$I,'Acc6'!$G:$G,$A63,'Acc6'!$B:$B,D$5))</f>
        <v>0</v>
      </c>
      <c r="E63" s="62">
        <f>-(SUMIFS('Acc6'!$H:$H,'Acc6'!$G:$G,$A63,'Acc6'!$B:$B,E$5)-SUMIFS('Acc6'!$I:$I,'Acc6'!$G:$G,$A63,'Acc6'!$B:$B,E$5))</f>
        <v>0</v>
      </c>
      <c r="F63" s="62">
        <f>-(SUMIFS('Acc6'!$H:$H,'Acc6'!$G:$G,$A63,'Acc6'!$B:$B,F$5)-SUMIFS('Acc6'!$I:$I,'Acc6'!$G:$G,$A63,'Acc6'!$B:$B,F$5))</f>
        <v>0</v>
      </c>
      <c r="G63" s="62">
        <f>-(SUMIFS('Acc6'!$H:$H,'Acc6'!$G:$G,$A63,'Acc6'!$B:$B,G$5)-SUMIFS('Acc6'!$I:$I,'Acc6'!$G:$G,$A63,'Acc6'!$B:$B,G$5))</f>
        <v>0</v>
      </c>
      <c r="H63" s="62">
        <f>-(SUMIFS('Acc6'!$H:$H,'Acc6'!$G:$G,$A63,'Acc6'!$B:$B,H$5)-SUMIFS('Acc6'!$I:$I,'Acc6'!$G:$G,$A63,'Acc6'!$B:$B,H$5))</f>
        <v>0</v>
      </c>
      <c r="I63" s="62">
        <f>-(SUMIFS('Acc6'!$H:$H,'Acc6'!$G:$G,$A63,'Acc6'!$B:$B,I$5)-SUMIFS('Acc6'!$I:$I,'Acc6'!$G:$G,$A63,'Acc6'!$B:$B,I$5))</f>
        <v>0</v>
      </c>
      <c r="J63" s="62">
        <f>-(SUMIFS('Acc6'!$H:$H,'Acc6'!$G:$G,$A63,'Acc6'!$B:$B,J$5)-SUMIFS('Acc6'!$I:$I,'Acc6'!$G:$G,$A63,'Acc6'!$B:$B,J$5))</f>
        <v>0</v>
      </c>
      <c r="K63" s="62">
        <f>-(SUMIFS('Acc6'!$H:$H,'Acc6'!$G:$G,$A63,'Acc6'!$B:$B,K$5)-SUMIFS('Acc6'!$I:$I,'Acc6'!$G:$G,$A63,'Acc6'!$B:$B,K$5))</f>
        <v>0</v>
      </c>
      <c r="L63" s="62">
        <f>-(SUMIFS('Acc6'!$H:$H,'Acc6'!$G:$G,$A63,'Acc6'!$B:$B,L$5)-SUMIFS('Acc6'!$I:$I,'Acc6'!$G:$G,$A63,'Acc6'!$B:$B,L$5))</f>
        <v>0</v>
      </c>
      <c r="M63" s="62">
        <f>-(SUMIFS('Acc6'!$H:$H,'Acc6'!$G:$G,$A63,'Acc6'!$B:$B,M$5)-SUMIFS('Acc6'!$I:$I,'Acc6'!$G:$G,$A63,'Acc6'!$B:$B,M$5))</f>
        <v>0</v>
      </c>
      <c r="N63" s="62">
        <f>-(SUMIFS('Acc6'!$H:$H,'Acc6'!$G:$G,$A63,'Acc6'!$B:$B,N$5)-SUMIFS('Acc6'!$I:$I,'Acc6'!$G:$G,$A63,'Acc6'!$B:$B,N$5))</f>
        <v>0</v>
      </c>
    </row>
    <row r="64" spans="1:14" x14ac:dyDescent="0.2">
      <c r="A64" s="55" t="str">
        <f>Lists!G65</f>
        <v>Payment account 26</v>
      </c>
      <c r="B64" s="62">
        <f t="shared" ref="B64:B68" si="4">SUM(C64:N64)</f>
        <v>0</v>
      </c>
      <c r="C64" s="62">
        <f>-(SUMIFS('Acc6'!$H:$H,'Acc6'!$G:$G,$A64,'Acc6'!$B:$B,C$5)-SUMIFS('Acc6'!$I:$I,'Acc6'!$G:$G,$A64,'Acc6'!$B:$B,C$5))</f>
        <v>0</v>
      </c>
      <c r="D64" s="62">
        <f>-(SUMIFS('Acc6'!$H:$H,'Acc6'!$G:$G,$A64,'Acc6'!$B:$B,D$5)-SUMIFS('Acc6'!$I:$I,'Acc6'!$G:$G,$A64,'Acc6'!$B:$B,D$5))</f>
        <v>0</v>
      </c>
      <c r="E64" s="62">
        <f>-(SUMIFS('Acc6'!$H:$H,'Acc6'!$G:$G,$A64,'Acc6'!$B:$B,E$5)-SUMIFS('Acc6'!$I:$I,'Acc6'!$G:$G,$A64,'Acc6'!$B:$B,E$5))</f>
        <v>0</v>
      </c>
      <c r="F64" s="62">
        <f>-(SUMIFS('Acc6'!$H:$H,'Acc6'!$G:$G,$A64,'Acc6'!$B:$B,F$5)-SUMIFS('Acc6'!$I:$I,'Acc6'!$G:$G,$A64,'Acc6'!$B:$B,F$5))</f>
        <v>0</v>
      </c>
      <c r="G64" s="62">
        <f>-(SUMIFS('Acc6'!$H:$H,'Acc6'!$G:$G,$A64,'Acc6'!$B:$B,G$5)-SUMIFS('Acc6'!$I:$I,'Acc6'!$G:$G,$A64,'Acc6'!$B:$B,G$5))</f>
        <v>0</v>
      </c>
      <c r="H64" s="62">
        <f>-(SUMIFS('Acc6'!$H:$H,'Acc6'!$G:$G,$A64,'Acc6'!$B:$B,H$5)-SUMIFS('Acc6'!$I:$I,'Acc6'!$G:$G,$A64,'Acc6'!$B:$B,H$5))</f>
        <v>0</v>
      </c>
      <c r="I64" s="62">
        <f>-(SUMIFS('Acc6'!$H:$H,'Acc6'!$G:$G,$A64,'Acc6'!$B:$B,I$5)-SUMIFS('Acc6'!$I:$I,'Acc6'!$G:$G,$A64,'Acc6'!$B:$B,I$5))</f>
        <v>0</v>
      </c>
      <c r="J64" s="62">
        <f>-(SUMIFS('Acc6'!$H:$H,'Acc6'!$G:$G,$A64,'Acc6'!$B:$B,J$5)-SUMIFS('Acc6'!$I:$I,'Acc6'!$G:$G,$A64,'Acc6'!$B:$B,J$5))</f>
        <v>0</v>
      </c>
      <c r="K64" s="62">
        <f>-(SUMIFS('Acc6'!$H:$H,'Acc6'!$G:$G,$A64,'Acc6'!$B:$B,K$5)-SUMIFS('Acc6'!$I:$I,'Acc6'!$G:$G,$A64,'Acc6'!$B:$B,K$5))</f>
        <v>0</v>
      </c>
      <c r="L64" s="62">
        <f>-(SUMIFS('Acc6'!$H:$H,'Acc6'!$G:$G,$A64,'Acc6'!$B:$B,L$5)-SUMIFS('Acc6'!$I:$I,'Acc6'!$G:$G,$A64,'Acc6'!$B:$B,L$5))</f>
        <v>0</v>
      </c>
      <c r="M64" s="62">
        <f>-(SUMIFS('Acc6'!$H:$H,'Acc6'!$G:$G,$A64,'Acc6'!$B:$B,M$5)-SUMIFS('Acc6'!$I:$I,'Acc6'!$G:$G,$A64,'Acc6'!$B:$B,M$5))</f>
        <v>0</v>
      </c>
      <c r="N64" s="62">
        <f>-(SUMIFS('Acc6'!$H:$H,'Acc6'!$G:$G,$A64,'Acc6'!$B:$B,N$5)-SUMIFS('Acc6'!$I:$I,'Acc6'!$G:$G,$A64,'Acc6'!$B:$B,N$5))</f>
        <v>0</v>
      </c>
    </row>
    <row r="65" spans="1:15" x14ac:dyDescent="0.2">
      <c r="A65" s="55" t="str">
        <f>Lists!G66</f>
        <v>Payment account 27</v>
      </c>
      <c r="B65" s="62">
        <f t="shared" si="4"/>
        <v>0</v>
      </c>
      <c r="C65" s="62">
        <f>-(SUMIFS('Acc6'!$H:$H,'Acc6'!$G:$G,$A65,'Acc6'!$B:$B,C$5)-SUMIFS('Acc6'!$I:$I,'Acc6'!$G:$G,$A65,'Acc6'!$B:$B,C$5))</f>
        <v>0</v>
      </c>
      <c r="D65" s="62">
        <f>-(SUMIFS('Acc6'!$H:$H,'Acc6'!$G:$G,$A65,'Acc6'!$B:$B,D$5)-SUMIFS('Acc6'!$I:$I,'Acc6'!$G:$G,$A65,'Acc6'!$B:$B,D$5))</f>
        <v>0</v>
      </c>
      <c r="E65" s="62">
        <f>-(SUMIFS('Acc6'!$H:$H,'Acc6'!$G:$G,$A65,'Acc6'!$B:$B,E$5)-SUMIFS('Acc6'!$I:$I,'Acc6'!$G:$G,$A65,'Acc6'!$B:$B,E$5))</f>
        <v>0</v>
      </c>
      <c r="F65" s="62">
        <f>-(SUMIFS('Acc6'!$H:$H,'Acc6'!$G:$G,$A65,'Acc6'!$B:$B,F$5)-SUMIFS('Acc6'!$I:$I,'Acc6'!$G:$G,$A65,'Acc6'!$B:$B,F$5))</f>
        <v>0</v>
      </c>
      <c r="G65" s="62">
        <f>-(SUMIFS('Acc6'!$H:$H,'Acc6'!$G:$G,$A65,'Acc6'!$B:$B,G$5)-SUMIFS('Acc6'!$I:$I,'Acc6'!$G:$G,$A65,'Acc6'!$B:$B,G$5))</f>
        <v>0</v>
      </c>
      <c r="H65" s="62">
        <f>-(SUMIFS('Acc6'!$H:$H,'Acc6'!$G:$G,$A65,'Acc6'!$B:$B,H$5)-SUMIFS('Acc6'!$I:$I,'Acc6'!$G:$G,$A65,'Acc6'!$B:$B,H$5))</f>
        <v>0</v>
      </c>
      <c r="I65" s="62">
        <f>-(SUMIFS('Acc6'!$H:$H,'Acc6'!$G:$G,$A65,'Acc6'!$B:$B,I$5)-SUMIFS('Acc6'!$I:$I,'Acc6'!$G:$G,$A65,'Acc6'!$B:$B,I$5))</f>
        <v>0</v>
      </c>
      <c r="J65" s="62">
        <f>-(SUMIFS('Acc6'!$H:$H,'Acc6'!$G:$G,$A65,'Acc6'!$B:$B,J$5)-SUMIFS('Acc6'!$I:$I,'Acc6'!$G:$G,$A65,'Acc6'!$B:$B,J$5))</f>
        <v>0</v>
      </c>
      <c r="K65" s="62">
        <f>-(SUMIFS('Acc6'!$H:$H,'Acc6'!$G:$G,$A65,'Acc6'!$B:$B,K$5)-SUMIFS('Acc6'!$I:$I,'Acc6'!$G:$G,$A65,'Acc6'!$B:$B,K$5))</f>
        <v>0</v>
      </c>
      <c r="L65" s="62">
        <f>-(SUMIFS('Acc6'!$H:$H,'Acc6'!$G:$G,$A65,'Acc6'!$B:$B,L$5)-SUMIFS('Acc6'!$I:$I,'Acc6'!$G:$G,$A65,'Acc6'!$B:$B,L$5))</f>
        <v>0</v>
      </c>
      <c r="M65" s="62">
        <f>-(SUMIFS('Acc6'!$H:$H,'Acc6'!$G:$G,$A65,'Acc6'!$B:$B,M$5)-SUMIFS('Acc6'!$I:$I,'Acc6'!$G:$G,$A65,'Acc6'!$B:$B,M$5))</f>
        <v>0</v>
      </c>
      <c r="N65" s="62">
        <f>-(SUMIFS('Acc6'!$H:$H,'Acc6'!$G:$G,$A65,'Acc6'!$B:$B,N$5)-SUMIFS('Acc6'!$I:$I,'Acc6'!$G:$G,$A65,'Acc6'!$B:$B,N$5))</f>
        <v>0</v>
      </c>
    </row>
    <row r="66" spans="1:15" x14ac:dyDescent="0.2">
      <c r="A66" s="55" t="str">
        <f>Lists!G67</f>
        <v>Payment account 28</v>
      </c>
      <c r="B66" s="62">
        <f t="shared" si="4"/>
        <v>0</v>
      </c>
      <c r="C66" s="62">
        <f>-(SUMIFS('Acc6'!$H:$H,'Acc6'!$G:$G,$A66,'Acc6'!$B:$B,C$5)-SUMIFS('Acc6'!$I:$I,'Acc6'!$G:$G,$A66,'Acc6'!$B:$B,C$5))</f>
        <v>0</v>
      </c>
      <c r="D66" s="62">
        <f>-(SUMIFS('Acc6'!$H:$H,'Acc6'!$G:$G,$A66,'Acc6'!$B:$B,D$5)-SUMIFS('Acc6'!$I:$I,'Acc6'!$G:$G,$A66,'Acc6'!$B:$B,D$5))</f>
        <v>0</v>
      </c>
      <c r="E66" s="62">
        <f>-(SUMIFS('Acc6'!$H:$H,'Acc6'!$G:$G,$A66,'Acc6'!$B:$B,E$5)-SUMIFS('Acc6'!$I:$I,'Acc6'!$G:$G,$A66,'Acc6'!$B:$B,E$5))</f>
        <v>0</v>
      </c>
      <c r="F66" s="62">
        <f>-(SUMIFS('Acc6'!$H:$H,'Acc6'!$G:$G,$A66,'Acc6'!$B:$B,F$5)-SUMIFS('Acc6'!$I:$I,'Acc6'!$G:$G,$A66,'Acc6'!$B:$B,F$5))</f>
        <v>0</v>
      </c>
      <c r="G66" s="62">
        <f>-(SUMIFS('Acc6'!$H:$H,'Acc6'!$G:$G,$A66,'Acc6'!$B:$B,G$5)-SUMIFS('Acc6'!$I:$I,'Acc6'!$G:$G,$A66,'Acc6'!$B:$B,G$5))</f>
        <v>0</v>
      </c>
      <c r="H66" s="62">
        <f>-(SUMIFS('Acc6'!$H:$H,'Acc6'!$G:$G,$A66,'Acc6'!$B:$B,H$5)-SUMIFS('Acc6'!$I:$I,'Acc6'!$G:$G,$A66,'Acc6'!$B:$B,H$5))</f>
        <v>0</v>
      </c>
      <c r="I66" s="62">
        <f>-(SUMIFS('Acc6'!$H:$H,'Acc6'!$G:$G,$A66,'Acc6'!$B:$B,I$5)-SUMIFS('Acc6'!$I:$I,'Acc6'!$G:$G,$A66,'Acc6'!$B:$B,I$5))</f>
        <v>0</v>
      </c>
      <c r="J66" s="62">
        <f>-(SUMIFS('Acc6'!$H:$H,'Acc6'!$G:$G,$A66,'Acc6'!$B:$B,J$5)-SUMIFS('Acc6'!$I:$I,'Acc6'!$G:$G,$A66,'Acc6'!$B:$B,J$5))</f>
        <v>0</v>
      </c>
      <c r="K66" s="62">
        <f>-(SUMIFS('Acc6'!$H:$H,'Acc6'!$G:$G,$A66,'Acc6'!$B:$B,K$5)-SUMIFS('Acc6'!$I:$I,'Acc6'!$G:$G,$A66,'Acc6'!$B:$B,K$5))</f>
        <v>0</v>
      </c>
      <c r="L66" s="62">
        <f>-(SUMIFS('Acc6'!$H:$H,'Acc6'!$G:$G,$A66,'Acc6'!$B:$B,L$5)-SUMIFS('Acc6'!$I:$I,'Acc6'!$G:$G,$A66,'Acc6'!$B:$B,L$5))</f>
        <v>0</v>
      </c>
      <c r="M66" s="62">
        <f>-(SUMIFS('Acc6'!$H:$H,'Acc6'!$G:$G,$A66,'Acc6'!$B:$B,M$5)-SUMIFS('Acc6'!$I:$I,'Acc6'!$G:$G,$A66,'Acc6'!$B:$B,M$5))</f>
        <v>0</v>
      </c>
      <c r="N66" s="62">
        <f>-(SUMIFS('Acc6'!$H:$H,'Acc6'!$G:$G,$A66,'Acc6'!$B:$B,N$5)-SUMIFS('Acc6'!$I:$I,'Acc6'!$G:$G,$A66,'Acc6'!$B:$B,N$5))</f>
        <v>0</v>
      </c>
    </row>
    <row r="67" spans="1:15" x14ac:dyDescent="0.2">
      <c r="A67" s="55" t="str">
        <f>Lists!G68</f>
        <v>Payment account 29</v>
      </c>
      <c r="B67" s="62">
        <f t="shared" si="4"/>
        <v>0</v>
      </c>
      <c r="C67" s="62">
        <f>-(SUMIFS('Acc6'!$H:$H,'Acc6'!$G:$G,$A67,'Acc6'!$B:$B,C$5)-SUMIFS('Acc6'!$I:$I,'Acc6'!$G:$G,$A67,'Acc6'!$B:$B,C$5))</f>
        <v>0</v>
      </c>
      <c r="D67" s="62">
        <f>-(SUMIFS('Acc6'!$H:$H,'Acc6'!$G:$G,$A67,'Acc6'!$B:$B,D$5)-SUMIFS('Acc6'!$I:$I,'Acc6'!$G:$G,$A67,'Acc6'!$B:$B,D$5))</f>
        <v>0</v>
      </c>
      <c r="E67" s="62">
        <f>-(SUMIFS('Acc6'!$H:$H,'Acc6'!$G:$G,$A67,'Acc6'!$B:$B,E$5)-SUMIFS('Acc6'!$I:$I,'Acc6'!$G:$G,$A67,'Acc6'!$B:$B,E$5))</f>
        <v>0</v>
      </c>
      <c r="F67" s="62">
        <f>-(SUMIFS('Acc6'!$H:$H,'Acc6'!$G:$G,$A67,'Acc6'!$B:$B,F$5)-SUMIFS('Acc6'!$I:$I,'Acc6'!$G:$G,$A67,'Acc6'!$B:$B,F$5))</f>
        <v>0</v>
      </c>
      <c r="G67" s="62">
        <f>-(SUMIFS('Acc6'!$H:$H,'Acc6'!$G:$G,$A67,'Acc6'!$B:$B,G$5)-SUMIFS('Acc6'!$I:$I,'Acc6'!$G:$G,$A67,'Acc6'!$B:$B,G$5))</f>
        <v>0</v>
      </c>
      <c r="H67" s="62">
        <f>-(SUMIFS('Acc6'!$H:$H,'Acc6'!$G:$G,$A67,'Acc6'!$B:$B,H$5)-SUMIFS('Acc6'!$I:$I,'Acc6'!$G:$G,$A67,'Acc6'!$B:$B,H$5))</f>
        <v>0</v>
      </c>
      <c r="I67" s="62">
        <f>-(SUMIFS('Acc6'!$H:$H,'Acc6'!$G:$G,$A67,'Acc6'!$B:$B,I$5)-SUMIFS('Acc6'!$I:$I,'Acc6'!$G:$G,$A67,'Acc6'!$B:$B,I$5))</f>
        <v>0</v>
      </c>
      <c r="J67" s="62">
        <f>-(SUMIFS('Acc6'!$H:$H,'Acc6'!$G:$G,$A67,'Acc6'!$B:$B,J$5)-SUMIFS('Acc6'!$I:$I,'Acc6'!$G:$G,$A67,'Acc6'!$B:$B,J$5))</f>
        <v>0</v>
      </c>
      <c r="K67" s="62">
        <f>-(SUMIFS('Acc6'!$H:$H,'Acc6'!$G:$G,$A67,'Acc6'!$B:$B,K$5)-SUMIFS('Acc6'!$I:$I,'Acc6'!$G:$G,$A67,'Acc6'!$B:$B,K$5))</f>
        <v>0</v>
      </c>
      <c r="L67" s="62">
        <f>-(SUMIFS('Acc6'!$H:$H,'Acc6'!$G:$G,$A67,'Acc6'!$B:$B,L$5)-SUMIFS('Acc6'!$I:$I,'Acc6'!$G:$G,$A67,'Acc6'!$B:$B,L$5))</f>
        <v>0</v>
      </c>
      <c r="M67" s="62">
        <f>-(SUMIFS('Acc6'!$H:$H,'Acc6'!$G:$G,$A67,'Acc6'!$B:$B,M$5)-SUMIFS('Acc6'!$I:$I,'Acc6'!$G:$G,$A67,'Acc6'!$B:$B,M$5))</f>
        <v>0</v>
      </c>
      <c r="N67" s="62">
        <f>-(SUMIFS('Acc6'!$H:$H,'Acc6'!$G:$G,$A67,'Acc6'!$B:$B,N$5)-SUMIFS('Acc6'!$I:$I,'Acc6'!$G:$G,$A67,'Acc6'!$B:$B,N$5))</f>
        <v>0</v>
      </c>
    </row>
    <row r="68" spans="1:15" x14ac:dyDescent="0.2">
      <c r="A68" s="55" t="str">
        <f>Lists!G69</f>
        <v>Payment account 30</v>
      </c>
      <c r="B68" s="62">
        <f t="shared" si="4"/>
        <v>0</v>
      </c>
      <c r="C68" s="62">
        <f>-(SUMIFS('Acc6'!$H:$H,'Acc6'!$G:$G,$A68,'Acc6'!$B:$B,C$5)-SUMIFS('Acc6'!$I:$I,'Acc6'!$G:$G,$A68,'Acc6'!$B:$B,C$5))</f>
        <v>0</v>
      </c>
      <c r="D68" s="62">
        <f>-(SUMIFS('Acc6'!$H:$H,'Acc6'!$G:$G,$A68,'Acc6'!$B:$B,D$5)-SUMIFS('Acc6'!$I:$I,'Acc6'!$G:$G,$A68,'Acc6'!$B:$B,D$5))</f>
        <v>0</v>
      </c>
      <c r="E68" s="62">
        <f>-(SUMIFS('Acc6'!$H:$H,'Acc6'!$G:$G,$A68,'Acc6'!$B:$B,E$5)-SUMIFS('Acc6'!$I:$I,'Acc6'!$G:$G,$A68,'Acc6'!$B:$B,E$5))</f>
        <v>0</v>
      </c>
      <c r="F68" s="62">
        <f>-(SUMIFS('Acc6'!$H:$H,'Acc6'!$G:$G,$A68,'Acc6'!$B:$B,F$5)-SUMIFS('Acc6'!$I:$I,'Acc6'!$G:$G,$A68,'Acc6'!$B:$B,F$5))</f>
        <v>0</v>
      </c>
      <c r="G68" s="62">
        <f>-(SUMIFS('Acc6'!$H:$H,'Acc6'!$G:$G,$A68,'Acc6'!$B:$B,G$5)-SUMIFS('Acc6'!$I:$I,'Acc6'!$G:$G,$A68,'Acc6'!$B:$B,G$5))</f>
        <v>0</v>
      </c>
      <c r="H68" s="62">
        <f>-(SUMIFS('Acc6'!$H:$H,'Acc6'!$G:$G,$A68,'Acc6'!$B:$B,H$5)-SUMIFS('Acc6'!$I:$I,'Acc6'!$G:$G,$A68,'Acc6'!$B:$B,H$5))</f>
        <v>0</v>
      </c>
      <c r="I68" s="62">
        <f>-(SUMIFS('Acc6'!$H:$H,'Acc6'!$G:$G,$A68,'Acc6'!$B:$B,I$5)-SUMIFS('Acc6'!$I:$I,'Acc6'!$G:$G,$A68,'Acc6'!$B:$B,I$5))</f>
        <v>0</v>
      </c>
      <c r="J68" s="62">
        <f>-(SUMIFS('Acc6'!$H:$H,'Acc6'!$G:$G,$A68,'Acc6'!$B:$B,J$5)-SUMIFS('Acc6'!$I:$I,'Acc6'!$G:$G,$A68,'Acc6'!$B:$B,J$5))</f>
        <v>0</v>
      </c>
      <c r="K68" s="62">
        <f>-(SUMIFS('Acc6'!$H:$H,'Acc6'!$G:$G,$A68,'Acc6'!$B:$B,K$5)-SUMIFS('Acc6'!$I:$I,'Acc6'!$G:$G,$A68,'Acc6'!$B:$B,K$5))</f>
        <v>0</v>
      </c>
      <c r="L68" s="62">
        <f>-(SUMIFS('Acc6'!$H:$H,'Acc6'!$G:$G,$A68,'Acc6'!$B:$B,L$5)-SUMIFS('Acc6'!$I:$I,'Acc6'!$G:$G,$A68,'Acc6'!$B:$B,L$5))</f>
        <v>0</v>
      </c>
      <c r="M68" s="62">
        <f>-(SUMIFS('Acc6'!$H:$H,'Acc6'!$G:$G,$A68,'Acc6'!$B:$B,M$5)-SUMIFS('Acc6'!$I:$I,'Acc6'!$G:$G,$A68,'Acc6'!$B:$B,M$5))</f>
        <v>0</v>
      </c>
      <c r="N68" s="62">
        <f>-(SUMIFS('Acc6'!$H:$H,'Acc6'!$G:$G,$A68,'Acc6'!$B:$B,N$5)-SUMIFS('Acc6'!$I:$I,'Acc6'!$G:$G,$A68,'Acc6'!$B:$B,N$5))</f>
        <v>0</v>
      </c>
    </row>
    <row r="69" spans="1:15" ht="15" x14ac:dyDescent="0.2">
      <c r="B69" s="63">
        <f>SUM(B39:B68)</f>
        <v>0</v>
      </c>
      <c r="C69" s="63">
        <f t="shared" ref="C69:N69" si="5">SUM(C39:C68)</f>
        <v>0</v>
      </c>
      <c r="D69" s="63">
        <f t="shared" si="5"/>
        <v>0</v>
      </c>
      <c r="E69" s="63">
        <f t="shared" si="5"/>
        <v>0</v>
      </c>
      <c r="F69" s="63">
        <f t="shared" si="5"/>
        <v>0</v>
      </c>
      <c r="G69" s="63">
        <f t="shared" si="5"/>
        <v>0</v>
      </c>
      <c r="H69" s="63">
        <f t="shared" si="5"/>
        <v>0</v>
      </c>
      <c r="I69" s="63">
        <f t="shared" si="5"/>
        <v>0</v>
      </c>
      <c r="J69" s="63">
        <f t="shared" si="5"/>
        <v>0</v>
      </c>
      <c r="K69" s="63">
        <f t="shared" si="5"/>
        <v>0</v>
      </c>
      <c r="L69" s="63">
        <f t="shared" si="5"/>
        <v>0</v>
      </c>
      <c r="M69" s="63">
        <f t="shared" si="5"/>
        <v>0</v>
      </c>
      <c r="N69" s="63">
        <f t="shared" si="5"/>
        <v>0</v>
      </c>
    </row>
    <row r="70" spans="1:15" x14ac:dyDescent="0.2">
      <c r="B70" s="65"/>
      <c r="C70" s="65"/>
      <c r="D70" s="65"/>
      <c r="E70" s="65"/>
      <c r="F70" s="65"/>
      <c r="G70" s="65"/>
      <c r="H70" s="65"/>
      <c r="I70" s="65"/>
      <c r="J70" s="65"/>
      <c r="K70" s="65"/>
      <c r="L70" s="65"/>
      <c r="M70" s="65"/>
      <c r="N70" s="65"/>
    </row>
    <row r="71" spans="1:15" ht="15" x14ac:dyDescent="0.25">
      <c r="A71" s="64" t="s">
        <v>54</v>
      </c>
      <c r="B71" s="62">
        <f t="shared" ref="B71:N71" si="6">B37-B69</f>
        <v>0</v>
      </c>
      <c r="C71" s="62">
        <f t="shared" si="6"/>
        <v>0</v>
      </c>
      <c r="D71" s="62">
        <f t="shared" si="6"/>
        <v>0</v>
      </c>
      <c r="E71" s="62">
        <f t="shared" si="6"/>
        <v>0</v>
      </c>
      <c r="F71" s="62">
        <f t="shared" si="6"/>
        <v>0</v>
      </c>
      <c r="G71" s="62">
        <f t="shared" si="6"/>
        <v>0</v>
      </c>
      <c r="H71" s="62">
        <f t="shared" si="6"/>
        <v>0</v>
      </c>
      <c r="I71" s="62">
        <f t="shared" si="6"/>
        <v>0</v>
      </c>
      <c r="J71" s="62">
        <f t="shared" si="6"/>
        <v>0</v>
      </c>
      <c r="K71" s="62">
        <f t="shared" si="6"/>
        <v>0</v>
      </c>
      <c r="L71" s="62">
        <f t="shared" si="6"/>
        <v>0</v>
      </c>
      <c r="M71" s="62">
        <f t="shared" si="6"/>
        <v>0</v>
      </c>
      <c r="N71" s="62">
        <f t="shared" si="6"/>
        <v>0</v>
      </c>
      <c r="O71" s="64"/>
    </row>
    <row r="72" spans="1:15" x14ac:dyDescent="0.2">
      <c r="B72" s="65"/>
      <c r="C72" s="65"/>
      <c r="D72" s="65"/>
      <c r="E72" s="65"/>
      <c r="F72" s="65"/>
      <c r="G72" s="65"/>
      <c r="H72" s="65"/>
      <c r="I72" s="65"/>
      <c r="J72" s="65"/>
      <c r="K72" s="65"/>
      <c r="L72" s="65"/>
      <c r="M72" s="65"/>
      <c r="N72" s="65"/>
    </row>
    <row r="73" spans="1:15" x14ac:dyDescent="0.2">
      <c r="A73" s="55" t="str">
        <f>Lists!G8</f>
        <v>Transfer</v>
      </c>
      <c r="B73" s="62">
        <f>SUM(C73:N73)</f>
        <v>0</v>
      </c>
      <c r="C73" s="62">
        <f>(SUMIFS('Acc6'!$H:$H,'Acc6'!$G:$G,$A73,'Acc6'!$B:$B,C$5)-SUMIFS('Acc6'!$I:$I,'Acc6'!$G:$G,$A73,'Acc6'!$B:$B,C$5))</f>
        <v>0</v>
      </c>
      <c r="D73" s="62">
        <f>(SUMIFS('Acc6'!$H:$H,'Acc6'!$G:$G,$A73,'Acc6'!$B:$B,D$5)-SUMIFS('Acc6'!$I:$I,'Acc6'!$G:$G,$A73,'Acc6'!$B:$B,D$5))</f>
        <v>0</v>
      </c>
      <c r="E73" s="62">
        <f>(SUMIFS('Acc6'!$H:$H,'Acc6'!$G:$G,$A73,'Acc6'!$B:$B,E$5)-SUMIFS('Acc6'!$I:$I,'Acc6'!$G:$G,$A73,'Acc6'!$B:$B,E$5))</f>
        <v>0</v>
      </c>
      <c r="F73" s="62">
        <f>(SUMIFS('Acc6'!$H:$H,'Acc6'!$G:$G,$A73,'Acc6'!$B:$B,F$5)-SUMIFS('Acc6'!$I:$I,'Acc6'!$G:$G,$A73,'Acc6'!$B:$B,F$5))</f>
        <v>0</v>
      </c>
      <c r="G73" s="62">
        <f>(SUMIFS('Acc6'!$H:$H,'Acc6'!$G:$G,$A73,'Acc6'!$B:$B,G$5)-SUMIFS('Acc6'!$I:$I,'Acc6'!$G:$G,$A73,'Acc6'!$B:$B,G$5))</f>
        <v>0</v>
      </c>
      <c r="H73" s="62">
        <f>(SUMIFS('Acc6'!$H:$H,'Acc6'!$G:$G,$A73,'Acc6'!$B:$B,H$5)-SUMIFS('Acc6'!$I:$I,'Acc6'!$G:$G,$A73,'Acc6'!$B:$B,H$5))</f>
        <v>0</v>
      </c>
      <c r="I73" s="62">
        <f>(SUMIFS('Acc6'!$H:$H,'Acc6'!$G:$G,$A73,'Acc6'!$B:$B,I$5)-SUMIFS('Acc6'!$I:$I,'Acc6'!$G:$G,$A73,'Acc6'!$B:$B,I$5))</f>
        <v>0</v>
      </c>
      <c r="J73" s="62">
        <f>(SUMIFS('Acc6'!$H:$H,'Acc6'!$G:$G,$A73,'Acc6'!$B:$B,J$5)-SUMIFS('Acc6'!$I:$I,'Acc6'!$G:$G,$A73,'Acc6'!$B:$B,J$5))</f>
        <v>0</v>
      </c>
      <c r="K73" s="62">
        <f>(SUMIFS('Acc6'!$H:$H,'Acc6'!$G:$G,$A73,'Acc6'!$B:$B,K$5)-SUMIFS('Acc6'!$I:$I,'Acc6'!$G:$G,$A73,'Acc6'!$B:$B,K$5))</f>
        <v>0</v>
      </c>
      <c r="L73" s="62">
        <f>(SUMIFS('Acc6'!$H:$H,'Acc6'!$G:$G,$A73,'Acc6'!$B:$B,L$5)-SUMIFS('Acc6'!$I:$I,'Acc6'!$G:$G,$A73,'Acc6'!$B:$B,L$5))</f>
        <v>0</v>
      </c>
      <c r="M73" s="62">
        <f>(SUMIFS('Acc6'!$H:$H,'Acc6'!$G:$G,$A73,'Acc6'!$B:$B,M$5)-SUMIFS('Acc6'!$I:$I,'Acc6'!$G:$G,$A73,'Acc6'!$B:$B,M$5))</f>
        <v>0</v>
      </c>
      <c r="N73" s="62">
        <f>(SUMIFS('Acc6'!$H:$H,'Acc6'!$G:$G,$A73,'Acc6'!$B:$B,N$5)-SUMIFS('Acc6'!$I:$I,'Acc6'!$G:$G,$A73,'Acc6'!$B:$B,N$5))</f>
        <v>0</v>
      </c>
    </row>
    <row r="74" spans="1:15" x14ac:dyDescent="0.2">
      <c r="A74" s="55" t="str">
        <f>Lists!G7</f>
        <v>Balance brought forward</v>
      </c>
      <c r="B74" s="62">
        <f>SUM(C74:N74)</f>
        <v>0</v>
      </c>
      <c r="C74" s="62">
        <f>(SUMIFS('Acc6'!$H:$H,'Acc6'!$G:$G,$A74,'Acc6'!$B:$B,C$5)-SUMIFS('Acc6'!$I:$I,'Acc6'!$G:$G,$A74,'Acc6'!$B:$B,C$5))</f>
        <v>0</v>
      </c>
      <c r="D74" s="62">
        <f>(SUMIFS('Acc6'!$H:$H,'Acc6'!$G:$G,$A74,'Acc6'!$B:$B,D$5)-SUMIFS('Acc6'!$I:$I,'Acc6'!$G:$G,$A74,'Acc6'!$B:$B,D$5))</f>
        <v>0</v>
      </c>
      <c r="E74" s="62">
        <f>(SUMIFS('Acc6'!$H:$H,'Acc6'!$G:$G,$A74,'Acc6'!$B:$B,E$5)-SUMIFS('Acc6'!$I:$I,'Acc6'!$G:$G,$A74,'Acc6'!$B:$B,E$5))</f>
        <v>0</v>
      </c>
      <c r="F74" s="62">
        <f>(SUMIFS('Acc6'!$H:$H,'Acc6'!$G:$G,$A74,'Acc6'!$B:$B,F$5)-SUMIFS('Acc6'!$I:$I,'Acc6'!$G:$G,$A74,'Acc6'!$B:$B,F$5))</f>
        <v>0</v>
      </c>
      <c r="G74" s="62">
        <f>(SUMIFS('Acc6'!$H:$H,'Acc6'!$G:$G,$A74,'Acc6'!$B:$B,G$5)-SUMIFS('Acc6'!$I:$I,'Acc6'!$G:$G,$A74,'Acc6'!$B:$B,G$5))</f>
        <v>0</v>
      </c>
      <c r="H74" s="62">
        <f>(SUMIFS('Acc6'!$H:$H,'Acc6'!$G:$G,$A74,'Acc6'!$B:$B,H$5)-SUMIFS('Acc6'!$I:$I,'Acc6'!$G:$G,$A74,'Acc6'!$B:$B,H$5))</f>
        <v>0</v>
      </c>
      <c r="I74" s="62">
        <f>(SUMIFS('Acc6'!$H:$H,'Acc6'!$G:$G,$A74,'Acc6'!$B:$B,I$5)-SUMIFS('Acc6'!$I:$I,'Acc6'!$G:$G,$A74,'Acc6'!$B:$B,I$5))</f>
        <v>0</v>
      </c>
      <c r="J74" s="62">
        <f>(SUMIFS('Acc6'!$H:$H,'Acc6'!$G:$G,$A74,'Acc6'!$B:$B,J$5)-SUMIFS('Acc6'!$I:$I,'Acc6'!$G:$G,$A74,'Acc6'!$B:$B,J$5))</f>
        <v>0</v>
      </c>
      <c r="K74" s="62">
        <f>(SUMIFS('Acc6'!$H:$H,'Acc6'!$G:$G,$A74,'Acc6'!$B:$B,K$5)-SUMIFS('Acc6'!$I:$I,'Acc6'!$G:$G,$A74,'Acc6'!$B:$B,K$5))</f>
        <v>0</v>
      </c>
      <c r="L74" s="62">
        <f>(SUMIFS('Acc6'!$H:$H,'Acc6'!$G:$G,$A74,'Acc6'!$B:$B,L$5)-SUMIFS('Acc6'!$I:$I,'Acc6'!$G:$G,$A74,'Acc6'!$B:$B,L$5))</f>
        <v>0</v>
      </c>
      <c r="M74" s="62">
        <f>(SUMIFS('Acc6'!$H:$H,'Acc6'!$G:$G,$A74,'Acc6'!$B:$B,M$5)-SUMIFS('Acc6'!$I:$I,'Acc6'!$G:$G,$A74,'Acc6'!$B:$B,M$5))</f>
        <v>0</v>
      </c>
      <c r="N74" s="62">
        <f>(SUMIFS('Acc6'!$H:$H,'Acc6'!$G:$G,$A74,'Acc6'!$B:$B,N$5)-SUMIFS('Acc6'!$I:$I,'Acc6'!$G:$G,$A74,'Acc6'!$B:$B,N$5))</f>
        <v>0</v>
      </c>
    </row>
    <row r="75" spans="1:15" ht="15.75" thickBot="1" x14ac:dyDescent="0.3">
      <c r="A75" s="66" t="s">
        <v>74</v>
      </c>
      <c r="B75" s="67">
        <f>ROUND((B71+B73+B74),2)</f>
        <v>0</v>
      </c>
      <c r="C75" s="67">
        <f t="shared" ref="C75:N75" si="7">ROUND((C71+C73+C74),2)</f>
        <v>0</v>
      </c>
      <c r="D75" s="67">
        <f t="shared" si="7"/>
        <v>0</v>
      </c>
      <c r="E75" s="67">
        <f t="shared" si="7"/>
        <v>0</v>
      </c>
      <c r="F75" s="67">
        <f t="shared" si="7"/>
        <v>0</v>
      </c>
      <c r="G75" s="67">
        <f t="shared" si="7"/>
        <v>0</v>
      </c>
      <c r="H75" s="67">
        <f t="shared" si="7"/>
        <v>0</v>
      </c>
      <c r="I75" s="67">
        <f t="shared" si="7"/>
        <v>0</v>
      </c>
      <c r="J75" s="67">
        <f t="shared" si="7"/>
        <v>0</v>
      </c>
      <c r="K75" s="67">
        <f t="shared" si="7"/>
        <v>0</v>
      </c>
      <c r="L75" s="67">
        <f t="shared" si="7"/>
        <v>0</v>
      </c>
      <c r="M75" s="67">
        <f t="shared" si="7"/>
        <v>0</v>
      </c>
      <c r="N75" s="67">
        <f t="shared" si="7"/>
        <v>0</v>
      </c>
    </row>
    <row r="76" spans="1:15" ht="15" thickTop="1" x14ac:dyDescent="0.2">
      <c r="B76" s="68"/>
      <c r="C76" s="68"/>
      <c r="D76" s="68"/>
      <c r="E76" s="68"/>
      <c r="F76" s="68"/>
      <c r="G76" s="68"/>
      <c r="H76" s="68"/>
      <c r="I76" s="68"/>
      <c r="J76" s="68"/>
      <c r="K76" s="68"/>
      <c r="L76" s="68"/>
      <c r="M76" s="68"/>
      <c r="N76" s="68"/>
    </row>
    <row r="77" spans="1:15" ht="15" x14ac:dyDescent="0.25">
      <c r="A77" s="55" t="s">
        <v>63</v>
      </c>
      <c r="B77" s="68">
        <f>ROUND(B75-'Acc6'!J1,2)</f>
        <v>0</v>
      </c>
      <c r="C77" s="68"/>
      <c r="D77" s="69"/>
      <c r="E77" s="68"/>
      <c r="F77" s="68"/>
      <c r="G77" s="68"/>
      <c r="H77" s="68"/>
      <c r="I77" s="68"/>
      <c r="J77" s="68"/>
      <c r="K77" s="68"/>
      <c r="L77" s="68"/>
      <c r="M77" s="68"/>
      <c r="N77" s="68"/>
    </row>
    <row r="78" spans="1:15" x14ac:dyDescent="0.2">
      <c r="B78" s="62"/>
      <c r="C78" s="68"/>
      <c r="D78" s="70"/>
      <c r="E78" s="68"/>
      <c r="F78" s="68"/>
      <c r="G78" s="68"/>
      <c r="H78" s="68"/>
      <c r="I78" s="68"/>
      <c r="J78" s="68"/>
      <c r="K78" s="68"/>
      <c r="L78" s="68"/>
      <c r="M78" s="68"/>
      <c r="N78" s="68"/>
    </row>
    <row r="79" spans="1:15" x14ac:dyDescent="0.2">
      <c r="B79" s="62"/>
      <c r="C79" s="68"/>
      <c r="F79" s="68"/>
      <c r="G79" s="68"/>
      <c r="H79" s="68"/>
      <c r="I79" s="68"/>
      <c r="J79" s="68"/>
      <c r="K79" s="68"/>
      <c r="L79" s="68"/>
      <c r="M79" s="68"/>
      <c r="N79" s="68"/>
    </row>
    <row r="80" spans="1:15" x14ac:dyDescent="0.2">
      <c r="B80" s="62"/>
      <c r="C80" s="68"/>
      <c r="D80" s="70"/>
      <c r="E80" s="68"/>
      <c r="F80" s="68"/>
      <c r="G80" s="68"/>
      <c r="H80" s="68"/>
      <c r="I80" s="68"/>
      <c r="J80" s="68"/>
      <c r="K80" s="68"/>
      <c r="L80" s="68"/>
      <c r="M80" s="68"/>
      <c r="N80" s="68"/>
    </row>
    <row r="81" spans="1:14" x14ac:dyDescent="0.2">
      <c r="B81" s="62"/>
      <c r="C81" s="68"/>
      <c r="D81" s="68"/>
      <c r="E81" s="68"/>
      <c r="F81" s="68"/>
      <c r="G81" s="68"/>
      <c r="H81" s="68"/>
      <c r="I81" s="68"/>
      <c r="J81" s="68"/>
      <c r="K81" s="68"/>
      <c r="L81" s="68"/>
      <c r="M81" s="68"/>
      <c r="N81" s="68"/>
    </row>
    <row r="82" spans="1:14" ht="15" x14ac:dyDescent="0.25">
      <c r="B82" s="62"/>
      <c r="C82" s="68"/>
      <c r="D82" s="69"/>
      <c r="E82" s="68"/>
      <c r="F82" s="68"/>
      <c r="G82" s="68"/>
      <c r="H82" s="68"/>
      <c r="I82" s="68"/>
      <c r="J82" s="68"/>
      <c r="K82" s="68"/>
      <c r="L82" s="68"/>
      <c r="M82" s="68"/>
      <c r="N82" s="68"/>
    </row>
    <row r="83" spans="1:14" x14ac:dyDescent="0.2">
      <c r="B83" s="62"/>
      <c r="C83" s="68"/>
      <c r="D83" s="70"/>
      <c r="E83" s="68"/>
      <c r="F83" s="68"/>
      <c r="G83" s="68"/>
      <c r="H83" s="68"/>
      <c r="I83" s="68"/>
      <c r="J83" s="68"/>
      <c r="K83" s="68"/>
      <c r="L83" s="68"/>
      <c r="M83" s="68"/>
      <c r="N83" s="68"/>
    </row>
    <row r="84" spans="1:14" x14ac:dyDescent="0.2">
      <c r="A84" s="71"/>
      <c r="B84" s="62"/>
      <c r="C84" s="68"/>
      <c r="D84" s="70"/>
      <c r="E84" s="68"/>
      <c r="F84" s="68"/>
      <c r="G84" s="68"/>
      <c r="H84" s="68"/>
      <c r="I84" s="68"/>
      <c r="J84" s="68"/>
      <c r="K84" s="68"/>
      <c r="L84" s="68"/>
      <c r="M84" s="68"/>
      <c r="N84" s="68"/>
    </row>
    <row r="85" spans="1:14" x14ac:dyDescent="0.2">
      <c r="B85" s="72"/>
      <c r="C85" s="72"/>
      <c r="D85" s="70"/>
      <c r="E85" s="68"/>
      <c r="F85" s="72"/>
      <c r="G85" s="72"/>
      <c r="H85" s="72"/>
      <c r="I85" s="72"/>
      <c r="J85" s="72"/>
      <c r="K85" s="72"/>
      <c r="L85" s="72"/>
      <c r="M85" s="72"/>
      <c r="N85" s="72"/>
    </row>
    <row r="86" spans="1:14" x14ac:dyDescent="0.2">
      <c r="D86" s="70"/>
      <c r="E86" s="72"/>
    </row>
    <row r="87" spans="1:14" x14ac:dyDescent="0.2">
      <c r="D87" s="70"/>
    </row>
    <row r="88" spans="1:14" x14ac:dyDescent="0.2">
      <c r="D88" s="70"/>
    </row>
    <row r="89" spans="1:14" x14ac:dyDescent="0.2">
      <c r="D89" s="70"/>
    </row>
    <row r="90" spans="1:14" x14ac:dyDescent="0.2">
      <c r="D90" s="70"/>
    </row>
    <row r="91" spans="1:14" x14ac:dyDescent="0.2">
      <c r="D91" s="70"/>
    </row>
    <row r="92" spans="1:14" x14ac:dyDescent="0.2">
      <c r="D92" s="70"/>
    </row>
    <row r="93" spans="1:14" x14ac:dyDescent="0.2">
      <c r="D93" s="70"/>
    </row>
    <row r="94" spans="1:14" x14ac:dyDescent="0.2">
      <c r="D94" s="70"/>
    </row>
    <row r="95" spans="1:14" x14ac:dyDescent="0.2">
      <c r="D95" s="70"/>
    </row>
    <row r="96" spans="1:14" ht="15" x14ac:dyDescent="0.25">
      <c r="D96" s="57"/>
    </row>
  </sheetData>
  <sheetProtection formatCells="0" formatColumns="0" formatRows="0"/>
  <pageMargins left="0.59055118110236227" right="0.59055118110236227" top="0.78740157480314965" bottom="0.59055118110236227" header="0.51181102362204722" footer="0.51181102362204722"/>
  <pageSetup paperSize="9" scale="55" orientation="landscape" horizontalDpi="4294967292" verticalDpi="4294967292"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96"/>
  <sheetViews>
    <sheetView topLeftCell="A33" workbookViewId="0">
      <selection activeCell="D65" sqref="D65"/>
    </sheetView>
  </sheetViews>
  <sheetFormatPr defaultColWidth="8.85546875" defaultRowHeight="14.25" x14ac:dyDescent="0.2"/>
  <cols>
    <col min="1" max="1" width="38.85546875" style="55" customWidth="1"/>
    <col min="2" max="2" width="16" style="54" customWidth="1"/>
    <col min="3" max="14" width="15.7109375" style="54" customWidth="1"/>
    <col min="15" max="16384" width="8.85546875" style="55"/>
  </cols>
  <sheetData>
    <row r="1" spans="1:14" x14ac:dyDescent="0.2">
      <c r="B1" s="53" t="str">
        <f>IF(ROUND(B77,2)&lt;&gt;0, "WARNING: ERROR IN SHEET", " ")</f>
        <v xml:space="preserve"> </v>
      </c>
    </row>
    <row r="2" spans="1:14" ht="15" x14ac:dyDescent="0.25">
      <c r="A2" s="52"/>
    </row>
    <row r="3" spans="1:14" ht="15" x14ac:dyDescent="0.25">
      <c r="A3" s="56" t="s">
        <v>141</v>
      </c>
      <c r="B3" s="52" t="str">
        <f>Lists!K13</f>
        <v>Account 7</v>
      </c>
    </row>
    <row r="5" spans="1:14" s="58" customFormat="1" ht="30" customHeight="1" x14ac:dyDescent="0.2">
      <c r="B5" s="59" t="s">
        <v>40</v>
      </c>
      <c r="C5" s="59" t="str">
        <f>Lists!I7</f>
        <v>Jan</v>
      </c>
      <c r="D5" s="59" t="str">
        <f>Lists!I8</f>
        <v>Feb</v>
      </c>
      <c r="E5" s="59" t="str">
        <f>Lists!I9</f>
        <v>Mar</v>
      </c>
      <c r="F5" s="59" t="str">
        <f>Lists!I10</f>
        <v>Apr</v>
      </c>
      <c r="G5" s="59" t="str">
        <f>Lists!I11</f>
        <v>May</v>
      </c>
      <c r="H5" s="59" t="str">
        <f>Lists!I12</f>
        <v>Jun</v>
      </c>
      <c r="I5" s="59" t="str">
        <f>Lists!I13</f>
        <v>Jul</v>
      </c>
      <c r="J5" s="59" t="str">
        <f>Lists!I14</f>
        <v>Aug</v>
      </c>
      <c r="K5" s="59" t="str">
        <f>Lists!I15</f>
        <v>Sep</v>
      </c>
      <c r="L5" s="59" t="str">
        <f>Lists!I16</f>
        <v>Oct</v>
      </c>
      <c r="M5" s="59" t="str">
        <f>Lists!I17</f>
        <v>Nov</v>
      </c>
      <c r="N5" s="59" t="str">
        <f>Lists!I18</f>
        <v>Dec</v>
      </c>
    </row>
    <row r="6" spans="1:14" ht="15" x14ac:dyDescent="0.25">
      <c r="A6" s="60" t="s">
        <v>52</v>
      </c>
      <c r="B6" s="61"/>
      <c r="C6" s="61"/>
      <c r="D6" s="61"/>
      <c r="E6" s="61"/>
      <c r="F6" s="61"/>
      <c r="G6" s="61"/>
      <c r="H6" s="61"/>
      <c r="I6" s="61"/>
      <c r="J6" s="61"/>
      <c r="K6" s="61"/>
      <c r="L6" s="61"/>
      <c r="M6" s="61"/>
      <c r="N6" s="61"/>
    </row>
    <row r="7" spans="1:14" x14ac:dyDescent="0.2">
      <c r="A7" s="55" t="str">
        <f>Lists!G9</f>
        <v>1 Regular giving taxable</v>
      </c>
      <c r="B7" s="62">
        <f>SUM(C7:N7)</f>
        <v>0</v>
      </c>
      <c r="C7" s="62">
        <f>(SUMIFS('Acc7'!$H:$H,'Acc7'!$G:$G,$A7,'Acc7'!$B:$B,C$5)-SUMIFS('Acc7'!$I:$I,'Acc7'!$G:$G,$A7,'Acc7'!$B:$B,C$5))</f>
        <v>0</v>
      </c>
      <c r="D7" s="62">
        <f>(SUMIFS('Acc7'!$H:$H,'Acc7'!$G:$G,$A7,'Acc7'!$B:$B,D$5)-SUMIFS('Acc7'!$I:$I,'Acc7'!$G:$G,$A7,'Acc7'!$B:$B,D$5))</f>
        <v>0</v>
      </c>
      <c r="E7" s="62">
        <f>(SUMIFS('Acc7'!$H:$H,'Acc7'!$G:$G,$A7,'Acc7'!$B:$B,E$5)-SUMIFS('Acc7'!$I:$I,'Acc7'!$G:$G,$A7,'Acc7'!$B:$B,E$5))</f>
        <v>0</v>
      </c>
      <c r="F7" s="62">
        <f>(SUMIFS('Acc7'!$H:$H,'Acc7'!$G:$G,$A7,'Acc7'!$B:$B,F$5)-SUMIFS('Acc7'!$I:$I,'Acc7'!$G:$G,$A7,'Acc7'!$B:$B,F$5))</f>
        <v>0</v>
      </c>
      <c r="G7" s="62">
        <f>(SUMIFS('Acc7'!$H:$H,'Acc7'!$G:$G,$A7,'Acc7'!$B:$B,G$5)-SUMIFS('Acc7'!$I:$I,'Acc7'!$G:$G,$A7,'Acc7'!$B:$B,G$5))</f>
        <v>0</v>
      </c>
      <c r="H7" s="62">
        <f>(SUMIFS('Acc7'!$H:$H,'Acc7'!$G:$G,$A7,'Acc7'!$B:$B,H$5)-SUMIFS('Acc7'!$I:$I,'Acc7'!$G:$G,$A7,'Acc7'!$B:$B,H$5))</f>
        <v>0</v>
      </c>
      <c r="I7" s="62">
        <f>(SUMIFS('Acc7'!$H:$H,'Acc7'!$G:$G,$A7,'Acc7'!$B:$B,I$5)-SUMIFS('Acc7'!$I:$I,'Acc7'!$G:$G,$A7,'Acc7'!$B:$B,I$5))</f>
        <v>0</v>
      </c>
      <c r="J7" s="62">
        <f>(SUMIFS('Acc7'!$H:$H,'Acc7'!$G:$G,$A7,'Acc7'!$B:$B,J$5)-SUMIFS('Acc7'!$I:$I,'Acc7'!$G:$G,$A7,'Acc7'!$B:$B,J$5))</f>
        <v>0</v>
      </c>
      <c r="K7" s="62">
        <f>(SUMIFS('Acc7'!$H:$H,'Acc7'!$G:$G,$A7,'Acc7'!$B:$B,K$5)-SUMIFS('Acc7'!$I:$I,'Acc7'!$G:$G,$A7,'Acc7'!$B:$B,K$5))</f>
        <v>0</v>
      </c>
      <c r="L7" s="62">
        <f>(SUMIFS('Acc7'!$H:$H,'Acc7'!$G:$G,$A7,'Acc7'!$B:$B,L$5)-SUMIFS('Acc7'!$I:$I,'Acc7'!$G:$G,$A7,'Acc7'!$B:$B,L$5))</f>
        <v>0</v>
      </c>
      <c r="M7" s="62">
        <f>(SUMIFS('Acc7'!$H:$H,'Acc7'!$G:$G,$A7,'Acc7'!$B:$B,M$5)-SUMIFS('Acc7'!$I:$I,'Acc7'!$G:$G,$A7,'Acc7'!$B:$B,M$5))</f>
        <v>0</v>
      </c>
      <c r="N7" s="62">
        <f>(SUMIFS('Acc7'!$H:$H,'Acc7'!$G:$G,$A7,'Acc7'!$B:$B,N$5)-SUMIFS('Acc7'!$I:$I,'Acc7'!$G:$G,$A7,'Acc7'!$B:$B,N$5))</f>
        <v>0</v>
      </c>
    </row>
    <row r="8" spans="1:14" x14ac:dyDescent="0.2">
      <c r="A8" s="55" t="str">
        <f>Lists!G10</f>
        <v>1 Regular giving non taxable</v>
      </c>
      <c r="B8" s="62">
        <f t="shared" ref="B8:B20" si="0">SUM(C8:N8)</f>
        <v>0</v>
      </c>
      <c r="C8" s="62">
        <f>(SUMIFS('Acc7'!$H:$H,'Acc7'!$G:$G,$A8,'Acc7'!$B:$B,C$5)-SUMIFS('Acc7'!$I:$I,'Acc7'!$G:$G,$A8,'Acc7'!$B:$B,C$5))</f>
        <v>0</v>
      </c>
      <c r="D8" s="62">
        <f>(SUMIFS('Acc7'!$H:$H,'Acc7'!$G:$G,$A8,'Acc7'!$B:$B,D$5)-SUMIFS('Acc7'!$I:$I,'Acc7'!$G:$G,$A8,'Acc7'!$B:$B,D$5))</f>
        <v>0</v>
      </c>
      <c r="E8" s="62">
        <f>(SUMIFS('Acc7'!$H:$H,'Acc7'!$G:$G,$A8,'Acc7'!$B:$B,E$5)-SUMIFS('Acc7'!$I:$I,'Acc7'!$G:$G,$A8,'Acc7'!$B:$B,E$5))</f>
        <v>0</v>
      </c>
      <c r="F8" s="62">
        <f>(SUMIFS('Acc7'!$H:$H,'Acc7'!$G:$G,$A8,'Acc7'!$B:$B,F$5)-SUMIFS('Acc7'!$I:$I,'Acc7'!$G:$G,$A8,'Acc7'!$B:$B,F$5))</f>
        <v>0</v>
      </c>
      <c r="G8" s="62">
        <f>(SUMIFS('Acc7'!$H:$H,'Acc7'!$G:$G,$A8,'Acc7'!$B:$B,G$5)-SUMIFS('Acc7'!$I:$I,'Acc7'!$G:$G,$A8,'Acc7'!$B:$B,G$5))</f>
        <v>0</v>
      </c>
      <c r="H8" s="62">
        <f>(SUMIFS('Acc7'!$H:$H,'Acc7'!$G:$G,$A8,'Acc7'!$B:$B,H$5)-SUMIFS('Acc7'!$I:$I,'Acc7'!$G:$G,$A8,'Acc7'!$B:$B,H$5))</f>
        <v>0</v>
      </c>
      <c r="I8" s="62">
        <f>(SUMIFS('Acc7'!$H:$H,'Acc7'!$G:$G,$A8,'Acc7'!$B:$B,I$5)-SUMIFS('Acc7'!$I:$I,'Acc7'!$G:$G,$A8,'Acc7'!$B:$B,I$5))</f>
        <v>0</v>
      </c>
      <c r="J8" s="62">
        <f>(SUMIFS('Acc7'!$H:$H,'Acc7'!$G:$G,$A8,'Acc7'!$B:$B,J$5)-SUMIFS('Acc7'!$I:$I,'Acc7'!$G:$G,$A8,'Acc7'!$B:$B,J$5))</f>
        <v>0</v>
      </c>
      <c r="K8" s="62">
        <f>(SUMIFS('Acc7'!$H:$H,'Acc7'!$G:$G,$A8,'Acc7'!$B:$B,K$5)-SUMIFS('Acc7'!$I:$I,'Acc7'!$G:$G,$A8,'Acc7'!$B:$B,K$5))</f>
        <v>0</v>
      </c>
      <c r="L8" s="62">
        <f>(SUMIFS('Acc7'!$H:$H,'Acc7'!$G:$G,$A8,'Acc7'!$B:$B,L$5)-SUMIFS('Acc7'!$I:$I,'Acc7'!$G:$G,$A8,'Acc7'!$B:$B,L$5))</f>
        <v>0</v>
      </c>
      <c r="M8" s="62">
        <f>(SUMIFS('Acc7'!$H:$H,'Acc7'!$G:$G,$A8,'Acc7'!$B:$B,M$5)-SUMIFS('Acc7'!$I:$I,'Acc7'!$G:$G,$A8,'Acc7'!$B:$B,M$5))</f>
        <v>0</v>
      </c>
      <c r="N8" s="62">
        <f>(SUMIFS('Acc7'!$H:$H,'Acc7'!$G:$G,$A8,'Acc7'!$B:$B,N$5)-SUMIFS('Acc7'!$I:$I,'Acc7'!$G:$G,$A8,'Acc7'!$B:$B,N$5))</f>
        <v>0</v>
      </c>
    </row>
    <row r="9" spans="1:14" x14ac:dyDescent="0.2">
      <c r="A9" s="55" t="str">
        <f>Lists!G11</f>
        <v>1 Regular giving PGS</v>
      </c>
      <c r="B9" s="62">
        <f t="shared" si="0"/>
        <v>0</v>
      </c>
      <c r="C9" s="62">
        <f>(SUMIFS('Acc7'!$H:$H,'Acc7'!$G:$G,$A9,'Acc7'!$B:$B,C$5)-SUMIFS('Acc7'!$I:$I,'Acc7'!$G:$G,$A9,'Acc7'!$B:$B,C$5))</f>
        <v>0</v>
      </c>
      <c r="D9" s="62">
        <f>(SUMIFS('Acc7'!$H:$H,'Acc7'!$G:$G,$A9,'Acc7'!$B:$B,D$5)-SUMIFS('Acc7'!$I:$I,'Acc7'!$G:$G,$A9,'Acc7'!$B:$B,D$5))</f>
        <v>0</v>
      </c>
      <c r="E9" s="62">
        <f>(SUMIFS('Acc7'!$H:$H,'Acc7'!$G:$G,$A9,'Acc7'!$B:$B,E$5)-SUMIFS('Acc7'!$I:$I,'Acc7'!$G:$G,$A9,'Acc7'!$B:$B,E$5))</f>
        <v>0</v>
      </c>
      <c r="F9" s="62">
        <f>(SUMIFS('Acc7'!$H:$H,'Acc7'!$G:$G,$A9,'Acc7'!$B:$B,F$5)-SUMIFS('Acc7'!$I:$I,'Acc7'!$G:$G,$A9,'Acc7'!$B:$B,F$5))</f>
        <v>0</v>
      </c>
      <c r="G9" s="62">
        <f>(SUMIFS('Acc7'!$H:$H,'Acc7'!$G:$G,$A9,'Acc7'!$B:$B,G$5)-SUMIFS('Acc7'!$I:$I,'Acc7'!$G:$G,$A9,'Acc7'!$B:$B,G$5))</f>
        <v>0</v>
      </c>
      <c r="H9" s="62">
        <f>(SUMIFS('Acc7'!$H:$H,'Acc7'!$G:$G,$A9,'Acc7'!$B:$B,H$5)-SUMIFS('Acc7'!$I:$I,'Acc7'!$G:$G,$A9,'Acc7'!$B:$B,H$5))</f>
        <v>0</v>
      </c>
      <c r="I9" s="62">
        <f>(SUMIFS('Acc7'!$H:$H,'Acc7'!$G:$G,$A9,'Acc7'!$B:$B,I$5)-SUMIFS('Acc7'!$I:$I,'Acc7'!$G:$G,$A9,'Acc7'!$B:$B,I$5))</f>
        <v>0</v>
      </c>
      <c r="J9" s="62">
        <f>(SUMIFS('Acc7'!$H:$H,'Acc7'!$G:$G,$A9,'Acc7'!$B:$B,J$5)-SUMIFS('Acc7'!$I:$I,'Acc7'!$G:$G,$A9,'Acc7'!$B:$B,J$5))</f>
        <v>0</v>
      </c>
      <c r="K9" s="62">
        <f>(SUMIFS('Acc7'!$H:$H,'Acc7'!$G:$G,$A9,'Acc7'!$B:$B,K$5)-SUMIFS('Acc7'!$I:$I,'Acc7'!$G:$G,$A9,'Acc7'!$B:$B,K$5))</f>
        <v>0</v>
      </c>
      <c r="L9" s="62">
        <f>(SUMIFS('Acc7'!$H:$H,'Acc7'!$G:$G,$A9,'Acc7'!$B:$B,L$5)-SUMIFS('Acc7'!$I:$I,'Acc7'!$G:$G,$A9,'Acc7'!$B:$B,L$5))</f>
        <v>0</v>
      </c>
      <c r="M9" s="62">
        <f>(SUMIFS('Acc7'!$H:$H,'Acc7'!$G:$G,$A9,'Acc7'!$B:$B,M$5)-SUMIFS('Acc7'!$I:$I,'Acc7'!$G:$G,$A9,'Acc7'!$B:$B,M$5))</f>
        <v>0</v>
      </c>
      <c r="N9" s="62">
        <f>(SUMIFS('Acc7'!$H:$H,'Acc7'!$G:$G,$A9,'Acc7'!$B:$B,N$5)-SUMIFS('Acc7'!$I:$I,'Acc7'!$G:$G,$A9,'Acc7'!$B:$B,N$5))</f>
        <v>0</v>
      </c>
    </row>
    <row r="10" spans="1:14" x14ac:dyDescent="0.2">
      <c r="A10" s="55" t="str">
        <f>Lists!G12</f>
        <v>3 Collections at services</v>
      </c>
      <c r="B10" s="62">
        <f t="shared" si="0"/>
        <v>0</v>
      </c>
      <c r="C10" s="62">
        <f>(SUMIFS('Acc7'!$H:$H,'Acc7'!$G:$G,$A10,'Acc7'!$B:$B,C$5)-SUMIFS('Acc7'!$I:$I,'Acc7'!$G:$G,$A10,'Acc7'!$B:$B,C$5))</f>
        <v>0</v>
      </c>
      <c r="D10" s="62">
        <f>(SUMIFS('Acc7'!$H:$H,'Acc7'!$G:$G,$A10,'Acc7'!$B:$B,D$5)-SUMIFS('Acc7'!$I:$I,'Acc7'!$G:$G,$A10,'Acc7'!$B:$B,D$5))</f>
        <v>0</v>
      </c>
      <c r="E10" s="62">
        <f>(SUMIFS('Acc7'!$H:$H,'Acc7'!$G:$G,$A10,'Acc7'!$B:$B,E$5)-SUMIFS('Acc7'!$I:$I,'Acc7'!$G:$G,$A10,'Acc7'!$B:$B,E$5))</f>
        <v>0</v>
      </c>
      <c r="F10" s="62">
        <f>(SUMIFS('Acc7'!$H:$H,'Acc7'!$G:$G,$A10,'Acc7'!$B:$B,F$5)-SUMIFS('Acc7'!$I:$I,'Acc7'!$G:$G,$A10,'Acc7'!$B:$B,F$5))</f>
        <v>0</v>
      </c>
      <c r="G10" s="62">
        <f>(SUMIFS('Acc7'!$H:$H,'Acc7'!$G:$G,$A10,'Acc7'!$B:$B,G$5)-SUMIFS('Acc7'!$I:$I,'Acc7'!$G:$G,$A10,'Acc7'!$B:$B,G$5))</f>
        <v>0</v>
      </c>
      <c r="H10" s="62">
        <f>(SUMIFS('Acc7'!$H:$H,'Acc7'!$G:$G,$A10,'Acc7'!$B:$B,H$5)-SUMIFS('Acc7'!$I:$I,'Acc7'!$G:$G,$A10,'Acc7'!$B:$B,H$5))</f>
        <v>0</v>
      </c>
      <c r="I10" s="62">
        <f>(SUMIFS('Acc7'!$H:$H,'Acc7'!$G:$G,$A10,'Acc7'!$B:$B,I$5)-SUMIFS('Acc7'!$I:$I,'Acc7'!$G:$G,$A10,'Acc7'!$B:$B,I$5))</f>
        <v>0</v>
      </c>
      <c r="J10" s="62">
        <f>(SUMIFS('Acc7'!$H:$H,'Acc7'!$G:$G,$A10,'Acc7'!$B:$B,J$5)-SUMIFS('Acc7'!$I:$I,'Acc7'!$G:$G,$A10,'Acc7'!$B:$B,J$5))</f>
        <v>0</v>
      </c>
      <c r="K10" s="62">
        <f>(SUMIFS('Acc7'!$H:$H,'Acc7'!$G:$G,$A10,'Acc7'!$B:$B,K$5)-SUMIFS('Acc7'!$I:$I,'Acc7'!$G:$G,$A10,'Acc7'!$B:$B,K$5))</f>
        <v>0</v>
      </c>
      <c r="L10" s="62">
        <f>(SUMIFS('Acc7'!$H:$H,'Acc7'!$G:$G,$A10,'Acc7'!$B:$B,L$5)-SUMIFS('Acc7'!$I:$I,'Acc7'!$G:$G,$A10,'Acc7'!$B:$B,L$5))</f>
        <v>0</v>
      </c>
      <c r="M10" s="62">
        <f>(SUMIFS('Acc7'!$H:$H,'Acc7'!$G:$G,$A10,'Acc7'!$B:$B,M$5)-SUMIFS('Acc7'!$I:$I,'Acc7'!$G:$G,$A10,'Acc7'!$B:$B,M$5))</f>
        <v>0</v>
      </c>
      <c r="N10" s="62">
        <f>(SUMIFS('Acc7'!$H:$H,'Acc7'!$G:$G,$A10,'Acc7'!$B:$B,N$5)-SUMIFS('Acc7'!$I:$I,'Acc7'!$G:$G,$A10,'Acc7'!$B:$B,N$5))</f>
        <v>0</v>
      </c>
    </row>
    <row r="11" spans="1:14" x14ac:dyDescent="0.2">
      <c r="A11" s="55" t="str">
        <f>Lists!G13</f>
        <v>4 All other giving and voluntary receipts non taxable</v>
      </c>
      <c r="B11" s="62">
        <f t="shared" si="0"/>
        <v>0</v>
      </c>
      <c r="C11" s="62">
        <f>(SUMIFS('Acc7'!$H:$H,'Acc7'!$G:$G,$A11,'Acc7'!$B:$B,C$5)-SUMIFS('Acc7'!$I:$I,'Acc7'!$G:$G,$A11,'Acc7'!$B:$B,C$5))</f>
        <v>0</v>
      </c>
      <c r="D11" s="62">
        <f>(SUMIFS('Acc7'!$H:$H,'Acc7'!$G:$G,$A11,'Acc7'!$B:$B,D$5)-SUMIFS('Acc7'!$I:$I,'Acc7'!$G:$G,$A11,'Acc7'!$B:$B,D$5))</f>
        <v>0</v>
      </c>
      <c r="E11" s="62">
        <f>(SUMIFS('Acc7'!$H:$H,'Acc7'!$G:$G,$A11,'Acc7'!$B:$B,E$5)-SUMIFS('Acc7'!$I:$I,'Acc7'!$G:$G,$A11,'Acc7'!$B:$B,E$5))</f>
        <v>0</v>
      </c>
      <c r="F11" s="62">
        <f>(SUMIFS('Acc7'!$H:$H,'Acc7'!$G:$G,$A11,'Acc7'!$B:$B,F$5)-SUMIFS('Acc7'!$I:$I,'Acc7'!$G:$G,$A11,'Acc7'!$B:$B,F$5))</f>
        <v>0</v>
      </c>
      <c r="G11" s="62">
        <f>(SUMIFS('Acc7'!$H:$H,'Acc7'!$G:$G,$A11,'Acc7'!$B:$B,G$5)-SUMIFS('Acc7'!$I:$I,'Acc7'!$G:$G,$A11,'Acc7'!$B:$B,G$5))</f>
        <v>0</v>
      </c>
      <c r="H11" s="62">
        <f>(SUMIFS('Acc7'!$H:$H,'Acc7'!$G:$G,$A11,'Acc7'!$B:$B,H$5)-SUMIFS('Acc7'!$I:$I,'Acc7'!$G:$G,$A11,'Acc7'!$B:$B,H$5))</f>
        <v>0</v>
      </c>
      <c r="I11" s="62">
        <f>(SUMIFS('Acc7'!$H:$H,'Acc7'!$G:$G,$A11,'Acc7'!$B:$B,I$5)-SUMIFS('Acc7'!$I:$I,'Acc7'!$G:$G,$A11,'Acc7'!$B:$B,I$5))</f>
        <v>0</v>
      </c>
      <c r="J11" s="62">
        <f>(SUMIFS('Acc7'!$H:$H,'Acc7'!$G:$G,$A11,'Acc7'!$B:$B,J$5)-SUMIFS('Acc7'!$I:$I,'Acc7'!$G:$G,$A11,'Acc7'!$B:$B,J$5))</f>
        <v>0</v>
      </c>
      <c r="K11" s="62">
        <f>(SUMIFS('Acc7'!$H:$H,'Acc7'!$G:$G,$A11,'Acc7'!$B:$B,K$5)-SUMIFS('Acc7'!$I:$I,'Acc7'!$G:$G,$A11,'Acc7'!$B:$B,K$5))</f>
        <v>0</v>
      </c>
      <c r="L11" s="62">
        <f>(SUMIFS('Acc7'!$H:$H,'Acc7'!$G:$G,$A11,'Acc7'!$B:$B,L$5)-SUMIFS('Acc7'!$I:$I,'Acc7'!$G:$G,$A11,'Acc7'!$B:$B,L$5))</f>
        <v>0</v>
      </c>
      <c r="M11" s="62">
        <f>(SUMIFS('Acc7'!$H:$H,'Acc7'!$G:$G,$A11,'Acc7'!$B:$B,M$5)-SUMIFS('Acc7'!$I:$I,'Acc7'!$G:$G,$A11,'Acc7'!$B:$B,M$5))</f>
        <v>0</v>
      </c>
      <c r="N11" s="62">
        <f>(SUMIFS('Acc7'!$H:$H,'Acc7'!$G:$G,$A11,'Acc7'!$B:$B,N$5)-SUMIFS('Acc7'!$I:$I,'Acc7'!$G:$G,$A11,'Acc7'!$B:$B,N$5))</f>
        <v>0</v>
      </c>
    </row>
    <row r="12" spans="1:14" x14ac:dyDescent="0.2">
      <c r="A12" s="55" t="str">
        <f>Lists!G14</f>
        <v>4 All other giving and voluntary receipts taxable</v>
      </c>
      <c r="B12" s="62">
        <f t="shared" si="0"/>
        <v>0</v>
      </c>
      <c r="C12" s="62">
        <f>(SUMIFS('Acc7'!$H:$H,'Acc7'!$G:$G,$A12,'Acc7'!$B:$B,C$5)-SUMIFS('Acc7'!$I:$I,'Acc7'!$G:$G,$A12,'Acc7'!$B:$B,C$5))</f>
        <v>0</v>
      </c>
      <c r="D12" s="62">
        <f>(SUMIFS('Acc7'!$H:$H,'Acc7'!$G:$G,$A12,'Acc7'!$B:$B,D$5)-SUMIFS('Acc7'!$I:$I,'Acc7'!$G:$G,$A12,'Acc7'!$B:$B,D$5))</f>
        <v>0</v>
      </c>
      <c r="E12" s="62">
        <f>(SUMIFS('Acc7'!$H:$H,'Acc7'!$G:$G,$A12,'Acc7'!$B:$B,E$5)-SUMIFS('Acc7'!$I:$I,'Acc7'!$G:$G,$A12,'Acc7'!$B:$B,E$5))</f>
        <v>0</v>
      </c>
      <c r="F12" s="62">
        <f>(SUMIFS('Acc7'!$H:$H,'Acc7'!$G:$G,$A12,'Acc7'!$B:$B,F$5)-SUMIFS('Acc7'!$I:$I,'Acc7'!$G:$G,$A12,'Acc7'!$B:$B,F$5))</f>
        <v>0</v>
      </c>
      <c r="G12" s="62">
        <f>(SUMIFS('Acc7'!$H:$H,'Acc7'!$G:$G,$A12,'Acc7'!$B:$B,G$5)-SUMIFS('Acc7'!$I:$I,'Acc7'!$G:$G,$A12,'Acc7'!$B:$B,G$5))</f>
        <v>0</v>
      </c>
      <c r="H12" s="62">
        <f>(SUMIFS('Acc7'!$H:$H,'Acc7'!$G:$G,$A12,'Acc7'!$B:$B,H$5)-SUMIFS('Acc7'!$I:$I,'Acc7'!$G:$G,$A12,'Acc7'!$B:$B,H$5))</f>
        <v>0</v>
      </c>
      <c r="I12" s="62">
        <f>(SUMIFS('Acc7'!$H:$H,'Acc7'!$G:$G,$A12,'Acc7'!$B:$B,I$5)-SUMIFS('Acc7'!$I:$I,'Acc7'!$G:$G,$A12,'Acc7'!$B:$B,I$5))</f>
        <v>0</v>
      </c>
      <c r="J12" s="62">
        <f>(SUMIFS('Acc7'!$H:$H,'Acc7'!$G:$G,$A12,'Acc7'!$B:$B,J$5)-SUMIFS('Acc7'!$I:$I,'Acc7'!$G:$G,$A12,'Acc7'!$B:$B,J$5))</f>
        <v>0</v>
      </c>
      <c r="K12" s="62">
        <f>(SUMIFS('Acc7'!$H:$H,'Acc7'!$G:$G,$A12,'Acc7'!$B:$B,K$5)-SUMIFS('Acc7'!$I:$I,'Acc7'!$G:$G,$A12,'Acc7'!$B:$B,K$5))</f>
        <v>0</v>
      </c>
      <c r="L12" s="62">
        <f>(SUMIFS('Acc7'!$H:$H,'Acc7'!$G:$G,$A12,'Acc7'!$B:$B,L$5)-SUMIFS('Acc7'!$I:$I,'Acc7'!$G:$G,$A12,'Acc7'!$B:$B,L$5))</f>
        <v>0</v>
      </c>
      <c r="M12" s="62">
        <f>(SUMIFS('Acc7'!$H:$H,'Acc7'!$G:$G,$A12,'Acc7'!$B:$B,M$5)-SUMIFS('Acc7'!$I:$I,'Acc7'!$G:$G,$A12,'Acc7'!$B:$B,M$5))</f>
        <v>0</v>
      </c>
      <c r="N12" s="62">
        <f>(SUMIFS('Acc7'!$H:$H,'Acc7'!$G:$G,$A12,'Acc7'!$B:$B,N$5)-SUMIFS('Acc7'!$I:$I,'Acc7'!$G:$G,$A12,'Acc7'!$B:$B,N$5))</f>
        <v>0</v>
      </c>
    </row>
    <row r="13" spans="1:14" x14ac:dyDescent="0.2">
      <c r="A13" s="55" t="str">
        <f>Lists!G15</f>
        <v>4 All other giving and voluntary receipts PGS</v>
      </c>
      <c r="B13" s="62">
        <f t="shared" si="0"/>
        <v>0</v>
      </c>
      <c r="C13" s="62">
        <f>(SUMIFS('Acc7'!$H:$H,'Acc7'!$G:$G,$A13,'Acc7'!$B:$B,C$5)-SUMIFS('Acc7'!$I:$I,'Acc7'!$G:$G,$A13,'Acc7'!$B:$B,C$5))</f>
        <v>0</v>
      </c>
      <c r="D13" s="62">
        <f>(SUMIFS('Acc7'!$H:$H,'Acc7'!$G:$G,$A13,'Acc7'!$B:$B,D$5)-SUMIFS('Acc7'!$I:$I,'Acc7'!$G:$G,$A13,'Acc7'!$B:$B,D$5))</f>
        <v>0</v>
      </c>
      <c r="E13" s="62">
        <f>(SUMIFS('Acc7'!$H:$H,'Acc7'!$G:$G,$A13,'Acc7'!$B:$B,E$5)-SUMIFS('Acc7'!$I:$I,'Acc7'!$G:$G,$A13,'Acc7'!$B:$B,E$5))</f>
        <v>0</v>
      </c>
      <c r="F13" s="62">
        <f>(SUMIFS('Acc7'!$H:$H,'Acc7'!$G:$G,$A13,'Acc7'!$B:$B,F$5)-SUMIFS('Acc7'!$I:$I,'Acc7'!$G:$G,$A13,'Acc7'!$B:$B,F$5))</f>
        <v>0</v>
      </c>
      <c r="G13" s="62">
        <f>(SUMIFS('Acc7'!$H:$H,'Acc7'!$G:$G,$A13,'Acc7'!$B:$B,G$5)-SUMIFS('Acc7'!$I:$I,'Acc7'!$G:$G,$A13,'Acc7'!$B:$B,G$5))</f>
        <v>0</v>
      </c>
      <c r="H13" s="62">
        <f>(SUMIFS('Acc7'!$H:$H,'Acc7'!$G:$G,$A13,'Acc7'!$B:$B,H$5)-SUMIFS('Acc7'!$I:$I,'Acc7'!$G:$G,$A13,'Acc7'!$B:$B,H$5))</f>
        <v>0</v>
      </c>
      <c r="I13" s="62">
        <f>(SUMIFS('Acc7'!$H:$H,'Acc7'!$G:$G,$A13,'Acc7'!$B:$B,I$5)-SUMIFS('Acc7'!$I:$I,'Acc7'!$G:$G,$A13,'Acc7'!$B:$B,I$5))</f>
        <v>0</v>
      </c>
      <c r="J13" s="62">
        <f>(SUMIFS('Acc7'!$H:$H,'Acc7'!$G:$G,$A13,'Acc7'!$B:$B,J$5)-SUMIFS('Acc7'!$I:$I,'Acc7'!$G:$G,$A13,'Acc7'!$B:$B,J$5))</f>
        <v>0</v>
      </c>
      <c r="K13" s="62">
        <f>(SUMIFS('Acc7'!$H:$H,'Acc7'!$G:$G,$A13,'Acc7'!$B:$B,K$5)-SUMIFS('Acc7'!$I:$I,'Acc7'!$G:$G,$A13,'Acc7'!$B:$B,K$5))</f>
        <v>0</v>
      </c>
      <c r="L13" s="62">
        <f>(SUMIFS('Acc7'!$H:$H,'Acc7'!$G:$G,$A13,'Acc7'!$B:$B,L$5)-SUMIFS('Acc7'!$I:$I,'Acc7'!$G:$G,$A13,'Acc7'!$B:$B,L$5))</f>
        <v>0</v>
      </c>
      <c r="M13" s="62">
        <f>(SUMIFS('Acc7'!$H:$H,'Acc7'!$G:$G,$A13,'Acc7'!$B:$B,M$5)-SUMIFS('Acc7'!$I:$I,'Acc7'!$G:$G,$A13,'Acc7'!$B:$B,M$5))</f>
        <v>0</v>
      </c>
      <c r="N13" s="62">
        <f>(SUMIFS('Acc7'!$H:$H,'Acc7'!$G:$G,$A13,'Acc7'!$B:$B,N$5)-SUMIFS('Acc7'!$I:$I,'Acc7'!$G:$G,$A13,'Acc7'!$B:$B,N$5))</f>
        <v>0</v>
      </c>
    </row>
    <row r="14" spans="1:14" x14ac:dyDescent="0.2">
      <c r="A14" s="55" t="str">
        <f>Lists!G16</f>
        <v>6 Gift Aid recovered</v>
      </c>
      <c r="B14" s="62">
        <f t="shared" si="0"/>
        <v>0</v>
      </c>
      <c r="C14" s="62">
        <f>(SUMIFS('Acc7'!$H:$H,'Acc7'!$G:$G,$A14,'Acc7'!$B:$B,C$5)-SUMIFS('Acc7'!$I:$I,'Acc7'!$G:$G,$A14,'Acc7'!$B:$B,C$5))</f>
        <v>0</v>
      </c>
      <c r="D14" s="62">
        <f>(SUMIFS('Acc7'!$H:$H,'Acc7'!$G:$G,$A14,'Acc7'!$B:$B,D$5)-SUMIFS('Acc7'!$I:$I,'Acc7'!$G:$G,$A14,'Acc7'!$B:$B,D$5))</f>
        <v>0</v>
      </c>
      <c r="E14" s="62">
        <f>(SUMIFS('Acc7'!$H:$H,'Acc7'!$G:$G,$A14,'Acc7'!$B:$B,E$5)-SUMIFS('Acc7'!$I:$I,'Acc7'!$G:$G,$A14,'Acc7'!$B:$B,E$5))</f>
        <v>0</v>
      </c>
      <c r="F14" s="62">
        <f>(SUMIFS('Acc7'!$H:$H,'Acc7'!$G:$G,$A14,'Acc7'!$B:$B,F$5)-SUMIFS('Acc7'!$I:$I,'Acc7'!$G:$G,$A14,'Acc7'!$B:$B,F$5))</f>
        <v>0</v>
      </c>
      <c r="G14" s="62">
        <f>(SUMIFS('Acc7'!$H:$H,'Acc7'!$G:$G,$A14,'Acc7'!$B:$B,G$5)-SUMIFS('Acc7'!$I:$I,'Acc7'!$G:$G,$A14,'Acc7'!$B:$B,G$5))</f>
        <v>0</v>
      </c>
      <c r="H14" s="62">
        <f>(SUMIFS('Acc7'!$H:$H,'Acc7'!$G:$G,$A14,'Acc7'!$B:$B,H$5)-SUMIFS('Acc7'!$I:$I,'Acc7'!$G:$G,$A14,'Acc7'!$B:$B,H$5))</f>
        <v>0</v>
      </c>
      <c r="I14" s="62">
        <f>(SUMIFS('Acc7'!$H:$H,'Acc7'!$G:$G,$A14,'Acc7'!$B:$B,I$5)-SUMIFS('Acc7'!$I:$I,'Acc7'!$G:$G,$A14,'Acc7'!$B:$B,I$5))</f>
        <v>0</v>
      </c>
      <c r="J14" s="62">
        <f>(SUMIFS('Acc7'!$H:$H,'Acc7'!$G:$G,$A14,'Acc7'!$B:$B,J$5)-SUMIFS('Acc7'!$I:$I,'Acc7'!$G:$G,$A14,'Acc7'!$B:$B,J$5))</f>
        <v>0</v>
      </c>
      <c r="K14" s="62">
        <f>(SUMIFS('Acc7'!$H:$H,'Acc7'!$G:$G,$A14,'Acc7'!$B:$B,K$5)-SUMIFS('Acc7'!$I:$I,'Acc7'!$G:$G,$A14,'Acc7'!$B:$B,K$5))</f>
        <v>0</v>
      </c>
      <c r="L14" s="62">
        <f>(SUMIFS('Acc7'!$H:$H,'Acc7'!$G:$G,$A14,'Acc7'!$B:$B,L$5)-SUMIFS('Acc7'!$I:$I,'Acc7'!$G:$G,$A14,'Acc7'!$B:$B,L$5))</f>
        <v>0</v>
      </c>
      <c r="M14" s="62">
        <f>(SUMIFS('Acc7'!$H:$H,'Acc7'!$G:$G,$A14,'Acc7'!$B:$B,M$5)-SUMIFS('Acc7'!$I:$I,'Acc7'!$G:$G,$A14,'Acc7'!$B:$B,M$5))</f>
        <v>0</v>
      </c>
      <c r="N14" s="62">
        <f>(SUMIFS('Acc7'!$H:$H,'Acc7'!$G:$G,$A14,'Acc7'!$B:$B,N$5)-SUMIFS('Acc7'!$I:$I,'Acc7'!$G:$G,$A14,'Acc7'!$B:$B,N$5))</f>
        <v>0</v>
      </c>
    </row>
    <row r="15" spans="1:14" x14ac:dyDescent="0.2">
      <c r="A15" s="55" t="str">
        <f>Lists!G17</f>
        <v>7 Legacies received</v>
      </c>
      <c r="B15" s="62">
        <f t="shared" si="0"/>
        <v>0</v>
      </c>
      <c r="C15" s="62">
        <f>(SUMIFS('Acc7'!$H:$H,'Acc7'!$G:$G,$A15,'Acc7'!$B:$B,C$5)-SUMIFS('Acc7'!$I:$I,'Acc7'!$G:$G,$A15,'Acc7'!$B:$B,C$5))</f>
        <v>0</v>
      </c>
      <c r="D15" s="62">
        <f>(SUMIFS('Acc7'!$H:$H,'Acc7'!$G:$G,$A15,'Acc7'!$B:$B,D$5)-SUMIFS('Acc7'!$I:$I,'Acc7'!$G:$G,$A15,'Acc7'!$B:$B,D$5))</f>
        <v>0</v>
      </c>
      <c r="E15" s="62">
        <f>(SUMIFS('Acc7'!$H:$H,'Acc7'!$G:$G,$A15,'Acc7'!$B:$B,E$5)-SUMIFS('Acc7'!$I:$I,'Acc7'!$G:$G,$A15,'Acc7'!$B:$B,E$5))</f>
        <v>0</v>
      </c>
      <c r="F15" s="62">
        <f>(SUMIFS('Acc7'!$H:$H,'Acc7'!$G:$G,$A15,'Acc7'!$B:$B,F$5)-SUMIFS('Acc7'!$I:$I,'Acc7'!$G:$G,$A15,'Acc7'!$B:$B,F$5))</f>
        <v>0</v>
      </c>
      <c r="G15" s="62">
        <f>(SUMIFS('Acc7'!$H:$H,'Acc7'!$G:$G,$A15,'Acc7'!$B:$B,G$5)-SUMIFS('Acc7'!$I:$I,'Acc7'!$G:$G,$A15,'Acc7'!$B:$B,G$5))</f>
        <v>0</v>
      </c>
      <c r="H15" s="62">
        <f>(SUMIFS('Acc7'!$H:$H,'Acc7'!$G:$G,$A15,'Acc7'!$B:$B,H$5)-SUMIFS('Acc7'!$I:$I,'Acc7'!$G:$G,$A15,'Acc7'!$B:$B,H$5))</f>
        <v>0</v>
      </c>
      <c r="I15" s="62">
        <f>(SUMIFS('Acc7'!$H:$H,'Acc7'!$G:$G,$A15,'Acc7'!$B:$B,I$5)-SUMIFS('Acc7'!$I:$I,'Acc7'!$G:$G,$A15,'Acc7'!$B:$B,I$5))</f>
        <v>0</v>
      </c>
      <c r="J15" s="62">
        <f>(SUMIFS('Acc7'!$H:$H,'Acc7'!$G:$G,$A15,'Acc7'!$B:$B,J$5)-SUMIFS('Acc7'!$I:$I,'Acc7'!$G:$G,$A15,'Acc7'!$B:$B,J$5))</f>
        <v>0</v>
      </c>
      <c r="K15" s="62">
        <f>(SUMIFS('Acc7'!$H:$H,'Acc7'!$G:$G,$A15,'Acc7'!$B:$B,K$5)-SUMIFS('Acc7'!$I:$I,'Acc7'!$G:$G,$A15,'Acc7'!$B:$B,K$5))</f>
        <v>0</v>
      </c>
      <c r="L15" s="62">
        <f>(SUMIFS('Acc7'!$H:$H,'Acc7'!$G:$G,$A15,'Acc7'!$B:$B,L$5)-SUMIFS('Acc7'!$I:$I,'Acc7'!$G:$G,$A15,'Acc7'!$B:$B,L$5))</f>
        <v>0</v>
      </c>
      <c r="M15" s="62">
        <f>(SUMIFS('Acc7'!$H:$H,'Acc7'!$G:$G,$A15,'Acc7'!$B:$B,M$5)-SUMIFS('Acc7'!$I:$I,'Acc7'!$G:$G,$A15,'Acc7'!$B:$B,M$5))</f>
        <v>0</v>
      </c>
      <c r="N15" s="62">
        <f>(SUMIFS('Acc7'!$H:$H,'Acc7'!$G:$G,$A15,'Acc7'!$B:$B,N$5)-SUMIFS('Acc7'!$I:$I,'Acc7'!$G:$G,$A15,'Acc7'!$B:$B,N$5))</f>
        <v>0</v>
      </c>
    </row>
    <row r="16" spans="1:14" x14ac:dyDescent="0.2">
      <c r="A16" s="55" t="str">
        <f>Lists!G18</f>
        <v>8 Grants</v>
      </c>
      <c r="B16" s="62">
        <f t="shared" si="0"/>
        <v>0</v>
      </c>
      <c r="C16" s="62">
        <f>(SUMIFS('Acc7'!$H:$H,'Acc7'!$G:$G,$A16,'Acc7'!$B:$B,C$5)-SUMIFS('Acc7'!$I:$I,'Acc7'!$G:$G,$A16,'Acc7'!$B:$B,C$5))</f>
        <v>0</v>
      </c>
      <c r="D16" s="62">
        <f>(SUMIFS('Acc7'!$H:$H,'Acc7'!$G:$G,$A16,'Acc7'!$B:$B,D$5)-SUMIFS('Acc7'!$I:$I,'Acc7'!$G:$G,$A16,'Acc7'!$B:$B,D$5))</f>
        <v>0</v>
      </c>
      <c r="E16" s="62">
        <f>(SUMIFS('Acc7'!$H:$H,'Acc7'!$G:$G,$A16,'Acc7'!$B:$B,E$5)-SUMIFS('Acc7'!$I:$I,'Acc7'!$G:$G,$A16,'Acc7'!$B:$B,E$5))</f>
        <v>0</v>
      </c>
      <c r="F16" s="62">
        <f>(SUMIFS('Acc7'!$H:$H,'Acc7'!$G:$G,$A16,'Acc7'!$B:$B,F$5)-SUMIFS('Acc7'!$I:$I,'Acc7'!$G:$G,$A16,'Acc7'!$B:$B,F$5))</f>
        <v>0</v>
      </c>
      <c r="G16" s="62">
        <f>(SUMIFS('Acc7'!$H:$H,'Acc7'!$G:$G,$A16,'Acc7'!$B:$B,G$5)-SUMIFS('Acc7'!$I:$I,'Acc7'!$G:$G,$A16,'Acc7'!$B:$B,G$5))</f>
        <v>0</v>
      </c>
      <c r="H16" s="62">
        <f>(SUMIFS('Acc7'!$H:$H,'Acc7'!$G:$G,$A16,'Acc7'!$B:$B,H$5)-SUMIFS('Acc7'!$I:$I,'Acc7'!$G:$G,$A16,'Acc7'!$B:$B,H$5))</f>
        <v>0</v>
      </c>
      <c r="I16" s="62">
        <f>(SUMIFS('Acc7'!$H:$H,'Acc7'!$G:$G,$A16,'Acc7'!$B:$B,I$5)-SUMIFS('Acc7'!$I:$I,'Acc7'!$G:$G,$A16,'Acc7'!$B:$B,I$5))</f>
        <v>0</v>
      </c>
      <c r="J16" s="62">
        <f>(SUMIFS('Acc7'!$H:$H,'Acc7'!$G:$G,$A16,'Acc7'!$B:$B,J$5)-SUMIFS('Acc7'!$I:$I,'Acc7'!$G:$G,$A16,'Acc7'!$B:$B,J$5))</f>
        <v>0</v>
      </c>
      <c r="K16" s="62">
        <f>(SUMIFS('Acc7'!$H:$H,'Acc7'!$G:$G,$A16,'Acc7'!$B:$B,K$5)-SUMIFS('Acc7'!$I:$I,'Acc7'!$G:$G,$A16,'Acc7'!$B:$B,K$5))</f>
        <v>0</v>
      </c>
      <c r="L16" s="62">
        <f>(SUMIFS('Acc7'!$H:$H,'Acc7'!$G:$G,$A16,'Acc7'!$B:$B,L$5)-SUMIFS('Acc7'!$I:$I,'Acc7'!$G:$G,$A16,'Acc7'!$B:$B,L$5))</f>
        <v>0</v>
      </c>
      <c r="M16" s="62">
        <f>(SUMIFS('Acc7'!$H:$H,'Acc7'!$G:$G,$A16,'Acc7'!$B:$B,M$5)-SUMIFS('Acc7'!$I:$I,'Acc7'!$G:$G,$A16,'Acc7'!$B:$B,M$5))</f>
        <v>0</v>
      </c>
      <c r="N16" s="62">
        <f>(SUMIFS('Acc7'!$H:$H,'Acc7'!$G:$G,$A16,'Acc7'!$B:$B,N$5)-SUMIFS('Acc7'!$I:$I,'Acc7'!$G:$G,$A16,'Acc7'!$B:$B,N$5))</f>
        <v>0</v>
      </c>
    </row>
    <row r="17" spans="1:14" x14ac:dyDescent="0.2">
      <c r="A17" s="55" t="str">
        <f>Lists!G19</f>
        <v>9 Fundraising activities taxable</v>
      </c>
      <c r="B17" s="62">
        <f t="shared" si="0"/>
        <v>0</v>
      </c>
      <c r="C17" s="62">
        <f>(SUMIFS('Acc7'!$H:$H,'Acc7'!$G:$G,$A17,'Acc7'!$B:$B,C$5)-SUMIFS('Acc7'!$I:$I,'Acc7'!$G:$G,$A17,'Acc7'!$B:$B,C$5))</f>
        <v>0</v>
      </c>
      <c r="D17" s="62">
        <f>(SUMIFS('Acc7'!$H:$H,'Acc7'!$G:$G,$A17,'Acc7'!$B:$B,D$5)-SUMIFS('Acc7'!$I:$I,'Acc7'!$G:$G,$A17,'Acc7'!$B:$B,D$5))</f>
        <v>0</v>
      </c>
      <c r="E17" s="62">
        <f>(SUMIFS('Acc7'!$H:$H,'Acc7'!$G:$G,$A17,'Acc7'!$B:$B,E$5)-SUMIFS('Acc7'!$I:$I,'Acc7'!$G:$G,$A17,'Acc7'!$B:$B,E$5))</f>
        <v>0</v>
      </c>
      <c r="F17" s="62">
        <f>(SUMIFS('Acc7'!$H:$H,'Acc7'!$G:$G,$A17,'Acc7'!$B:$B,F$5)-SUMIFS('Acc7'!$I:$I,'Acc7'!$G:$G,$A17,'Acc7'!$B:$B,F$5))</f>
        <v>0</v>
      </c>
      <c r="G17" s="62">
        <f>(SUMIFS('Acc7'!$H:$H,'Acc7'!$G:$G,$A17,'Acc7'!$B:$B,G$5)-SUMIFS('Acc7'!$I:$I,'Acc7'!$G:$G,$A17,'Acc7'!$B:$B,G$5))</f>
        <v>0</v>
      </c>
      <c r="H17" s="62">
        <f>(SUMIFS('Acc7'!$H:$H,'Acc7'!$G:$G,$A17,'Acc7'!$B:$B,H$5)-SUMIFS('Acc7'!$I:$I,'Acc7'!$G:$G,$A17,'Acc7'!$B:$B,H$5))</f>
        <v>0</v>
      </c>
      <c r="I17" s="62">
        <f>(SUMIFS('Acc7'!$H:$H,'Acc7'!$G:$G,$A17,'Acc7'!$B:$B,I$5)-SUMIFS('Acc7'!$I:$I,'Acc7'!$G:$G,$A17,'Acc7'!$B:$B,I$5))</f>
        <v>0</v>
      </c>
      <c r="J17" s="62">
        <f>(SUMIFS('Acc7'!$H:$H,'Acc7'!$G:$G,$A17,'Acc7'!$B:$B,J$5)-SUMIFS('Acc7'!$I:$I,'Acc7'!$G:$G,$A17,'Acc7'!$B:$B,J$5))</f>
        <v>0</v>
      </c>
      <c r="K17" s="62">
        <f>(SUMIFS('Acc7'!$H:$H,'Acc7'!$G:$G,$A17,'Acc7'!$B:$B,K$5)-SUMIFS('Acc7'!$I:$I,'Acc7'!$G:$G,$A17,'Acc7'!$B:$B,K$5))</f>
        <v>0</v>
      </c>
      <c r="L17" s="62">
        <f>(SUMIFS('Acc7'!$H:$H,'Acc7'!$G:$G,$A17,'Acc7'!$B:$B,L$5)-SUMIFS('Acc7'!$I:$I,'Acc7'!$G:$G,$A17,'Acc7'!$B:$B,L$5))</f>
        <v>0</v>
      </c>
      <c r="M17" s="62">
        <f>(SUMIFS('Acc7'!$H:$H,'Acc7'!$G:$G,$A17,'Acc7'!$B:$B,M$5)-SUMIFS('Acc7'!$I:$I,'Acc7'!$G:$G,$A17,'Acc7'!$B:$B,M$5))</f>
        <v>0</v>
      </c>
      <c r="N17" s="62">
        <f>(SUMIFS('Acc7'!$H:$H,'Acc7'!$G:$G,$A17,'Acc7'!$B:$B,N$5)-SUMIFS('Acc7'!$I:$I,'Acc7'!$G:$G,$A17,'Acc7'!$B:$B,N$5))</f>
        <v>0</v>
      </c>
    </row>
    <row r="18" spans="1:14" x14ac:dyDescent="0.2">
      <c r="A18" s="55" t="str">
        <f>Lists!G20</f>
        <v>9 Fundraising activities non taxable</v>
      </c>
      <c r="B18" s="62">
        <f t="shared" si="0"/>
        <v>0</v>
      </c>
      <c r="C18" s="62">
        <f>(SUMIFS('Acc7'!$H:$H,'Acc7'!$G:$G,$A18,'Acc7'!$B:$B,C$5)-SUMIFS('Acc7'!$I:$I,'Acc7'!$G:$G,$A18,'Acc7'!$B:$B,C$5))</f>
        <v>0</v>
      </c>
      <c r="D18" s="62">
        <f>(SUMIFS('Acc7'!$H:$H,'Acc7'!$G:$G,$A18,'Acc7'!$B:$B,D$5)-SUMIFS('Acc7'!$I:$I,'Acc7'!$G:$G,$A18,'Acc7'!$B:$B,D$5))</f>
        <v>0</v>
      </c>
      <c r="E18" s="62">
        <f>(SUMIFS('Acc7'!$H:$H,'Acc7'!$G:$G,$A18,'Acc7'!$B:$B,E$5)-SUMIFS('Acc7'!$I:$I,'Acc7'!$G:$G,$A18,'Acc7'!$B:$B,E$5))</f>
        <v>0</v>
      </c>
      <c r="F18" s="62">
        <f>(SUMIFS('Acc7'!$H:$H,'Acc7'!$G:$G,$A18,'Acc7'!$B:$B,F$5)-SUMIFS('Acc7'!$I:$I,'Acc7'!$G:$G,$A18,'Acc7'!$B:$B,F$5))</f>
        <v>0</v>
      </c>
      <c r="G18" s="62">
        <f>(SUMIFS('Acc7'!$H:$H,'Acc7'!$G:$G,$A18,'Acc7'!$B:$B,G$5)-SUMIFS('Acc7'!$I:$I,'Acc7'!$G:$G,$A18,'Acc7'!$B:$B,G$5))</f>
        <v>0</v>
      </c>
      <c r="H18" s="62">
        <f>(SUMIFS('Acc7'!$H:$H,'Acc7'!$G:$G,$A18,'Acc7'!$B:$B,H$5)-SUMIFS('Acc7'!$I:$I,'Acc7'!$G:$G,$A18,'Acc7'!$B:$B,H$5))</f>
        <v>0</v>
      </c>
      <c r="I18" s="62">
        <f>(SUMIFS('Acc7'!$H:$H,'Acc7'!$G:$G,$A18,'Acc7'!$B:$B,I$5)-SUMIFS('Acc7'!$I:$I,'Acc7'!$G:$G,$A18,'Acc7'!$B:$B,I$5))</f>
        <v>0</v>
      </c>
      <c r="J18" s="62">
        <f>(SUMIFS('Acc7'!$H:$H,'Acc7'!$G:$G,$A18,'Acc7'!$B:$B,J$5)-SUMIFS('Acc7'!$I:$I,'Acc7'!$G:$G,$A18,'Acc7'!$B:$B,J$5))</f>
        <v>0</v>
      </c>
      <c r="K18" s="62">
        <f>(SUMIFS('Acc7'!$H:$H,'Acc7'!$G:$G,$A18,'Acc7'!$B:$B,K$5)-SUMIFS('Acc7'!$I:$I,'Acc7'!$G:$G,$A18,'Acc7'!$B:$B,K$5))</f>
        <v>0</v>
      </c>
      <c r="L18" s="62">
        <f>(SUMIFS('Acc7'!$H:$H,'Acc7'!$G:$G,$A18,'Acc7'!$B:$B,L$5)-SUMIFS('Acc7'!$I:$I,'Acc7'!$G:$G,$A18,'Acc7'!$B:$B,L$5))</f>
        <v>0</v>
      </c>
      <c r="M18" s="62">
        <f>(SUMIFS('Acc7'!$H:$H,'Acc7'!$G:$G,$A18,'Acc7'!$B:$B,M$5)-SUMIFS('Acc7'!$I:$I,'Acc7'!$G:$G,$A18,'Acc7'!$B:$B,M$5))</f>
        <v>0</v>
      </c>
      <c r="N18" s="62">
        <f>(SUMIFS('Acc7'!$H:$H,'Acc7'!$G:$G,$A18,'Acc7'!$B:$B,N$5)-SUMIFS('Acc7'!$I:$I,'Acc7'!$G:$G,$A18,'Acc7'!$B:$B,N$5))</f>
        <v>0</v>
      </c>
    </row>
    <row r="19" spans="1:14" x14ac:dyDescent="0.2">
      <c r="A19" s="55" t="str">
        <f>Lists!G21</f>
        <v>9 Fundraising activities PGS</v>
      </c>
      <c r="B19" s="62">
        <f t="shared" si="0"/>
        <v>0</v>
      </c>
      <c r="C19" s="62">
        <f>(SUMIFS('Acc7'!$H:$H,'Acc7'!$G:$G,$A19,'Acc7'!$B:$B,C$5)-SUMIFS('Acc7'!$I:$I,'Acc7'!$G:$G,$A19,'Acc7'!$B:$B,C$5))</f>
        <v>0</v>
      </c>
      <c r="D19" s="62">
        <f>(SUMIFS('Acc7'!$H:$H,'Acc7'!$G:$G,$A19,'Acc7'!$B:$B,D$5)-SUMIFS('Acc7'!$I:$I,'Acc7'!$G:$G,$A19,'Acc7'!$B:$B,D$5))</f>
        <v>0</v>
      </c>
      <c r="E19" s="62">
        <f>(SUMIFS('Acc7'!$H:$H,'Acc7'!$G:$G,$A19,'Acc7'!$B:$B,E$5)-SUMIFS('Acc7'!$I:$I,'Acc7'!$G:$G,$A19,'Acc7'!$B:$B,E$5))</f>
        <v>0</v>
      </c>
      <c r="F19" s="62">
        <f>(SUMIFS('Acc7'!$H:$H,'Acc7'!$G:$G,$A19,'Acc7'!$B:$B,F$5)-SUMIFS('Acc7'!$I:$I,'Acc7'!$G:$G,$A19,'Acc7'!$B:$B,F$5))</f>
        <v>0</v>
      </c>
      <c r="G19" s="62">
        <f>(SUMIFS('Acc7'!$H:$H,'Acc7'!$G:$G,$A19,'Acc7'!$B:$B,G$5)-SUMIFS('Acc7'!$I:$I,'Acc7'!$G:$G,$A19,'Acc7'!$B:$B,G$5))</f>
        <v>0</v>
      </c>
      <c r="H19" s="62">
        <f>(SUMIFS('Acc7'!$H:$H,'Acc7'!$G:$G,$A19,'Acc7'!$B:$B,H$5)-SUMIFS('Acc7'!$I:$I,'Acc7'!$G:$G,$A19,'Acc7'!$B:$B,H$5))</f>
        <v>0</v>
      </c>
      <c r="I19" s="62">
        <f>(SUMIFS('Acc7'!$H:$H,'Acc7'!$G:$G,$A19,'Acc7'!$B:$B,I$5)-SUMIFS('Acc7'!$I:$I,'Acc7'!$G:$G,$A19,'Acc7'!$B:$B,I$5))</f>
        <v>0</v>
      </c>
      <c r="J19" s="62">
        <f>(SUMIFS('Acc7'!$H:$H,'Acc7'!$G:$G,$A19,'Acc7'!$B:$B,J$5)-SUMIFS('Acc7'!$I:$I,'Acc7'!$G:$G,$A19,'Acc7'!$B:$B,J$5))</f>
        <v>0</v>
      </c>
      <c r="K19" s="62">
        <f>(SUMIFS('Acc7'!$H:$H,'Acc7'!$G:$G,$A19,'Acc7'!$B:$B,K$5)-SUMIFS('Acc7'!$I:$I,'Acc7'!$G:$G,$A19,'Acc7'!$B:$B,K$5))</f>
        <v>0</v>
      </c>
      <c r="L19" s="62">
        <f>(SUMIFS('Acc7'!$H:$H,'Acc7'!$G:$G,$A19,'Acc7'!$B:$B,L$5)-SUMIFS('Acc7'!$I:$I,'Acc7'!$G:$G,$A19,'Acc7'!$B:$B,L$5))</f>
        <v>0</v>
      </c>
      <c r="M19" s="62">
        <f>(SUMIFS('Acc7'!$H:$H,'Acc7'!$G:$G,$A19,'Acc7'!$B:$B,M$5)-SUMIFS('Acc7'!$I:$I,'Acc7'!$G:$G,$A19,'Acc7'!$B:$B,M$5))</f>
        <v>0</v>
      </c>
      <c r="N19" s="62">
        <f>(SUMIFS('Acc7'!$H:$H,'Acc7'!$G:$G,$A19,'Acc7'!$B:$B,N$5)-SUMIFS('Acc7'!$I:$I,'Acc7'!$G:$G,$A19,'Acc7'!$B:$B,N$5))</f>
        <v>0</v>
      </c>
    </row>
    <row r="20" spans="1:14" x14ac:dyDescent="0.2">
      <c r="A20" s="55" t="str">
        <f>Lists!G22</f>
        <v>10 Dividends, interest, income from property etc</v>
      </c>
      <c r="B20" s="62">
        <f t="shared" si="0"/>
        <v>0</v>
      </c>
      <c r="C20" s="62">
        <f>(SUMIFS('Acc7'!$H:$H,'Acc7'!$G:$G,$A20,'Acc7'!$B:$B,C$5)-SUMIFS('Acc7'!$I:$I,'Acc7'!$G:$G,$A20,'Acc7'!$B:$B,C$5))</f>
        <v>0</v>
      </c>
      <c r="D20" s="62">
        <f>(SUMIFS('Acc7'!$H:$H,'Acc7'!$G:$G,$A20,'Acc7'!$B:$B,D$5)-SUMIFS('Acc7'!$I:$I,'Acc7'!$G:$G,$A20,'Acc7'!$B:$B,D$5))</f>
        <v>0</v>
      </c>
      <c r="E20" s="62">
        <f>(SUMIFS('Acc7'!$H:$H,'Acc7'!$G:$G,$A20,'Acc7'!$B:$B,E$5)-SUMIFS('Acc7'!$I:$I,'Acc7'!$G:$G,$A20,'Acc7'!$B:$B,E$5))</f>
        <v>0</v>
      </c>
      <c r="F20" s="62">
        <f>(SUMIFS('Acc7'!$H:$H,'Acc7'!$G:$G,$A20,'Acc7'!$B:$B,F$5)-SUMIFS('Acc7'!$I:$I,'Acc7'!$G:$G,$A20,'Acc7'!$B:$B,F$5))</f>
        <v>0</v>
      </c>
      <c r="G20" s="62">
        <f>(SUMIFS('Acc7'!$H:$H,'Acc7'!$G:$G,$A20,'Acc7'!$B:$B,G$5)-SUMIFS('Acc7'!$I:$I,'Acc7'!$G:$G,$A20,'Acc7'!$B:$B,G$5))</f>
        <v>0</v>
      </c>
      <c r="H20" s="62">
        <f>(SUMIFS('Acc7'!$H:$H,'Acc7'!$G:$G,$A20,'Acc7'!$B:$B,H$5)-SUMIFS('Acc7'!$I:$I,'Acc7'!$G:$G,$A20,'Acc7'!$B:$B,H$5))</f>
        <v>0</v>
      </c>
      <c r="I20" s="62">
        <f>(SUMIFS('Acc7'!$H:$H,'Acc7'!$G:$G,$A20,'Acc7'!$B:$B,I$5)-SUMIFS('Acc7'!$I:$I,'Acc7'!$G:$G,$A20,'Acc7'!$B:$B,I$5))</f>
        <v>0</v>
      </c>
      <c r="J20" s="62">
        <f>(SUMIFS('Acc7'!$H:$H,'Acc7'!$G:$G,$A20,'Acc7'!$B:$B,J$5)-SUMIFS('Acc7'!$I:$I,'Acc7'!$G:$G,$A20,'Acc7'!$B:$B,J$5))</f>
        <v>0</v>
      </c>
      <c r="K20" s="62">
        <f>(SUMIFS('Acc7'!$H:$H,'Acc7'!$G:$G,$A20,'Acc7'!$B:$B,K$5)-SUMIFS('Acc7'!$I:$I,'Acc7'!$G:$G,$A20,'Acc7'!$B:$B,K$5))</f>
        <v>0</v>
      </c>
      <c r="L20" s="62">
        <f>(SUMIFS('Acc7'!$H:$H,'Acc7'!$G:$G,$A20,'Acc7'!$B:$B,L$5)-SUMIFS('Acc7'!$I:$I,'Acc7'!$G:$G,$A20,'Acc7'!$B:$B,L$5))</f>
        <v>0</v>
      </c>
      <c r="M20" s="62">
        <f>(SUMIFS('Acc7'!$H:$H,'Acc7'!$G:$G,$A20,'Acc7'!$B:$B,M$5)-SUMIFS('Acc7'!$I:$I,'Acc7'!$G:$G,$A20,'Acc7'!$B:$B,M$5))</f>
        <v>0</v>
      </c>
      <c r="N20" s="62">
        <f>(SUMIFS('Acc7'!$H:$H,'Acc7'!$G:$G,$A20,'Acc7'!$B:$B,N$5)-SUMIFS('Acc7'!$I:$I,'Acc7'!$G:$G,$A20,'Acc7'!$B:$B,N$5))</f>
        <v>0</v>
      </c>
    </row>
    <row r="21" spans="1:14" x14ac:dyDescent="0.2">
      <c r="A21" s="55" t="str">
        <f>Lists!G23</f>
        <v>11 Fees retained by PCC (weddings, funerals, etc)</v>
      </c>
      <c r="B21" s="62">
        <f t="shared" ref="B21:B36" si="1">SUM(C21:N21)</f>
        <v>0</v>
      </c>
      <c r="C21" s="62">
        <f>(SUMIFS('Acc7'!$H:$H,'Acc7'!$G:$G,$A21,'Acc7'!$B:$B,C$5)-SUMIFS('Acc7'!$I:$I,'Acc7'!$G:$G,$A21,'Acc7'!$B:$B,C$5))</f>
        <v>0</v>
      </c>
      <c r="D21" s="62">
        <f>(SUMIFS('Acc7'!$H:$H,'Acc7'!$G:$G,$A21,'Acc7'!$B:$B,D$5)-SUMIFS('Acc7'!$I:$I,'Acc7'!$G:$G,$A21,'Acc7'!$B:$B,D$5))</f>
        <v>0</v>
      </c>
      <c r="E21" s="62">
        <f>(SUMIFS('Acc7'!$H:$H,'Acc7'!$G:$G,$A21,'Acc7'!$B:$B,E$5)-SUMIFS('Acc7'!$I:$I,'Acc7'!$G:$G,$A21,'Acc7'!$B:$B,E$5))</f>
        <v>0</v>
      </c>
      <c r="F21" s="62">
        <f>(SUMIFS('Acc7'!$H:$H,'Acc7'!$G:$G,$A21,'Acc7'!$B:$B,F$5)-SUMIFS('Acc7'!$I:$I,'Acc7'!$G:$G,$A21,'Acc7'!$B:$B,F$5))</f>
        <v>0</v>
      </c>
      <c r="G21" s="62">
        <f>(SUMIFS('Acc7'!$H:$H,'Acc7'!$G:$G,$A21,'Acc7'!$B:$B,G$5)-SUMIFS('Acc7'!$I:$I,'Acc7'!$G:$G,$A21,'Acc7'!$B:$B,G$5))</f>
        <v>0</v>
      </c>
      <c r="H21" s="62">
        <f>(SUMIFS('Acc7'!$H:$H,'Acc7'!$G:$G,$A21,'Acc7'!$B:$B,H$5)-SUMIFS('Acc7'!$I:$I,'Acc7'!$G:$G,$A21,'Acc7'!$B:$B,H$5))</f>
        <v>0</v>
      </c>
      <c r="I21" s="62">
        <f>(SUMIFS('Acc7'!$H:$H,'Acc7'!$G:$G,$A21,'Acc7'!$B:$B,I$5)-SUMIFS('Acc7'!$I:$I,'Acc7'!$G:$G,$A21,'Acc7'!$B:$B,I$5))</f>
        <v>0</v>
      </c>
      <c r="J21" s="62">
        <f>(SUMIFS('Acc7'!$H:$H,'Acc7'!$G:$G,$A21,'Acc7'!$B:$B,J$5)-SUMIFS('Acc7'!$I:$I,'Acc7'!$G:$G,$A21,'Acc7'!$B:$B,J$5))</f>
        <v>0</v>
      </c>
      <c r="K21" s="62">
        <f>(SUMIFS('Acc7'!$H:$H,'Acc7'!$G:$G,$A21,'Acc7'!$B:$B,K$5)-SUMIFS('Acc7'!$I:$I,'Acc7'!$G:$G,$A21,'Acc7'!$B:$B,K$5))</f>
        <v>0</v>
      </c>
      <c r="L21" s="62">
        <f>(SUMIFS('Acc7'!$H:$H,'Acc7'!$G:$G,$A21,'Acc7'!$B:$B,L$5)-SUMIFS('Acc7'!$I:$I,'Acc7'!$G:$G,$A21,'Acc7'!$B:$B,L$5))</f>
        <v>0</v>
      </c>
      <c r="M21" s="62">
        <f>(SUMIFS('Acc7'!$H:$H,'Acc7'!$G:$G,$A21,'Acc7'!$B:$B,M$5)-SUMIFS('Acc7'!$I:$I,'Acc7'!$G:$G,$A21,'Acc7'!$B:$B,M$5))</f>
        <v>0</v>
      </c>
      <c r="N21" s="62">
        <f>(SUMIFS('Acc7'!$H:$H,'Acc7'!$G:$G,$A21,'Acc7'!$B:$B,N$5)-SUMIFS('Acc7'!$I:$I,'Acc7'!$G:$G,$A21,'Acc7'!$B:$B,N$5))</f>
        <v>0</v>
      </c>
    </row>
    <row r="22" spans="1:14" x14ac:dyDescent="0.2">
      <c r="A22" s="55" t="str">
        <f>Lists!G24</f>
        <v>12 Trading activities</v>
      </c>
      <c r="B22" s="62">
        <f t="shared" si="1"/>
        <v>0</v>
      </c>
      <c r="C22" s="62">
        <f>(SUMIFS('Acc7'!$H:$H,'Acc7'!$G:$G,$A22,'Acc7'!$B:$B,C$5)-SUMIFS('Acc7'!$I:$I,'Acc7'!$G:$G,$A22,'Acc7'!$B:$B,C$5))</f>
        <v>0</v>
      </c>
      <c r="D22" s="62">
        <f>(SUMIFS('Acc7'!$H:$H,'Acc7'!$G:$G,$A22,'Acc7'!$B:$B,D$5)-SUMIFS('Acc7'!$I:$I,'Acc7'!$G:$G,$A22,'Acc7'!$B:$B,D$5))</f>
        <v>0</v>
      </c>
      <c r="E22" s="62">
        <f>(SUMIFS('Acc7'!$H:$H,'Acc7'!$G:$G,$A22,'Acc7'!$B:$B,E$5)-SUMIFS('Acc7'!$I:$I,'Acc7'!$G:$G,$A22,'Acc7'!$B:$B,E$5))</f>
        <v>0</v>
      </c>
      <c r="F22" s="62">
        <f>(SUMIFS('Acc7'!$H:$H,'Acc7'!$G:$G,$A22,'Acc7'!$B:$B,F$5)-SUMIFS('Acc7'!$I:$I,'Acc7'!$G:$G,$A22,'Acc7'!$B:$B,F$5))</f>
        <v>0</v>
      </c>
      <c r="G22" s="62">
        <f>(SUMIFS('Acc7'!$H:$H,'Acc7'!$G:$G,$A22,'Acc7'!$B:$B,G$5)-SUMIFS('Acc7'!$I:$I,'Acc7'!$G:$G,$A22,'Acc7'!$B:$B,G$5))</f>
        <v>0</v>
      </c>
      <c r="H22" s="62">
        <f>(SUMIFS('Acc7'!$H:$H,'Acc7'!$G:$G,$A22,'Acc7'!$B:$B,H$5)-SUMIFS('Acc7'!$I:$I,'Acc7'!$G:$G,$A22,'Acc7'!$B:$B,H$5))</f>
        <v>0</v>
      </c>
      <c r="I22" s="62">
        <f>(SUMIFS('Acc7'!$H:$H,'Acc7'!$G:$G,$A22,'Acc7'!$B:$B,I$5)-SUMIFS('Acc7'!$I:$I,'Acc7'!$G:$G,$A22,'Acc7'!$B:$B,I$5))</f>
        <v>0</v>
      </c>
      <c r="J22" s="62">
        <f>(SUMIFS('Acc7'!$H:$H,'Acc7'!$G:$G,$A22,'Acc7'!$B:$B,J$5)-SUMIFS('Acc7'!$I:$I,'Acc7'!$G:$G,$A22,'Acc7'!$B:$B,J$5))</f>
        <v>0</v>
      </c>
      <c r="K22" s="62">
        <f>(SUMIFS('Acc7'!$H:$H,'Acc7'!$G:$G,$A22,'Acc7'!$B:$B,K$5)-SUMIFS('Acc7'!$I:$I,'Acc7'!$G:$G,$A22,'Acc7'!$B:$B,K$5))</f>
        <v>0</v>
      </c>
      <c r="L22" s="62">
        <f>(SUMIFS('Acc7'!$H:$H,'Acc7'!$G:$G,$A22,'Acc7'!$B:$B,L$5)-SUMIFS('Acc7'!$I:$I,'Acc7'!$G:$G,$A22,'Acc7'!$B:$B,L$5))</f>
        <v>0</v>
      </c>
      <c r="M22" s="62">
        <f>(SUMIFS('Acc7'!$H:$H,'Acc7'!$G:$G,$A22,'Acc7'!$B:$B,M$5)-SUMIFS('Acc7'!$I:$I,'Acc7'!$G:$G,$A22,'Acc7'!$B:$B,M$5))</f>
        <v>0</v>
      </c>
      <c r="N22" s="62">
        <f>(SUMIFS('Acc7'!$H:$H,'Acc7'!$G:$G,$A22,'Acc7'!$B:$B,N$5)-SUMIFS('Acc7'!$I:$I,'Acc7'!$G:$G,$A22,'Acc7'!$B:$B,N$5))</f>
        <v>0</v>
      </c>
    </row>
    <row r="23" spans="1:14" x14ac:dyDescent="0.2">
      <c r="A23" s="55" t="str">
        <f>Lists!G25</f>
        <v>13 Other receipts</v>
      </c>
      <c r="B23" s="62">
        <f t="shared" si="1"/>
        <v>0</v>
      </c>
      <c r="C23" s="62">
        <f>(SUMIFS('Acc7'!$H:$H,'Acc7'!$G:$G,$A23,'Acc7'!$B:$B,C$5)-SUMIFS('Acc7'!$I:$I,'Acc7'!$G:$G,$A23,'Acc7'!$B:$B,C$5))</f>
        <v>0</v>
      </c>
      <c r="D23" s="62">
        <f>(SUMIFS('Acc7'!$H:$H,'Acc7'!$G:$G,$A23,'Acc7'!$B:$B,D$5)-SUMIFS('Acc7'!$I:$I,'Acc7'!$G:$G,$A23,'Acc7'!$B:$B,D$5))</f>
        <v>0</v>
      </c>
      <c r="E23" s="62">
        <f>(SUMIFS('Acc7'!$H:$H,'Acc7'!$G:$G,$A23,'Acc7'!$B:$B,E$5)-SUMIFS('Acc7'!$I:$I,'Acc7'!$G:$G,$A23,'Acc7'!$B:$B,E$5))</f>
        <v>0</v>
      </c>
      <c r="F23" s="62">
        <f>(SUMIFS('Acc7'!$H:$H,'Acc7'!$G:$G,$A23,'Acc7'!$B:$B,F$5)-SUMIFS('Acc7'!$I:$I,'Acc7'!$G:$G,$A23,'Acc7'!$B:$B,F$5))</f>
        <v>0</v>
      </c>
      <c r="G23" s="62">
        <f>(SUMIFS('Acc7'!$H:$H,'Acc7'!$G:$G,$A23,'Acc7'!$B:$B,G$5)-SUMIFS('Acc7'!$I:$I,'Acc7'!$G:$G,$A23,'Acc7'!$B:$B,G$5))</f>
        <v>0</v>
      </c>
      <c r="H23" s="62">
        <f>(SUMIFS('Acc7'!$H:$H,'Acc7'!$G:$G,$A23,'Acc7'!$B:$B,H$5)-SUMIFS('Acc7'!$I:$I,'Acc7'!$G:$G,$A23,'Acc7'!$B:$B,H$5))</f>
        <v>0</v>
      </c>
      <c r="I23" s="62">
        <f>(SUMIFS('Acc7'!$H:$H,'Acc7'!$G:$G,$A23,'Acc7'!$B:$B,I$5)-SUMIFS('Acc7'!$I:$I,'Acc7'!$G:$G,$A23,'Acc7'!$B:$B,I$5))</f>
        <v>0</v>
      </c>
      <c r="J23" s="62">
        <f>(SUMIFS('Acc7'!$H:$H,'Acc7'!$G:$G,$A23,'Acc7'!$B:$B,J$5)-SUMIFS('Acc7'!$I:$I,'Acc7'!$G:$G,$A23,'Acc7'!$B:$B,J$5))</f>
        <v>0</v>
      </c>
      <c r="K23" s="62">
        <f>(SUMIFS('Acc7'!$H:$H,'Acc7'!$G:$G,$A23,'Acc7'!$B:$B,K$5)-SUMIFS('Acc7'!$I:$I,'Acc7'!$G:$G,$A23,'Acc7'!$B:$B,K$5))</f>
        <v>0</v>
      </c>
      <c r="L23" s="62">
        <f>(SUMIFS('Acc7'!$H:$H,'Acc7'!$G:$G,$A23,'Acc7'!$B:$B,L$5)-SUMIFS('Acc7'!$I:$I,'Acc7'!$G:$G,$A23,'Acc7'!$B:$B,L$5))</f>
        <v>0</v>
      </c>
      <c r="M23" s="62">
        <f>(SUMIFS('Acc7'!$H:$H,'Acc7'!$G:$G,$A23,'Acc7'!$B:$B,M$5)-SUMIFS('Acc7'!$I:$I,'Acc7'!$G:$G,$A23,'Acc7'!$B:$B,M$5))</f>
        <v>0</v>
      </c>
      <c r="N23" s="62">
        <f>(SUMIFS('Acc7'!$H:$H,'Acc7'!$G:$G,$A23,'Acc7'!$B:$B,N$5)-SUMIFS('Acc7'!$I:$I,'Acc7'!$G:$G,$A23,'Acc7'!$B:$B,N$5))</f>
        <v>0</v>
      </c>
    </row>
    <row r="24" spans="1:14" x14ac:dyDescent="0.2">
      <c r="A24" s="55" t="str">
        <f>Lists!G26</f>
        <v>Receipt account 18</v>
      </c>
      <c r="B24" s="62">
        <f t="shared" si="1"/>
        <v>0</v>
      </c>
      <c r="C24" s="62">
        <f>(SUMIFS('Acc7'!$H:$H,'Acc7'!$G:$G,$A24,'Acc7'!$B:$B,C$5)-SUMIFS('Acc7'!$I:$I,'Acc7'!$G:$G,$A24,'Acc7'!$B:$B,C$5))</f>
        <v>0</v>
      </c>
      <c r="D24" s="62">
        <f>(SUMIFS('Acc7'!$H:$H,'Acc7'!$G:$G,$A24,'Acc7'!$B:$B,D$5)-SUMIFS('Acc7'!$I:$I,'Acc7'!$G:$G,$A24,'Acc7'!$B:$B,D$5))</f>
        <v>0</v>
      </c>
      <c r="E24" s="62">
        <f>(SUMIFS('Acc7'!$H:$H,'Acc7'!$G:$G,$A24,'Acc7'!$B:$B,E$5)-SUMIFS('Acc7'!$I:$I,'Acc7'!$G:$G,$A24,'Acc7'!$B:$B,E$5))</f>
        <v>0</v>
      </c>
      <c r="F24" s="62">
        <f>(SUMIFS('Acc7'!$H:$H,'Acc7'!$G:$G,$A24,'Acc7'!$B:$B,F$5)-SUMIFS('Acc7'!$I:$I,'Acc7'!$G:$G,$A24,'Acc7'!$B:$B,F$5))</f>
        <v>0</v>
      </c>
      <c r="G24" s="62">
        <f>(SUMIFS('Acc7'!$H:$H,'Acc7'!$G:$G,$A24,'Acc7'!$B:$B,G$5)-SUMIFS('Acc7'!$I:$I,'Acc7'!$G:$G,$A24,'Acc7'!$B:$B,G$5))</f>
        <v>0</v>
      </c>
      <c r="H24" s="62">
        <f>(SUMIFS('Acc7'!$H:$H,'Acc7'!$G:$G,$A24,'Acc7'!$B:$B,H$5)-SUMIFS('Acc7'!$I:$I,'Acc7'!$G:$G,$A24,'Acc7'!$B:$B,H$5))</f>
        <v>0</v>
      </c>
      <c r="I24" s="62">
        <f>(SUMIFS('Acc7'!$H:$H,'Acc7'!$G:$G,$A24,'Acc7'!$B:$B,I$5)-SUMIFS('Acc7'!$I:$I,'Acc7'!$G:$G,$A24,'Acc7'!$B:$B,I$5))</f>
        <v>0</v>
      </c>
      <c r="J24" s="62">
        <f>(SUMIFS('Acc7'!$H:$H,'Acc7'!$G:$G,$A24,'Acc7'!$B:$B,J$5)-SUMIFS('Acc7'!$I:$I,'Acc7'!$G:$G,$A24,'Acc7'!$B:$B,J$5))</f>
        <v>0</v>
      </c>
      <c r="K24" s="62">
        <f>(SUMIFS('Acc7'!$H:$H,'Acc7'!$G:$G,$A24,'Acc7'!$B:$B,K$5)-SUMIFS('Acc7'!$I:$I,'Acc7'!$G:$G,$A24,'Acc7'!$B:$B,K$5))</f>
        <v>0</v>
      </c>
      <c r="L24" s="62">
        <f>(SUMIFS('Acc7'!$H:$H,'Acc7'!$G:$G,$A24,'Acc7'!$B:$B,L$5)-SUMIFS('Acc7'!$I:$I,'Acc7'!$G:$G,$A24,'Acc7'!$B:$B,L$5))</f>
        <v>0</v>
      </c>
      <c r="M24" s="62">
        <f>(SUMIFS('Acc7'!$H:$H,'Acc7'!$G:$G,$A24,'Acc7'!$B:$B,M$5)-SUMIFS('Acc7'!$I:$I,'Acc7'!$G:$G,$A24,'Acc7'!$B:$B,M$5))</f>
        <v>0</v>
      </c>
      <c r="N24" s="62">
        <f>(SUMIFS('Acc7'!$H:$H,'Acc7'!$G:$G,$A24,'Acc7'!$B:$B,N$5)-SUMIFS('Acc7'!$I:$I,'Acc7'!$G:$G,$A24,'Acc7'!$B:$B,N$5))</f>
        <v>0</v>
      </c>
    </row>
    <row r="25" spans="1:14" x14ac:dyDescent="0.2">
      <c r="A25" s="55" t="str">
        <f>Lists!G27</f>
        <v>Receipt account 19</v>
      </c>
      <c r="B25" s="62">
        <f t="shared" si="1"/>
        <v>0</v>
      </c>
      <c r="C25" s="62">
        <f>(SUMIFS('Acc7'!$H:$H,'Acc7'!$G:$G,$A25,'Acc7'!$B:$B,C$5)-SUMIFS('Acc7'!$I:$I,'Acc7'!$G:$G,$A25,'Acc7'!$B:$B,C$5))</f>
        <v>0</v>
      </c>
      <c r="D25" s="62">
        <f>(SUMIFS('Acc7'!$H:$H,'Acc7'!$G:$G,$A25,'Acc7'!$B:$B,D$5)-SUMIFS('Acc7'!$I:$I,'Acc7'!$G:$G,$A25,'Acc7'!$B:$B,D$5))</f>
        <v>0</v>
      </c>
      <c r="E25" s="62">
        <f>(SUMIFS('Acc7'!$H:$H,'Acc7'!$G:$G,$A25,'Acc7'!$B:$B,E$5)-SUMIFS('Acc7'!$I:$I,'Acc7'!$G:$G,$A25,'Acc7'!$B:$B,E$5))</f>
        <v>0</v>
      </c>
      <c r="F25" s="62">
        <f>(SUMIFS('Acc7'!$H:$H,'Acc7'!$G:$G,$A25,'Acc7'!$B:$B,F$5)-SUMIFS('Acc7'!$I:$I,'Acc7'!$G:$G,$A25,'Acc7'!$B:$B,F$5))</f>
        <v>0</v>
      </c>
      <c r="G25" s="62">
        <f>(SUMIFS('Acc7'!$H:$H,'Acc7'!$G:$G,$A25,'Acc7'!$B:$B,G$5)-SUMIFS('Acc7'!$I:$I,'Acc7'!$G:$G,$A25,'Acc7'!$B:$B,G$5))</f>
        <v>0</v>
      </c>
      <c r="H25" s="62">
        <f>(SUMIFS('Acc7'!$H:$H,'Acc7'!$G:$G,$A25,'Acc7'!$B:$B,H$5)-SUMIFS('Acc7'!$I:$I,'Acc7'!$G:$G,$A25,'Acc7'!$B:$B,H$5))</f>
        <v>0</v>
      </c>
      <c r="I25" s="62">
        <f>(SUMIFS('Acc7'!$H:$H,'Acc7'!$G:$G,$A25,'Acc7'!$B:$B,I$5)-SUMIFS('Acc7'!$I:$I,'Acc7'!$G:$G,$A25,'Acc7'!$B:$B,I$5))</f>
        <v>0</v>
      </c>
      <c r="J25" s="62">
        <f>(SUMIFS('Acc7'!$H:$H,'Acc7'!$G:$G,$A25,'Acc7'!$B:$B,J$5)-SUMIFS('Acc7'!$I:$I,'Acc7'!$G:$G,$A25,'Acc7'!$B:$B,J$5))</f>
        <v>0</v>
      </c>
      <c r="K25" s="62">
        <f>(SUMIFS('Acc7'!$H:$H,'Acc7'!$G:$G,$A25,'Acc7'!$B:$B,K$5)-SUMIFS('Acc7'!$I:$I,'Acc7'!$G:$G,$A25,'Acc7'!$B:$B,K$5))</f>
        <v>0</v>
      </c>
      <c r="L25" s="62">
        <f>(SUMIFS('Acc7'!$H:$H,'Acc7'!$G:$G,$A25,'Acc7'!$B:$B,L$5)-SUMIFS('Acc7'!$I:$I,'Acc7'!$G:$G,$A25,'Acc7'!$B:$B,L$5))</f>
        <v>0</v>
      </c>
      <c r="M25" s="62">
        <f>(SUMIFS('Acc7'!$H:$H,'Acc7'!$G:$G,$A25,'Acc7'!$B:$B,M$5)-SUMIFS('Acc7'!$I:$I,'Acc7'!$G:$G,$A25,'Acc7'!$B:$B,M$5))</f>
        <v>0</v>
      </c>
      <c r="N25" s="62">
        <f>(SUMIFS('Acc7'!$H:$H,'Acc7'!$G:$G,$A25,'Acc7'!$B:$B,N$5)-SUMIFS('Acc7'!$I:$I,'Acc7'!$G:$G,$A25,'Acc7'!$B:$B,N$5))</f>
        <v>0</v>
      </c>
    </row>
    <row r="26" spans="1:14" x14ac:dyDescent="0.2">
      <c r="A26" s="55" t="str">
        <f>Lists!G28</f>
        <v>Receipt account 20</v>
      </c>
      <c r="B26" s="62">
        <f t="shared" si="1"/>
        <v>0</v>
      </c>
      <c r="C26" s="62">
        <f>(SUMIFS('Acc7'!$H:$H,'Acc7'!$G:$G,$A26,'Acc7'!$B:$B,C$5)-SUMIFS('Acc7'!$I:$I,'Acc7'!$G:$G,$A26,'Acc7'!$B:$B,C$5))</f>
        <v>0</v>
      </c>
      <c r="D26" s="62">
        <f>(SUMIFS('Acc7'!$H:$H,'Acc7'!$G:$G,$A26,'Acc7'!$B:$B,D$5)-SUMIFS('Acc7'!$I:$I,'Acc7'!$G:$G,$A26,'Acc7'!$B:$B,D$5))</f>
        <v>0</v>
      </c>
      <c r="E26" s="62">
        <f>(SUMIFS('Acc7'!$H:$H,'Acc7'!$G:$G,$A26,'Acc7'!$B:$B,E$5)-SUMIFS('Acc7'!$I:$I,'Acc7'!$G:$G,$A26,'Acc7'!$B:$B,E$5))</f>
        <v>0</v>
      </c>
      <c r="F26" s="62">
        <f>(SUMIFS('Acc7'!$H:$H,'Acc7'!$G:$G,$A26,'Acc7'!$B:$B,F$5)-SUMIFS('Acc7'!$I:$I,'Acc7'!$G:$G,$A26,'Acc7'!$B:$B,F$5))</f>
        <v>0</v>
      </c>
      <c r="G26" s="62">
        <f>(SUMIFS('Acc7'!$H:$H,'Acc7'!$G:$G,$A26,'Acc7'!$B:$B,G$5)-SUMIFS('Acc7'!$I:$I,'Acc7'!$G:$G,$A26,'Acc7'!$B:$B,G$5))</f>
        <v>0</v>
      </c>
      <c r="H26" s="62">
        <f>(SUMIFS('Acc7'!$H:$H,'Acc7'!$G:$G,$A26,'Acc7'!$B:$B,H$5)-SUMIFS('Acc7'!$I:$I,'Acc7'!$G:$G,$A26,'Acc7'!$B:$B,H$5))</f>
        <v>0</v>
      </c>
      <c r="I26" s="62">
        <f>(SUMIFS('Acc7'!$H:$H,'Acc7'!$G:$G,$A26,'Acc7'!$B:$B,I$5)-SUMIFS('Acc7'!$I:$I,'Acc7'!$G:$G,$A26,'Acc7'!$B:$B,I$5))</f>
        <v>0</v>
      </c>
      <c r="J26" s="62">
        <f>(SUMIFS('Acc7'!$H:$H,'Acc7'!$G:$G,$A26,'Acc7'!$B:$B,J$5)-SUMIFS('Acc7'!$I:$I,'Acc7'!$G:$G,$A26,'Acc7'!$B:$B,J$5))</f>
        <v>0</v>
      </c>
      <c r="K26" s="62">
        <f>(SUMIFS('Acc7'!$H:$H,'Acc7'!$G:$G,$A26,'Acc7'!$B:$B,K$5)-SUMIFS('Acc7'!$I:$I,'Acc7'!$G:$G,$A26,'Acc7'!$B:$B,K$5))</f>
        <v>0</v>
      </c>
      <c r="L26" s="62">
        <f>(SUMIFS('Acc7'!$H:$H,'Acc7'!$G:$G,$A26,'Acc7'!$B:$B,L$5)-SUMIFS('Acc7'!$I:$I,'Acc7'!$G:$G,$A26,'Acc7'!$B:$B,L$5))</f>
        <v>0</v>
      </c>
      <c r="M26" s="62">
        <f>(SUMIFS('Acc7'!$H:$H,'Acc7'!$G:$G,$A26,'Acc7'!$B:$B,M$5)-SUMIFS('Acc7'!$I:$I,'Acc7'!$G:$G,$A26,'Acc7'!$B:$B,M$5))</f>
        <v>0</v>
      </c>
      <c r="N26" s="62">
        <f>(SUMIFS('Acc7'!$H:$H,'Acc7'!$G:$G,$A26,'Acc7'!$B:$B,N$5)-SUMIFS('Acc7'!$I:$I,'Acc7'!$G:$G,$A26,'Acc7'!$B:$B,N$5))</f>
        <v>0</v>
      </c>
    </row>
    <row r="27" spans="1:14" x14ac:dyDescent="0.2">
      <c r="A27" s="55" t="str">
        <f>Lists!G29</f>
        <v>Receipt account 21</v>
      </c>
      <c r="B27" s="62">
        <f t="shared" si="1"/>
        <v>0</v>
      </c>
      <c r="C27" s="62">
        <f>(SUMIFS('Acc7'!$H:$H,'Acc7'!$G:$G,$A27,'Acc7'!$B:$B,C$5)-SUMIFS('Acc7'!$I:$I,'Acc7'!$G:$G,$A27,'Acc7'!$B:$B,C$5))</f>
        <v>0</v>
      </c>
      <c r="D27" s="62">
        <f>(SUMIFS('Acc7'!$H:$H,'Acc7'!$G:$G,$A27,'Acc7'!$B:$B,D$5)-SUMIFS('Acc7'!$I:$I,'Acc7'!$G:$G,$A27,'Acc7'!$B:$B,D$5))</f>
        <v>0</v>
      </c>
      <c r="E27" s="62">
        <f>(SUMIFS('Acc7'!$H:$H,'Acc7'!$G:$G,$A27,'Acc7'!$B:$B,E$5)-SUMIFS('Acc7'!$I:$I,'Acc7'!$G:$G,$A27,'Acc7'!$B:$B,E$5))</f>
        <v>0</v>
      </c>
      <c r="F27" s="62">
        <f>(SUMIFS('Acc7'!$H:$H,'Acc7'!$G:$G,$A27,'Acc7'!$B:$B,F$5)-SUMIFS('Acc7'!$I:$I,'Acc7'!$G:$G,$A27,'Acc7'!$B:$B,F$5))</f>
        <v>0</v>
      </c>
      <c r="G27" s="62">
        <f>(SUMIFS('Acc7'!$H:$H,'Acc7'!$G:$G,$A27,'Acc7'!$B:$B,G$5)-SUMIFS('Acc7'!$I:$I,'Acc7'!$G:$G,$A27,'Acc7'!$B:$B,G$5))</f>
        <v>0</v>
      </c>
      <c r="H27" s="62">
        <f>(SUMIFS('Acc7'!$H:$H,'Acc7'!$G:$G,$A27,'Acc7'!$B:$B,H$5)-SUMIFS('Acc7'!$I:$I,'Acc7'!$G:$G,$A27,'Acc7'!$B:$B,H$5))</f>
        <v>0</v>
      </c>
      <c r="I27" s="62">
        <f>(SUMIFS('Acc7'!$H:$H,'Acc7'!$G:$G,$A27,'Acc7'!$B:$B,I$5)-SUMIFS('Acc7'!$I:$I,'Acc7'!$G:$G,$A27,'Acc7'!$B:$B,I$5))</f>
        <v>0</v>
      </c>
      <c r="J27" s="62">
        <f>(SUMIFS('Acc7'!$H:$H,'Acc7'!$G:$G,$A27,'Acc7'!$B:$B,J$5)-SUMIFS('Acc7'!$I:$I,'Acc7'!$G:$G,$A27,'Acc7'!$B:$B,J$5))</f>
        <v>0</v>
      </c>
      <c r="K27" s="62">
        <f>(SUMIFS('Acc7'!$H:$H,'Acc7'!$G:$G,$A27,'Acc7'!$B:$B,K$5)-SUMIFS('Acc7'!$I:$I,'Acc7'!$G:$G,$A27,'Acc7'!$B:$B,K$5))</f>
        <v>0</v>
      </c>
      <c r="L27" s="62">
        <f>(SUMIFS('Acc7'!$H:$H,'Acc7'!$G:$G,$A27,'Acc7'!$B:$B,L$5)-SUMIFS('Acc7'!$I:$I,'Acc7'!$G:$G,$A27,'Acc7'!$B:$B,L$5))</f>
        <v>0</v>
      </c>
      <c r="M27" s="62">
        <f>(SUMIFS('Acc7'!$H:$H,'Acc7'!$G:$G,$A27,'Acc7'!$B:$B,M$5)-SUMIFS('Acc7'!$I:$I,'Acc7'!$G:$G,$A27,'Acc7'!$B:$B,M$5))</f>
        <v>0</v>
      </c>
      <c r="N27" s="62">
        <f>(SUMIFS('Acc7'!$H:$H,'Acc7'!$G:$G,$A27,'Acc7'!$B:$B,N$5)-SUMIFS('Acc7'!$I:$I,'Acc7'!$G:$G,$A27,'Acc7'!$B:$B,N$5))</f>
        <v>0</v>
      </c>
    </row>
    <row r="28" spans="1:14" x14ac:dyDescent="0.2">
      <c r="A28" s="55" t="str">
        <f>Lists!G30</f>
        <v>Receipt account 22</v>
      </c>
      <c r="B28" s="62">
        <f t="shared" si="1"/>
        <v>0</v>
      </c>
      <c r="C28" s="62">
        <f>(SUMIFS('Acc7'!$H:$H,'Acc7'!$G:$G,$A28,'Acc7'!$B:$B,C$5)-SUMIFS('Acc7'!$I:$I,'Acc7'!$G:$G,$A28,'Acc7'!$B:$B,C$5))</f>
        <v>0</v>
      </c>
      <c r="D28" s="62">
        <f>(SUMIFS('Acc7'!$H:$H,'Acc7'!$G:$G,$A28,'Acc7'!$B:$B,D$5)-SUMIFS('Acc7'!$I:$I,'Acc7'!$G:$G,$A28,'Acc7'!$B:$B,D$5))</f>
        <v>0</v>
      </c>
      <c r="E28" s="62">
        <f>(SUMIFS('Acc7'!$H:$H,'Acc7'!$G:$G,$A28,'Acc7'!$B:$B,E$5)-SUMIFS('Acc7'!$I:$I,'Acc7'!$G:$G,$A28,'Acc7'!$B:$B,E$5))</f>
        <v>0</v>
      </c>
      <c r="F28" s="62">
        <f>(SUMIFS('Acc7'!$H:$H,'Acc7'!$G:$G,$A28,'Acc7'!$B:$B,F$5)-SUMIFS('Acc7'!$I:$I,'Acc7'!$G:$G,$A28,'Acc7'!$B:$B,F$5))</f>
        <v>0</v>
      </c>
      <c r="G28" s="62">
        <f>(SUMIFS('Acc7'!$H:$H,'Acc7'!$G:$G,$A28,'Acc7'!$B:$B,G$5)-SUMIFS('Acc7'!$I:$I,'Acc7'!$G:$G,$A28,'Acc7'!$B:$B,G$5))</f>
        <v>0</v>
      </c>
      <c r="H28" s="62">
        <f>(SUMIFS('Acc7'!$H:$H,'Acc7'!$G:$G,$A28,'Acc7'!$B:$B,H$5)-SUMIFS('Acc7'!$I:$I,'Acc7'!$G:$G,$A28,'Acc7'!$B:$B,H$5))</f>
        <v>0</v>
      </c>
      <c r="I28" s="62">
        <f>(SUMIFS('Acc7'!$H:$H,'Acc7'!$G:$G,$A28,'Acc7'!$B:$B,I$5)-SUMIFS('Acc7'!$I:$I,'Acc7'!$G:$G,$A28,'Acc7'!$B:$B,I$5))</f>
        <v>0</v>
      </c>
      <c r="J28" s="62">
        <f>(SUMIFS('Acc7'!$H:$H,'Acc7'!$G:$G,$A28,'Acc7'!$B:$B,J$5)-SUMIFS('Acc7'!$I:$I,'Acc7'!$G:$G,$A28,'Acc7'!$B:$B,J$5))</f>
        <v>0</v>
      </c>
      <c r="K28" s="62">
        <f>(SUMIFS('Acc7'!$H:$H,'Acc7'!$G:$G,$A28,'Acc7'!$B:$B,K$5)-SUMIFS('Acc7'!$I:$I,'Acc7'!$G:$G,$A28,'Acc7'!$B:$B,K$5))</f>
        <v>0</v>
      </c>
      <c r="L28" s="62">
        <f>(SUMIFS('Acc7'!$H:$H,'Acc7'!$G:$G,$A28,'Acc7'!$B:$B,L$5)-SUMIFS('Acc7'!$I:$I,'Acc7'!$G:$G,$A28,'Acc7'!$B:$B,L$5))</f>
        <v>0</v>
      </c>
      <c r="M28" s="62">
        <f>(SUMIFS('Acc7'!$H:$H,'Acc7'!$G:$G,$A28,'Acc7'!$B:$B,M$5)-SUMIFS('Acc7'!$I:$I,'Acc7'!$G:$G,$A28,'Acc7'!$B:$B,M$5))</f>
        <v>0</v>
      </c>
      <c r="N28" s="62">
        <f>(SUMIFS('Acc7'!$H:$H,'Acc7'!$G:$G,$A28,'Acc7'!$B:$B,N$5)-SUMIFS('Acc7'!$I:$I,'Acc7'!$G:$G,$A28,'Acc7'!$B:$B,N$5))</f>
        <v>0</v>
      </c>
    </row>
    <row r="29" spans="1:14" x14ac:dyDescent="0.2">
      <c r="A29" s="55" t="str">
        <f>Lists!G31</f>
        <v>Receipt account 23</v>
      </c>
      <c r="B29" s="62">
        <f t="shared" si="1"/>
        <v>0</v>
      </c>
      <c r="C29" s="62">
        <f>(SUMIFS('Acc7'!$H:$H,'Acc7'!$G:$G,$A29,'Acc7'!$B:$B,C$5)-SUMIFS('Acc7'!$I:$I,'Acc7'!$G:$G,$A29,'Acc7'!$B:$B,C$5))</f>
        <v>0</v>
      </c>
      <c r="D29" s="62">
        <f>(SUMIFS('Acc7'!$H:$H,'Acc7'!$G:$G,$A29,'Acc7'!$B:$B,D$5)-SUMIFS('Acc7'!$I:$I,'Acc7'!$G:$G,$A29,'Acc7'!$B:$B,D$5))</f>
        <v>0</v>
      </c>
      <c r="E29" s="62">
        <f>(SUMIFS('Acc7'!$H:$H,'Acc7'!$G:$G,$A29,'Acc7'!$B:$B,E$5)-SUMIFS('Acc7'!$I:$I,'Acc7'!$G:$G,$A29,'Acc7'!$B:$B,E$5))</f>
        <v>0</v>
      </c>
      <c r="F29" s="62">
        <f>(SUMIFS('Acc7'!$H:$H,'Acc7'!$G:$G,$A29,'Acc7'!$B:$B,F$5)-SUMIFS('Acc7'!$I:$I,'Acc7'!$G:$G,$A29,'Acc7'!$B:$B,F$5))</f>
        <v>0</v>
      </c>
      <c r="G29" s="62">
        <f>(SUMIFS('Acc7'!$H:$H,'Acc7'!$G:$G,$A29,'Acc7'!$B:$B,G$5)-SUMIFS('Acc7'!$I:$I,'Acc7'!$G:$G,$A29,'Acc7'!$B:$B,G$5))</f>
        <v>0</v>
      </c>
      <c r="H29" s="62">
        <f>(SUMIFS('Acc7'!$H:$H,'Acc7'!$G:$G,$A29,'Acc7'!$B:$B,H$5)-SUMIFS('Acc7'!$I:$I,'Acc7'!$G:$G,$A29,'Acc7'!$B:$B,H$5))</f>
        <v>0</v>
      </c>
      <c r="I29" s="62">
        <f>(SUMIFS('Acc7'!$H:$H,'Acc7'!$G:$G,$A29,'Acc7'!$B:$B,I$5)-SUMIFS('Acc7'!$I:$I,'Acc7'!$G:$G,$A29,'Acc7'!$B:$B,I$5))</f>
        <v>0</v>
      </c>
      <c r="J29" s="62">
        <f>(SUMIFS('Acc7'!$H:$H,'Acc7'!$G:$G,$A29,'Acc7'!$B:$B,J$5)-SUMIFS('Acc7'!$I:$I,'Acc7'!$G:$G,$A29,'Acc7'!$B:$B,J$5))</f>
        <v>0</v>
      </c>
      <c r="K29" s="62">
        <f>(SUMIFS('Acc7'!$H:$H,'Acc7'!$G:$G,$A29,'Acc7'!$B:$B,K$5)-SUMIFS('Acc7'!$I:$I,'Acc7'!$G:$G,$A29,'Acc7'!$B:$B,K$5))</f>
        <v>0</v>
      </c>
      <c r="L29" s="62">
        <f>(SUMIFS('Acc7'!$H:$H,'Acc7'!$G:$G,$A29,'Acc7'!$B:$B,L$5)-SUMIFS('Acc7'!$I:$I,'Acc7'!$G:$G,$A29,'Acc7'!$B:$B,L$5))</f>
        <v>0</v>
      </c>
      <c r="M29" s="62">
        <f>(SUMIFS('Acc7'!$H:$H,'Acc7'!$G:$G,$A29,'Acc7'!$B:$B,M$5)-SUMIFS('Acc7'!$I:$I,'Acc7'!$G:$G,$A29,'Acc7'!$B:$B,M$5))</f>
        <v>0</v>
      </c>
      <c r="N29" s="62">
        <f>(SUMIFS('Acc7'!$H:$H,'Acc7'!$G:$G,$A29,'Acc7'!$B:$B,N$5)-SUMIFS('Acc7'!$I:$I,'Acc7'!$G:$G,$A29,'Acc7'!$B:$B,N$5))</f>
        <v>0</v>
      </c>
    </row>
    <row r="30" spans="1:14" x14ac:dyDescent="0.2">
      <c r="A30" s="55" t="str">
        <f>Lists!G32</f>
        <v>Receipt account 24</v>
      </c>
      <c r="B30" s="62">
        <f t="shared" si="1"/>
        <v>0</v>
      </c>
      <c r="C30" s="62">
        <f>(SUMIFS('Acc7'!$H:$H,'Acc7'!$G:$G,$A30,'Acc7'!$B:$B,C$5)-SUMIFS('Acc7'!$I:$I,'Acc7'!$G:$G,$A30,'Acc7'!$B:$B,C$5))</f>
        <v>0</v>
      </c>
      <c r="D30" s="62">
        <f>(SUMIFS('Acc7'!$H:$H,'Acc7'!$G:$G,$A30,'Acc7'!$B:$B,D$5)-SUMIFS('Acc7'!$I:$I,'Acc7'!$G:$G,$A30,'Acc7'!$B:$B,D$5))</f>
        <v>0</v>
      </c>
      <c r="E30" s="62">
        <f>(SUMIFS('Acc7'!$H:$H,'Acc7'!$G:$G,$A30,'Acc7'!$B:$B,E$5)-SUMIFS('Acc7'!$I:$I,'Acc7'!$G:$G,$A30,'Acc7'!$B:$B,E$5))</f>
        <v>0</v>
      </c>
      <c r="F30" s="62">
        <f>(SUMIFS('Acc7'!$H:$H,'Acc7'!$G:$G,$A30,'Acc7'!$B:$B,F$5)-SUMIFS('Acc7'!$I:$I,'Acc7'!$G:$G,$A30,'Acc7'!$B:$B,F$5))</f>
        <v>0</v>
      </c>
      <c r="G30" s="62">
        <f>(SUMIFS('Acc7'!$H:$H,'Acc7'!$G:$G,$A30,'Acc7'!$B:$B,G$5)-SUMIFS('Acc7'!$I:$I,'Acc7'!$G:$G,$A30,'Acc7'!$B:$B,G$5))</f>
        <v>0</v>
      </c>
      <c r="H30" s="62">
        <f>(SUMIFS('Acc7'!$H:$H,'Acc7'!$G:$G,$A30,'Acc7'!$B:$B,H$5)-SUMIFS('Acc7'!$I:$I,'Acc7'!$G:$G,$A30,'Acc7'!$B:$B,H$5))</f>
        <v>0</v>
      </c>
      <c r="I30" s="62">
        <f>(SUMIFS('Acc7'!$H:$H,'Acc7'!$G:$G,$A30,'Acc7'!$B:$B,I$5)-SUMIFS('Acc7'!$I:$I,'Acc7'!$G:$G,$A30,'Acc7'!$B:$B,I$5))</f>
        <v>0</v>
      </c>
      <c r="J30" s="62">
        <f>(SUMIFS('Acc7'!$H:$H,'Acc7'!$G:$G,$A30,'Acc7'!$B:$B,J$5)-SUMIFS('Acc7'!$I:$I,'Acc7'!$G:$G,$A30,'Acc7'!$B:$B,J$5))</f>
        <v>0</v>
      </c>
      <c r="K30" s="62">
        <f>(SUMIFS('Acc7'!$H:$H,'Acc7'!$G:$G,$A30,'Acc7'!$B:$B,K$5)-SUMIFS('Acc7'!$I:$I,'Acc7'!$G:$G,$A30,'Acc7'!$B:$B,K$5))</f>
        <v>0</v>
      </c>
      <c r="L30" s="62">
        <f>(SUMIFS('Acc7'!$H:$H,'Acc7'!$G:$G,$A30,'Acc7'!$B:$B,L$5)-SUMIFS('Acc7'!$I:$I,'Acc7'!$G:$G,$A30,'Acc7'!$B:$B,L$5))</f>
        <v>0</v>
      </c>
      <c r="M30" s="62">
        <f>(SUMIFS('Acc7'!$H:$H,'Acc7'!$G:$G,$A30,'Acc7'!$B:$B,M$5)-SUMIFS('Acc7'!$I:$I,'Acc7'!$G:$G,$A30,'Acc7'!$B:$B,M$5))</f>
        <v>0</v>
      </c>
      <c r="N30" s="62">
        <f>(SUMIFS('Acc7'!$H:$H,'Acc7'!$G:$G,$A30,'Acc7'!$B:$B,N$5)-SUMIFS('Acc7'!$I:$I,'Acc7'!$G:$G,$A30,'Acc7'!$B:$B,N$5))</f>
        <v>0</v>
      </c>
    </row>
    <row r="31" spans="1:14" x14ac:dyDescent="0.2">
      <c r="A31" s="55" t="str">
        <f>Lists!G33</f>
        <v>Receipt account 25</v>
      </c>
      <c r="B31" s="62">
        <f t="shared" si="1"/>
        <v>0</v>
      </c>
      <c r="C31" s="62">
        <f>(SUMIFS('Acc7'!$H:$H,'Acc7'!$G:$G,$A31,'Acc7'!$B:$B,C$5)-SUMIFS('Acc7'!$I:$I,'Acc7'!$G:$G,$A31,'Acc7'!$B:$B,C$5))</f>
        <v>0</v>
      </c>
      <c r="D31" s="62">
        <f>(SUMIFS('Acc7'!$H:$H,'Acc7'!$G:$G,$A31,'Acc7'!$B:$B,D$5)-SUMIFS('Acc7'!$I:$I,'Acc7'!$G:$G,$A31,'Acc7'!$B:$B,D$5))</f>
        <v>0</v>
      </c>
      <c r="E31" s="62">
        <f>(SUMIFS('Acc7'!$H:$H,'Acc7'!$G:$G,$A31,'Acc7'!$B:$B,E$5)-SUMIFS('Acc7'!$I:$I,'Acc7'!$G:$G,$A31,'Acc7'!$B:$B,E$5))</f>
        <v>0</v>
      </c>
      <c r="F31" s="62">
        <f>(SUMIFS('Acc7'!$H:$H,'Acc7'!$G:$G,$A31,'Acc7'!$B:$B,F$5)-SUMIFS('Acc7'!$I:$I,'Acc7'!$G:$G,$A31,'Acc7'!$B:$B,F$5))</f>
        <v>0</v>
      </c>
      <c r="G31" s="62">
        <f>(SUMIFS('Acc7'!$H:$H,'Acc7'!$G:$G,$A31,'Acc7'!$B:$B,G$5)-SUMIFS('Acc7'!$I:$I,'Acc7'!$G:$G,$A31,'Acc7'!$B:$B,G$5))</f>
        <v>0</v>
      </c>
      <c r="H31" s="62">
        <f>(SUMIFS('Acc7'!$H:$H,'Acc7'!$G:$G,$A31,'Acc7'!$B:$B,H$5)-SUMIFS('Acc7'!$I:$I,'Acc7'!$G:$G,$A31,'Acc7'!$B:$B,H$5))</f>
        <v>0</v>
      </c>
      <c r="I31" s="62">
        <f>(SUMIFS('Acc7'!$H:$H,'Acc7'!$G:$G,$A31,'Acc7'!$B:$B,I$5)-SUMIFS('Acc7'!$I:$I,'Acc7'!$G:$G,$A31,'Acc7'!$B:$B,I$5))</f>
        <v>0</v>
      </c>
      <c r="J31" s="62">
        <f>(SUMIFS('Acc7'!$H:$H,'Acc7'!$G:$G,$A31,'Acc7'!$B:$B,J$5)-SUMIFS('Acc7'!$I:$I,'Acc7'!$G:$G,$A31,'Acc7'!$B:$B,J$5))</f>
        <v>0</v>
      </c>
      <c r="K31" s="62">
        <f>(SUMIFS('Acc7'!$H:$H,'Acc7'!$G:$G,$A31,'Acc7'!$B:$B,K$5)-SUMIFS('Acc7'!$I:$I,'Acc7'!$G:$G,$A31,'Acc7'!$B:$B,K$5))</f>
        <v>0</v>
      </c>
      <c r="L31" s="62">
        <f>(SUMIFS('Acc7'!$H:$H,'Acc7'!$G:$G,$A31,'Acc7'!$B:$B,L$5)-SUMIFS('Acc7'!$I:$I,'Acc7'!$G:$G,$A31,'Acc7'!$B:$B,L$5))</f>
        <v>0</v>
      </c>
      <c r="M31" s="62">
        <f>(SUMIFS('Acc7'!$H:$H,'Acc7'!$G:$G,$A31,'Acc7'!$B:$B,M$5)-SUMIFS('Acc7'!$I:$I,'Acc7'!$G:$G,$A31,'Acc7'!$B:$B,M$5))</f>
        <v>0</v>
      </c>
      <c r="N31" s="62">
        <f>(SUMIFS('Acc7'!$H:$H,'Acc7'!$G:$G,$A31,'Acc7'!$B:$B,N$5)-SUMIFS('Acc7'!$I:$I,'Acc7'!$G:$G,$A31,'Acc7'!$B:$B,N$5))</f>
        <v>0</v>
      </c>
    </row>
    <row r="32" spans="1:14" x14ac:dyDescent="0.2">
      <c r="A32" s="55" t="str">
        <f>Lists!G34</f>
        <v>Receipt account 26</v>
      </c>
      <c r="B32" s="62">
        <f t="shared" si="1"/>
        <v>0</v>
      </c>
      <c r="C32" s="62">
        <f>(SUMIFS('Acc7'!$H:$H,'Acc7'!$G:$G,$A32,'Acc7'!$B:$B,C$5)-SUMIFS('Acc7'!$I:$I,'Acc7'!$G:$G,$A32,'Acc7'!$B:$B,C$5))</f>
        <v>0</v>
      </c>
      <c r="D32" s="62">
        <f>(SUMIFS('Acc7'!$H:$H,'Acc7'!$G:$G,$A32,'Acc7'!$B:$B,D$5)-SUMIFS('Acc7'!$I:$I,'Acc7'!$G:$G,$A32,'Acc7'!$B:$B,D$5))</f>
        <v>0</v>
      </c>
      <c r="E32" s="62">
        <f>(SUMIFS('Acc7'!$H:$H,'Acc7'!$G:$G,$A32,'Acc7'!$B:$B,E$5)-SUMIFS('Acc7'!$I:$I,'Acc7'!$G:$G,$A32,'Acc7'!$B:$B,E$5))</f>
        <v>0</v>
      </c>
      <c r="F32" s="62">
        <f>(SUMIFS('Acc7'!$H:$H,'Acc7'!$G:$G,$A32,'Acc7'!$B:$B,F$5)-SUMIFS('Acc7'!$I:$I,'Acc7'!$G:$G,$A32,'Acc7'!$B:$B,F$5))</f>
        <v>0</v>
      </c>
      <c r="G32" s="62">
        <f>(SUMIFS('Acc7'!$H:$H,'Acc7'!$G:$G,$A32,'Acc7'!$B:$B,G$5)-SUMIFS('Acc7'!$I:$I,'Acc7'!$G:$G,$A32,'Acc7'!$B:$B,G$5))</f>
        <v>0</v>
      </c>
      <c r="H32" s="62">
        <f>(SUMIFS('Acc7'!$H:$H,'Acc7'!$G:$G,$A32,'Acc7'!$B:$B,H$5)-SUMIFS('Acc7'!$I:$I,'Acc7'!$G:$G,$A32,'Acc7'!$B:$B,H$5))</f>
        <v>0</v>
      </c>
      <c r="I32" s="62">
        <f>(SUMIFS('Acc7'!$H:$H,'Acc7'!$G:$G,$A32,'Acc7'!$B:$B,I$5)-SUMIFS('Acc7'!$I:$I,'Acc7'!$G:$G,$A32,'Acc7'!$B:$B,I$5))</f>
        <v>0</v>
      </c>
      <c r="J32" s="62">
        <f>(SUMIFS('Acc7'!$H:$H,'Acc7'!$G:$G,$A32,'Acc7'!$B:$B,J$5)-SUMIFS('Acc7'!$I:$I,'Acc7'!$G:$G,$A32,'Acc7'!$B:$B,J$5))</f>
        <v>0</v>
      </c>
      <c r="K32" s="62">
        <f>(SUMIFS('Acc7'!$H:$H,'Acc7'!$G:$G,$A32,'Acc7'!$B:$B,K$5)-SUMIFS('Acc7'!$I:$I,'Acc7'!$G:$G,$A32,'Acc7'!$B:$B,K$5))</f>
        <v>0</v>
      </c>
      <c r="L32" s="62">
        <f>(SUMIFS('Acc7'!$H:$H,'Acc7'!$G:$G,$A32,'Acc7'!$B:$B,L$5)-SUMIFS('Acc7'!$I:$I,'Acc7'!$G:$G,$A32,'Acc7'!$B:$B,L$5))</f>
        <v>0</v>
      </c>
      <c r="M32" s="62">
        <f>(SUMIFS('Acc7'!$H:$H,'Acc7'!$G:$G,$A32,'Acc7'!$B:$B,M$5)-SUMIFS('Acc7'!$I:$I,'Acc7'!$G:$G,$A32,'Acc7'!$B:$B,M$5))</f>
        <v>0</v>
      </c>
      <c r="N32" s="62">
        <f>(SUMIFS('Acc7'!$H:$H,'Acc7'!$G:$G,$A32,'Acc7'!$B:$B,N$5)-SUMIFS('Acc7'!$I:$I,'Acc7'!$G:$G,$A32,'Acc7'!$B:$B,N$5))</f>
        <v>0</v>
      </c>
    </row>
    <row r="33" spans="1:14" x14ac:dyDescent="0.2">
      <c r="A33" s="55" t="str">
        <f>Lists!G35</f>
        <v>Receipt account 27</v>
      </c>
      <c r="B33" s="62">
        <f t="shared" si="1"/>
        <v>0</v>
      </c>
      <c r="C33" s="62">
        <f>(SUMIFS('Acc7'!$H:$H,'Acc7'!$G:$G,$A33,'Acc7'!$B:$B,C$5)-SUMIFS('Acc7'!$I:$I,'Acc7'!$G:$G,$A33,'Acc7'!$B:$B,C$5))</f>
        <v>0</v>
      </c>
      <c r="D33" s="62">
        <f>(SUMIFS('Acc7'!$H:$H,'Acc7'!$G:$G,$A33,'Acc7'!$B:$B,D$5)-SUMIFS('Acc7'!$I:$I,'Acc7'!$G:$G,$A33,'Acc7'!$B:$B,D$5))</f>
        <v>0</v>
      </c>
      <c r="E33" s="62">
        <f>(SUMIFS('Acc7'!$H:$H,'Acc7'!$G:$G,$A33,'Acc7'!$B:$B,E$5)-SUMIFS('Acc7'!$I:$I,'Acc7'!$G:$G,$A33,'Acc7'!$B:$B,E$5))</f>
        <v>0</v>
      </c>
      <c r="F33" s="62">
        <f>(SUMIFS('Acc7'!$H:$H,'Acc7'!$G:$G,$A33,'Acc7'!$B:$B,F$5)-SUMIFS('Acc7'!$I:$I,'Acc7'!$G:$G,$A33,'Acc7'!$B:$B,F$5))</f>
        <v>0</v>
      </c>
      <c r="G33" s="62">
        <f>(SUMIFS('Acc7'!$H:$H,'Acc7'!$G:$G,$A33,'Acc7'!$B:$B,G$5)-SUMIFS('Acc7'!$I:$I,'Acc7'!$G:$G,$A33,'Acc7'!$B:$B,G$5))</f>
        <v>0</v>
      </c>
      <c r="H33" s="62">
        <f>(SUMIFS('Acc7'!$H:$H,'Acc7'!$G:$G,$A33,'Acc7'!$B:$B,H$5)-SUMIFS('Acc7'!$I:$I,'Acc7'!$G:$G,$A33,'Acc7'!$B:$B,H$5))</f>
        <v>0</v>
      </c>
      <c r="I33" s="62">
        <f>(SUMIFS('Acc7'!$H:$H,'Acc7'!$G:$G,$A33,'Acc7'!$B:$B,I$5)-SUMIFS('Acc7'!$I:$I,'Acc7'!$G:$G,$A33,'Acc7'!$B:$B,I$5))</f>
        <v>0</v>
      </c>
      <c r="J33" s="62">
        <f>(SUMIFS('Acc7'!$H:$H,'Acc7'!$G:$G,$A33,'Acc7'!$B:$B,J$5)-SUMIFS('Acc7'!$I:$I,'Acc7'!$G:$G,$A33,'Acc7'!$B:$B,J$5))</f>
        <v>0</v>
      </c>
      <c r="K33" s="62">
        <f>(SUMIFS('Acc7'!$H:$H,'Acc7'!$G:$G,$A33,'Acc7'!$B:$B,K$5)-SUMIFS('Acc7'!$I:$I,'Acc7'!$G:$G,$A33,'Acc7'!$B:$B,K$5))</f>
        <v>0</v>
      </c>
      <c r="L33" s="62">
        <f>(SUMIFS('Acc7'!$H:$H,'Acc7'!$G:$G,$A33,'Acc7'!$B:$B,L$5)-SUMIFS('Acc7'!$I:$I,'Acc7'!$G:$G,$A33,'Acc7'!$B:$B,L$5))</f>
        <v>0</v>
      </c>
      <c r="M33" s="62">
        <f>(SUMIFS('Acc7'!$H:$H,'Acc7'!$G:$G,$A33,'Acc7'!$B:$B,M$5)-SUMIFS('Acc7'!$I:$I,'Acc7'!$G:$G,$A33,'Acc7'!$B:$B,M$5))</f>
        <v>0</v>
      </c>
      <c r="N33" s="62">
        <f>(SUMIFS('Acc7'!$H:$H,'Acc7'!$G:$G,$A33,'Acc7'!$B:$B,N$5)-SUMIFS('Acc7'!$I:$I,'Acc7'!$G:$G,$A33,'Acc7'!$B:$B,N$5))</f>
        <v>0</v>
      </c>
    </row>
    <row r="34" spans="1:14" x14ac:dyDescent="0.2">
      <c r="A34" s="55" t="str">
        <f>Lists!G36</f>
        <v>Receipt account 28</v>
      </c>
      <c r="B34" s="62">
        <f t="shared" si="1"/>
        <v>0</v>
      </c>
      <c r="C34" s="62">
        <f>(SUMIFS('Acc7'!$H:$H,'Acc7'!$G:$G,$A34,'Acc7'!$B:$B,C$5)-SUMIFS('Acc7'!$I:$I,'Acc7'!$G:$G,$A34,'Acc7'!$B:$B,C$5))</f>
        <v>0</v>
      </c>
      <c r="D34" s="62">
        <f>(SUMIFS('Acc7'!$H:$H,'Acc7'!$G:$G,$A34,'Acc7'!$B:$B,D$5)-SUMIFS('Acc7'!$I:$I,'Acc7'!$G:$G,$A34,'Acc7'!$B:$B,D$5))</f>
        <v>0</v>
      </c>
      <c r="E34" s="62">
        <f>(SUMIFS('Acc7'!$H:$H,'Acc7'!$G:$G,$A34,'Acc7'!$B:$B,E$5)-SUMIFS('Acc7'!$I:$I,'Acc7'!$G:$G,$A34,'Acc7'!$B:$B,E$5))</f>
        <v>0</v>
      </c>
      <c r="F34" s="62">
        <f>(SUMIFS('Acc7'!$H:$H,'Acc7'!$G:$G,$A34,'Acc7'!$B:$B,F$5)-SUMIFS('Acc7'!$I:$I,'Acc7'!$G:$G,$A34,'Acc7'!$B:$B,F$5))</f>
        <v>0</v>
      </c>
      <c r="G34" s="62">
        <f>(SUMIFS('Acc7'!$H:$H,'Acc7'!$G:$G,$A34,'Acc7'!$B:$B,G$5)-SUMIFS('Acc7'!$I:$I,'Acc7'!$G:$G,$A34,'Acc7'!$B:$B,G$5))</f>
        <v>0</v>
      </c>
      <c r="H34" s="62">
        <f>(SUMIFS('Acc7'!$H:$H,'Acc7'!$G:$G,$A34,'Acc7'!$B:$B,H$5)-SUMIFS('Acc7'!$I:$I,'Acc7'!$G:$G,$A34,'Acc7'!$B:$B,H$5))</f>
        <v>0</v>
      </c>
      <c r="I34" s="62">
        <f>(SUMIFS('Acc7'!$H:$H,'Acc7'!$G:$G,$A34,'Acc7'!$B:$B,I$5)-SUMIFS('Acc7'!$I:$I,'Acc7'!$G:$G,$A34,'Acc7'!$B:$B,I$5))</f>
        <v>0</v>
      </c>
      <c r="J34" s="62">
        <f>(SUMIFS('Acc7'!$H:$H,'Acc7'!$G:$G,$A34,'Acc7'!$B:$B,J$5)-SUMIFS('Acc7'!$I:$I,'Acc7'!$G:$G,$A34,'Acc7'!$B:$B,J$5))</f>
        <v>0</v>
      </c>
      <c r="K34" s="62">
        <f>(SUMIFS('Acc7'!$H:$H,'Acc7'!$G:$G,$A34,'Acc7'!$B:$B,K$5)-SUMIFS('Acc7'!$I:$I,'Acc7'!$G:$G,$A34,'Acc7'!$B:$B,K$5))</f>
        <v>0</v>
      </c>
      <c r="L34" s="62">
        <f>(SUMIFS('Acc7'!$H:$H,'Acc7'!$G:$G,$A34,'Acc7'!$B:$B,L$5)-SUMIFS('Acc7'!$I:$I,'Acc7'!$G:$G,$A34,'Acc7'!$B:$B,L$5))</f>
        <v>0</v>
      </c>
      <c r="M34" s="62">
        <f>(SUMIFS('Acc7'!$H:$H,'Acc7'!$G:$G,$A34,'Acc7'!$B:$B,M$5)-SUMIFS('Acc7'!$I:$I,'Acc7'!$G:$G,$A34,'Acc7'!$B:$B,M$5))</f>
        <v>0</v>
      </c>
      <c r="N34" s="62">
        <f>(SUMIFS('Acc7'!$H:$H,'Acc7'!$G:$G,$A34,'Acc7'!$B:$B,N$5)-SUMIFS('Acc7'!$I:$I,'Acc7'!$G:$G,$A34,'Acc7'!$B:$B,N$5))</f>
        <v>0</v>
      </c>
    </row>
    <row r="35" spans="1:14" x14ac:dyDescent="0.2">
      <c r="A35" s="55" t="str">
        <f>Lists!G37</f>
        <v>Receipt account 29</v>
      </c>
      <c r="B35" s="62">
        <f t="shared" si="1"/>
        <v>0</v>
      </c>
      <c r="C35" s="62">
        <f>(SUMIFS('Acc7'!$H:$H,'Acc7'!$G:$G,$A35,'Acc7'!$B:$B,C$5)-SUMIFS('Acc7'!$I:$I,'Acc7'!$G:$G,$A35,'Acc7'!$B:$B,C$5))</f>
        <v>0</v>
      </c>
      <c r="D35" s="62">
        <f>(SUMIFS('Acc7'!$H:$H,'Acc7'!$G:$G,$A35,'Acc7'!$B:$B,D$5)-SUMIFS('Acc7'!$I:$I,'Acc7'!$G:$G,$A35,'Acc7'!$B:$B,D$5))</f>
        <v>0</v>
      </c>
      <c r="E35" s="62">
        <f>(SUMIFS('Acc7'!$H:$H,'Acc7'!$G:$G,$A35,'Acc7'!$B:$B,E$5)-SUMIFS('Acc7'!$I:$I,'Acc7'!$G:$G,$A35,'Acc7'!$B:$B,E$5))</f>
        <v>0</v>
      </c>
      <c r="F35" s="62">
        <f>(SUMIFS('Acc7'!$H:$H,'Acc7'!$G:$G,$A35,'Acc7'!$B:$B,F$5)-SUMIFS('Acc7'!$I:$I,'Acc7'!$G:$G,$A35,'Acc7'!$B:$B,F$5))</f>
        <v>0</v>
      </c>
      <c r="G35" s="62">
        <f>(SUMIFS('Acc7'!$H:$H,'Acc7'!$G:$G,$A35,'Acc7'!$B:$B,G$5)-SUMIFS('Acc7'!$I:$I,'Acc7'!$G:$G,$A35,'Acc7'!$B:$B,G$5))</f>
        <v>0</v>
      </c>
      <c r="H35" s="62">
        <f>(SUMIFS('Acc7'!$H:$H,'Acc7'!$G:$G,$A35,'Acc7'!$B:$B,H$5)-SUMIFS('Acc7'!$I:$I,'Acc7'!$G:$G,$A35,'Acc7'!$B:$B,H$5))</f>
        <v>0</v>
      </c>
      <c r="I35" s="62">
        <f>(SUMIFS('Acc7'!$H:$H,'Acc7'!$G:$G,$A35,'Acc7'!$B:$B,I$5)-SUMIFS('Acc7'!$I:$I,'Acc7'!$G:$G,$A35,'Acc7'!$B:$B,I$5))</f>
        <v>0</v>
      </c>
      <c r="J35" s="62">
        <f>(SUMIFS('Acc7'!$H:$H,'Acc7'!$G:$G,$A35,'Acc7'!$B:$B,J$5)-SUMIFS('Acc7'!$I:$I,'Acc7'!$G:$G,$A35,'Acc7'!$B:$B,J$5))</f>
        <v>0</v>
      </c>
      <c r="K35" s="62">
        <f>(SUMIFS('Acc7'!$H:$H,'Acc7'!$G:$G,$A35,'Acc7'!$B:$B,K$5)-SUMIFS('Acc7'!$I:$I,'Acc7'!$G:$G,$A35,'Acc7'!$B:$B,K$5))</f>
        <v>0</v>
      </c>
      <c r="L35" s="62">
        <f>(SUMIFS('Acc7'!$H:$H,'Acc7'!$G:$G,$A35,'Acc7'!$B:$B,L$5)-SUMIFS('Acc7'!$I:$I,'Acc7'!$G:$G,$A35,'Acc7'!$B:$B,L$5))</f>
        <v>0</v>
      </c>
      <c r="M35" s="62">
        <f>(SUMIFS('Acc7'!$H:$H,'Acc7'!$G:$G,$A35,'Acc7'!$B:$B,M$5)-SUMIFS('Acc7'!$I:$I,'Acc7'!$G:$G,$A35,'Acc7'!$B:$B,M$5))</f>
        <v>0</v>
      </c>
      <c r="N35" s="62">
        <f>(SUMIFS('Acc7'!$H:$H,'Acc7'!$G:$G,$A35,'Acc7'!$B:$B,N$5)-SUMIFS('Acc7'!$I:$I,'Acc7'!$G:$G,$A35,'Acc7'!$B:$B,N$5))</f>
        <v>0</v>
      </c>
    </row>
    <row r="36" spans="1:14" x14ac:dyDescent="0.2">
      <c r="A36" s="55" t="str">
        <f>Lists!G38</f>
        <v>Receipt account 30</v>
      </c>
      <c r="B36" s="62">
        <f t="shared" si="1"/>
        <v>0</v>
      </c>
      <c r="C36" s="62">
        <f>(SUMIFS('Acc7'!$H:$H,'Acc7'!$G:$G,$A36,'Acc7'!$B:$B,C$5)-SUMIFS('Acc7'!$I:$I,'Acc7'!$G:$G,$A36,'Acc7'!$B:$B,C$5))</f>
        <v>0</v>
      </c>
      <c r="D36" s="62">
        <f>(SUMIFS('Acc7'!$H:$H,'Acc7'!$G:$G,$A36,'Acc7'!$B:$B,D$5)-SUMIFS('Acc7'!$I:$I,'Acc7'!$G:$G,$A36,'Acc7'!$B:$B,D$5))</f>
        <v>0</v>
      </c>
      <c r="E36" s="62">
        <f>(SUMIFS('Acc7'!$H:$H,'Acc7'!$G:$G,$A36,'Acc7'!$B:$B,E$5)-SUMIFS('Acc7'!$I:$I,'Acc7'!$G:$G,$A36,'Acc7'!$B:$B,E$5))</f>
        <v>0</v>
      </c>
      <c r="F36" s="62">
        <f>(SUMIFS('Acc7'!$H:$H,'Acc7'!$G:$G,$A36,'Acc7'!$B:$B,F$5)-SUMIFS('Acc7'!$I:$I,'Acc7'!$G:$G,$A36,'Acc7'!$B:$B,F$5))</f>
        <v>0</v>
      </c>
      <c r="G36" s="62">
        <f>(SUMIFS('Acc7'!$H:$H,'Acc7'!$G:$G,$A36,'Acc7'!$B:$B,G$5)-SUMIFS('Acc7'!$I:$I,'Acc7'!$G:$G,$A36,'Acc7'!$B:$B,G$5))</f>
        <v>0</v>
      </c>
      <c r="H36" s="62">
        <f>(SUMIFS('Acc7'!$H:$H,'Acc7'!$G:$G,$A36,'Acc7'!$B:$B,H$5)-SUMIFS('Acc7'!$I:$I,'Acc7'!$G:$G,$A36,'Acc7'!$B:$B,H$5))</f>
        <v>0</v>
      </c>
      <c r="I36" s="62">
        <f>(SUMIFS('Acc7'!$H:$H,'Acc7'!$G:$G,$A36,'Acc7'!$B:$B,I$5)-SUMIFS('Acc7'!$I:$I,'Acc7'!$G:$G,$A36,'Acc7'!$B:$B,I$5))</f>
        <v>0</v>
      </c>
      <c r="J36" s="62">
        <f>(SUMIFS('Acc7'!$H:$H,'Acc7'!$G:$G,$A36,'Acc7'!$B:$B,J$5)-SUMIFS('Acc7'!$I:$I,'Acc7'!$G:$G,$A36,'Acc7'!$B:$B,J$5))</f>
        <v>0</v>
      </c>
      <c r="K36" s="62">
        <f>(SUMIFS('Acc7'!$H:$H,'Acc7'!$G:$G,$A36,'Acc7'!$B:$B,K$5)-SUMIFS('Acc7'!$I:$I,'Acc7'!$G:$G,$A36,'Acc7'!$B:$B,K$5))</f>
        <v>0</v>
      </c>
      <c r="L36" s="62">
        <f>(SUMIFS('Acc7'!$H:$H,'Acc7'!$G:$G,$A36,'Acc7'!$B:$B,L$5)-SUMIFS('Acc7'!$I:$I,'Acc7'!$G:$G,$A36,'Acc7'!$B:$B,L$5))</f>
        <v>0</v>
      </c>
      <c r="M36" s="62">
        <f>(SUMIFS('Acc7'!$H:$H,'Acc7'!$G:$G,$A36,'Acc7'!$B:$B,M$5)-SUMIFS('Acc7'!$I:$I,'Acc7'!$G:$G,$A36,'Acc7'!$B:$B,M$5))</f>
        <v>0</v>
      </c>
      <c r="N36" s="62">
        <f>(SUMIFS('Acc7'!$H:$H,'Acc7'!$G:$G,$A36,'Acc7'!$B:$B,N$5)-SUMIFS('Acc7'!$I:$I,'Acc7'!$G:$G,$A36,'Acc7'!$B:$B,N$5))</f>
        <v>0</v>
      </c>
    </row>
    <row r="37" spans="1:14" ht="15" x14ac:dyDescent="0.2">
      <c r="B37" s="63">
        <f>SUM(B7:B36)</f>
        <v>0</v>
      </c>
      <c r="C37" s="63">
        <f t="shared" ref="C37:N37" si="2">SUM(C7:C36)</f>
        <v>0</v>
      </c>
      <c r="D37" s="63">
        <f t="shared" si="2"/>
        <v>0</v>
      </c>
      <c r="E37" s="63">
        <f t="shared" si="2"/>
        <v>0</v>
      </c>
      <c r="F37" s="63">
        <f t="shared" si="2"/>
        <v>0</v>
      </c>
      <c r="G37" s="63">
        <f t="shared" si="2"/>
        <v>0</v>
      </c>
      <c r="H37" s="63">
        <f t="shared" si="2"/>
        <v>0</v>
      </c>
      <c r="I37" s="63">
        <f t="shared" si="2"/>
        <v>0</v>
      </c>
      <c r="J37" s="63">
        <f t="shared" si="2"/>
        <v>0</v>
      </c>
      <c r="K37" s="63">
        <f t="shared" si="2"/>
        <v>0</v>
      </c>
      <c r="L37" s="63">
        <f t="shared" si="2"/>
        <v>0</v>
      </c>
      <c r="M37" s="63">
        <f t="shared" si="2"/>
        <v>0</v>
      </c>
      <c r="N37" s="63">
        <f t="shared" si="2"/>
        <v>0</v>
      </c>
    </row>
    <row r="38" spans="1:14" ht="15" x14ac:dyDescent="0.25">
      <c r="A38" s="64" t="s">
        <v>53</v>
      </c>
      <c r="B38" s="65"/>
      <c r="C38" s="65"/>
      <c r="D38" s="65"/>
      <c r="E38" s="65"/>
      <c r="F38" s="65"/>
      <c r="G38" s="65"/>
      <c r="H38" s="65"/>
      <c r="I38" s="65"/>
      <c r="J38" s="65"/>
      <c r="K38" s="65"/>
      <c r="L38" s="65"/>
      <c r="M38" s="65"/>
      <c r="N38" s="65"/>
    </row>
    <row r="39" spans="1:14" x14ac:dyDescent="0.2">
      <c r="A39" s="55" t="str">
        <f>Lists!G40</f>
        <v>17 Costs of fundraising activities</v>
      </c>
      <c r="B39" s="62">
        <f t="shared" ref="B39:B63" si="3">SUM(C39:N39)</f>
        <v>0</v>
      </c>
      <c r="C39" s="62">
        <f>-(SUMIFS('Acc7'!$H:$H,'Acc7'!$G:$G,$A39,'Acc7'!$B:$B,C$5)-SUMIFS('Acc7'!$I:$I,'Acc7'!$G:$G,$A39,'Acc7'!$B:$B,C$5))</f>
        <v>0</v>
      </c>
      <c r="D39" s="62">
        <f>-(SUMIFS('Acc7'!$H:$H,'Acc7'!$G:$G,$A39,'Acc7'!$B:$B,D$5)-SUMIFS('Acc7'!$I:$I,'Acc7'!$G:$G,$A39,'Acc7'!$B:$B,D$5))</f>
        <v>0</v>
      </c>
      <c r="E39" s="62">
        <f>-(SUMIFS('Acc7'!$H:$H,'Acc7'!$G:$G,$A39,'Acc7'!$B:$B,E$5)-SUMIFS('Acc7'!$I:$I,'Acc7'!$G:$G,$A39,'Acc7'!$B:$B,E$5))</f>
        <v>0</v>
      </c>
      <c r="F39" s="62">
        <f>-(SUMIFS('Acc7'!$H:$H,'Acc7'!$G:$G,$A39,'Acc7'!$B:$B,F$5)-SUMIFS('Acc7'!$I:$I,'Acc7'!$G:$G,$A39,'Acc7'!$B:$B,F$5))</f>
        <v>0</v>
      </c>
      <c r="G39" s="62">
        <f>-(SUMIFS('Acc7'!$H:$H,'Acc7'!$G:$G,$A39,'Acc7'!$B:$B,G$5)-SUMIFS('Acc7'!$I:$I,'Acc7'!$G:$G,$A39,'Acc7'!$B:$B,G$5))</f>
        <v>0</v>
      </c>
      <c r="H39" s="62">
        <f>-(SUMIFS('Acc7'!$H:$H,'Acc7'!$G:$G,$A39,'Acc7'!$B:$B,H$5)-SUMIFS('Acc7'!$I:$I,'Acc7'!$G:$G,$A39,'Acc7'!$B:$B,H$5))</f>
        <v>0</v>
      </c>
      <c r="I39" s="62">
        <f>-(SUMIFS('Acc7'!$H:$H,'Acc7'!$G:$G,$A39,'Acc7'!$B:$B,I$5)-SUMIFS('Acc7'!$I:$I,'Acc7'!$G:$G,$A39,'Acc7'!$B:$B,I$5))</f>
        <v>0</v>
      </c>
      <c r="J39" s="62">
        <f>-(SUMIFS('Acc7'!$H:$H,'Acc7'!$G:$G,$A39,'Acc7'!$B:$B,J$5)-SUMIFS('Acc7'!$I:$I,'Acc7'!$G:$G,$A39,'Acc7'!$B:$B,J$5))</f>
        <v>0</v>
      </c>
      <c r="K39" s="62">
        <f>-(SUMIFS('Acc7'!$H:$H,'Acc7'!$G:$G,$A39,'Acc7'!$B:$B,K$5)-SUMIFS('Acc7'!$I:$I,'Acc7'!$G:$G,$A39,'Acc7'!$B:$B,K$5))</f>
        <v>0</v>
      </c>
      <c r="L39" s="62">
        <f>-(SUMIFS('Acc7'!$H:$H,'Acc7'!$G:$G,$A39,'Acc7'!$B:$B,L$5)-SUMIFS('Acc7'!$I:$I,'Acc7'!$G:$G,$A39,'Acc7'!$B:$B,L$5))</f>
        <v>0</v>
      </c>
      <c r="M39" s="62">
        <f>-(SUMIFS('Acc7'!$H:$H,'Acc7'!$G:$G,$A39,'Acc7'!$B:$B,M$5)-SUMIFS('Acc7'!$I:$I,'Acc7'!$G:$G,$A39,'Acc7'!$B:$B,M$5))</f>
        <v>0</v>
      </c>
      <c r="N39" s="62">
        <f>-(SUMIFS('Acc7'!$H:$H,'Acc7'!$G:$G,$A39,'Acc7'!$B:$B,N$5)-SUMIFS('Acc7'!$I:$I,'Acc7'!$G:$G,$A39,'Acc7'!$B:$B,N$5))</f>
        <v>0</v>
      </c>
    </row>
    <row r="40" spans="1:14" x14ac:dyDescent="0.2">
      <c r="A40" s="55" t="str">
        <f>Lists!G41</f>
        <v>18 Mission giving and donations</v>
      </c>
      <c r="B40" s="62">
        <f t="shared" si="3"/>
        <v>0</v>
      </c>
      <c r="C40" s="62">
        <f>-(SUMIFS('Acc7'!$H:$H,'Acc7'!$G:$G,$A40,'Acc7'!$B:$B,C$5)-SUMIFS('Acc7'!$I:$I,'Acc7'!$G:$G,$A40,'Acc7'!$B:$B,C$5))</f>
        <v>0</v>
      </c>
      <c r="D40" s="62">
        <f>-(SUMIFS('Acc7'!$H:$H,'Acc7'!$G:$G,$A40,'Acc7'!$B:$B,D$5)-SUMIFS('Acc7'!$I:$I,'Acc7'!$G:$G,$A40,'Acc7'!$B:$B,D$5))</f>
        <v>0</v>
      </c>
      <c r="E40" s="62">
        <f>-(SUMIFS('Acc7'!$H:$H,'Acc7'!$G:$G,$A40,'Acc7'!$B:$B,E$5)-SUMIFS('Acc7'!$I:$I,'Acc7'!$G:$G,$A40,'Acc7'!$B:$B,E$5))</f>
        <v>0</v>
      </c>
      <c r="F40" s="62">
        <f>-(SUMIFS('Acc7'!$H:$H,'Acc7'!$G:$G,$A40,'Acc7'!$B:$B,F$5)-SUMIFS('Acc7'!$I:$I,'Acc7'!$G:$G,$A40,'Acc7'!$B:$B,F$5))</f>
        <v>0</v>
      </c>
      <c r="G40" s="62">
        <f>-(SUMIFS('Acc7'!$H:$H,'Acc7'!$G:$G,$A40,'Acc7'!$B:$B,G$5)-SUMIFS('Acc7'!$I:$I,'Acc7'!$G:$G,$A40,'Acc7'!$B:$B,G$5))</f>
        <v>0</v>
      </c>
      <c r="H40" s="62">
        <f>-(SUMIFS('Acc7'!$H:$H,'Acc7'!$G:$G,$A40,'Acc7'!$B:$B,H$5)-SUMIFS('Acc7'!$I:$I,'Acc7'!$G:$G,$A40,'Acc7'!$B:$B,H$5))</f>
        <v>0</v>
      </c>
      <c r="I40" s="62">
        <f>-(SUMIFS('Acc7'!$H:$H,'Acc7'!$G:$G,$A40,'Acc7'!$B:$B,I$5)-SUMIFS('Acc7'!$I:$I,'Acc7'!$G:$G,$A40,'Acc7'!$B:$B,I$5))</f>
        <v>0</v>
      </c>
      <c r="J40" s="62">
        <f>-(SUMIFS('Acc7'!$H:$H,'Acc7'!$G:$G,$A40,'Acc7'!$B:$B,J$5)-SUMIFS('Acc7'!$I:$I,'Acc7'!$G:$G,$A40,'Acc7'!$B:$B,J$5))</f>
        <v>0</v>
      </c>
      <c r="K40" s="62">
        <f>-(SUMIFS('Acc7'!$H:$H,'Acc7'!$G:$G,$A40,'Acc7'!$B:$B,K$5)-SUMIFS('Acc7'!$I:$I,'Acc7'!$G:$G,$A40,'Acc7'!$B:$B,K$5))</f>
        <v>0</v>
      </c>
      <c r="L40" s="62">
        <f>-(SUMIFS('Acc7'!$H:$H,'Acc7'!$G:$G,$A40,'Acc7'!$B:$B,L$5)-SUMIFS('Acc7'!$I:$I,'Acc7'!$G:$G,$A40,'Acc7'!$B:$B,L$5))</f>
        <v>0</v>
      </c>
      <c r="M40" s="62">
        <f>-(SUMIFS('Acc7'!$H:$H,'Acc7'!$G:$G,$A40,'Acc7'!$B:$B,M$5)-SUMIFS('Acc7'!$I:$I,'Acc7'!$G:$G,$A40,'Acc7'!$B:$B,M$5))</f>
        <v>0</v>
      </c>
      <c r="N40" s="62">
        <f>-(SUMIFS('Acc7'!$H:$H,'Acc7'!$G:$G,$A40,'Acc7'!$B:$B,N$5)-SUMIFS('Acc7'!$I:$I,'Acc7'!$G:$G,$A40,'Acc7'!$B:$B,N$5))</f>
        <v>0</v>
      </c>
    </row>
    <row r="41" spans="1:14" x14ac:dyDescent="0.2">
      <c r="A41" s="55" t="str">
        <f>Lists!G42</f>
        <v>19 Diocesan parish share contribution</v>
      </c>
      <c r="B41" s="62">
        <f t="shared" si="3"/>
        <v>0</v>
      </c>
      <c r="C41" s="62">
        <f>-(SUMIFS('Acc7'!$H:$H,'Acc7'!$G:$G,$A41,'Acc7'!$B:$B,C$5)-SUMIFS('Acc7'!$I:$I,'Acc7'!$G:$G,$A41,'Acc7'!$B:$B,C$5))</f>
        <v>0</v>
      </c>
      <c r="D41" s="62">
        <f>-(SUMIFS('Acc7'!$H:$H,'Acc7'!$G:$G,$A41,'Acc7'!$B:$B,D$5)-SUMIFS('Acc7'!$I:$I,'Acc7'!$G:$G,$A41,'Acc7'!$B:$B,D$5))</f>
        <v>0</v>
      </c>
      <c r="E41" s="62">
        <f>-(SUMIFS('Acc7'!$H:$H,'Acc7'!$G:$G,$A41,'Acc7'!$B:$B,E$5)-SUMIFS('Acc7'!$I:$I,'Acc7'!$G:$G,$A41,'Acc7'!$B:$B,E$5))</f>
        <v>0</v>
      </c>
      <c r="F41" s="62">
        <f>-(SUMIFS('Acc7'!$H:$H,'Acc7'!$G:$G,$A41,'Acc7'!$B:$B,F$5)-SUMIFS('Acc7'!$I:$I,'Acc7'!$G:$G,$A41,'Acc7'!$B:$B,F$5))</f>
        <v>0</v>
      </c>
      <c r="G41" s="62">
        <f>-(SUMIFS('Acc7'!$H:$H,'Acc7'!$G:$G,$A41,'Acc7'!$B:$B,G$5)-SUMIFS('Acc7'!$I:$I,'Acc7'!$G:$G,$A41,'Acc7'!$B:$B,G$5))</f>
        <v>0</v>
      </c>
      <c r="H41" s="62">
        <f>-(SUMIFS('Acc7'!$H:$H,'Acc7'!$G:$G,$A41,'Acc7'!$B:$B,H$5)-SUMIFS('Acc7'!$I:$I,'Acc7'!$G:$G,$A41,'Acc7'!$B:$B,H$5))</f>
        <v>0</v>
      </c>
      <c r="I41" s="62">
        <f>-(SUMIFS('Acc7'!$H:$H,'Acc7'!$G:$G,$A41,'Acc7'!$B:$B,I$5)-SUMIFS('Acc7'!$I:$I,'Acc7'!$G:$G,$A41,'Acc7'!$B:$B,I$5))</f>
        <v>0</v>
      </c>
      <c r="J41" s="62">
        <f>-(SUMIFS('Acc7'!$H:$H,'Acc7'!$G:$G,$A41,'Acc7'!$B:$B,J$5)-SUMIFS('Acc7'!$I:$I,'Acc7'!$G:$G,$A41,'Acc7'!$B:$B,J$5))</f>
        <v>0</v>
      </c>
      <c r="K41" s="62">
        <f>-(SUMIFS('Acc7'!$H:$H,'Acc7'!$G:$G,$A41,'Acc7'!$B:$B,K$5)-SUMIFS('Acc7'!$I:$I,'Acc7'!$G:$G,$A41,'Acc7'!$B:$B,K$5))</f>
        <v>0</v>
      </c>
      <c r="L41" s="62">
        <f>-(SUMIFS('Acc7'!$H:$H,'Acc7'!$G:$G,$A41,'Acc7'!$B:$B,L$5)-SUMIFS('Acc7'!$I:$I,'Acc7'!$G:$G,$A41,'Acc7'!$B:$B,L$5))</f>
        <v>0</v>
      </c>
      <c r="M41" s="62">
        <f>-(SUMIFS('Acc7'!$H:$H,'Acc7'!$G:$G,$A41,'Acc7'!$B:$B,M$5)-SUMIFS('Acc7'!$I:$I,'Acc7'!$G:$G,$A41,'Acc7'!$B:$B,M$5))</f>
        <v>0</v>
      </c>
      <c r="N41" s="62">
        <f>-(SUMIFS('Acc7'!$H:$H,'Acc7'!$G:$G,$A41,'Acc7'!$B:$B,N$5)-SUMIFS('Acc7'!$I:$I,'Acc7'!$G:$G,$A41,'Acc7'!$B:$B,N$5))</f>
        <v>0</v>
      </c>
    </row>
    <row r="42" spans="1:14" x14ac:dyDescent="0.2">
      <c r="A42" s="55" t="str">
        <f>Lists!G43</f>
        <v>20 Salaries, wages and honoraria</v>
      </c>
      <c r="B42" s="62">
        <f t="shared" si="3"/>
        <v>0</v>
      </c>
      <c r="C42" s="62">
        <f>-(SUMIFS('Acc7'!$H:$H,'Acc7'!$G:$G,$A42,'Acc7'!$B:$B,C$5)-SUMIFS('Acc7'!$I:$I,'Acc7'!$G:$G,$A42,'Acc7'!$B:$B,C$5))</f>
        <v>0</v>
      </c>
      <c r="D42" s="62">
        <f>-(SUMIFS('Acc7'!$H:$H,'Acc7'!$G:$G,$A42,'Acc7'!$B:$B,D$5)-SUMIFS('Acc7'!$I:$I,'Acc7'!$G:$G,$A42,'Acc7'!$B:$B,D$5))</f>
        <v>0</v>
      </c>
      <c r="E42" s="62">
        <f>-(SUMIFS('Acc7'!$H:$H,'Acc7'!$G:$G,$A42,'Acc7'!$B:$B,E$5)-SUMIFS('Acc7'!$I:$I,'Acc7'!$G:$G,$A42,'Acc7'!$B:$B,E$5))</f>
        <v>0</v>
      </c>
      <c r="F42" s="62">
        <f>-(SUMIFS('Acc7'!$H:$H,'Acc7'!$G:$G,$A42,'Acc7'!$B:$B,F$5)-SUMIFS('Acc7'!$I:$I,'Acc7'!$G:$G,$A42,'Acc7'!$B:$B,F$5))</f>
        <v>0</v>
      </c>
      <c r="G42" s="62">
        <f>-(SUMIFS('Acc7'!$H:$H,'Acc7'!$G:$G,$A42,'Acc7'!$B:$B,G$5)-SUMIFS('Acc7'!$I:$I,'Acc7'!$G:$G,$A42,'Acc7'!$B:$B,G$5))</f>
        <v>0</v>
      </c>
      <c r="H42" s="62">
        <f>-(SUMIFS('Acc7'!$H:$H,'Acc7'!$G:$G,$A42,'Acc7'!$B:$B,H$5)-SUMIFS('Acc7'!$I:$I,'Acc7'!$G:$G,$A42,'Acc7'!$B:$B,H$5))</f>
        <v>0</v>
      </c>
      <c r="I42" s="62">
        <f>-(SUMIFS('Acc7'!$H:$H,'Acc7'!$G:$G,$A42,'Acc7'!$B:$B,I$5)-SUMIFS('Acc7'!$I:$I,'Acc7'!$G:$G,$A42,'Acc7'!$B:$B,I$5))</f>
        <v>0</v>
      </c>
      <c r="J42" s="62">
        <f>-(SUMIFS('Acc7'!$H:$H,'Acc7'!$G:$G,$A42,'Acc7'!$B:$B,J$5)-SUMIFS('Acc7'!$I:$I,'Acc7'!$G:$G,$A42,'Acc7'!$B:$B,J$5))</f>
        <v>0</v>
      </c>
      <c r="K42" s="62">
        <f>-(SUMIFS('Acc7'!$H:$H,'Acc7'!$G:$G,$A42,'Acc7'!$B:$B,K$5)-SUMIFS('Acc7'!$I:$I,'Acc7'!$G:$G,$A42,'Acc7'!$B:$B,K$5))</f>
        <v>0</v>
      </c>
      <c r="L42" s="62">
        <f>-(SUMIFS('Acc7'!$H:$H,'Acc7'!$G:$G,$A42,'Acc7'!$B:$B,L$5)-SUMIFS('Acc7'!$I:$I,'Acc7'!$G:$G,$A42,'Acc7'!$B:$B,L$5))</f>
        <v>0</v>
      </c>
      <c r="M42" s="62">
        <f>-(SUMIFS('Acc7'!$H:$H,'Acc7'!$G:$G,$A42,'Acc7'!$B:$B,M$5)-SUMIFS('Acc7'!$I:$I,'Acc7'!$G:$G,$A42,'Acc7'!$B:$B,M$5))</f>
        <v>0</v>
      </c>
      <c r="N42" s="62">
        <f>-(SUMIFS('Acc7'!$H:$H,'Acc7'!$G:$G,$A42,'Acc7'!$B:$B,N$5)-SUMIFS('Acc7'!$I:$I,'Acc7'!$G:$G,$A42,'Acc7'!$B:$B,N$5))</f>
        <v>0</v>
      </c>
    </row>
    <row r="43" spans="1:14" x14ac:dyDescent="0.2">
      <c r="A43" s="55" t="str">
        <f>Lists!G44</f>
        <v>21 Clergy and staff expenses</v>
      </c>
      <c r="B43" s="62">
        <f t="shared" si="3"/>
        <v>0</v>
      </c>
      <c r="C43" s="62">
        <f>-(SUMIFS('Acc7'!$H:$H,'Acc7'!$G:$G,$A43,'Acc7'!$B:$B,C$5)-SUMIFS('Acc7'!$I:$I,'Acc7'!$G:$G,$A43,'Acc7'!$B:$B,C$5))</f>
        <v>0</v>
      </c>
      <c r="D43" s="62">
        <f>-(SUMIFS('Acc7'!$H:$H,'Acc7'!$G:$G,$A43,'Acc7'!$B:$B,D$5)-SUMIFS('Acc7'!$I:$I,'Acc7'!$G:$G,$A43,'Acc7'!$B:$B,D$5))</f>
        <v>0</v>
      </c>
      <c r="E43" s="62">
        <f>-(SUMIFS('Acc7'!$H:$H,'Acc7'!$G:$G,$A43,'Acc7'!$B:$B,E$5)-SUMIFS('Acc7'!$I:$I,'Acc7'!$G:$G,$A43,'Acc7'!$B:$B,E$5))</f>
        <v>0</v>
      </c>
      <c r="F43" s="62">
        <f>-(SUMIFS('Acc7'!$H:$H,'Acc7'!$G:$G,$A43,'Acc7'!$B:$B,F$5)-SUMIFS('Acc7'!$I:$I,'Acc7'!$G:$G,$A43,'Acc7'!$B:$B,F$5))</f>
        <v>0</v>
      </c>
      <c r="G43" s="62">
        <f>-(SUMIFS('Acc7'!$H:$H,'Acc7'!$G:$G,$A43,'Acc7'!$B:$B,G$5)-SUMIFS('Acc7'!$I:$I,'Acc7'!$G:$G,$A43,'Acc7'!$B:$B,G$5))</f>
        <v>0</v>
      </c>
      <c r="H43" s="62">
        <f>-(SUMIFS('Acc7'!$H:$H,'Acc7'!$G:$G,$A43,'Acc7'!$B:$B,H$5)-SUMIFS('Acc7'!$I:$I,'Acc7'!$G:$G,$A43,'Acc7'!$B:$B,H$5))</f>
        <v>0</v>
      </c>
      <c r="I43" s="62">
        <f>-(SUMIFS('Acc7'!$H:$H,'Acc7'!$G:$G,$A43,'Acc7'!$B:$B,I$5)-SUMIFS('Acc7'!$I:$I,'Acc7'!$G:$G,$A43,'Acc7'!$B:$B,I$5))</f>
        <v>0</v>
      </c>
      <c r="J43" s="62">
        <f>-(SUMIFS('Acc7'!$H:$H,'Acc7'!$G:$G,$A43,'Acc7'!$B:$B,J$5)-SUMIFS('Acc7'!$I:$I,'Acc7'!$G:$G,$A43,'Acc7'!$B:$B,J$5))</f>
        <v>0</v>
      </c>
      <c r="K43" s="62">
        <f>-(SUMIFS('Acc7'!$H:$H,'Acc7'!$G:$G,$A43,'Acc7'!$B:$B,K$5)-SUMIFS('Acc7'!$I:$I,'Acc7'!$G:$G,$A43,'Acc7'!$B:$B,K$5))</f>
        <v>0</v>
      </c>
      <c r="L43" s="62">
        <f>-(SUMIFS('Acc7'!$H:$H,'Acc7'!$G:$G,$A43,'Acc7'!$B:$B,L$5)-SUMIFS('Acc7'!$I:$I,'Acc7'!$G:$G,$A43,'Acc7'!$B:$B,L$5))</f>
        <v>0</v>
      </c>
      <c r="M43" s="62">
        <f>-(SUMIFS('Acc7'!$H:$H,'Acc7'!$G:$G,$A43,'Acc7'!$B:$B,M$5)-SUMIFS('Acc7'!$I:$I,'Acc7'!$G:$G,$A43,'Acc7'!$B:$B,M$5))</f>
        <v>0</v>
      </c>
      <c r="N43" s="62">
        <f>-(SUMIFS('Acc7'!$H:$H,'Acc7'!$G:$G,$A43,'Acc7'!$B:$B,N$5)-SUMIFS('Acc7'!$I:$I,'Acc7'!$G:$G,$A43,'Acc7'!$B:$B,N$5))</f>
        <v>0</v>
      </c>
    </row>
    <row r="44" spans="1:14" x14ac:dyDescent="0.2">
      <c r="A44" s="55" t="str">
        <f>Lists!G45</f>
        <v>22 Mission and evangelism costs</v>
      </c>
      <c r="B44" s="62">
        <f t="shared" si="3"/>
        <v>0</v>
      </c>
      <c r="C44" s="62">
        <f>-(SUMIFS('Acc7'!$H:$H,'Acc7'!$G:$G,$A44,'Acc7'!$B:$B,C$5)-SUMIFS('Acc7'!$I:$I,'Acc7'!$G:$G,$A44,'Acc7'!$B:$B,C$5))</f>
        <v>0</v>
      </c>
      <c r="D44" s="62">
        <f>-(SUMIFS('Acc7'!$H:$H,'Acc7'!$G:$G,$A44,'Acc7'!$B:$B,D$5)-SUMIFS('Acc7'!$I:$I,'Acc7'!$G:$G,$A44,'Acc7'!$B:$B,D$5))</f>
        <v>0</v>
      </c>
      <c r="E44" s="62">
        <f>-(SUMIFS('Acc7'!$H:$H,'Acc7'!$G:$G,$A44,'Acc7'!$B:$B,E$5)-SUMIFS('Acc7'!$I:$I,'Acc7'!$G:$G,$A44,'Acc7'!$B:$B,E$5))</f>
        <v>0</v>
      </c>
      <c r="F44" s="62">
        <f>-(SUMIFS('Acc7'!$H:$H,'Acc7'!$G:$G,$A44,'Acc7'!$B:$B,F$5)-SUMIFS('Acc7'!$I:$I,'Acc7'!$G:$G,$A44,'Acc7'!$B:$B,F$5))</f>
        <v>0</v>
      </c>
      <c r="G44" s="62">
        <f>-(SUMIFS('Acc7'!$H:$H,'Acc7'!$G:$G,$A44,'Acc7'!$B:$B,G$5)-SUMIFS('Acc7'!$I:$I,'Acc7'!$G:$G,$A44,'Acc7'!$B:$B,G$5))</f>
        <v>0</v>
      </c>
      <c r="H44" s="62">
        <f>-(SUMIFS('Acc7'!$H:$H,'Acc7'!$G:$G,$A44,'Acc7'!$B:$B,H$5)-SUMIFS('Acc7'!$I:$I,'Acc7'!$G:$G,$A44,'Acc7'!$B:$B,H$5))</f>
        <v>0</v>
      </c>
      <c r="I44" s="62">
        <f>-(SUMIFS('Acc7'!$H:$H,'Acc7'!$G:$G,$A44,'Acc7'!$B:$B,I$5)-SUMIFS('Acc7'!$I:$I,'Acc7'!$G:$G,$A44,'Acc7'!$B:$B,I$5))</f>
        <v>0</v>
      </c>
      <c r="J44" s="62">
        <f>-(SUMIFS('Acc7'!$H:$H,'Acc7'!$G:$G,$A44,'Acc7'!$B:$B,J$5)-SUMIFS('Acc7'!$I:$I,'Acc7'!$G:$G,$A44,'Acc7'!$B:$B,J$5))</f>
        <v>0</v>
      </c>
      <c r="K44" s="62">
        <f>-(SUMIFS('Acc7'!$H:$H,'Acc7'!$G:$G,$A44,'Acc7'!$B:$B,K$5)-SUMIFS('Acc7'!$I:$I,'Acc7'!$G:$G,$A44,'Acc7'!$B:$B,K$5))</f>
        <v>0</v>
      </c>
      <c r="L44" s="62">
        <f>-(SUMIFS('Acc7'!$H:$H,'Acc7'!$G:$G,$A44,'Acc7'!$B:$B,L$5)-SUMIFS('Acc7'!$I:$I,'Acc7'!$G:$G,$A44,'Acc7'!$B:$B,L$5))</f>
        <v>0</v>
      </c>
      <c r="M44" s="62">
        <f>-(SUMIFS('Acc7'!$H:$H,'Acc7'!$G:$G,$A44,'Acc7'!$B:$B,M$5)-SUMIFS('Acc7'!$I:$I,'Acc7'!$G:$G,$A44,'Acc7'!$B:$B,M$5))</f>
        <v>0</v>
      </c>
      <c r="N44" s="62">
        <f>-(SUMIFS('Acc7'!$H:$H,'Acc7'!$G:$G,$A44,'Acc7'!$B:$B,N$5)-SUMIFS('Acc7'!$I:$I,'Acc7'!$G:$G,$A44,'Acc7'!$B:$B,N$5))</f>
        <v>0</v>
      </c>
    </row>
    <row r="45" spans="1:14" x14ac:dyDescent="0.2">
      <c r="A45" s="55" t="str">
        <f>Lists!G46</f>
        <v>23 Church running expenses (inc governance)</v>
      </c>
      <c r="B45" s="62">
        <f t="shared" si="3"/>
        <v>0</v>
      </c>
      <c r="C45" s="62">
        <f>-(SUMIFS('Acc7'!$H:$H,'Acc7'!$G:$G,$A45,'Acc7'!$B:$B,C$5)-SUMIFS('Acc7'!$I:$I,'Acc7'!$G:$G,$A45,'Acc7'!$B:$B,C$5))</f>
        <v>0</v>
      </c>
      <c r="D45" s="62">
        <f>-(SUMIFS('Acc7'!$H:$H,'Acc7'!$G:$G,$A45,'Acc7'!$B:$B,D$5)-SUMIFS('Acc7'!$I:$I,'Acc7'!$G:$G,$A45,'Acc7'!$B:$B,D$5))</f>
        <v>0</v>
      </c>
      <c r="E45" s="62">
        <f>-(SUMIFS('Acc7'!$H:$H,'Acc7'!$G:$G,$A45,'Acc7'!$B:$B,E$5)-SUMIFS('Acc7'!$I:$I,'Acc7'!$G:$G,$A45,'Acc7'!$B:$B,E$5))</f>
        <v>0</v>
      </c>
      <c r="F45" s="62">
        <f>-(SUMIFS('Acc7'!$H:$H,'Acc7'!$G:$G,$A45,'Acc7'!$B:$B,F$5)-SUMIFS('Acc7'!$I:$I,'Acc7'!$G:$G,$A45,'Acc7'!$B:$B,F$5))</f>
        <v>0</v>
      </c>
      <c r="G45" s="62">
        <f>-(SUMIFS('Acc7'!$H:$H,'Acc7'!$G:$G,$A45,'Acc7'!$B:$B,G$5)-SUMIFS('Acc7'!$I:$I,'Acc7'!$G:$G,$A45,'Acc7'!$B:$B,G$5))</f>
        <v>0</v>
      </c>
      <c r="H45" s="62">
        <f>-(SUMIFS('Acc7'!$H:$H,'Acc7'!$G:$G,$A45,'Acc7'!$B:$B,H$5)-SUMIFS('Acc7'!$I:$I,'Acc7'!$G:$G,$A45,'Acc7'!$B:$B,H$5))</f>
        <v>0</v>
      </c>
      <c r="I45" s="62">
        <f>-(SUMIFS('Acc7'!$H:$H,'Acc7'!$G:$G,$A45,'Acc7'!$B:$B,I$5)-SUMIFS('Acc7'!$I:$I,'Acc7'!$G:$G,$A45,'Acc7'!$B:$B,I$5))</f>
        <v>0</v>
      </c>
      <c r="J45" s="62">
        <f>-(SUMIFS('Acc7'!$H:$H,'Acc7'!$G:$G,$A45,'Acc7'!$B:$B,J$5)-SUMIFS('Acc7'!$I:$I,'Acc7'!$G:$G,$A45,'Acc7'!$B:$B,J$5))</f>
        <v>0</v>
      </c>
      <c r="K45" s="62">
        <f>-(SUMIFS('Acc7'!$H:$H,'Acc7'!$G:$G,$A45,'Acc7'!$B:$B,K$5)-SUMIFS('Acc7'!$I:$I,'Acc7'!$G:$G,$A45,'Acc7'!$B:$B,K$5))</f>
        <v>0</v>
      </c>
      <c r="L45" s="62">
        <f>-(SUMIFS('Acc7'!$H:$H,'Acc7'!$G:$G,$A45,'Acc7'!$B:$B,L$5)-SUMIFS('Acc7'!$I:$I,'Acc7'!$G:$G,$A45,'Acc7'!$B:$B,L$5))</f>
        <v>0</v>
      </c>
      <c r="M45" s="62">
        <f>-(SUMIFS('Acc7'!$H:$H,'Acc7'!$G:$G,$A45,'Acc7'!$B:$B,M$5)-SUMIFS('Acc7'!$I:$I,'Acc7'!$G:$G,$A45,'Acc7'!$B:$B,M$5))</f>
        <v>0</v>
      </c>
      <c r="N45" s="62">
        <f>-(SUMIFS('Acc7'!$H:$H,'Acc7'!$G:$G,$A45,'Acc7'!$B:$B,N$5)-SUMIFS('Acc7'!$I:$I,'Acc7'!$G:$G,$A45,'Acc7'!$B:$B,N$5))</f>
        <v>0</v>
      </c>
    </row>
    <row r="46" spans="1:14" x14ac:dyDescent="0.2">
      <c r="A46" s="55" t="str">
        <f>Lists!G47</f>
        <v>24 Church utility bills</v>
      </c>
      <c r="B46" s="62">
        <f t="shared" si="3"/>
        <v>0</v>
      </c>
      <c r="C46" s="62">
        <f>-(SUMIFS('Acc7'!$H:$H,'Acc7'!$G:$G,$A46,'Acc7'!$B:$B,C$5)-SUMIFS('Acc7'!$I:$I,'Acc7'!$G:$G,$A46,'Acc7'!$B:$B,C$5))</f>
        <v>0</v>
      </c>
      <c r="D46" s="62">
        <f>-(SUMIFS('Acc7'!$H:$H,'Acc7'!$G:$G,$A46,'Acc7'!$B:$B,D$5)-SUMIFS('Acc7'!$I:$I,'Acc7'!$G:$G,$A46,'Acc7'!$B:$B,D$5))</f>
        <v>0</v>
      </c>
      <c r="E46" s="62">
        <f>-(SUMIFS('Acc7'!$H:$H,'Acc7'!$G:$G,$A46,'Acc7'!$B:$B,E$5)-SUMIFS('Acc7'!$I:$I,'Acc7'!$G:$G,$A46,'Acc7'!$B:$B,E$5))</f>
        <v>0</v>
      </c>
      <c r="F46" s="62">
        <f>-(SUMIFS('Acc7'!$H:$H,'Acc7'!$G:$G,$A46,'Acc7'!$B:$B,F$5)-SUMIFS('Acc7'!$I:$I,'Acc7'!$G:$G,$A46,'Acc7'!$B:$B,F$5))</f>
        <v>0</v>
      </c>
      <c r="G46" s="62">
        <f>-(SUMIFS('Acc7'!$H:$H,'Acc7'!$G:$G,$A46,'Acc7'!$B:$B,G$5)-SUMIFS('Acc7'!$I:$I,'Acc7'!$G:$G,$A46,'Acc7'!$B:$B,G$5))</f>
        <v>0</v>
      </c>
      <c r="H46" s="62">
        <f>-(SUMIFS('Acc7'!$H:$H,'Acc7'!$G:$G,$A46,'Acc7'!$B:$B,H$5)-SUMIFS('Acc7'!$I:$I,'Acc7'!$G:$G,$A46,'Acc7'!$B:$B,H$5))</f>
        <v>0</v>
      </c>
      <c r="I46" s="62">
        <f>-(SUMIFS('Acc7'!$H:$H,'Acc7'!$G:$G,$A46,'Acc7'!$B:$B,I$5)-SUMIFS('Acc7'!$I:$I,'Acc7'!$G:$G,$A46,'Acc7'!$B:$B,I$5))</f>
        <v>0</v>
      </c>
      <c r="J46" s="62">
        <f>-(SUMIFS('Acc7'!$H:$H,'Acc7'!$G:$G,$A46,'Acc7'!$B:$B,J$5)-SUMIFS('Acc7'!$I:$I,'Acc7'!$G:$G,$A46,'Acc7'!$B:$B,J$5))</f>
        <v>0</v>
      </c>
      <c r="K46" s="62">
        <f>-(SUMIFS('Acc7'!$H:$H,'Acc7'!$G:$G,$A46,'Acc7'!$B:$B,K$5)-SUMIFS('Acc7'!$I:$I,'Acc7'!$G:$G,$A46,'Acc7'!$B:$B,K$5))</f>
        <v>0</v>
      </c>
      <c r="L46" s="62">
        <f>-(SUMIFS('Acc7'!$H:$H,'Acc7'!$G:$G,$A46,'Acc7'!$B:$B,L$5)-SUMIFS('Acc7'!$I:$I,'Acc7'!$G:$G,$A46,'Acc7'!$B:$B,L$5))</f>
        <v>0</v>
      </c>
      <c r="M46" s="62">
        <f>-(SUMIFS('Acc7'!$H:$H,'Acc7'!$G:$G,$A46,'Acc7'!$B:$B,M$5)-SUMIFS('Acc7'!$I:$I,'Acc7'!$G:$G,$A46,'Acc7'!$B:$B,M$5))</f>
        <v>0</v>
      </c>
      <c r="N46" s="62">
        <f>-(SUMIFS('Acc7'!$H:$H,'Acc7'!$G:$G,$A46,'Acc7'!$B:$B,N$5)-SUMIFS('Acc7'!$I:$I,'Acc7'!$G:$G,$A46,'Acc7'!$B:$B,N$5))</f>
        <v>0</v>
      </c>
    </row>
    <row r="47" spans="1:14" x14ac:dyDescent="0.2">
      <c r="A47" s="55" t="str">
        <f>Lists!G48</f>
        <v>25 Costs of trading</v>
      </c>
      <c r="B47" s="62">
        <f t="shared" si="3"/>
        <v>0</v>
      </c>
      <c r="C47" s="62">
        <f>-(SUMIFS('Acc7'!$H:$H,'Acc7'!$G:$G,$A47,'Acc7'!$B:$B,C$5)-SUMIFS('Acc7'!$I:$I,'Acc7'!$G:$G,$A47,'Acc7'!$B:$B,C$5))</f>
        <v>0</v>
      </c>
      <c r="D47" s="62">
        <f>-(SUMIFS('Acc7'!$H:$H,'Acc7'!$G:$G,$A47,'Acc7'!$B:$B,D$5)-SUMIFS('Acc7'!$I:$I,'Acc7'!$G:$G,$A47,'Acc7'!$B:$B,D$5))</f>
        <v>0</v>
      </c>
      <c r="E47" s="62">
        <f>-(SUMIFS('Acc7'!$H:$H,'Acc7'!$G:$G,$A47,'Acc7'!$B:$B,E$5)-SUMIFS('Acc7'!$I:$I,'Acc7'!$G:$G,$A47,'Acc7'!$B:$B,E$5))</f>
        <v>0</v>
      </c>
      <c r="F47" s="62">
        <f>-(SUMIFS('Acc7'!$H:$H,'Acc7'!$G:$G,$A47,'Acc7'!$B:$B,F$5)-SUMIFS('Acc7'!$I:$I,'Acc7'!$G:$G,$A47,'Acc7'!$B:$B,F$5))</f>
        <v>0</v>
      </c>
      <c r="G47" s="62">
        <f>-(SUMIFS('Acc7'!$H:$H,'Acc7'!$G:$G,$A47,'Acc7'!$B:$B,G$5)-SUMIFS('Acc7'!$I:$I,'Acc7'!$G:$G,$A47,'Acc7'!$B:$B,G$5))</f>
        <v>0</v>
      </c>
      <c r="H47" s="62">
        <f>-(SUMIFS('Acc7'!$H:$H,'Acc7'!$G:$G,$A47,'Acc7'!$B:$B,H$5)-SUMIFS('Acc7'!$I:$I,'Acc7'!$G:$G,$A47,'Acc7'!$B:$B,H$5))</f>
        <v>0</v>
      </c>
      <c r="I47" s="62">
        <f>-(SUMIFS('Acc7'!$H:$H,'Acc7'!$G:$G,$A47,'Acc7'!$B:$B,I$5)-SUMIFS('Acc7'!$I:$I,'Acc7'!$G:$G,$A47,'Acc7'!$B:$B,I$5))</f>
        <v>0</v>
      </c>
      <c r="J47" s="62">
        <f>-(SUMIFS('Acc7'!$H:$H,'Acc7'!$G:$G,$A47,'Acc7'!$B:$B,J$5)-SUMIFS('Acc7'!$I:$I,'Acc7'!$G:$G,$A47,'Acc7'!$B:$B,J$5))</f>
        <v>0</v>
      </c>
      <c r="K47" s="62">
        <f>-(SUMIFS('Acc7'!$H:$H,'Acc7'!$G:$G,$A47,'Acc7'!$B:$B,K$5)-SUMIFS('Acc7'!$I:$I,'Acc7'!$G:$G,$A47,'Acc7'!$B:$B,K$5))</f>
        <v>0</v>
      </c>
      <c r="L47" s="62">
        <f>-(SUMIFS('Acc7'!$H:$H,'Acc7'!$G:$G,$A47,'Acc7'!$B:$B,L$5)-SUMIFS('Acc7'!$I:$I,'Acc7'!$G:$G,$A47,'Acc7'!$B:$B,L$5))</f>
        <v>0</v>
      </c>
      <c r="M47" s="62">
        <f>-(SUMIFS('Acc7'!$H:$H,'Acc7'!$G:$G,$A47,'Acc7'!$B:$B,M$5)-SUMIFS('Acc7'!$I:$I,'Acc7'!$G:$G,$A47,'Acc7'!$B:$B,M$5))</f>
        <v>0</v>
      </c>
      <c r="N47" s="62">
        <f>-(SUMIFS('Acc7'!$H:$H,'Acc7'!$G:$G,$A47,'Acc7'!$B:$B,N$5)-SUMIFS('Acc7'!$I:$I,'Acc7'!$G:$G,$A47,'Acc7'!$B:$B,N$5))</f>
        <v>0</v>
      </c>
    </row>
    <row r="48" spans="1:14" x14ac:dyDescent="0.2">
      <c r="A48" s="55" t="str">
        <f>Lists!G49</f>
        <v>27 Major repairs to the church building</v>
      </c>
      <c r="B48" s="62">
        <f t="shared" si="3"/>
        <v>0</v>
      </c>
      <c r="C48" s="62">
        <f>-(SUMIFS('Acc7'!$H:$H,'Acc7'!$G:$G,$A48,'Acc7'!$B:$B,C$5)-SUMIFS('Acc7'!$I:$I,'Acc7'!$G:$G,$A48,'Acc7'!$B:$B,C$5))</f>
        <v>0</v>
      </c>
      <c r="D48" s="62">
        <f>-(SUMIFS('Acc7'!$H:$H,'Acc7'!$G:$G,$A48,'Acc7'!$B:$B,D$5)-SUMIFS('Acc7'!$I:$I,'Acc7'!$G:$G,$A48,'Acc7'!$B:$B,D$5))</f>
        <v>0</v>
      </c>
      <c r="E48" s="62">
        <f>-(SUMIFS('Acc7'!$H:$H,'Acc7'!$G:$G,$A48,'Acc7'!$B:$B,E$5)-SUMIFS('Acc7'!$I:$I,'Acc7'!$G:$G,$A48,'Acc7'!$B:$B,E$5))</f>
        <v>0</v>
      </c>
      <c r="F48" s="62">
        <f>-(SUMIFS('Acc7'!$H:$H,'Acc7'!$G:$G,$A48,'Acc7'!$B:$B,F$5)-SUMIFS('Acc7'!$I:$I,'Acc7'!$G:$G,$A48,'Acc7'!$B:$B,F$5))</f>
        <v>0</v>
      </c>
      <c r="G48" s="62">
        <f>-(SUMIFS('Acc7'!$H:$H,'Acc7'!$G:$G,$A48,'Acc7'!$B:$B,G$5)-SUMIFS('Acc7'!$I:$I,'Acc7'!$G:$G,$A48,'Acc7'!$B:$B,G$5))</f>
        <v>0</v>
      </c>
      <c r="H48" s="62">
        <f>-(SUMIFS('Acc7'!$H:$H,'Acc7'!$G:$G,$A48,'Acc7'!$B:$B,H$5)-SUMIFS('Acc7'!$I:$I,'Acc7'!$G:$G,$A48,'Acc7'!$B:$B,H$5))</f>
        <v>0</v>
      </c>
      <c r="I48" s="62">
        <f>-(SUMIFS('Acc7'!$H:$H,'Acc7'!$G:$G,$A48,'Acc7'!$B:$B,I$5)-SUMIFS('Acc7'!$I:$I,'Acc7'!$G:$G,$A48,'Acc7'!$B:$B,I$5))</f>
        <v>0</v>
      </c>
      <c r="J48" s="62">
        <f>-(SUMIFS('Acc7'!$H:$H,'Acc7'!$G:$G,$A48,'Acc7'!$B:$B,J$5)-SUMIFS('Acc7'!$I:$I,'Acc7'!$G:$G,$A48,'Acc7'!$B:$B,J$5))</f>
        <v>0</v>
      </c>
      <c r="K48" s="62">
        <f>-(SUMIFS('Acc7'!$H:$H,'Acc7'!$G:$G,$A48,'Acc7'!$B:$B,K$5)-SUMIFS('Acc7'!$I:$I,'Acc7'!$G:$G,$A48,'Acc7'!$B:$B,K$5))</f>
        <v>0</v>
      </c>
      <c r="L48" s="62">
        <f>-(SUMIFS('Acc7'!$H:$H,'Acc7'!$G:$G,$A48,'Acc7'!$B:$B,L$5)-SUMIFS('Acc7'!$I:$I,'Acc7'!$G:$G,$A48,'Acc7'!$B:$B,L$5))</f>
        <v>0</v>
      </c>
      <c r="M48" s="62">
        <f>-(SUMIFS('Acc7'!$H:$H,'Acc7'!$G:$G,$A48,'Acc7'!$B:$B,M$5)-SUMIFS('Acc7'!$I:$I,'Acc7'!$G:$G,$A48,'Acc7'!$B:$B,M$5))</f>
        <v>0</v>
      </c>
      <c r="N48" s="62">
        <f>-(SUMIFS('Acc7'!$H:$H,'Acc7'!$G:$G,$A48,'Acc7'!$B:$B,N$5)-SUMIFS('Acc7'!$I:$I,'Acc7'!$G:$G,$A48,'Acc7'!$B:$B,N$5))</f>
        <v>0</v>
      </c>
    </row>
    <row r="49" spans="1:14" x14ac:dyDescent="0.2">
      <c r="A49" s="55" t="str">
        <f>Lists!G50</f>
        <v>28 Major repairs and redecoration to church hall/ other</v>
      </c>
      <c r="B49" s="62">
        <f t="shared" si="3"/>
        <v>0</v>
      </c>
      <c r="C49" s="62">
        <f>-(SUMIFS('Acc7'!$H:$H,'Acc7'!$G:$G,$A49,'Acc7'!$B:$B,C$5)-SUMIFS('Acc7'!$I:$I,'Acc7'!$G:$G,$A49,'Acc7'!$B:$B,C$5))</f>
        <v>0</v>
      </c>
      <c r="D49" s="62">
        <f>-(SUMIFS('Acc7'!$H:$H,'Acc7'!$G:$G,$A49,'Acc7'!$B:$B,D$5)-SUMIFS('Acc7'!$I:$I,'Acc7'!$G:$G,$A49,'Acc7'!$B:$B,D$5))</f>
        <v>0</v>
      </c>
      <c r="E49" s="62">
        <f>-(SUMIFS('Acc7'!$H:$H,'Acc7'!$G:$G,$A49,'Acc7'!$B:$B,E$5)-SUMIFS('Acc7'!$I:$I,'Acc7'!$G:$G,$A49,'Acc7'!$B:$B,E$5))</f>
        <v>0</v>
      </c>
      <c r="F49" s="62">
        <f>-(SUMIFS('Acc7'!$H:$H,'Acc7'!$G:$G,$A49,'Acc7'!$B:$B,F$5)-SUMIFS('Acc7'!$I:$I,'Acc7'!$G:$G,$A49,'Acc7'!$B:$B,F$5))</f>
        <v>0</v>
      </c>
      <c r="G49" s="62">
        <f>-(SUMIFS('Acc7'!$H:$H,'Acc7'!$G:$G,$A49,'Acc7'!$B:$B,G$5)-SUMIFS('Acc7'!$I:$I,'Acc7'!$G:$G,$A49,'Acc7'!$B:$B,G$5))</f>
        <v>0</v>
      </c>
      <c r="H49" s="62">
        <f>-(SUMIFS('Acc7'!$H:$H,'Acc7'!$G:$G,$A49,'Acc7'!$B:$B,H$5)-SUMIFS('Acc7'!$I:$I,'Acc7'!$G:$G,$A49,'Acc7'!$B:$B,H$5))</f>
        <v>0</v>
      </c>
      <c r="I49" s="62">
        <f>-(SUMIFS('Acc7'!$H:$H,'Acc7'!$G:$G,$A49,'Acc7'!$B:$B,I$5)-SUMIFS('Acc7'!$I:$I,'Acc7'!$G:$G,$A49,'Acc7'!$B:$B,I$5))</f>
        <v>0</v>
      </c>
      <c r="J49" s="62">
        <f>-(SUMIFS('Acc7'!$H:$H,'Acc7'!$G:$G,$A49,'Acc7'!$B:$B,J$5)-SUMIFS('Acc7'!$I:$I,'Acc7'!$G:$G,$A49,'Acc7'!$B:$B,J$5))</f>
        <v>0</v>
      </c>
      <c r="K49" s="62">
        <f>-(SUMIFS('Acc7'!$H:$H,'Acc7'!$G:$G,$A49,'Acc7'!$B:$B,K$5)-SUMIFS('Acc7'!$I:$I,'Acc7'!$G:$G,$A49,'Acc7'!$B:$B,K$5))</f>
        <v>0</v>
      </c>
      <c r="L49" s="62">
        <f>-(SUMIFS('Acc7'!$H:$H,'Acc7'!$G:$G,$A49,'Acc7'!$B:$B,L$5)-SUMIFS('Acc7'!$I:$I,'Acc7'!$G:$G,$A49,'Acc7'!$B:$B,L$5))</f>
        <v>0</v>
      </c>
      <c r="M49" s="62">
        <f>-(SUMIFS('Acc7'!$H:$H,'Acc7'!$G:$G,$A49,'Acc7'!$B:$B,M$5)-SUMIFS('Acc7'!$I:$I,'Acc7'!$G:$G,$A49,'Acc7'!$B:$B,M$5))</f>
        <v>0</v>
      </c>
      <c r="N49" s="62">
        <f>-(SUMIFS('Acc7'!$H:$H,'Acc7'!$G:$G,$A49,'Acc7'!$B:$B,N$5)-SUMIFS('Acc7'!$I:$I,'Acc7'!$G:$G,$A49,'Acc7'!$B:$B,N$5))</f>
        <v>0</v>
      </c>
    </row>
    <row r="50" spans="1:14" x14ac:dyDescent="0.2">
      <c r="A50" s="55" t="str">
        <f>Lists!G51</f>
        <v>29 New building work to the church, hall, clergy housing / other</v>
      </c>
      <c r="B50" s="62">
        <f t="shared" si="3"/>
        <v>0</v>
      </c>
      <c r="C50" s="62">
        <f>-(SUMIFS('Acc7'!$H:$H,'Acc7'!$G:$G,$A50,'Acc7'!$B:$B,C$5)-SUMIFS('Acc7'!$I:$I,'Acc7'!$G:$G,$A50,'Acc7'!$B:$B,C$5))</f>
        <v>0</v>
      </c>
      <c r="D50" s="62">
        <f>-(SUMIFS('Acc7'!$H:$H,'Acc7'!$G:$G,$A50,'Acc7'!$B:$B,D$5)-SUMIFS('Acc7'!$I:$I,'Acc7'!$G:$G,$A50,'Acc7'!$B:$B,D$5))</f>
        <v>0</v>
      </c>
      <c r="E50" s="62">
        <f>-(SUMIFS('Acc7'!$H:$H,'Acc7'!$G:$G,$A50,'Acc7'!$B:$B,E$5)-SUMIFS('Acc7'!$I:$I,'Acc7'!$G:$G,$A50,'Acc7'!$B:$B,E$5))</f>
        <v>0</v>
      </c>
      <c r="F50" s="62">
        <f>-(SUMIFS('Acc7'!$H:$H,'Acc7'!$G:$G,$A50,'Acc7'!$B:$B,F$5)-SUMIFS('Acc7'!$I:$I,'Acc7'!$G:$G,$A50,'Acc7'!$B:$B,F$5))</f>
        <v>0</v>
      </c>
      <c r="G50" s="62">
        <f>-(SUMIFS('Acc7'!$H:$H,'Acc7'!$G:$G,$A50,'Acc7'!$B:$B,G$5)-SUMIFS('Acc7'!$I:$I,'Acc7'!$G:$G,$A50,'Acc7'!$B:$B,G$5))</f>
        <v>0</v>
      </c>
      <c r="H50" s="62">
        <f>-(SUMIFS('Acc7'!$H:$H,'Acc7'!$G:$G,$A50,'Acc7'!$B:$B,H$5)-SUMIFS('Acc7'!$I:$I,'Acc7'!$G:$G,$A50,'Acc7'!$B:$B,H$5))</f>
        <v>0</v>
      </c>
      <c r="I50" s="62">
        <f>-(SUMIFS('Acc7'!$H:$H,'Acc7'!$G:$G,$A50,'Acc7'!$B:$B,I$5)-SUMIFS('Acc7'!$I:$I,'Acc7'!$G:$G,$A50,'Acc7'!$B:$B,I$5))</f>
        <v>0</v>
      </c>
      <c r="J50" s="62">
        <f>-(SUMIFS('Acc7'!$H:$H,'Acc7'!$G:$G,$A50,'Acc7'!$B:$B,J$5)-SUMIFS('Acc7'!$I:$I,'Acc7'!$G:$G,$A50,'Acc7'!$B:$B,J$5))</f>
        <v>0</v>
      </c>
      <c r="K50" s="62">
        <f>-(SUMIFS('Acc7'!$H:$H,'Acc7'!$G:$G,$A50,'Acc7'!$B:$B,K$5)-SUMIFS('Acc7'!$I:$I,'Acc7'!$G:$G,$A50,'Acc7'!$B:$B,K$5))</f>
        <v>0</v>
      </c>
      <c r="L50" s="62">
        <f>-(SUMIFS('Acc7'!$H:$H,'Acc7'!$G:$G,$A50,'Acc7'!$B:$B,L$5)-SUMIFS('Acc7'!$I:$I,'Acc7'!$G:$G,$A50,'Acc7'!$B:$B,L$5))</f>
        <v>0</v>
      </c>
      <c r="M50" s="62">
        <f>-(SUMIFS('Acc7'!$H:$H,'Acc7'!$G:$G,$A50,'Acc7'!$B:$B,M$5)-SUMIFS('Acc7'!$I:$I,'Acc7'!$G:$G,$A50,'Acc7'!$B:$B,M$5))</f>
        <v>0</v>
      </c>
      <c r="N50" s="62">
        <f>-(SUMIFS('Acc7'!$H:$H,'Acc7'!$G:$G,$A50,'Acc7'!$B:$B,N$5)-SUMIFS('Acc7'!$I:$I,'Acc7'!$G:$G,$A50,'Acc7'!$B:$B,N$5))</f>
        <v>0</v>
      </c>
    </row>
    <row r="51" spans="1:14" x14ac:dyDescent="0.2">
      <c r="A51" s="55" t="str">
        <f>Lists!G52</f>
        <v>99 Other payments</v>
      </c>
      <c r="B51" s="62">
        <f t="shared" si="3"/>
        <v>0</v>
      </c>
      <c r="C51" s="62">
        <f>-(SUMIFS('Acc7'!$H:$H,'Acc7'!$G:$G,$A51,'Acc7'!$B:$B,C$5)-SUMIFS('Acc7'!$I:$I,'Acc7'!$G:$G,$A51,'Acc7'!$B:$B,C$5))</f>
        <v>0</v>
      </c>
      <c r="D51" s="62">
        <f>-(SUMIFS('Acc7'!$H:$H,'Acc7'!$G:$G,$A51,'Acc7'!$B:$B,D$5)-SUMIFS('Acc7'!$I:$I,'Acc7'!$G:$G,$A51,'Acc7'!$B:$B,D$5))</f>
        <v>0</v>
      </c>
      <c r="E51" s="62">
        <f>-(SUMIFS('Acc7'!$H:$H,'Acc7'!$G:$G,$A51,'Acc7'!$B:$B,E$5)-SUMIFS('Acc7'!$I:$I,'Acc7'!$G:$G,$A51,'Acc7'!$B:$B,E$5))</f>
        <v>0</v>
      </c>
      <c r="F51" s="62">
        <f>-(SUMIFS('Acc7'!$H:$H,'Acc7'!$G:$G,$A51,'Acc7'!$B:$B,F$5)-SUMIFS('Acc7'!$I:$I,'Acc7'!$G:$G,$A51,'Acc7'!$B:$B,F$5))</f>
        <v>0</v>
      </c>
      <c r="G51" s="62">
        <f>-(SUMIFS('Acc7'!$H:$H,'Acc7'!$G:$G,$A51,'Acc7'!$B:$B,G$5)-SUMIFS('Acc7'!$I:$I,'Acc7'!$G:$G,$A51,'Acc7'!$B:$B,G$5))</f>
        <v>0</v>
      </c>
      <c r="H51" s="62">
        <f>-(SUMIFS('Acc7'!$H:$H,'Acc7'!$G:$G,$A51,'Acc7'!$B:$B,H$5)-SUMIFS('Acc7'!$I:$I,'Acc7'!$G:$G,$A51,'Acc7'!$B:$B,H$5))</f>
        <v>0</v>
      </c>
      <c r="I51" s="62">
        <f>-(SUMIFS('Acc7'!$H:$H,'Acc7'!$G:$G,$A51,'Acc7'!$B:$B,I$5)-SUMIFS('Acc7'!$I:$I,'Acc7'!$G:$G,$A51,'Acc7'!$B:$B,I$5))</f>
        <v>0</v>
      </c>
      <c r="J51" s="62">
        <f>-(SUMIFS('Acc7'!$H:$H,'Acc7'!$G:$G,$A51,'Acc7'!$B:$B,J$5)-SUMIFS('Acc7'!$I:$I,'Acc7'!$G:$G,$A51,'Acc7'!$B:$B,J$5))</f>
        <v>0</v>
      </c>
      <c r="K51" s="62">
        <f>-(SUMIFS('Acc7'!$H:$H,'Acc7'!$G:$G,$A51,'Acc7'!$B:$B,K$5)-SUMIFS('Acc7'!$I:$I,'Acc7'!$G:$G,$A51,'Acc7'!$B:$B,K$5))</f>
        <v>0</v>
      </c>
      <c r="L51" s="62">
        <f>-(SUMIFS('Acc7'!$H:$H,'Acc7'!$G:$G,$A51,'Acc7'!$B:$B,L$5)-SUMIFS('Acc7'!$I:$I,'Acc7'!$G:$G,$A51,'Acc7'!$B:$B,L$5))</f>
        <v>0</v>
      </c>
      <c r="M51" s="62">
        <f>-(SUMIFS('Acc7'!$H:$H,'Acc7'!$G:$G,$A51,'Acc7'!$B:$B,M$5)-SUMIFS('Acc7'!$I:$I,'Acc7'!$G:$G,$A51,'Acc7'!$B:$B,M$5))</f>
        <v>0</v>
      </c>
      <c r="N51" s="62">
        <f>-(SUMIFS('Acc7'!$H:$H,'Acc7'!$G:$G,$A51,'Acc7'!$B:$B,N$5)-SUMIFS('Acc7'!$I:$I,'Acc7'!$G:$G,$A51,'Acc7'!$B:$B,N$5))</f>
        <v>0</v>
      </c>
    </row>
    <row r="52" spans="1:14" x14ac:dyDescent="0.2">
      <c r="A52" s="55" t="str">
        <f>Lists!G53</f>
        <v>Payment account 14</v>
      </c>
      <c r="B52" s="62">
        <f t="shared" si="3"/>
        <v>0</v>
      </c>
      <c r="C52" s="62">
        <f>-(SUMIFS('Acc7'!$H:$H,'Acc7'!$G:$G,$A52,'Acc7'!$B:$B,C$5)-SUMIFS('Acc7'!$I:$I,'Acc7'!$G:$G,$A52,'Acc7'!$B:$B,C$5))</f>
        <v>0</v>
      </c>
      <c r="D52" s="62">
        <f>-(SUMIFS('Acc7'!$H:$H,'Acc7'!$G:$G,$A52,'Acc7'!$B:$B,D$5)-SUMIFS('Acc7'!$I:$I,'Acc7'!$G:$G,$A52,'Acc7'!$B:$B,D$5))</f>
        <v>0</v>
      </c>
      <c r="E52" s="62">
        <f>-(SUMIFS('Acc7'!$H:$H,'Acc7'!$G:$G,$A52,'Acc7'!$B:$B,E$5)-SUMIFS('Acc7'!$I:$I,'Acc7'!$G:$G,$A52,'Acc7'!$B:$B,E$5))</f>
        <v>0</v>
      </c>
      <c r="F52" s="62">
        <f>-(SUMIFS('Acc7'!$H:$H,'Acc7'!$G:$G,$A52,'Acc7'!$B:$B,F$5)-SUMIFS('Acc7'!$I:$I,'Acc7'!$G:$G,$A52,'Acc7'!$B:$B,F$5))</f>
        <v>0</v>
      </c>
      <c r="G52" s="62">
        <f>-(SUMIFS('Acc7'!$H:$H,'Acc7'!$G:$G,$A52,'Acc7'!$B:$B,G$5)-SUMIFS('Acc7'!$I:$I,'Acc7'!$G:$G,$A52,'Acc7'!$B:$B,G$5))</f>
        <v>0</v>
      </c>
      <c r="H52" s="62">
        <f>-(SUMIFS('Acc7'!$H:$H,'Acc7'!$G:$G,$A52,'Acc7'!$B:$B,H$5)-SUMIFS('Acc7'!$I:$I,'Acc7'!$G:$G,$A52,'Acc7'!$B:$B,H$5))</f>
        <v>0</v>
      </c>
      <c r="I52" s="62">
        <f>-(SUMIFS('Acc7'!$H:$H,'Acc7'!$G:$G,$A52,'Acc7'!$B:$B,I$5)-SUMIFS('Acc7'!$I:$I,'Acc7'!$G:$G,$A52,'Acc7'!$B:$B,I$5))</f>
        <v>0</v>
      </c>
      <c r="J52" s="62">
        <f>-(SUMIFS('Acc7'!$H:$H,'Acc7'!$G:$G,$A52,'Acc7'!$B:$B,J$5)-SUMIFS('Acc7'!$I:$I,'Acc7'!$G:$G,$A52,'Acc7'!$B:$B,J$5))</f>
        <v>0</v>
      </c>
      <c r="K52" s="62">
        <f>-(SUMIFS('Acc7'!$H:$H,'Acc7'!$G:$G,$A52,'Acc7'!$B:$B,K$5)-SUMIFS('Acc7'!$I:$I,'Acc7'!$G:$G,$A52,'Acc7'!$B:$B,K$5))</f>
        <v>0</v>
      </c>
      <c r="L52" s="62">
        <f>-(SUMIFS('Acc7'!$H:$H,'Acc7'!$G:$G,$A52,'Acc7'!$B:$B,L$5)-SUMIFS('Acc7'!$I:$I,'Acc7'!$G:$G,$A52,'Acc7'!$B:$B,L$5))</f>
        <v>0</v>
      </c>
      <c r="M52" s="62">
        <f>-(SUMIFS('Acc7'!$H:$H,'Acc7'!$G:$G,$A52,'Acc7'!$B:$B,M$5)-SUMIFS('Acc7'!$I:$I,'Acc7'!$G:$G,$A52,'Acc7'!$B:$B,M$5))</f>
        <v>0</v>
      </c>
      <c r="N52" s="62">
        <f>-(SUMIFS('Acc7'!$H:$H,'Acc7'!$G:$G,$A52,'Acc7'!$B:$B,N$5)-SUMIFS('Acc7'!$I:$I,'Acc7'!$G:$G,$A52,'Acc7'!$B:$B,N$5))</f>
        <v>0</v>
      </c>
    </row>
    <row r="53" spans="1:14" x14ac:dyDescent="0.2">
      <c r="A53" s="55" t="str">
        <f>Lists!G54</f>
        <v>Payment account 15</v>
      </c>
      <c r="B53" s="62">
        <f t="shared" si="3"/>
        <v>0</v>
      </c>
      <c r="C53" s="62">
        <f>-(SUMIFS('Acc7'!$H:$H,'Acc7'!$G:$G,$A53,'Acc7'!$B:$B,C$5)-SUMIFS('Acc7'!$I:$I,'Acc7'!$G:$G,$A53,'Acc7'!$B:$B,C$5))</f>
        <v>0</v>
      </c>
      <c r="D53" s="62">
        <f>-(SUMIFS('Acc7'!$H:$H,'Acc7'!$G:$G,$A53,'Acc7'!$B:$B,D$5)-SUMIFS('Acc7'!$I:$I,'Acc7'!$G:$G,$A53,'Acc7'!$B:$B,D$5))</f>
        <v>0</v>
      </c>
      <c r="E53" s="62">
        <f>-(SUMIFS('Acc7'!$H:$H,'Acc7'!$G:$G,$A53,'Acc7'!$B:$B,E$5)-SUMIFS('Acc7'!$I:$I,'Acc7'!$G:$G,$A53,'Acc7'!$B:$B,E$5))</f>
        <v>0</v>
      </c>
      <c r="F53" s="62">
        <f>-(SUMIFS('Acc7'!$H:$H,'Acc7'!$G:$G,$A53,'Acc7'!$B:$B,F$5)-SUMIFS('Acc7'!$I:$I,'Acc7'!$G:$G,$A53,'Acc7'!$B:$B,F$5))</f>
        <v>0</v>
      </c>
      <c r="G53" s="62">
        <f>-(SUMIFS('Acc7'!$H:$H,'Acc7'!$G:$G,$A53,'Acc7'!$B:$B,G$5)-SUMIFS('Acc7'!$I:$I,'Acc7'!$G:$G,$A53,'Acc7'!$B:$B,G$5))</f>
        <v>0</v>
      </c>
      <c r="H53" s="62">
        <f>-(SUMIFS('Acc7'!$H:$H,'Acc7'!$G:$G,$A53,'Acc7'!$B:$B,H$5)-SUMIFS('Acc7'!$I:$I,'Acc7'!$G:$G,$A53,'Acc7'!$B:$B,H$5))</f>
        <v>0</v>
      </c>
      <c r="I53" s="62">
        <f>-(SUMIFS('Acc7'!$H:$H,'Acc7'!$G:$G,$A53,'Acc7'!$B:$B,I$5)-SUMIFS('Acc7'!$I:$I,'Acc7'!$G:$G,$A53,'Acc7'!$B:$B,I$5))</f>
        <v>0</v>
      </c>
      <c r="J53" s="62">
        <f>-(SUMIFS('Acc7'!$H:$H,'Acc7'!$G:$G,$A53,'Acc7'!$B:$B,J$5)-SUMIFS('Acc7'!$I:$I,'Acc7'!$G:$G,$A53,'Acc7'!$B:$B,J$5))</f>
        <v>0</v>
      </c>
      <c r="K53" s="62">
        <f>-(SUMIFS('Acc7'!$H:$H,'Acc7'!$G:$G,$A53,'Acc7'!$B:$B,K$5)-SUMIFS('Acc7'!$I:$I,'Acc7'!$G:$G,$A53,'Acc7'!$B:$B,K$5))</f>
        <v>0</v>
      </c>
      <c r="L53" s="62">
        <f>-(SUMIFS('Acc7'!$H:$H,'Acc7'!$G:$G,$A53,'Acc7'!$B:$B,L$5)-SUMIFS('Acc7'!$I:$I,'Acc7'!$G:$G,$A53,'Acc7'!$B:$B,L$5))</f>
        <v>0</v>
      </c>
      <c r="M53" s="62">
        <f>-(SUMIFS('Acc7'!$H:$H,'Acc7'!$G:$G,$A53,'Acc7'!$B:$B,M$5)-SUMIFS('Acc7'!$I:$I,'Acc7'!$G:$G,$A53,'Acc7'!$B:$B,M$5))</f>
        <v>0</v>
      </c>
      <c r="N53" s="62">
        <f>-(SUMIFS('Acc7'!$H:$H,'Acc7'!$G:$G,$A53,'Acc7'!$B:$B,N$5)-SUMIFS('Acc7'!$I:$I,'Acc7'!$G:$G,$A53,'Acc7'!$B:$B,N$5))</f>
        <v>0</v>
      </c>
    </row>
    <row r="54" spans="1:14" x14ac:dyDescent="0.2">
      <c r="A54" s="55" t="str">
        <f>Lists!G55</f>
        <v>Payment account 16</v>
      </c>
      <c r="B54" s="62">
        <f t="shared" si="3"/>
        <v>0</v>
      </c>
      <c r="C54" s="62">
        <f>-(SUMIFS('Acc7'!$H:$H,'Acc7'!$G:$G,$A54,'Acc7'!$B:$B,C$5)-SUMIFS('Acc7'!$I:$I,'Acc7'!$G:$G,$A54,'Acc7'!$B:$B,C$5))</f>
        <v>0</v>
      </c>
      <c r="D54" s="62">
        <f>-(SUMIFS('Acc7'!$H:$H,'Acc7'!$G:$G,$A54,'Acc7'!$B:$B,D$5)-SUMIFS('Acc7'!$I:$I,'Acc7'!$G:$G,$A54,'Acc7'!$B:$B,D$5))</f>
        <v>0</v>
      </c>
      <c r="E54" s="62">
        <f>-(SUMIFS('Acc7'!$H:$H,'Acc7'!$G:$G,$A54,'Acc7'!$B:$B,E$5)-SUMIFS('Acc7'!$I:$I,'Acc7'!$G:$G,$A54,'Acc7'!$B:$B,E$5))</f>
        <v>0</v>
      </c>
      <c r="F54" s="62">
        <f>-(SUMIFS('Acc7'!$H:$H,'Acc7'!$G:$G,$A54,'Acc7'!$B:$B,F$5)-SUMIFS('Acc7'!$I:$I,'Acc7'!$G:$G,$A54,'Acc7'!$B:$B,F$5))</f>
        <v>0</v>
      </c>
      <c r="G54" s="62">
        <f>-(SUMIFS('Acc7'!$H:$H,'Acc7'!$G:$G,$A54,'Acc7'!$B:$B,G$5)-SUMIFS('Acc7'!$I:$I,'Acc7'!$G:$G,$A54,'Acc7'!$B:$B,G$5))</f>
        <v>0</v>
      </c>
      <c r="H54" s="62">
        <f>-(SUMIFS('Acc7'!$H:$H,'Acc7'!$G:$G,$A54,'Acc7'!$B:$B,H$5)-SUMIFS('Acc7'!$I:$I,'Acc7'!$G:$G,$A54,'Acc7'!$B:$B,H$5))</f>
        <v>0</v>
      </c>
      <c r="I54" s="62">
        <f>-(SUMIFS('Acc7'!$H:$H,'Acc7'!$G:$G,$A54,'Acc7'!$B:$B,I$5)-SUMIFS('Acc7'!$I:$I,'Acc7'!$G:$G,$A54,'Acc7'!$B:$B,I$5))</f>
        <v>0</v>
      </c>
      <c r="J54" s="62">
        <f>-(SUMIFS('Acc7'!$H:$H,'Acc7'!$G:$G,$A54,'Acc7'!$B:$B,J$5)-SUMIFS('Acc7'!$I:$I,'Acc7'!$G:$G,$A54,'Acc7'!$B:$B,J$5))</f>
        <v>0</v>
      </c>
      <c r="K54" s="62">
        <f>-(SUMIFS('Acc7'!$H:$H,'Acc7'!$G:$G,$A54,'Acc7'!$B:$B,K$5)-SUMIFS('Acc7'!$I:$I,'Acc7'!$G:$G,$A54,'Acc7'!$B:$B,K$5))</f>
        <v>0</v>
      </c>
      <c r="L54" s="62">
        <f>-(SUMIFS('Acc7'!$H:$H,'Acc7'!$G:$G,$A54,'Acc7'!$B:$B,L$5)-SUMIFS('Acc7'!$I:$I,'Acc7'!$G:$G,$A54,'Acc7'!$B:$B,L$5))</f>
        <v>0</v>
      </c>
      <c r="M54" s="62">
        <f>-(SUMIFS('Acc7'!$H:$H,'Acc7'!$G:$G,$A54,'Acc7'!$B:$B,M$5)-SUMIFS('Acc7'!$I:$I,'Acc7'!$G:$G,$A54,'Acc7'!$B:$B,M$5))</f>
        <v>0</v>
      </c>
      <c r="N54" s="62">
        <f>-(SUMIFS('Acc7'!$H:$H,'Acc7'!$G:$G,$A54,'Acc7'!$B:$B,N$5)-SUMIFS('Acc7'!$I:$I,'Acc7'!$G:$G,$A54,'Acc7'!$B:$B,N$5))</f>
        <v>0</v>
      </c>
    </row>
    <row r="55" spans="1:14" x14ac:dyDescent="0.2">
      <c r="A55" s="55" t="str">
        <f>Lists!G56</f>
        <v>Payment account 17</v>
      </c>
      <c r="B55" s="62">
        <f t="shared" si="3"/>
        <v>0</v>
      </c>
      <c r="C55" s="62">
        <f>-(SUMIFS('Acc7'!$H:$H,'Acc7'!$G:$G,$A55,'Acc7'!$B:$B,C$5)-SUMIFS('Acc7'!$I:$I,'Acc7'!$G:$G,$A55,'Acc7'!$B:$B,C$5))</f>
        <v>0</v>
      </c>
      <c r="D55" s="62">
        <f>-(SUMIFS('Acc7'!$H:$H,'Acc7'!$G:$G,$A55,'Acc7'!$B:$B,D$5)-SUMIFS('Acc7'!$I:$I,'Acc7'!$G:$G,$A55,'Acc7'!$B:$B,D$5))</f>
        <v>0</v>
      </c>
      <c r="E55" s="62">
        <f>-(SUMIFS('Acc7'!$H:$H,'Acc7'!$G:$G,$A55,'Acc7'!$B:$B,E$5)-SUMIFS('Acc7'!$I:$I,'Acc7'!$G:$G,$A55,'Acc7'!$B:$B,E$5))</f>
        <v>0</v>
      </c>
      <c r="F55" s="62">
        <f>-(SUMIFS('Acc7'!$H:$H,'Acc7'!$G:$G,$A55,'Acc7'!$B:$B,F$5)-SUMIFS('Acc7'!$I:$I,'Acc7'!$G:$G,$A55,'Acc7'!$B:$B,F$5))</f>
        <v>0</v>
      </c>
      <c r="G55" s="62">
        <f>-(SUMIFS('Acc7'!$H:$H,'Acc7'!$G:$G,$A55,'Acc7'!$B:$B,G$5)-SUMIFS('Acc7'!$I:$I,'Acc7'!$G:$G,$A55,'Acc7'!$B:$B,G$5))</f>
        <v>0</v>
      </c>
      <c r="H55" s="62">
        <f>-(SUMIFS('Acc7'!$H:$H,'Acc7'!$G:$G,$A55,'Acc7'!$B:$B,H$5)-SUMIFS('Acc7'!$I:$I,'Acc7'!$G:$G,$A55,'Acc7'!$B:$B,H$5))</f>
        <v>0</v>
      </c>
      <c r="I55" s="62">
        <f>-(SUMIFS('Acc7'!$H:$H,'Acc7'!$G:$G,$A55,'Acc7'!$B:$B,I$5)-SUMIFS('Acc7'!$I:$I,'Acc7'!$G:$G,$A55,'Acc7'!$B:$B,I$5))</f>
        <v>0</v>
      </c>
      <c r="J55" s="62">
        <f>-(SUMIFS('Acc7'!$H:$H,'Acc7'!$G:$G,$A55,'Acc7'!$B:$B,J$5)-SUMIFS('Acc7'!$I:$I,'Acc7'!$G:$G,$A55,'Acc7'!$B:$B,J$5))</f>
        <v>0</v>
      </c>
      <c r="K55" s="62">
        <f>-(SUMIFS('Acc7'!$H:$H,'Acc7'!$G:$G,$A55,'Acc7'!$B:$B,K$5)-SUMIFS('Acc7'!$I:$I,'Acc7'!$G:$G,$A55,'Acc7'!$B:$B,K$5))</f>
        <v>0</v>
      </c>
      <c r="L55" s="62">
        <f>-(SUMIFS('Acc7'!$H:$H,'Acc7'!$G:$G,$A55,'Acc7'!$B:$B,L$5)-SUMIFS('Acc7'!$I:$I,'Acc7'!$G:$G,$A55,'Acc7'!$B:$B,L$5))</f>
        <v>0</v>
      </c>
      <c r="M55" s="62">
        <f>-(SUMIFS('Acc7'!$H:$H,'Acc7'!$G:$G,$A55,'Acc7'!$B:$B,M$5)-SUMIFS('Acc7'!$I:$I,'Acc7'!$G:$G,$A55,'Acc7'!$B:$B,M$5))</f>
        <v>0</v>
      </c>
      <c r="N55" s="62">
        <f>-(SUMIFS('Acc7'!$H:$H,'Acc7'!$G:$G,$A55,'Acc7'!$B:$B,N$5)-SUMIFS('Acc7'!$I:$I,'Acc7'!$G:$G,$A55,'Acc7'!$B:$B,N$5))</f>
        <v>0</v>
      </c>
    </row>
    <row r="56" spans="1:14" x14ac:dyDescent="0.2">
      <c r="A56" s="55" t="str">
        <f>Lists!G57</f>
        <v>Payment account 18</v>
      </c>
      <c r="B56" s="62">
        <f t="shared" si="3"/>
        <v>0</v>
      </c>
      <c r="C56" s="62">
        <f>-(SUMIFS('Acc7'!$H:$H,'Acc7'!$G:$G,$A56,'Acc7'!$B:$B,C$5)-SUMIFS('Acc7'!$I:$I,'Acc7'!$G:$G,$A56,'Acc7'!$B:$B,C$5))</f>
        <v>0</v>
      </c>
      <c r="D56" s="62">
        <f>-(SUMIFS('Acc7'!$H:$H,'Acc7'!$G:$G,$A56,'Acc7'!$B:$B,D$5)-SUMIFS('Acc7'!$I:$I,'Acc7'!$G:$G,$A56,'Acc7'!$B:$B,D$5))</f>
        <v>0</v>
      </c>
      <c r="E56" s="62">
        <f>-(SUMIFS('Acc7'!$H:$H,'Acc7'!$G:$G,$A56,'Acc7'!$B:$B,E$5)-SUMIFS('Acc7'!$I:$I,'Acc7'!$G:$G,$A56,'Acc7'!$B:$B,E$5))</f>
        <v>0</v>
      </c>
      <c r="F56" s="62">
        <f>-(SUMIFS('Acc7'!$H:$H,'Acc7'!$G:$G,$A56,'Acc7'!$B:$B,F$5)-SUMIFS('Acc7'!$I:$I,'Acc7'!$G:$G,$A56,'Acc7'!$B:$B,F$5))</f>
        <v>0</v>
      </c>
      <c r="G56" s="62">
        <f>-(SUMIFS('Acc7'!$H:$H,'Acc7'!$G:$G,$A56,'Acc7'!$B:$B,G$5)-SUMIFS('Acc7'!$I:$I,'Acc7'!$G:$G,$A56,'Acc7'!$B:$B,G$5))</f>
        <v>0</v>
      </c>
      <c r="H56" s="62">
        <f>-(SUMIFS('Acc7'!$H:$H,'Acc7'!$G:$G,$A56,'Acc7'!$B:$B,H$5)-SUMIFS('Acc7'!$I:$I,'Acc7'!$G:$G,$A56,'Acc7'!$B:$B,H$5))</f>
        <v>0</v>
      </c>
      <c r="I56" s="62">
        <f>-(SUMIFS('Acc7'!$H:$H,'Acc7'!$G:$G,$A56,'Acc7'!$B:$B,I$5)-SUMIFS('Acc7'!$I:$I,'Acc7'!$G:$G,$A56,'Acc7'!$B:$B,I$5))</f>
        <v>0</v>
      </c>
      <c r="J56" s="62">
        <f>-(SUMIFS('Acc7'!$H:$H,'Acc7'!$G:$G,$A56,'Acc7'!$B:$B,J$5)-SUMIFS('Acc7'!$I:$I,'Acc7'!$G:$G,$A56,'Acc7'!$B:$B,J$5))</f>
        <v>0</v>
      </c>
      <c r="K56" s="62">
        <f>-(SUMIFS('Acc7'!$H:$H,'Acc7'!$G:$G,$A56,'Acc7'!$B:$B,K$5)-SUMIFS('Acc7'!$I:$I,'Acc7'!$G:$G,$A56,'Acc7'!$B:$B,K$5))</f>
        <v>0</v>
      </c>
      <c r="L56" s="62">
        <f>-(SUMIFS('Acc7'!$H:$H,'Acc7'!$G:$G,$A56,'Acc7'!$B:$B,L$5)-SUMIFS('Acc7'!$I:$I,'Acc7'!$G:$G,$A56,'Acc7'!$B:$B,L$5))</f>
        <v>0</v>
      </c>
      <c r="M56" s="62">
        <f>-(SUMIFS('Acc7'!$H:$H,'Acc7'!$G:$G,$A56,'Acc7'!$B:$B,M$5)-SUMIFS('Acc7'!$I:$I,'Acc7'!$G:$G,$A56,'Acc7'!$B:$B,M$5))</f>
        <v>0</v>
      </c>
      <c r="N56" s="62">
        <f>-(SUMIFS('Acc7'!$H:$H,'Acc7'!$G:$G,$A56,'Acc7'!$B:$B,N$5)-SUMIFS('Acc7'!$I:$I,'Acc7'!$G:$G,$A56,'Acc7'!$B:$B,N$5))</f>
        <v>0</v>
      </c>
    </row>
    <row r="57" spans="1:14" x14ac:dyDescent="0.2">
      <c r="A57" s="55" t="str">
        <f>Lists!G58</f>
        <v>Payment account 19</v>
      </c>
      <c r="B57" s="62">
        <f t="shared" si="3"/>
        <v>0</v>
      </c>
      <c r="C57" s="62">
        <f>-(SUMIFS('Acc7'!$H:$H,'Acc7'!$G:$G,$A57,'Acc7'!$B:$B,C$5)-SUMIFS('Acc7'!$I:$I,'Acc7'!$G:$G,$A57,'Acc7'!$B:$B,C$5))</f>
        <v>0</v>
      </c>
      <c r="D57" s="62">
        <f>-(SUMIFS('Acc7'!$H:$H,'Acc7'!$G:$G,$A57,'Acc7'!$B:$B,D$5)-SUMIFS('Acc7'!$I:$I,'Acc7'!$G:$G,$A57,'Acc7'!$B:$B,D$5))</f>
        <v>0</v>
      </c>
      <c r="E57" s="62">
        <f>-(SUMIFS('Acc7'!$H:$H,'Acc7'!$G:$G,$A57,'Acc7'!$B:$B,E$5)-SUMIFS('Acc7'!$I:$I,'Acc7'!$G:$G,$A57,'Acc7'!$B:$B,E$5))</f>
        <v>0</v>
      </c>
      <c r="F57" s="62">
        <f>-(SUMIFS('Acc7'!$H:$H,'Acc7'!$G:$G,$A57,'Acc7'!$B:$B,F$5)-SUMIFS('Acc7'!$I:$I,'Acc7'!$G:$G,$A57,'Acc7'!$B:$B,F$5))</f>
        <v>0</v>
      </c>
      <c r="G57" s="62">
        <f>-(SUMIFS('Acc7'!$H:$H,'Acc7'!$G:$G,$A57,'Acc7'!$B:$B,G$5)-SUMIFS('Acc7'!$I:$I,'Acc7'!$G:$G,$A57,'Acc7'!$B:$B,G$5))</f>
        <v>0</v>
      </c>
      <c r="H57" s="62">
        <f>-(SUMIFS('Acc7'!$H:$H,'Acc7'!$G:$G,$A57,'Acc7'!$B:$B,H$5)-SUMIFS('Acc7'!$I:$I,'Acc7'!$G:$G,$A57,'Acc7'!$B:$B,H$5))</f>
        <v>0</v>
      </c>
      <c r="I57" s="62">
        <f>-(SUMIFS('Acc7'!$H:$H,'Acc7'!$G:$G,$A57,'Acc7'!$B:$B,I$5)-SUMIFS('Acc7'!$I:$I,'Acc7'!$G:$G,$A57,'Acc7'!$B:$B,I$5))</f>
        <v>0</v>
      </c>
      <c r="J57" s="62">
        <f>-(SUMIFS('Acc7'!$H:$H,'Acc7'!$G:$G,$A57,'Acc7'!$B:$B,J$5)-SUMIFS('Acc7'!$I:$I,'Acc7'!$G:$G,$A57,'Acc7'!$B:$B,J$5))</f>
        <v>0</v>
      </c>
      <c r="K57" s="62">
        <f>-(SUMIFS('Acc7'!$H:$H,'Acc7'!$G:$G,$A57,'Acc7'!$B:$B,K$5)-SUMIFS('Acc7'!$I:$I,'Acc7'!$G:$G,$A57,'Acc7'!$B:$B,K$5))</f>
        <v>0</v>
      </c>
      <c r="L57" s="62">
        <f>-(SUMIFS('Acc7'!$H:$H,'Acc7'!$G:$G,$A57,'Acc7'!$B:$B,L$5)-SUMIFS('Acc7'!$I:$I,'Acc7'!$G:$G,$A57,'Acc7'!$B:$B,L$5))</f>
        <v>0</v>
      </c>
      <c r="M57" s="62">
        <f>-(SUMIFS('Acc7'!$H:$H,'Acc7'!$G:$G,$A57,'Acc7'!$B:$B,M$5)-SUMIFS('Acc7'!$I:$I,'Acc7'!$G:$G,$A57,'Acc7'!$B:$B,M$5))</f>
        <v>0</v>
      </c>
      <c r="N57" s="62">
        <f>-(SUMIFS('Acc7'!$H:$H,'Acc7'!$G:$G,$A57,'Acc7'!$B:$B,N$5)-SUMIFS('Acc7'!$I:$I,'Acc7'!$G:$G,$A57,'Acc7'!$B:$B,N$5))</f>
        <v>0</v>
      </c>
    </row>
    <row r="58" spans="1:14" x14ac:dyDescent="0.2">
      <c r="A58" s="55" t="str">
        <f>Lists!G59</f>
        <v>Payment account 20</v>
      </c>
      <c r="B58" s="62">
        <f t="shared" si="3"/>
        <v>0</v>
      </c>
      <c r="C58" s="62">
        <f>-(SUMIFS('Acc7'!$H:$H,'Acc7'!$G:$G,$A58,'Acc7'!$B:$B,C$5)-SUMIFS('Acc7'!$I:$I,'Acc7'!$G:$G,$A58,'Acc7'!$B:$B,C$5))</f>
        <v>0</v>
      </c>
      <c r="D58" s="62">
        <f>-(SUMIFS('Acc7'!$H:$H,'Acc7'!$G:$G,$A58,'Acc7'!$B:$B,D$5)-SUMIFS('Acc7'!$I:$I,'Acc7'!$G:$G,$A58,'Acc7'!$B:$B,D$5))</f>
        <v>0</v>
      </c>
      <c r="E58" s="62">
        <f>-(SUMIFS('Acc7'!$H:$H,'Acc7'!$G:$G,$A58,'Acc7'!$B:$B,E$5)-SUMIFS('Acc7'!$I:$I,'Acc7'!$G:$G,$A58,'Acc7'!$B:$B,E$5))</f>
        <v>0</v>
      </c>
      <c r="F58" s="62">
        <f>-(SUMIFS('Acc7'!$H:$H,'Acc7'!$G:$G,$A58,'Acc7'!$B:$B,F$5)-SUMIFS('Acc7'!$I:$I,'Acc7'!$G:$G,$A58,'Acc7'!$B:$B,F$5))</f>
        <v>0</v>
      </c>
      <c r="G58" s="62">
        <f>-(SUMIFS('Acc7'!$H:$H,'Acc7'!$G:$G,$A58,'Acc7'!$B:$B,G$5)-SUMIFS('Acc7'!$I:$I,'Acc7'!$G:$G,$A58,'Acc7'!$B:$B,G$5))</f>
        <v>0</v>
      </c>
      <c r="H58" s="62">
        <f>-(SUMIFS('Acc7'!$H:$H,'Acc7'!$G:$G,$A58,'Acc7'!$B:$B,H$5)-SUMIFS('Acc7'!$I:$I,'Acc7'!$G:$G,$A58,'Acc7'!$B:$B,H$5))</f>
        <v>0</v>
      </c>
      <c r="I58" s="62">
        <f>-(SUMIFS('Acc7'!$H:$H,'Acc7'!$G:$G,$A58,'Acc7'!$B:$B,I$5)-SUMIFS('Acc7'!$I:$I,'Acc7'!$G:$G,$A58,'Acc7'!$B:$B,I$5))</f>
        <v>0</v>
      </c>
      <c r="J58" s="62">
        <f>-(SUMIFS('Acc7'!$H:$H,'Acc7'!$G:$G,$A58,'Acc7'!$B:$B,J$5)-SUMIFS('Acc7'!$I:$I,'Acc7'!$G:$G,$A58,'Acc7'!$B:$B,J$5))</f>
        <v>0</v>
      </c>
      <c r="K58" s="62">
        <f>-(SUMIFS('Acc7'!$H:$H,'Acc7'!$G:$G,$A58,'Acc7'!$B:$B,K$5)-SUMIFS('Acc7'!$I:$I,'Acc7'!$G:$G,$A58,'Acc7'!$B:$B,K$5))</f>
        <v>0</v>
      </c>
      <c r="L58" s="62">
        <f>-(SUMIFS('Acc7'!$H:$H,'Acc7'!$G:$G,$A58,'Acc7'!$B:$B,L$5)-SUMIFS('Acc7'!$I:$I,'Acc7'!$G:$G,$A58,'Acc7'!$B:$B,L$5))</f>
        <v>0</v>
      </c>
      <c r="M58" s="62">
        <f>-(SUMIFS('Acc7'!$H:$H,'Acc7'!$G:$G,$A58,'Acc7'!$B:$B,M$5)-SUMIFS('Acc7'!$I:$I,'Acc7'!$G:$G,$A58,'Acc7'!$B:$B,M$5))</f>
        <v>0</v>
      </c>
      <c r="N58" s="62">
        <f>-(SUMIFS('Acc7'!$H:$H,'Acc7'!$G:$G,$A58,'Acc7'!$B:$B,N$5)-SUMIFS('Acc7'!$I:$I,'Acc7'!$G:$G,$A58,'Acc7'!$B:$B,N$5))</f>
        <v>0</v>
      </c>
    </row>
    <row r="59" spans="1:14" x14ac:dyDescent="0.2">
      <c r="A59" s="55" t="str">
        <f>Lists!G60</f>
        <v>Payment account 21</v>
      </c>
      <c r="B59" s="62">
        <f t="shared" si="3"/>
        <v>0</v>
      </c>
      <c r="C59" s="62">
        <f>-(SUMIFS('Acc7'!$H:$H,'Acc7'!$G:$G,$A59,'Acc7'!$B:$B,C$5)-SUMIFS('Acc7'!$I:$I,'Acc7'!$G:$G,$A59,'Acc7'!$B:$B,C$5))</f>
        <v>0</v>
      </c>
      <c r="D59" s="62">
        <f>-(SUMIFS('Acc7'!$H:$H,'Acc7'!$G:$G,$A59,'Acc7'!$B:$B,D$5)-SUMIFS('Acc7'!$I:$I,'Acc7'!$G:$G,$A59,'Acc7'!$B:$B,D$5))</f>
        <v>0</v>
      </c>
      <c r="E59" s="62">
        <f>-(SUMIFS('Acc7'!$H:$H,'Acc7'!$G:$G,$A59,'Acc7'!$B:$B,E$5)-SUMIFS('Acc7'!$I:$I,'Acc7'!$G:$G,$A59,'Acc7'!$B:$B,E$5))</f>
        <v>0</v>
      </c>
      <c r="F59" s="62">
        <f>-(SUMIFS('Acc7'!$H:$H,'Acc7'!$G:$G,$A59,'Acc7'!$B:$B,F$5)-SUMIFS('Acc7'!$I:$I,'Acc7'!$G:$G,$A59,'Acc7'!$B:$B,F$5))</f>
        <v>0</v>
      </c>
      <c r="G59" s="62">
        <f>-(SUMIFS('Acc7'!$H:$H,'Acc7'!$G:$G,$A59,'Acc7'!$B:$B,G$5)-SUMIFS('Acc7'!$I:$I,'Acc7'!$G:$G,$A59,'Acc7'!$B:$B,G$5))</f>
        <v>0</v>
      </c>
      <c r="H59" s="62">
        <f>-(SUMIFS('Acc7'!$H:$H,'Acc7'!$G:$G,$A59,'Acc7'!$B:$B,H$5)-SUMIFS('Acc7'!$I:$I,'Acc7'!$G:$G,$A59,'Acc7'!$B:$B,H$5))</f>
        <v>0</v>
      </c>
      <c r="I59" s="62">
        <f>-(SUMIFS('Acc7'!$H:$H,'Acc7'!$G:$G,$A59,'Acc7'!$B:$B,I$5)-SUMIFS('Acc7'!$I:$I,'Acc7'!$G:$G,$A59,'Acc7'!$B:$B,I$5))</f>
        <v>0</v>
      </c>
      <c r="J59" s="62">
        <f>-(SUMIFS('Acc7'!$H:$H,'Acc7'!$G:$G,$A59,'Acc7'!$B:$B,J$5)-SUMIFS('Acc7'!$I:$I,'Acc7'!$G:$G,$A59,'Acc7'!$B:$B,J$5))</f>
        <v>0</v>
      </c>
      <c r="K59" s="62">
        <f>-(SUMIFS('Acc7'!$H:$H,'Acc7'!$G:$G,$A59,'Acc7'!$B:$B,K$5)-SUMIFS('Acc7'!$I:$I,'Acc7'!$G:$G,$A59,'Acc7'!$B:$B,K$5))</f>
        <v>0</v>
      </c>
      <c r="L59" s="62">
        <f>-(SUMIFS('Acc7'!$H:$H,'Acc7'!$G:$G,$A59,'Acc7'!$B:$B,L$5)-SUMIFS('Acc7'!$I:$I,'Acc7'!$G:$G,$A59,'Acc7'!$B:$B,L$5))</f>
        <v>0</v>
      </c>
      <c r="M59" s="62">
        <f>-(SUMIFS('Acc7'!$H:$H,'Acc7'!$G:$G,$A59,'Acc7'!$B:$B,M$5)-SUMIFS('Acc7'!$I:$I,'Acc7'!$G:$G,$A59,'Acc7'!$B:$B,M$5))</f>
        <v>0</v>
      </c>
      <c r="N59" s="62">
        <f>-(SUMIFS('Acc7'!$H:$H,'Acc7'!$G:$G,$A59,'Acc7'!$B:$B,N$5)-SUMIFS('Acc7'!$I:$I,'Acc7'!$G:$G,$A59,'Acc7'!$B:$B,N$5))</f>
        <v>0</v>
      </c>
    </row>
    <row r="60" spans="1:14" x14ac:dyDescent="0.2">
      <c r="A60" s="55" t="str">
        <f>Lists!G61</f>
        <v>Payment account 22</v>
      </c>
      <c r="B60" s="62">
        <f t="shared" si="3"/>
        <v>0</v>
      </c>
      <c r="C60" s="62">
        <f>-(SUMIFS('Acc7'!$H:$H,'Acc7'!$G:$G,$A60,'Acc7'!$B:$B,C$5)-SUMIFS('Acc7'!$I:$I,'Acc7'!$G:$G,$A60,'Acc7'!$B:$B,C$5))</f>
        <v>0</v>
      </c>
      <c r="D60" s="62">
        <f>-(SUMIFS('Acc7'!$H:$H,'Acc7'!$G:$G,$A60,'Acc7'!$B:$B,D$5)-SUMIFS('Acc7'!$I:$I,'Acc7'!$G:$G,$A60,'Acc7'!$B:$B,D$5))</f>
        <v>0</v>
      </c>
      <c r="E60" s="62">
        <f>-(SUMIFS('Acc7'!$H:$H,'Acc7'!$G:$G,$A60,'Acc7'!$B:$B,E$5)-SUMIFS('Acc7'!$I:$I,'Acc7'!$G:$G,$A60,'Acc7'!$B:$B,E$5))</f>
        <v>0</v>
      </c>
      <c r="F60" s="62">
        <f>-(SUMIFS('Acc7'!$H:$H,'Acc7'!$G:$G,$A60,'Acc7'!$B:$B,F$5)-SUMIFS('Acc7'!$I:$I,'Acc7'!$G:$G,$A60,'Acc7'!$B:$B,F$5))</f>
        <v>0</v>
      </c>
      <c r="G60" s="62">
        <f>-(SUMIFS('Acc7'!$H:$H,'Acc7'!$G:$G,$A60,'Acc7'!$B:$B,G$5)-SUMIFS('Acc7'!$I:$I,'Acc7'!$G:$G,$A60,'Acc7'!$B:$B,G$5))</f>
        <v>0</v>
      </c>
      <c r="H60" s="62">
        <f>-(SUMIFS('Acc7'!$H:$H,'Acc7'!$G:$G,$A60,'Acc7'!$B:$B,H$5)-SUMIFS('Acc7'!$I:$I,'Acc7'!$G:$G,$A60,'Acc7'!$B:$B,H$5))</f>
        <v>0</v>
      </c>
      <c r="I60" s="62">
        <f>-(SUMIFS('Acc7'!$H:$H,'Acc7'!$G:$G,$A60,'Acc7'!$B:$B,I$5)-SUMIFS('Acc7'!$I:$I,'Acc7'!$G:$G,$A60,'Acc7'!$B:$B,I$5))</f>
        <v>0</v>
      </c>
      <c r="J60" s="62">
        <f>-(SUMIFS('Acc7'!$H:$H,'Acc7'!$G:$G,$A60,'Acc7'!$B:$B,J$5)-SUMIFS('Acc7'!$I:$I,'Acc7'!$G:$G,$A60,'Acc7'!$B:$B,J$5))</f>
        <v>0</v>
      </c>
      <c r="K60" s="62">
        <f>-(SUMIFS('Acc7'!$H:$H,'Acc7'!$G:$G,$A60,'Acc7'!$B:$B,K$5)-SUMIFS('Acc7'!$I:$I,'Acc7'!$G:$G,$A60,'Acc7'!$B:$B,K$5))</f>
        <v>0</v>
      </c>
      <c r="L60" s="62">
        <f>-(SUMIFS('Acc7'!$H:$H,'Acc7'!$G:$G,$A60,'Acc7'!$B:$B,L$5)-SUMIFS('Acc7'!$I:$I,'Acc7'!$G:$G,$A60,'Acc7'!$B:$B,L$5))</f>
        <v>0</v>
      </c>
      <c r="M60" s="62">
        <f>-(SUMIFS('Acc7'!$H:$H,'Acc7'!$G:$G,$A60,'Acc7'!$B:$B,M$5)-SUMIFS('Acc7'!$I:$I,'Acc7'!$G:$G,$A60,'Acc7'!$B:$B,M$5))</f>
        <v>0</v>
      </c>
      <c r="N60" s="62">
        <f>-(SUMIFS('Acc7'!$H:$H,'Acc7'!$G:$G,$A60,'Acc7'!$B:$B,N$5)-SUMIFS('Acc7'!$I:$I,'Acc7'!$G:$G,$A60,'Acc7'!$B:$B,N$5))</f>
        <v>0</v>
      </c>
    </row>
    <row r="61" spans="1:14" x14ac:dyDescent="0.2">
      <c r="A61" s="55" t="str">
        <f>Lists!G62</f>
        <v>Payment account 23</v>
      </c>
      <c r="B61" s="62">
        <f t="shared" si="3"/>
        <v>0</v>
      </c>
      <c r="C61" s="62">
        <f>-(SUMIFS('Acc7'!$H:$H,'Acc7'!$G:$G,$A61,'Acc7'!$B:$B,C$5)-SUMIFS('Acc7'!$I:$I,'Acc7'!$G:$G,$A61,'Acc7'!$B:$B,C$5))</f>
        <v>0</v>
      </c>
      <c r="D61" s="62">
        <f>-(SUMIFS('Acc7'!$H:$H,'Acc7'!$G:$G,$A61,'Acc7'!$B:$B,D$5)-SUMIFS('Acc7'!$I:$I,'Acc7'!$G:$G,$A61,'Acc7'!$B:$B,D$5))</f>
        <v>0</v>
      </c>
      <c r="E61" s="62">
        <f>-(SUMIFS('Acc7'!$H:$H,'Acc7'!$G:$G,$A61,'Acc7'!$B:$B,E$5)-SUMIFS('Acc7'!$I:$I,'Acc7'!$G:$G,$A61,'Acc7'!$B:$B,E$5))</f>
        <v>0</v>
      </c>
      <c r="F61" s="62">
        <f>-(SUMIFS('Acc7'!$H:$H,'Acc7'!$G:$G,$A61,'Acc7'!$B:$B,F$5)-SUMIFS('Acc7'!$I:$I,'Acc7'!$G:$G,$A61,'Acc7'!$B:$B,F$5))</f>
        <v>0</v>
      </c>
      <c r="G61" s="62">
        <f>-(SUMIFS('Acc7'!$H:$H,'Acc7'!$G:$G,$A61,'Acc7'!$B:$B,G$5)-SUMIFS('Acc7'!$I:$I,'Acc7'!$G:$G,$A61,'Acc7'!$B:$B,G$5))</f>
        <v>0</v>
      </c>
      <c r="H61" s="62">
        <f>-(SUMIFS('Acc7'!$H:$H,'Acc7'!$G:$G,$A61,'Acc7'!$B:$B,H$5)-SUMIFS('Acc7'!$I:$I,'Acc7'!$G:$G,$A61,'Acc7'!$B:$B,H$5))</f>
        <v>0</v>
      </c>
      <c r="I61" s="62">
        <f>-(SUMIFS('Acc7'!$H:$H,'Acc7'!$G:$G,$A61,'Acc7'!$B:$B,I$5)-SUMIFS('Acc7'!$I:$I,'Acc7'!$G:$G,$A61,'Acc7'!$B:$B,I$5))</f>
        <v>0</v>
      </c>
      <c r="J61" s="62">
        <f>-(SUMIFS('Acc7'!$H:$H,'Acc7'!$G:$G,$A61,'Acc7'!$B:$B,J$5)-SUMIFS('Acc7'!$I:$I,'Acc7'!$G:$G,$A61,'Acc7'!$B:$B,J$5))</f>
        <v>0</v>
      </c>
      <c r="K61" s="62">
        <f>-(SUMIFS('Acc7'!$H:$H,'Acc7'!$G:$G,$A61,'Acc7'!$B:$B,K$5)-SUMIFS('Acc7'!$I:$I,'Acc7'!$G:$G,$A61,'Acc7'!$B:$B,K$5))</f>
        <v>0</v>
      </c>
      <c r="L61" s="62">
        <f>-(SUMIFS('Acc7'!$H:$H,'Acc7'!$G:$G,$A61,'Acc7'!$B:$B,L$5)-SUMIFS('Acc7'!$I:$I,'Acc7'!$G:$G,$A61,'Acc7'!$B:$B,L$5))</f>
        <v>0</v>
      </c>
      <c r="M61" s="62">
        <f>-(SUMIFS('Acc7'!$H:$H,'Acc7'!$G:$G,$A61,'Acc7'!$B:$B,M$5)-SUMIFS('Acc7'!$I:$I,'Acc7'!$G:$G,$A61,'Acc7'!$B:$B,M$5))</f>
        <v>0</v>
      </c>
      <c r="N61" s="62">
        <f>-(SUMIFS('Acc7'!$H:$H,'Acc7'!$G:$G,$A61,'Acc7'!$B:$B,N$5)-SUMIFS('Acc7'!$I:$I,'Acc7'!$G:$G,$A61,'Acc7'!$B:$B,N$5))</f>
        <v>0</v>
      </c>
    </row>
    <row r="62" spans="1:14" x14ac:dyDescent="0.2">
      <c r="A62" s="55" t="str">
        <f>Lists!G63</f>
        <v>Payment account 24</v>
      </c>
      <c r="B62" s="62">
        <f t="shared" si="3"/>
        <v>0</v>
      </c>
      <c r="C62" s="62">
        <f>-(SUMIFS('Acc7'!$H:$H,'Acc7'!$G:$G,$A62,'Acc7'!$B:$B,C$5)-SUMIFS('Acc7'!$I:$I,'Acc7'!$G:$G,$A62,'Acc7'!$B:$B,C$5))</f>
        <v>0</v>
      </c>
      <c r="D62" s="62">
        <f>-(SUMIFS('Acc7'!$H:$H,'Acc7'!$G:$G,$A62,'Acc7'!$B:$B,D$5)-SUMIFS('Acc7'!$I:$I,'Acc7'!$G:$G,$A62,'Acc7'!$B:$B,D$5))</f>
        <v>0</v>
      </c>
      <c r="E62" s="62">
        <f>-(SUMIFS('Acc7'!$H:$H,'Acc7'!$G:$G,$A62,'Acc7'!$B:$B,E$5)-SUMIFS('Acc7'!$I:$I,'Acc7'!$G:$G,$A62,'Acc7'!$B:$B,E$5))</f>
        <v>0</v>
      </c>
      <c r="F62" s="62">
        <f>-(SUMIFS('Acc7'!$H:$H,'Acc7'!$G:$G,$A62,'Acc7'!$B:$B,F$5)-SUMIFS('Acc7'!$I:$I,'Acc7'!$G:$G,$A62,'Acc7'!$B:$B,F$5))</f>
        <v>0</v>
      </c>
      <c r="G62" s="62">
        <f>-(SUMIFS('Acc7'!$H:$H,'Acc7'!$G:$G,$A62,'Acc7'!$B:$B,G$5)-SUMIFS('Acc7'!$I:$I,'Acc7'!$G:$G,$A62,'Acc7'!$B:$B,G$5))</f>
        <v>0</v>
      </c>
      <c r="H62" s="62">
        <f>-(SUMIFS('Acc7'!$H:$H,'Acc7'!$G:$G,$A62,'Acc7'!$B:$B,H$5)-SUMIFS('Acc7'!$I:$I,'Acc7'!$G:$G,$A62,'Acc7'!$B:$B,H$5))</f>
        <v>0</v>
      </c>
      <c r="I62" s="62">
        <f>-(SUMIFS('Acc7'!$H:$H,'Acc7'!$G:$G,$A62,'Acc7'!$B:$B,I$5)-SUMIFS('Acc7'!$I:$I,'Acc7'!$G:$G,$A62,'Acc7'!$B:$B,I$5))</f>
        <v>0</v>
      </c>
      <c r="J62" s="62">
        <f>-(SUMIFS('Acc7'!$H:$H,'Acc7'!$G:$G,$A62,'Acc7'!$B:$B,J$5)-SUMIFS('Acc7'!$I:$I,'Acc7'!$G:$G,$A62,'Acc7'!$B:$B,J$5))</f>
        <v>0</v>
      </c>
      <c r="K62" s="62">
        <f>-(SUMIFS('Acc7'!$H:$H,'Acc7'!$G:$G,$A62,'Acc7'!$B:$B,K$5)-SUMIFS('Acc7'!$I:$I,'Acc7'!$G:$G,$A62,'Acc7'!$B:$B,K$5))</f>
        <v>0</v>
      </c>
      <c r="L62" s="62">
        <f>-(SUMIFS('Acc7'!$H:$H,'Acc7'!$G:$G,$A62,'Acc7'!$B:$B,L$5)-SUMIFS('Acc7'!$I:$I,'Acc7'!$G:$G,$A62,'Acc7'!$B:$B,L$5))</f>
        <v>0</v>
      </c>
      <c r="M62" s="62">
        <f>-(SUMIFS('Acc7'!$H:$H,'Acc7'!$G:$G,$A62,'Acc7'!$B:$B,M$5)-SUMIFS('Acc7'!$I:$I,'Acc7'!$G:$G,$A62,'Acc7'!$B:$B,M$5))</f>
        <v>0</v>
      </c>
      <c r="N62" s="62">
        <f>-(SUMIFS('Acc7'!$H:$H,'Acc7'!$G:$G,$A62,'Acc7'!$B:$B,N$5)-SUMIFS('Acc7'!$I:$I,'Acc7'!$G:$G,$A62,'Acc7'!$B:$B,N$5))</f>
        <v>0</v>
      </c>
    </row>
    <row r="63" spans="1:14" x14ac:dyDescent="0.2">
      <c r="A63" s="55" t="str">
        <f>Lists!G64</f>
        <v>Payment account 25</v>
      </c>
      <c r="B63" s="62">
        <f t="shared" si="3"/>
        <v>0</v>
      </c>
      <c r="C63" s="62">
        <f>-(SUMIFS('Acc7'!$H:$H,'Acc7'!$G:$G,$A63,'Acc7'!$B:$B,C$5)-SUMIFS('Acc7'!$I:$I,'Acc7'!$G:$G,$A63,'Acc7'!$B:$B,C$5))</f>
        <v>0</v>
      </c>
      <c r="D63" s="62">
        <f>-(SUMIFS('Acc7'!$H:$H,'Acc7'!$G:$G,$A63,'Acc7'!$B:$B,D$5)-SUMIFS('Acc7'!$I:$I,'Acc7'!$G:$G,$A63,'Acc7'!$B:$B,D$5))</f>
        <v>0</v>
      </c>
      <c r="E63" s="62">
        <f>-(SUMIFS('Acc7'!$H:$H,'Acc7'!$G:$G,$A63,'Acc7'!$B:$B,E$5)-SUMIFS('Acc7'!$I:$I,'Acc7'!$G:$G,$A63,'Acc7'!$B:$B,E$5))</f>
        <v>0</v>
      </c>
      <c r="F63" s="62">
        <f>-(SUMIFS('Acc7'!$H:$H,'Acc7'!$G:$G,$A63,'Acc7'!$B:$B,F$5)-SUMIFS('Acc7'!$I:$I,'Acc7'!$G:$G,$A63,'Acc7'!$B:$B,F$5))</f>
        <v>0</v>
      </c>
      <c r="G63" s="62">
        <f>-(SUMIFS('Acc7'!$H:$H,'Acc7'!$G:$G,$A63,'Acc7'!$B:$B,G$5)-SUMIFS('Acc7'!$I:$I,'Acc7'!$G:$G,$A63,'Acc7'!$B:$B,G$5))</f>
        <v>0</v>
      </c>
      <c r="H63" s="62">
        <f>-(SUMIFS('Acc7'!$H:$H,'Acc7'!$G:$G,$A63,'Acc7'!$B:$B,H$5)-SUMIFS('Acc7'!$I:$I,'Acc7'!$G:$G,$A63,'Acc7'!$B:$B,H$5))</f>
        <v>0</v>
      </c>
      <c r="I63" s="62">
        <f>-(SUMIFS('Acc7'!$H:$H,'Acc7'!$G:$G,$A63,'Acc7'!$B:$B,I$5)-SUMIFS('Acc7'!$I:$I,'Acc7'!$G:$G,$A63,'Acc7'!$B:$B,I$5))</f>
        <v>0</v>
      </c>
      <c r="J63" s="62">
        <f>-(SUMIFS('Acc7'!$H:$H,'Acc7'!$G:$G,$A63,'Acc7'!$B:$B,J$5)-SUMIFS('Acc7'!$I:$I,'Acc7'!$G:$G,$A63,'Acc7'!$B:$B,J$5))</f>
        <v>0</v>
      </c>
      <c r="K63" s="62">
        <f>-(SUMIFS('Acc7'!$H:$H,'Acc7'!$G:$G,$A63,'Acc7'!$B:$B,K$5)-SUMIFS('Acc7'!$I:$I,'Acc7'!$G:$G,$A63,'Acc7'!$B:$B,K$5))</f>
        <v>0</v>
      </c>
      <c r="L63" s="62">
        <f>-(SUMIFS('Acc7'!$H:$H,'Acc7'!$G:$G,$A63,'Acc7'!$B:$B,L$5)-SUMIFS('Acc7'!$I:$I,'Acc7'!$G:$G,$A63,'Acc7'!$B:$B,L$5))</f>
        <v>0</v>
      </c>
      <c r="M63" s="62">
        <f>-(SUMIFS('Acc7'!$H:$H,'Acc7'!$G:$G,$A63,'Acc7'!$B:$B,M$5)-SUMIFS('Acc7'!$I:$I,'Acc7'!$G:$G,$A63,'Acc7'!$B:$B,M$5))</f>
        <v>0</v>
      </c>
      <c r="N63" s="62">
        <f>-(SUMIFS('Acc7'!$H:$H,'Acc7'!$G:$G,$A63,'Acc7'!$B:$B,N$5)-SUMIFS('Acc7'!$I:$I,'Acc7'!$G:$G,$A63,'Acc7'!$B:$B,N$5))</f>
        <v>0</v>
      </c>
    </row>
    <row r="64" spans="1:14" x14ac:dyDescent="0.2">
      <c r="A64" s="55" t="str">
        <f>Lists!G65</f>
        <v>Payment account 26</v>
      </c>
      <c r="B64" s="62">
        <f t="shared" ref="B64:B68" si="4">SUM(C64:N64)</f>
        <v>0</v>
      </c>
      <c r="C64" s="62">
        <f>-(SUMIFS('Acc7'!$H:$H,'Acc7'!$G:$G,$A64,'Acc7'!$B:$B,C$5)-SUMIFS('Acc7'!$I:$I,'Acc7'!$G:$G,$A64,'Acc7'!$B:$B,C$5))</f>
        <v>0</v>
      </c>
      <c r="D64" s="62">
        <f>-(SUMIFS('Acc7'!$H:$H,'Acc7'!$G:$G,$A64,'Acc7'!$B:$B,D$5)-SUMIFS('Acc7'!$I:$I,'Acc7'!$G:$G,$A64,'Acc7'!$B:$B,D$5))</f>
        <v>0</v>
      </c>
      <c r="E64" s="62">
        <f>-(SUMIFS('Acc7'!$H:$H,'Acc7'!$G:$G,$A64,'Acc7'!$B:$B,E$5)-SUMIFS('Acc7'!$I:$I,'Acc7'!$G:$G,$A64,'Acc7'!$B:$B,E$5))</f>
        <v>0</v>
      </c>
      <c r="F64" s="62">
        <f>-(SUMIFS('Acc7'!$H:$H,'Acc7'!$G:$G,$A64,'Acc7'!$B:$B,F$5)-SUMIFS('Acc7'!$I:$I,'Acc7'!$G:$G,$A64,'Acc7'!$B:$B,F$5))</f>
        <v>0</v>
      </c>
      <c r="G64" s="62">
        <f>-(SUMIFS('Acc7'!$H:$H,'Acc7'!$G:$G,$A64,'Acc7'!$B:$B,G$5)-SUMIFS('Acc7'!$I:$I,'Acc7'!$G:$G,$A64,'Acc7'!$B:$B,G$5))</f>
        <v>0</v>
      </c>
      <c r="H64" s="62">
        <f>-(SUMIFS('Acc7'!$H:$H,'Acc7'!$G:$G,$A64,'Acc7'!$B:$B,H$5)-SUMIFS('Acc7'!$I:$I,'Acc7'!$G:$G,$A64,'Acc7'!$B:$B,H$5))</f>
        <v>0</v>
      </c>
      <c r="I64" s="62">
        <f>-(SUMIFS('Acc7'!$H:$H,'Acc7'!$G:$G,$A64,'Acc7'!$B:$B,I$5)-SUMIFS('Acc7'!$I:$I,'Acc7'!$G:$G,$A64,'Acc7'!$B:$B,I$5))</f>
        <v>0</v>
      </c>
      <c r="J64" s="62">
        <f>-(SUMIFS('Acc7'!$H:$H,'Acc7'!$G:$G,$A64,'Acc7'!$B:$B,J$5)-SUMIFS('Acc7'!$I:$I,'Acc7'!$G:$G,$A64,'Acc7'!$B:$B,J$5))</f>
        <v>0</v>
      </c>
      <c r="K64" s="62">
        <f>-(SUMIFS('Acc7'!$H:$H,'Acc7'!$G:$G,$A64,'Acc7'!$B:$B,K$5)-SUMIFS('Acc7'!$I:$I,'Acc7'!$G:$G,$A64,'Acc7'!$B:$B,K$5))</f>
        <v>0</v>
      </c>
      <c r="L64" s="62">
        <f>-(SUMIFS('Acc7'!$H:$H,'Acc7'!$G:$G,$A64,'Acc7'!$B:$B,L$5)-SUMIFS('Acc7'!$I:$I,'Acc7'!$G:$G,$A64,'Acc7'!$B:$B,L$5))</f>
        <v>0</v>
      </c>
      <c r="M64" s="62">
        <f>-(SUMIFS('Acc7'!$H:$H,'Acc7'!$G:$G,$A64,'Acc7'!$B:$B,M$5)-SUMIFS('Acc7'!$I:$I,'Acc7'!$G:$G,$A64,'Acc7'!$B:$B,M$5))</f>
        <v>0</v>
      </c>
      <c r="N64" s="62">
        <f>-(SUMIFS('Acc7'!$H:$H,'Acc7'!$G:$G,$A64,'Acc7'!$B:$B,N$5)-SUMIFS('Acc7'!$I:$I,'Acc7'!$G:$G,$A64,'Acc7'!$B:$B,N$5))</f>
        <v>0</v>
      </c>
    </row>
    <row r="65" spans="1:15" x14ac:dyDescent="0.2">
      <c r="A65" s="55" t="str">
        <f>Lists!G66</f>
        <v>Payment account 27</v>
      </c>
      <c r="B65" s="62">
        <f t="shared" si="4"/>
        <v>0</v>
      </c>
      <c r="C65" s="62">
        <f>-(SUMIFS('Acc7'!$H:$H,'Acc7'!$G:$G,$A65,'Acc7'!$B:$B,C$5)-SUMIFS('Acc7'!$I:$I,'Acc7'!$G:$G,$A65,'Acc7'!$B:$B,C$5))</f>
        <v>0</v>
      </c>
      <c r="D65" s="62">
        <f>-(SUMIFS('Acc7'!$H:$H,'Acc7'!$G:$G,$A65,'Acc7'!$B:$B,D$5)-SUMIFS('Acc7'!$I:$I,'Acc7'!$G:$G,$A65,'Acc7'!$B:$B,D$5))</f>
        <v>0</v>
      </c>
      <c r="E65" s="62">
        <f>-(SUMIFS('Acc7'!$H:$H,'Acc7'!$G:$G,$A65,'Acc7'!$B:$B,E$5)-SUMIFS('Acc7'!$I:$I,'Acc7'!$G:$G,$A65,'Acc7'!$B:$B,E$5))</f>
        <v>0</v>
      </c>
      <c r="F65" s="62">
        <f>-(SUMIFS('Acc7'!$H:$H,'Acc7'!$G:$G,$A65,'Acc7'!$B:$B,F$5)-SUMIFS('Acc7'!$I:$I,'Acc7'!$G:$G,$A65,'Acc7'!$B:$B,F$5))</f>
        <v>0</v>
      </c>
      <c r="G65" s="62">
        <f>-(SUMIFS('Acc7'!$H:$H,'Acc7'!$G:$G,$A65,'Acc7'!$B:$B,G$5)-SUMIFS('Acc7'!$I:$I,'Acc7'!$G:$G,$A65,'Acc7'!$B:$B,G$5))</f>
        <v>0</v>
      </c>
      <c r="H65" s="62">
        <f>-(SUMIFS('Acc7'!$H:$H,'Acc7'!$G:$G,$A65,'Acc7'!$B:$B,H$5)-SUMIFS('Acc7'!$I:$I,'Acc7'!$G:$G,$A65,'Acc7'!$B:$B,H$5))</f>
        <v>0</v>
      </c>
      <c r="I65" s="62">
        <f>-(SUMIFS('Acc7'!$H:$H,'Acc7'!$G:$G,$A65,'Acc7'!$B:$B,I$5)-SUMIFS('Acc7'!$I:$I,'Acc7'!$G:$G,$A65,'Acc7'!$B:$B,I$5))</f>
        <v>0</v>
      </c>
      <c r="J65" s="62">
        <f>-(SUMIFS('Acc7'!$H:$H,'Acc7'!$G:$G,$A65,'Acc7'!$B:$B,J$5)-SUMIFS('Acc7'!$I:$I,'Acc7'!$G:$G,$A65,'Acc7'!$B:$B,J$5))</f>
        <v>0</v>
      </c>
      <c r="K65" s="62">
        <f>-(SUMIFS('Acc7'!$H:$H,'Acc7'!$G:$G,$A65,'Acc7'!$B:$B,K$5)-SUMIFS('Acc7'!$I:$I,'Acc7'!$G:$G,$A65,'Acc7'!$B:$B,K$5))</f>
        <v>0</v>
      </c>
      <c r="L65" s="62">
        <f>-(SUMIFS('Acc7'!$H:$H,'Acc7'!$G:$G,$A65,'Acc7'!$B:$B,L$5)-SUMIFS('Acc7'!$I:$I,'Acc7'!$G:$G,$A65,'Acc7'!$B:$B,L$5))</f>
        <v>0</v>
      </c>
      <c r="M65" s="62">
        <f>-(SUMIFS('Acc7'!$H:$H,'Acc7'!$G:$G,$A65,'Acc7'!$B:$B,M$5)-SUMIFS('Acc7'!$I:$I,'Acc7'!$G:$G,$A65,'Acc7'!$B:$B,M$5))</f>
        <v>0</v>
      </c>
      <c r="N65" s="62">
        <f>-(SUMIFS('Acc7'!$H:$H,'Acc7'!$G:$G,$A65,'Acc7'!$B:$B,N$5)-SUMIFS('Acc7'!$I:$I,'Acc7'!$G:$G,$A65,'Acc7'!$B:$B,N$5))</f>
        <v>0</v>
      </c>
    </row>
    <row r="66" spans="1:15" x14ac:dyDescent="0.2">
      <c r="A66" s="55" t="str">
        <f>Lists!G67</f>
        <v>Payment account 28</v>
      </c>
      <c r="B66" s="62">
        <f t="shared" si="4"/>
        <v>0</v>
      </c>
      <c r="C66" s="62">
        <f>-(SUMIFS('Acc7'!$H:$H,'Acc7'!$G:$G,$A66,'Acc7'!$B:$B,C$5)-SUMIFS('Acc7'!$I:$I,'Acc7'!$G:$G,$A66,'Acc7'!$B:$B,C$5))</f>
        <v>0</v>
      </c>
      <c r="D66" s="62">
        <f>-(SUMIFS('Acc7'!$H:$H,'Acc7'!$G:$G,$A66,'Acc7'!$B:$B,D$5)-SUMIFS('Acc7'!$I:$I,'Acc7'!$G:$G,$A66,'Acc7'!$B:$B,D$5))</f>
        <v>0</v>
      </c>
      <c r="E66" s="62">
        <f>-(SUMIFS('Acc7'!$H:$H,'Acc7'!$G:$G,$A66,'Acc7'!$B:$B,E$5)-SUMIFS('Acc7'!$I:$I,'Acc7'!$G:$G,$A66,'Acc7'!$B:$B,E$5))</f>
        <v>0</v>
      </c>
      <c r="F66" s="62">
        <f>-(SUMIFS('Acc7'!$H:$H,'Acc7'!$G:$G,$A66,'Acc7'!$B:$B,F$5)-SUMIFS('Acc7'!$I:$I,'Acc7'!$G:$G,$A66,'Acc7'!$B:$B,F$5))</f>
        <v>0</v>
      </c>
      <c r="G66" s="62">
        <f>-(SUMIFS('Acc7'!$H:$H,'Acc7'!$G:$G,$A66,'Acc7'!$B:$B,G$5)-SUMIFS('Acc7'!$I:$I,'Acc7'!$G:$G,$A66,'Acc7'!$B:$B,G$5))</f>
        <v>0</v>
      </c>
      <c r="H66" s="62">
        <f>-(SUMIFS('Acc7'!$H:$H,'Acc7'!$G:$G,$A66,'Acc7'!$B:$B,H$5)-SUMIFS('Acc7'!$I:$I,'Acc7'!$G:$G,$A66,'Acc7'!$B:$B,H$5))</f>
        <v>0</v>
      </c>
      <c r="I66" s="62">
        <f>-(SUMIFS('Acc7'!$H:$H,'Acc7'!$G:$G,$A66,'Acc7'!$B:$B,I$5)-SUMIFS('Acc7'!$I:$I,'Acc7'!$G:$G,$A66,'Acc7'!$B:$B,I$5))</f>
        <v>0</v>
      </c>
      <c r="J66" s="62">
        <f>-(SUMIFS('Acc7'!$H:$H,'Acc7'!$G:$G,$A66,'Acc7'!$B:$B,J$5)-SUMIFS('Acc7'!$I:$I,'Acc7'!$G:$G,$A66,'Acc7'!$B:$B,J$5))</f>
        <v>0</v>
      </c>
      <c r="K66" s="62">
        <f>-(SUMIFS('Acc7'!$H:$H,'Acc7'!$G:$G,$A66,'Acc7'!$B:$B,K$5)-SUMIFS('Acc7'!$I:$I,'Acc7'!$G:$G,$A66,'Acc7'!$B:$B,K$5))</f>
        <v>0</v>
      </c>
      <c r="L66" s="62">
        <f>-(SUMIFS('Acc7'!$H:$H,'Acc7'!$G:$G,$A66,'Acc7'!$B:$B,L$5)-SUMIFS('Acc7'!$I:$I,'Acc7'!$G:$G,$A66,'Acc7'!$B:$B,L$5))</f>
        <v>0</v>
      </c>
      <c r="M66" s="62">
        <f>-(SUMIFS('Acc7'!$H:$H,'Acc7'!$G:$G,$A66,'Acc7'!$B:$B,M$5)-SUMIFS('Acc7'!$I:$I,'Acc7'!$G:$G,$A66,'Acc7'!$B:$B,M$5))</f>
        <v>0</v>
      </c>
      <c r="N66" s="62">
        <f>-(SUMIFS('Acc7'!$H:$H,'Acc7'!$G:$G,$A66,'Acc7'!$B:$B,N$5)-SUMIFS('Acc7'!$I:$I,'Acc7'!$G:$G,$A66,'Acc7'!$B:$B,N$5))</f>
        <v>0</v>
      </c>
    </row>
    <row r="67" spans="1:15" x14ac:dyDescent="0.2">
      <c r="A67" s="55" t="str">
        <f>Lists!G68</f>
        <v>Payment account 29</v>
      </c>
      <c r="B67" s="62">
        <f t="shared" si="4"/>
        <v>0</v>
      </c>
      <c r="C67" s="62">
        <f>-(SUMIFS('Acc7'!$H:$H,'Acc7'!$G:$G,$A67,'Acc7'!$B:$B,C$5)-SUMIFS('Acc7'!$I:$I,'Acc7'!$G:$G,$A67,'Acc7'!$B:$B,C$5))</f>
        <v>0</v>
      </c>
      <c r="D67" s="62">
        <f>-(SUMIFS('Acc7'!$H:$H,'Acc7'!$G:$G,$A67,'Acc7'!$B:$B,D$5)-SUMIFS('Acc7'!$I:$I,'Acc7'!$G:$G,$A67,'Acc7'!$B:$B,D$5))</f>
        <v>0</v>
      </c>
      <c r="E67" s="62">
        <f>-(SUMIFS('Acc7'!$H:$H,'Acc7'!$G:$G,$A67,'Acc7'!$B:$B,E$5)-SUMIFS('Acc7'!$I:$I,'Acc7'!$G:$G,$A67,'Acc7'!$B:$B,E$5))</f>
        <v>0</v>
      </c>
      <c r="F67" s="62">
        <f>-(SUMIFS('Acc7'!$H:$H,'Acc7'!$G:$G,$A67,'Acc7'!$B:$B,F$5)-SUMIFS('Acc7'!$I:$I,'Acc7'!$G:$G,$A67,'Acc7'!$B:$B,F$5))</f>
        <v>0</v>
      </c>
      <c r="G67" s="62">
        <f>-(SUMIFS('Acc7'!$H:$H,'Acc7'!$G:$G,$A67,'Acc7'!$B:$B,G$5)-SUMIFS('Acc7'!$I:$I,'Acc7'!$G:$G,$A67,'Acc7'!$B:$B,G$5))</f>
        <v>0</v>
      </c>
      <c r="H67" s="62">
        <f>-(SUMIFS('Acc7'!$H:$H,'Acc7'!$G:$G,$A67,'Acc7'!$B:$B,H$5)-SUMIFS('Acc7'!$I:$I,'Acc7'!$G:$G,$A67,'Acc7'!$B:$B,H$5))</f>
        <v>0</v>
      </c>
      <c r="I67" s="62">
        <f>-(SUMIFS('Acc7'!$H:$H,'Acc7'!$G:$G,$A67,'Acc7'!$B:$B,I$5)-SUMIFS('Acc7'!$I:$I,'Acc7'!$G:$G,$A67,'Acc7'!$B:$B,I$5))</f>
        <v>0</v>
      </c>
      <c r="J67" s="62">
        <f>-(SUMIFS('Acc7'!$H:$H,'Acc7'!$G:$G,$A67,'Acc7'!$B:$B,J$5)-SUMIFS('Acc7'!$I:$I,'Acc7'!$G:$G,$A67,'Acc7'!$B:$B,J$5))</f>
        <v>0</v>
      </c>
      <c r="K67" s="62">
        <f>-(SUMIFS('Acc7'!$H:$H,'Acc7'!$G:$G,$A67,'Acc7'!$B:$B,K$5)-SUMIFS('Acc7'!$I:$I,'Acc7'!$G:$G,$A67,'Acc7'!$B:$B,K$5))</f>
        <v>0</v>
      </c>
      <c r="L67" s="62">
        <f>-(SUMIFS('Acc7'!$H:$H,'Acc7'!$G:$G,$A67,'Acc7'!$B:$B,L$5)-SUMIFS('Acc7'!$I:$I,'Acc7'!$G:$G,$A67,'Acc7'!$B:$B,L$5))</f>
        <v>0</v>
      </c>
      <c r="M67" s="62">
        <f>-(SUMIFS('Acc7'!$H:$H,'Acc7'!$G:$G,$A67,'Acc7'!$B:$B,M$5)-SUMIFS('Acc7'!$I:$I,'Acc7'!$G:$G,$A67,'Acc7'!$B:$B,M$5))</f>
        <v>0</v>
      </c>
      <c r="N67" s="62">
        <f>-(SUMIFS('Acc7'!$H:$H,'Acc7'!$G:$G,$A67,'Acc7'!$B:$B,N$5)-SUMIFS('Acc7'!$I:$I,'Acc7'!$G:$G,$A67,'Acc7'!$B:$B,N$5))</f>
        <v>0</v>
      </c>
    </row>
    <row r="68" spans="1:15" x14ac:dyDescent="0.2">
      <c r="A68" s="55" t="str">
        <f>Lists!G69</f>
        <v>Payment account 30</v>
      </c>
      <c r="B68" s="62">
        <f t="shared" si="4"/>
        <v>0</v>
      </c>
      <c r="C68" s="62">
        <f>-(SUMIFS('Acc7'!$H:$H,'Acc7'!$G:$G,$A68,'Acc7'!$B:$B,C$5)-SUMIFS('Acc7'!$I:$I,'Acc7'!$G:$G,$A68,'Acc7'!$B:$B,C$5))</f>
        <v>0</v>
      </c>
      <c r="D68" s="62">
        <f>-(SUMIFS('Acc7'!$H:$H,'Acc7'!$G:$G,$A68,'Acc7'!$B:$B,D$5)-SUMIFS('Acc7'!$I:$I,'Acc7'!$G:$G,$A68,'Acc7'!$B:$B,D$5))</f>
        <v>0</v>
      </c>
      <c r="E68" s="62">
        <f>-(SUMIFS('Acc7'!$H:$H,'Acc7'!$G:$G,$A68,'Acc7'!$B:$B,E$5)-SUMIFS('Acc7'!$I:$I,'Acc7'!$G:$G,$A68,'Acc7'!$B:$B,E$5))</f>
        <v>0</v>
      </c>
      <c r="F68" s="62">
        <f>-(SUMIFS('Acc7'!$H:$H,'Acc7'!$G:$G,$A68,'Acc7'!$B:$B,F$5)-SUMIFS('Acc7'!$I:$I,'Acc7'!$G:$G,$A68,'Acc7'!$B:$B,F$5))</f>
        <v>0</v>
      </c>
      <c r="G68" s="62">
        <f>-(SUMIFS('Acc7'!$H:$H,'Acc7'!$G:$G,$A68,'Acc7'!$B:$B,G$5)-SUMIFS('Acc7'!$I:$I,'Acc7'!$G:$G,$A68,'Acc7'!$B:$B,G$5))</f>
        <v>0</v>
      </c>
      <c r="H68" s="62">
        <f>-(SUMIFS('Acc7'!$H:$H,'Acc7'!$G:$G,$A68,'Acc7'!$B:$B,H$5)-SUMIFS('Acc7'!$I:$I,'Acc7'!$G:$G,$A68,'Acc7'!$B:$B,H$5))</f>
        <v>0</v>
      </c>
      <c r="I68" s="62">
        <f>-(SUMIFS('Acc7'!$H:$H,'Acc7'!$G:$G,$A68,'Acc7'!$B:$B,I$5)-SUMIFS('Acc7'!$I:$I,'Acc7'!$G:$G,$A68,'Acc7'!$B:$B,I$5))</f>
        <v>0</v>
      </c>
      <c r="J68" s="62">
        <f>-(SUMIFS('Acc7'!$H:$H,'Acc7'!$G:$G,$A68,'Acc7'!$B:$B,J$5)-SUMIFS('Acc7'!$I:$I,'Acc7'!$G:$G,$A68,'Acc7'!$B:$B,J$5))</f>
        <v>0</v>
      </c>
      <c r="K68" s="62">
        <f>-(SUMIFS('Acc7'!$H:$H,'Acc7'!$G:$G,$A68,'Acc7'!$B:$B,K$5)-SUMIFS('Acc7'!$I:$I,'Acc7'!$G:$G,$A68,'Acc7'!$B:$B,K$5))</f>
        <v>0</v>
      </c>
      <c r="L68" s="62">
        <f>-(SUMIFS('Acc7'!$H:$H,'Acc7'!$G:$G,$A68,'Acc7'!$B:$B,L$5)-SUMIFS('Acc7'!$I:$I,'Acc7'!$G:$G,$A68,'Acc7'!$B:$B,L$5))</f>
        <v>0</v>
      </c>
      <c r="M68" s="62">
        <f>-(SUMIFS('Acc7'!$H:$H,'Acc7'!$G:$G,$A68,'Acc7'!$B:$B,M$5)-SUMIFS('Acc7'!$I:$I,'Acc7'!$G:$G,$A68,'Acc7'!$B:$B,M$5))</f>
        <v>0</v>
      </c>
      <c r="N68" s="62">
        <f>-(SUMIFS('Acc7'!$H:$H,'Acc7'!$G:$G,$A68,'Acc7'!$B:$B,N$5)-SUMIFS('Acc7'!$I:$I,'Acc7'!$G:$G,$A68,'Acc7'!$B:$B,N$5))</f>
        <v>0</v>
      </c>
    </row>
    <row r="69" spans="1:15" ht="15" x14ac:dyDescent="0.2">
      <c r="B69" s="63">
        <f>SUM(B39:B68)</f>
        <v>0</v>
      </c>
      <c r="C69" s="63">
        <f t="shared" ref="C69:N69" si="5">SUM(C39:C68)</f>
        <v>0</v>
      </c>
      <c r="D69" s="63">
        <f t="shared" si="5"/>
        <v>0</v>
      </c>
      <c r="E69" s="63">
        <f t="shared" si="5"/>
        <v>0</v>
      </c>
      <c r="F69" s="63">
        <f t="shared" si="5"/>
        <v>0</v>
      </c>
      <c r="G69" s="63">
        <f t="shared" si="5"/>
        <v>0</v>
      </c>
      <c r="H69" s="63">
        <f t="shared" si="5"/>
        <v>0</v>
      </c>
      <c r="I69" s="63">
        <f t="shared" si="5"/>
        <v>0</v>
      </c>
      <c r="J69" s="63">
        <f t="shared" si="5"/>
        <v>0</v>
      </c>
      <c r="K69" s="63">
        <f t="shared" si="5"/>
        <v>0</v>
      </c>
      <c r="L69" s="63">
        <f t="shared" si="5"/>
        <v>0</v>
      </c>
      <c r="M69" s="63">
        <f t="shared" si="5"/>
        <v>0</v>
      </c>
      <c r="N69" s="63">
        <f t="shared" si="5"/>
        <v>0</v>
      </c>
    </row>
    <row r="70" spans="1:15" x14ac:dyDescent="0.2">
      <c r="B70" s="65"/>
      <c r="C70" s="65"/>
      <c r="D70" s="65"/>
      <c r="E70" s="65"/>
      <c r="F70" s="65"/>
      <c r="G70" s="65"/>
      <c r="H70" s="65"/>
      <c r="I70" s="65"/>
      <c r="J70" s="65"/>
      <c r="K70" s="65"/>
      <c r="L70" s="65"/>
      <c r="M70" s="65"/>
      <c r="N70" s="65"/>
    </row>
    <row r="71" spans="1:15" ht="15" x14ac:dyDescent="0.25">
      <c r="A71" s="64" t="s">
        <v>54</v>
      </c>
      <c r="B71" s="62">
        <f t="shared" ref="B71:N71" si="6">B37-B69</f>
        <v>0</v>
      </c>
      <c r="C71" s="62">
        <f t="shared" si="6"/>
        <v>0</v>
      </c>
      <c r="D71" s="62">
        <f t="shared" si="6"/>
        <v>0</v>
      </c>
      <c r="E71" s="62">
        <f t="shared" si="6"/>
        <v>0</v>
      </c>
      <c r="F71" s="62">
        <f t="shared" si="6"/>
        <v>0</v>
      </c>
      <c r="G71" s="62">
        <f t="shared" si="6"/>
        <v>0</v>
      </c>
      <c r="H71" s="62">
        <f t="shared" si="6"/>
        <v>0</v>
      </c>
      <c r="I71" s="62">
        <f t="shared" si="6"/>
        <v>0</v>
      </c>
      <c r="J71" s="62">
        <f t="shared" si="6"/>
        <v>0</v>
      </c>
      <c r="K71" s="62">
        <f t="shared" si="6"/>
        <v>0</v>
      </c>
      <c r="L71" s="62">
        <f t="shared" si="6"/>
        <v>0</v>
      </c>
      <c r="M71" s="62">
        <f t="shared" si="6"/>
        <v>0</v>
      </c>
      <c r="N71" s="62">
        <f t="shared" si="6"/>
        <v>0</v>
      </c>
      <c r="O71" s="64"/>
    </row>
    <row r="72" spans="1:15" x14ac:dyDescent="0.2">
      <c r="B72" s="65"/>
      <c r="C72" s="65"/>
      <c r="D72" s="65"/>
      <c r="E72" s="65"/>
      <c r="F72" s="65"/>
      <c r="G72" s="65"/>
      <c r="H72" s="65"/>
      <c r="I72" s="65"/>
      <c r="J72" s="65"/>
      <c r="K72" s="65"/>
      <c r="L72" s="65"/>
      <c r="M72" s="65"/>
      <c r="N72" s="65"/>
    </row>
    <row r="73" spans="1:15" x14ac:dyDescent="0.2">
      <c r="A73" s="55" t="str">
        <f>Lists!G8</f>
        <v>Transfer</v>
      </c>
      <c r="B73" s="62">
        <f>SUM(C73:N73)</f>
        <v>0</v>
      </c>
      <c r="C73" s="62">
        <f>(SUMIFS('Acc7'!$H:$H,'Acc7'!$G:$G,$A73,'Acc7'!$B:$B,C$5)-SUMIFS('Acc7'!$I:$I,'Acc7'!$G:$G,$A73,'Acc7'!$B:$B,C$5))</f>
        <v>0</v>
      </c>
      <c r="D73" s="62">
        <f>(SUMIFS('Acc7'!$H:$H,'Acc7'!$G:$G,$A73,'Acc7'!$B:$B,D$5)-SUMIFS('Acc7'!$I:$I,'Acc7'!$G:$G,$A73,'Acc7'!$B:$B,D$5))</f>
        <v>0</v>
      </c>
      <c r="E73" s="62">
        <f>(SUMIFS('Acc7'!$H:$H,'Acc7'!$G:$G,$A73,'Acc7'!$B:$B,E$5)-SUMIFS('Acc7'!$I:$I,'Acc7'!$G:$G,$A73,'Acc7'!$B:$B,E$5))</f>
        <v>0</v>
      </c>
      <c r="F73" s="62">
        <f>(SUMIFS('Acc7'!$H:$H,'Acc7'!$G:$G,$A73,'Acc7'!$B:$B,F$5)-SUMIFS('Acc7'!$I:$I,'Acc7'!$G:$G,$A73,'Acc7'!$B:$B,F$5))</f>
        <v>0</v>
      </c>
      <c r="G73" s="62">
        <f>(SUMIFS('Acc7'!$H:$H,'Acc7'!$G:$G,$A73,'Acc7'!$B:$B,G$5)-SUMIFS('Acc7'!$I:$I,'Acc7'!$G:$G,$A73,'Acc7'!$B:$B,G$5))</f>
        <v>0</v>
      </c>
      <c r="H73" s="62">
        <f>(SUMIFS('Acc7'!$H:$H,'Acc7'!$G:$G,$A73,'Acc7'!$B:$B,H$5)-SUMIFS('Acc7'!$I:$I,'Acc7'!$G:$G,$A73,'Acc7'!$B:$B,H$5))</f>
        <v>0</v>
      </c>
      <c r="I73" s="62">
        <f>(SUMIFS('Acc7'!$H:$H,'Acc7'!$G:$G,$A73,'Acc7'!$B:$B,I$5)-SUMIFS('Acc7'!$I:$I,'Acc7'!$G:$G,$A73,'Acc7'!$B:$B,I$5))</f>
        <v>0</v>
      </c>
      <c r="J73" s="62">
        <f>(SUMIFS('Acc7'!$H:$H,'Acc7'!$G:$G,$A73,'Acc7'!$B:$B,J$5)-SUMIFS('Acc7'!$I:$I,'Acc7'!$G:$G,$A73,'Acc7'!$B:$B,J$5))</f>
        <v>0</v>
      </c>
      <c r="K73" s="62">
        <f>(SUMIFS('Acc7'!$H:$H,'Acc7'!$G:$G,$A73,'Acc7'!$B:$B,K$5)-SUMIFS('Acc7'!$I:$I,'Acc7'!$G:$G,$A73,'Acc7'!$B:$B,K$5))</f>
        <v>0</v>
      </c>
      <c r="L73" s="62">
        <f>(SUMIFS('Acc7'!$H:$H,'Acc7'!$G:$G,$A73,'Acc7'!$B:$B,L$5)-SUMIFS('Acc7'!$I:$I,'Acc7'!$G:$G,$A73,'Acc7'!$B:$B,L$5))</f>
        <v>0</v>
      </c>
      <c r="M73" s="62">
        <f>(SUMIFS('Acc7'!$H:$H,'Acc7'!$G:$G,$A73,'Acc7'!$B:$B,M$5)-SUMIFS('Acc7'!$I:$I,'Acc7'!$G:$G,$A73,'Acc7'!$B:$B,M$5))</f>
        <v>0</v>
      </c>
      <c r="N73" s="62">
        <f>(SUMIFS('Acc7'!$H:$H,'Acc7'!$G:$G,$A73,'Acc7'!$B:$B,N$5)-SUMIFS('Acc7'!$I:$I,'Acc7'!$G:$G,$A73,'Acc7'!$B:$B,N$5))</f>
        <v>0</v>
      </c>
    </row>
    <row r="74" spans="1:15" x14ac:dyDescent="0.2">
      <c r="A74" s="55" t="str">
        <f>Lists!G7</f>
        <v>Balance brought forward</v>
      </c>
      <c r="B74" s="62">
        <f>SUM(C74:N74)</f>
        <v>0</v>
      </c>
      <c r="C74" s="62">
        <f>(SUMIFS('Acc7'!$H:$H,'Acc7'!$G:$G,$A74,'Acc7'!$B:$B,C$5)-SUMIFS('Acc7'!$I:$I,'Acc7'!$G:$G,$A74,'Acc7'!$B:$B,C$5))</f>
        <v>0</v>
      </c>
      <c r="D74" s="62">
        <f>(SUMIFS('Acc7'!$H:$H,'Acc7'!$G:$G,$A74,'Acc7'!$B:$B,D$5)-SUMIFS('Acc7'!$I:$I,'Acc7'!$G:$G,$A74,'Acc7'!$B:$B,D$5))</f>
        <v>0</v>
      </c>
      <c r="E74" s="62">
        <f>(SUMIFS('Acc7'!$H:$H,'Acc7'!$G:$G,$A74,'Acc7'!$B:$B,E$5)-SUMIFS('Acc7'!$I:$I,'Acc7'!$G:$G,$A74,'Acc7'!$B:$B,E$5))</f>
        <v>0</v>
      </c>
      <c r="F74" s="62">
        <f>(SUMIFS('Acc7'!$H:$H,'Acc7'!$G:$G,$A74,'Acc7'!$B:$B,F$5)-SUMIFS('Acc7'!$I:$I,'Acc7'!$G:$G,$A74,'Acc7'!$B:$B,F$5))</f>
        <v>0</v>
      </c>
      <c r="G74" s="62">
        <f>(SUMIFS('Acc7'!$H:$H,'Acc7'!$G:$G,$A74,'Acc7'!$B:$B,G$5)-SUMIFS('Acc7'!$I:$I,'Acc7'!$G:$G,$A74,'Acc7'!$B:$B,G$5))</f>
        <v>0</v>
      </c>
      <c r="H74" s="62">
        <f>(SUMIFS('Acc7'!$H:$H,'Acc7'!$G:$G,$A74,'Acc7'!$B:$B,H$5)-SUMIFS('Acc7'!$I:$I,'Acc7'!$G:$G,$A74,'Acc7'!$B:$B,H$5))</f>
        <v>0</v>
      </c>
      <c r="I74" s="62">
        <f>(SUMIFS('Acc7'!$H:$H,'Acc7'!$G:$G,$A74,'Acc7'!$B:$B,I$5)-SUMIFS('Acc7'!$I:$I,'Acc7'!$G:$G,$A74,'Acc7'!$B:$B,I$5))</f>
        <v>0</v>
      </c>
      <c r="J74" s="62">
        <f>(SUMIFS('Acc7'!$H:$H,'Acc7'!$G:$G,$A74,'Acc7'!$B:$B,J$5)-SUMIFS('Acc7'!$I:$I,'Acc7'!$G:$G,$A74,'Acc7'!$B:$B,J$5))</f>
        <v>0</v>
      </c>
      <c r="K74" s="62">
        <f>(SUMIFS('Acc7'!$H:$H,'Acc7'!$G:$G,$A74,'Acc7'!$B:$B,K$5)-SUMIFS('Acc7'!$I:$I,'Acc7'!$G:$G,$A74,'Acc7'!$B:$B,K$5))</f>
        <v>0</v>
      </c>
      <c r="L74" s="62">
        <f>(SUMIFS('Acc7'!$H:$H,'Acc7'!$G:$G,$A74,'Acc7'!$B:$B,L$5)-SUMIFS('Acc7'!$I:$I,'Acc7'!$G:$G,$A74,'Acc7'!$B:$B,L$5))</f>
        <v>0</v>
      </c>
      <c r="M74" s="62">
        <f>(SUMIFS('Acc7'!$H:$H,'Acc7'!$G:$G,$A74,'Acc7'!$B:$B,M$5)-SUMIFS('Acc7'!$I:$I,'Acc7'!$G:$G,$A74,'Acc7'!$B:$B,M$5))</f>
        <v>0</v>
      </c>
      <c r="N74" s="62">
        <f>(SUMIFS('Acc7'!$H:$H,'Acc7'!$G:$G,$A74,'Acc7'!$B:$B,N$5)-SUMIFS('Acc7'!$I:$I,'Acc7'!$G:$G,$A74,'Acc7'!$B:$B,N$5))</f>
        <v>0</v>
      </c>
    </row>
    <row r="75" spans="1:15" ht="15.75" thickBot="1" x14ac:dyDescent="0.3">
      <c r="A75" s="66" t="s">
        <v>74</v>
      </c>
      <c r="B75" s="67">
        <f>ROUND((B71+B73+B74),2)</f>
        <v>0</v>
      </c>
      <c r="C75" s="67">
        <f t="shared" ref="C75:N75" si="7">ROUND((C71+C73+C74),2)</f>
        <v>0</v>
      </c>
      <c r="D75" s="67">
        <f t="shared" si="7"/>
        <v>0</v>
      </c>
      <c r="E75" s="67">
        <f t="shared" si="7"/>
        <v>0</v>
      </c>
      <c r="F75" s="67">
        <f t="shared" si="7"/>
        <v>0</v>
      </c>
      <c r="G75" s="67">
        <f t="shared" si="7"/>
        <v>0</v>
      </c>
      <c r="H75" s="67">
        <f t="shared" si="7"/>
        <v>0</v>
      </c>
      <c r="I75" s="67">
        <f t="shared" si="7"/>
        <v>0</v>
      </c>
      <c r="J75" s="67">
        <f t="shared" si="7"/>
        <v>0</v>
      </c>
      <c r="K75" s="67">
        <f t="shared" si="7"/>
        <v>0</v>
      </c>
      <c r="L75" s="67">
        <f t="shared" si="7"/>
        <v>0</v>
      </c>
      <c r="M75" s="67">
        <f t="shared" si="7"/>
        <v>0</v>
      </c>
      <c r="N75" s="67">
        <f t="shared" si="7"/>
        <v>0</v>
      </c>
    </row>
    <row r="76" spans="1:15" ht="15" thickTop="1" x14ac:dyDescent="0.2">
      <c r="B76" s="68"/>
      <c r="C76" s="68"/>
      <c r="D76" s="68"/>
      <c r="E76" s="68"/>
      <c r="F76" s="68"/>
      <c r="G76" s="68"/>
      <c r="H76" s="68"/>
      <c r="I76" s="68"/>
      <c r="J76" s="68"/>
      <c r="K76" s="68"/>
      <c r="L76" s="68"/>
      <c r="M76" s="68"/>
      <c r="N76" s="68"/>
    </row>
    <row r="77" spans="1:15" ht="15" x14ac:dyDescent="0.25">
      <c r="A77" s="55" t="s">
        <v>63</v>
      </c>
      <c r="B77" s="68">
        <f>ROUND(B75-'Acc7'!J1,2)</f>
        <v>0</v>
      </c>
      <c r="C77" s="68"/>
      <c r="D77" s="69"/>
      <c r="E77" s="68"/>
      <c r="F77" s="68"/>
      <c r="G77" s="68"/>
      <c r="H77" s="68"/>
      <c r="I77" s="68"/>
      <c r="J77" s="68"/>
      <c r="K77" s="68"/>
      <c r="L77" s="68"/>
      <c r="M77" s="68"/>
      <c r="N77" s="68"/>
    </row>
    <row r="78" spans="1:15" x14ac:dyDescent="0.2">
      <c r="B78" s="62"/>
      <c r="C78" s="68"/>
      <c r="D78" s="70"/>
      <c r="E78" s="68"/>
      <c r="F78" s="68"/>
      <c r="G78" s="68"/>
      <c r="H78" s="68"/>
      <c r="I78" s="68"/>
      <c r="J78" s="68"/>
      <c r="K78" s="68"/>
      <c r="L78" s="68"/>
      <c r="M78" s="68"/>
      <c r="N78" s="68"/>
    </row>
    <row r="79" spans="1:15" x14ac:dyDescent="0.2">
      <c r="B79" s="62"/>
      <c r="C79" s="68"/>
      <c r="F79" s="68"/>
      <c r="G79" s="68"/>
      <c r="H79" s="68"/>
      <c r="I79" s="68"/>
      <c r="J79" s="68"/>
      <c r="K79" s="68"/>
      <c r="L79" s="68"/>
      <c r="M79" s="68"/>
      <c r="N79" s="68"/>
    </row>
    <row r="80" spans="1:15" x14ac:dyDescent="0.2">
      <c r="B80" s="62"/>
      <c r="C80" s="68"/>
      <c r="D80" s="70"/>
      <c r="E80" s="68"/>
      <c r="F80" s="68"/>
      <c r="G80" s="68"/>
      <c r="H80" s="68"/>
      <c r="I80" s="68"/>
      <c r="J80" s="68"/>
      <c r="K80" s="68"/>
      <c r="L80" s="68"/>
      <c r="M80" s="68"/>
      <c r="N80" s="68"/>
    </row>
    <row r="81" spans="1:14" x14ac:dyDescent="0.2">
      <c r="B81" s="62"/>
      <c r="C81" s="68"/>
      <c r="D81" s="68"/>
      <c r="E81" s="68"/>
      <c r="F81" s="68"/>
      <c r="G81" s="68"/>
      <c r="H81" s="68"/>
      <c r="I81" s="68"/>
      <c r="J81" s="68"/>
      <c r="K81" s="68"/>
      <c r="L81" s="68"/>
      <c r="M81" s="68"/>
      <c r="N81" s="68"/>
    </row>
    <row r="82" spans="1:14" ht="15" x14ac:dyDescent="0.25">
      <c r="B82" s="62"/>
      <c r="C82" s="68"/>
      <c r="D82" s="69"/>
      <c r="E82" s="68"/>
      <c r="F82" s="68"/>
      <c r="G82" s="68"/>
      <c r="H82" s="68"/>
      <c r="I82" s="68"/>
      <c r="J82" s="68"/>
      <c r="K82" s="68"/>
      <c r="L82" s="68"/>
      <c r="M82" s="68"/>
      <c r="N82" s="68"/>
    </row>
    <row r="83" spans="1:14" x14ac:dyDescent="0.2">
      <c r="B83" s="62"/>
      <c r="C83" s="68"/>
      <c r="D83" s="70"/>
      <c r="E83" s="68"/>
      <c r="F83" s="68"/>
      <c r="G83" s="68"/>
      <c r="H83" s="68"/>
      <c r="I83" s="68"/>
      <c r="J83" s="68"/>
      <c r="K83" s="68"/>
      <c r="L83" s="68"/>
      <c r="M83" s="68"/>
      <c r="N83" s="68"/>
    </row>
    <row r="84" spans="1:14" x14ac:dyDescent="0.2">
      <c r="A84" s="71"/>
      <c r="B84" s="62"/>
      <c r="C84" s="68"/>
      <c r="D84" s="70"/>
      <c r="E84" s="68"/>
      <c r="F84" s="68"/>
      <c r="G84" s="68"/>
      <c r="H84" s="68"/>
      <c r="I84" s="68"/>
      <c r="J84" s="68"/>
      <c r="K84" s="68"/>
      <c r="L84" s="68"/>
      <c r="M84" s="68"/>
      <c r="N84" s="68"/>
    </row>
    <row r="85" spans="1:14" x14ac:dyDescent="0.2">
      <c r="B85" s="72"/>
      <c r="C85" s="72"/>
      <c r="D85" s="70"/>
      <c r="E85" s="68"/>
      <c r="F85" s="72"/>
      <c r="G85" s="72"/>
      <c r="H85" s="72"/>
      <c r="I85" s="72"/>
      <c r="J85" s="72"/>
      <c r="K85" s="72"/>
      <c r="L85" s="72"/>
      <c r="M85" s="72"/>
      <c r="N85" s="72"/>
    </row>
    <row r="86" spans="1:14" x14ac:dyDescent="0.2">
      <c r="D86" s="70"/>
      <c r="E86" s="72"/>
    </row>
    <row r="87" spans="1:14" x14ac:dyDescent="0.2">
      <c r="D87" s="70"/>
    </row>
    <row r="88" spans="1:14" x14ac:dyDescent="0.2">
      <c r="D88" s="70"/>
    </row>
    <row r="89" spans="1:14" x14ac:dyDescent="0.2">
      <c r="D89" s="70"/>
    </row>
    <row r="90" spans="1:14" x14ac:dyDescent="0.2">
      <c r="D90" s="70"/>
    </row>
    <row r="91" spans="1:14" x14ac:dyDescent="0.2">
      <c r="D91" s="70"/>
    </row>
    <row r="92" spans="1:14" x14ac:dyDescent="0.2">
      <c r="D92" s="70"/>
    </row>
    <row r="93" spans="1:14" x14ac:dyDescent="0.2">
      <c r="D93" s="70"/>
    </row>
    <row r="94" spans="1:14" x14ac:dyDescent="0.2">
      <c r="D94" s="70"/>
    </row>
    <row r="95" spans="1:14" x14ac:dyDescent="0.2">
      <c r="D95" s="70"/>
    </row>
    <row r="96" spans="1:14" ht="15" x14ac:dyDescent="0.25">
      <c r="D96" s="57"/>
    </row>
  </sheetData>
  <sheetProtection formatCells="0" formatColumns="0" formatRows="0"/>
  <pageMargins left="0.59055118110236227" right="0.59055118110236227" top="0.78740157480314965" bottom="0.59055118110236227" header="0.51181102362204722" footer="0.51181102362204722"/>
  <pageSetup paperSize="9" scale="55" orientation="landscape" horizontalDpi="4294967292" verticalDpi="4294967292"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96"/>
  <sheetViews>
    <sheetView topLeftCell="A31" workbookViewId="0">
      <selection activeCell="B62" sqref="B62"/>
    </sheetView>
  </sheetViews>
  <sheetFormatPr defaultColWidth="8.85546875" defaultRowHeight="14.25" x14ac:dyDescent="0.2"/>
  <cols>
    <col min="1" max="1" width="38.85546875" style="55" customWidth="1"/>
    <col min="2" max="2" width="16" style="54" customWidth="1"/>
    <col min="3" max="14" width="15.7109375" style="54" customWidth="1"/>
    <col min="15" max="16384" width="8.85546875" style="55"/>
  </cols>
  <sheetData>
    <row r="1" spans="1:14" x14ac:dyDescent="0.2">
      <c r="B1" s="53" t="str">
        <f>IF(ROUND(B77,2)&lt;&gt;0, "WARNING: ERROR IN SHEET", " ")</f>
        <v xml:space="preserve"> </v>
      </c>
    </row>
    <row r="2" spans="1:14" ht="15" x14ac:dyDescent="0.25">
      <c r="A2" s="52"/>
    </row>
    <row r="3" spans="1:14" ht="15" x14ac:dyDescent="0.25">
      <c r="A3" s="56" t="s">
        <v>141</v>
      </c>
      <c r="B3" s="52" t="str">
        <f>Lists!K14</f>
        <v>Account 8</v>
      </c>
    </row>
    <row r="5" spans="1:14" s="58" customFormat="1" ht="30" customHeight="1" x14ac:dyDescent="0.2">
      <c r="B5" s="59" t="s">
        <v>40</v>
      </c>
      <c r="C5" s="59" t="str">
        <f>Lists!I7</f>
        <v>Jan</v>
      </c>
      <c r="D5" s="59" t="str">
        <f>Lists!I8</f>
        <v>Feb</v>
      </c>
      <c r="E5" s="59" t="str">
        <f>Lists!I9</f>
        <v>Mar</v>
      </c>
      <c r="F5" s="59" t="str">
        <f>Lists!I10</f>
        <v>Apr</v>
      </c>
      <c r="G5" s="59" t="str">
        <f>Lists!I11</f>
        <v>May</v>
      </c>
      <c r="H5" s="59" t="str">
        <f>Lists!I12</f>
        <v>Jun</v>
      </c>
      <c r="I5" s="59" t="str">
        <f>Lists!I13</f>
        <v>Jul</v>
      </c>
      <c r="J5" s="59" t="str">
        <f>Lists!I14</f>
        <v>Aug</v>
      </c>
      <c r="K5" s="59" t="str">
        <f>Lists!I15</f>
        <v>Sep</v>
      </c>
      <c r="L5" s="59" t="str">
        <f>Lists!I16</f>
        <v>Oct</v>
      </c>
      <c r="M5" s="59" t="str">
        <f>Lists!I17</f>
        <v>Nov</v>
      </c>
      <c r="N5" s="59" t="str">
        <f>Lists!I18</f>
        <v>Dec</v>
      </c>
    </row>
    <row r="6" spans="1:14" ht="15" x14ac:dyDescent="0.25">
      <c r="A6" s="60" t="s">
        <v>52</v>
      </c>
      <c r="B6" s="61"/>
      <c r="C6" s="61"/>
      <c r="D6" s="61"/>
      <c r="E6" s="61"/>
      <c r="F6" s="61"/>
      <c r="G6" s="61"/>
      <c r="H6" s="61"/>
      <c r="I6" s="61"/>
      <c r="J6" s="61"/>
      <c r="K6" s="61"/>
      <c r="L6" s="61"/>
      <c r="M6" s="61"/>
      <c r="N6" s="61"/>
    </row>
    <row r="7" spans="1:14" x14ac:dyDescent="0.2">
      <c r="A7" s="55" t="str">
        <f>Lists!G9</f>
        <v>1 Regular giving taxable</v>
      </c>
      <c r="B7" s="62">
        <f>SUM(C7:N7)</f>
        <v>0</v>
      </c>
      <c r="C7" s="62">
        <f>(SUMIFS('Acc8'!$H:$H,'Acc8'!$G:$G,$A7,'Acc8'!$B:$B,C$5)-SUMIFS('Acc8'!$I:$I,'Acc8'!$G:$G,$A7,'Acc8'!$B:$B,C$5))</f>
        <v>0</v>
      </c>
      <c r="D7" s="62">
        <f>(SUMIFS('Acc8'!$H:$H,'Acc8'!$G:$G,$A7,'Acc8'!$B:$B,D$5)-SUMIFS('Acc8'!$I:$I,'Acc8'!$G:$G,$A7,'Acc8'!$B:$B,D$5))</f>
        <v>0</v>
      </c>
      <c r="E7" s="62">
        <f>(SUMIFS('Acc8'!$H:$H,'Acc8'!$G:$G,$A7,'Acc8'!$B:$B,E$5)-SUMIFS('Acc8'!$I:$I,'Acc8'!$G:$G,$A7,'Acc8'!$B:$B,E$5))</f>
        <v>0</v>
      </c>
      <c r="F7" s="62">
        <f>(SUMIFS('Acc8'!$H:$H,'Acc8'!$G:$G,$A7,'Acc8'!$B:$B,F$5)-SUMIFS('Acc8'!$I:$I,'Acc8'!$G:$G,$A7,'Acc8'!$B:$B,F$5))</f>
        <v>0</v>
      </c>
      <c r="G7" s="62">
        <f>(SUMIFS('Acc8'!$H:$H,'Acc8'!$G:$G,$A7,'Acc8'!$B:$B,G$5)-SUMIFS('Acc8'!$I:$I,'Acc8'!$G:$G,$A7,'Acc8'!$B:$B,G$5))</f>
        <v>0</v>
      </c>
      <c r="H7" s="62">
        <f>(SUMIFS('Acc8'!$H:$H,'Acc8'!$G:$G,$A7,'Acc8'!$B:$B,H$5)-SUMIFS('Acc8'!$I:$I,'Acc8'!$G:$G,$A7,'Acc8'!$B:$B,H$5))</f>
        <v>0</v>
      </c>
      <c r="I7" s="62">
        <f>(SUMIFS('Acc8'!$H:$H,'Acc8'!$G:$G,$A7,'Acc8'!$B:$B,I$5)-SUMIFS('Acc8'!$I:$I,'Acc8'!$G:$G,$A7,'Acc8'!$B:$B,I$5))</f>
        <v>0</v>
      </c>
      <c r="J7" s="62">
        <f>(SUMIFS('Acc8'!$H:$H,'Acc8'!$G:$G,$A7,'Acc8'!$B:$B,J$5)-SUMIFS('Acc8'!$I:$I,'Acc8'!$G:$G,$A7,'Acc8'!$B:$B,J$5))</f>
        <v>0</v>
      </c>
      <c r="K7" s="62">
        <f>(SUMIFS('Acc8'!$H:$H,'Acc8'!$G:$G,$A7,'Acc8'!$B:$B,K$5)-SUMIFS('Acc8'!$I:$I,'Acc8'!$G:$G,$A7,'Acc8'!$B:$B,K$5))</f>
        <v>0</v>
      </c>
      <c r="L7" s="62">
        <f>(SUMIFS('Acc8'!$H:$H,'Acc8'!$G:$G,$A7,'Acc8'!$B:$B,L$5)-SUMIFS('Acc8'!$I:$I,'Acc8'!$G:$G,$A7,'Acc8'!$B:$B,L$5))</f>
        <v>0</v>
      </c>
      <c r="M7" s="62">
        <f>(SUMIFS('Acc8'!$H:$H,'Acc8'!$G:$G,$A7,'Acc8'!$B:$B,M$5)-SUMIFS('Acc8'!$I:$I,'Acc8'!$G:$G,$A7,'Acc8'!$B:$B,M$5))</f>
        <v>0</v>
      </c>
      <c r="N7" s="62">
        <f>(SUMIFS('Acc8'!$H:$H,'Acc8'!$G:$G,$A7,'Acc8'!$B:$B,N$5)-SUMIFS('Acc8'!$I:$I,'Acc8'!$G:$G,$A7,'Acc8'!$B:$B,N$5))</f>
        <v>0</v>
      </c>
    </row>
    <row r="8" spans="1:14" x14ac:dyDescent="0.2">
      <c r="A8" s="55" t="str">
        <f>Lists!G10</f>
        <v>1 Regular giving non taxable</v>
      </c>
      <c r="B8" s="62">
        <f t="shared" ref="B8:B20" si="0">SUM(C8:N8)</f>
        <v>0</v>
      </c>
      <c r="C8" s="62">
        <f>(SUMIFS('Acc8'!$H:$H,'Acc8'!$G:$G,$A8,'Acc8'!$B:$B,C$5)-SUMIFS('Acc8'!$I:$I,'Acc8'!$G:$G,$A8,'Acc8'!$B:$B,C$5))</f>
        <v>0</v>
      </c>
      <c r="D8" s="62">
        <f>(SUMIFS('Acc8'!$H:$H,'Acc8'!$G:$G,$A8,'Acc8'!$B:$B,D$5)-SUMIFS('Acc8'!$I:$I,'Acc8'!$G:$G,$A8,'Acc8'!$B:$B,D$5))</f>
        <v>0</v>
      </c>
      <c r="E8" s="62">
        <f>(SUMIFS('Acc8'!$H:$H,'Acc8'!$G:$G,$A8,'Acc8'!$B:$B,E$5)-SUMIFS('Acc8'!$I:$I,'Acc8'!$G:$G,$A8,'Acc8'!$B:$B,E$5))</f>
        <v>0</v>
      </c>
      <c r="F8" s="62">
        <f>(SUMIFS('Acc8'!$H:$H,'Acc8'!$G:$G,$A8,'Acc8'!$B:$B,F$5)-SUMIFS('Acc8'!$I:$I,'Acc8'!$G:$G,$A8,'Acc8'!$B:$B,F$5))</f>
        <v>0</v>
      </c>
      <c r="G8" s="62">
        <f>(SUMIFS('Acc8'!$H:$H,'Acc8'!$G:$G,$A8,'Acc8'!$B:$B,G$5)-SUMIFS('Acc8'!$I:$I,'Acc8'!$G:$G,$A8,'Acc8'!$B:$B,G$5))</f>
        <v>0</v>
      </c>
      <c r="H8" s="62">
        <f>(SUMIFS('Acc8'!$H:$H,'Acc8'!$G:$G,$A8,'Acc8'!$B:$B,H$5)-SUMIFS('Acc8'!$I:$I,'Acc8'!$G:$G,$A8,'Acc8'!$B:$B,H$5))</f>
        <v>0</v>
      </c>
      <c r="I8" s="62">
        <f>(SUMIFS('Acc8'!$H:$H,'Acc8'!$G:$G,$A8,'Acc8'!$B:$B,I$5)-SUMIFS('Acc8'!$I:$I,'Acc8'!$G:$G,$A8,'Acc8'!$B:$B,I$5))</f>
        <v>0</v>
      </c>
      <c r="J8" s="62">
        <f>(SUMIFS('Acc8'!$H:$H,'Acc8'!$G:$G,$A8,'Acc8'!$B:$B,J$5)-SUMIFS('Acc8'!$I:$I,'Acc8'!$G:$G,$A8,'Acc8'!$B:$B,J$5))</f>
        <v>0</v>
      </c>
      <c r="K8" s="62">
        <f>(SUMIFS('Acc8'!$H:$H,'Acc8'!$G:$G,$A8,'Acc8'!$B:$B,K$5)-SUMIFS('Acc8'!$I:$I,'Acc8'!$G:$G,$A8,'Acc8'!$B:$B,K$5))</f>
        <v>0</v>
      </c>
      <c r="L8" s="62">
        <f>(SUMIFS('Acc8'!$H:$H,'Acc8'!$G:$G,$A8,'Acc8'!$B:$B,L$5)-SUMIFS('Acc8'!$I:$I,'Acc8'!$G:$G,$A8,'Acc8'!$B:$B,L$5))</f>
        <v>0</v>
      </c>
      <c r="M8" s="62">
        <f>(SUMIFS('Acc8'!$H:$H,'Acc8'!$G:$G,$A8,'Acc8'!$B:$B,M$5)-SUMIFS('Acc8'!$I:$I,'Acc8'!$G:$G,$A8,'Acc8'!$B:$B,M$5))</f>
        <v>0</v>
      </c>
      <c r="N8" s="62">
        <f>(SUMIFS('Acc8'!$H:$H,'Acc8'!$G:$G,$A8,'Acc8'!$B:$B,N$5)-SUMIFS('Acc8'!$I:$I,'Acc8'!$G:$G,$A8,'Acc8'!$B:$B,N$5))</f>
        <v>0</v>
      </c>
    </row>
    <row r="9" spans="1:14" x14ac:dyDescent="0.2">
      <c r="A9" s="55" t="str">
        <f>Lists!G11</f>
        <v>1 Regular giving PGS</v>
      </c>
      <c r="B9" s="62">
        <f t="shared" si="0"/>
        <v>0</v>
      </c>
      <c r="C9" s="62">
        <f>(SUMIFS('Acc8'!$H:$H,'Acc8'!$G:$G,$A9,'Acc8'!$B:$B,C$5)-SUMIFS('Acc8'!$I:$I,'Acc8'!$G:$G,$A9,'Acc8'!$B:$B,C$5))</f>
        <v>0</v>
      </c>
      <c r="D9" s="62">
        <f>(SUMIFS('Acc8'!$H:$H,'Acc8'!$G:$G,$A9,'Acc8'!$B:$B,D$5)-SUMIFS('Acc8'!$I:$I,'Acc8'!$G:$G,$A9,'Acc8'!$B:$B,D$5))</f>
        <v>0</v>
      </c>
      <c r="E9" s="62">
        <f>(SUMIFS('Acc8'!$H:$H,'Acc8'!$G:$G,$A9,'Acc8'!$B:$B,E$5)-SUMIFS('Acc8'!$I:$I,'Acc8'!$G:$G,$A9,'Acc8'!$B:$B,E$5))</f>
        <v>0</v>
      </c>
      <c r="F9" s="62">
        <f>(SUMIFS('Acc8'!$H:$H,'Acc8'!$G:$G,$A9,'Acc8'!$B:$B,F$5)-SUMIFS('Acc8'!$I:$I,'Acc8'!$G:$G,$A9,'Acc8'!$B:$B,F$5))</f>
        <v>0</v>
      </c>
      <c r="G9" s="62">
        <f>(SUMIFS('Acc8'!$H:$H,'Acc8'!$G:$G,$A9,'Acc8'!$B:$B,G$5)-SUMIFS('Acc8'!$I:$I,'Acc8'!$G:$G,$A9,'Acc8'!$B:$B,G$5))</f>
        <v>0</v>
      </c>
      <c r="H9" s="62">
        <f>(SUMIFS('Acc8'!$H:$H,'Acc8'!$G:$G,$A9,'Acc8'!$B:$B,H$5)-SUMIFS('Acc8'!$I:$I,'Acc8'!$G:$G,$A9,'Acc8'!$B:$B,H$5))</f>
        <v>0</v>
      </c>
      <c r="I9" s="62">
        <f>(SUMIFS('Acc8'!$H:$H,'Acc8'!$G:$G,$A9,'Acc8'!$B:$B,I$5)-SUMIFS('Acc8'!$I:$I,'Acc8'!$G:$G,$A9,'Acc8'!$B:$B,I$5))</f>
        <v>0</v>
      </c>
      <c r="J9" s="62">
        <f>(SUMIFS('Acc8'!$H:$H,'Acc8'!$G:$G,$A9,'Acc8'!$B:$B,J$5)-SUMIFS('Acc8'!$I:$I,'Acc8'!$G:$G,$A9,'Acc8'!$B:$B,J$5))</f>
        <v>0</v>
      </c>
      <c r="K9" s="62">
        <f>(SUMIFS('Acc8'!$H:$H,'Acc8'!$G:$G,$A9,'Acc8'!$B:$B,K$5)-SUMIFS('Acc8'!$I:$I,'Acc8'!$G:$G,$A9,'Acc8'!$B:$B,K$5))</f>
        <v>0</v>
      </c>
      <c r="L9" s="62">
        <f>(SUMIFS('Acc8'!$H:$H,'Acc8'!$G:$G,$A9,'Acc8'!$B:$B,L$5)-SUMIFS('Acc8'!$I:$I,'Acc8'!$G:$G,$A9,'Acc8'!$B:$B,L$5))</f>
        <v>0</v>
      </c>
      <c r="M9" s="62">
        <f>(SUMIFS('Acc8'!$H:$H,'Acc8'!$G:$G,$A9,'Acc8'!$B:$B,M$5)-SUMIFS('Acc8'!$I:$I,'Acc8'!$G:$G,$A9,'Acc8'!$B:$B,M$5))</f>
        <v>0</v>
      </c>
      <c r="N9" s="62">
        <f>(SUMIFS('Acc8'!$H:$H,'Acc8'!$G:$G,$A9,'Acc8'!$B:$B,N$5)-SUMIFS('Acc8'!$I:$I,'Acc8'!$G:$G,$A9,'Acc8'!$B:$B,N$5))</f>
        <v>0</v>
      </c>
    </row>
    <row r="10" spans="1:14" x14ac:dyDescent="0.2">
      <c r="A10" s="55" t="str">
        <f>Lists!G12</f>
        <v>3 Collections at services</v>
      </c>
      <c r="B10" s="62">
        <f t="shared" si="0"/>
        <v>0</v>
      </c>
      <c r="C10" s="62">
        <f>(SUMIFS('Acc8'!$H:$H,'Acc8'!$G:$G,$A10,'Acc8'!$B:$B,C$5)-SUMIFS('Acc8'!$I:$I,'Acc8'!$G:$G,$A10,'Acc8'!$B:$B,C$5))</f>
        <v>0</v>
      </c>
      <c r="D10" s="62">
        <f>(SUMIFS('Acc8'!$H:$H,'Acc8'!$G:$G,$A10,'Acc8'!$B:$B,D$5)-SUMIFS('Acc8'!$I:$I,'Acc8'!$G:$G,$A10,'Acc8'!$B:$B,D$5))</f>
        <v>0</v>
      </c>
      <c r="E10" s="62">
        <f>(SUMIFS('Acc8'!$H:$H,'Acc8'!$G:$G,$A10,'Acc8'!$B:$B,E$5)-SUMIFS('Acc8'!$I:$I,'Acc8'!$G:$G,$A10,'Acc8'!$B:$B,E$5))</f>
        <v>0</v>
      </c>
      <c r="F10" s="62">
        <f>(SUMIFS('Acc8'!$H:$H,'Acc8'!$G:$G,$A10,'Acc8'!$B:$B,F$5)-SUMIFS('Acc8'!$I:$I,'Acc8'!$G:$G,$A10,'Acc8'!$B:$B,F$5))</f>
        <v>0</v>
      </c>
      <c r="G10" s="62">
        <f>(SUMIFS('Acc8'!$H:$H,'Acc8'!$G:$G,$A10,'Acc8'!$B:$B,G$5)-SUMIFS('Acc8'!$I:$I,'Acc8'!$G:$G,$A10,'Acc8'!$B:$B,G$5))</f>
        <v>0</v>
      </c>
      <c r="H10" s="62">
        <f>(SUMIFS('Acc8'!$H:$H,'Acc8'!$G:$G,$A10,'Acc8'!$B:$B,H$5)-SUMIFS('Acc8'!$I:$I,'Acc8'!$G:$G,$A10,'Acc8'!$B:$B,H$5))</f>
        <v>0</v>
      </c>
      <c r="I10" s="62">
        <f>(SUMIFS('Acc8'!$H:$H,'Acc8'!$G:$G,$A10,'Acc8'!$B:$B,I$5)-SUMIFS('Acc8'!$I:$I,'Acc8'!$G:$G,$A10,'Acc8'!$B:$B,I$5))</f>
        <v>0</v>
      </c>
      <c r="J10" s="62">
        <f>(SUMIFS('Acc8'!$H:$H,'Acc8'!$G:$G,$A10,'Acc8'!$B:$B,J$5)-SUMIFS('Acc8'!$I:$I,'Acc8'!$G:$G,$A10,'Acc8'!$B:$B,J$5))</f>
        <v>0</v>
      </c>
      <c r="K10" s="62">
        <f>(SUMIFS('Acc8'!$H:$H,'Acc8'!$G:$G,$A10,'Acc8'!$B:$B,K$5)-SUMIFS('Acc8'!$I:$I,'Acc8'!$G:$G,$A10,'Acc8'!$B:$B,K$5))</f>
        <v>0</v>
      </c>
      <c r="L10" s="62">
        <f>(SUMIFS('Acc8'!$H:$H,'Acc8'!$G:$G,$A10,'Acc8'!$B:$B,L$5)-SUMIFS('Acc8'!$I:$I,'Acc8'!$G:$G,$A10,'Acc8'!$B:$B,L$5))</f>
        <v>0</v>
      </c>
      <c r="M10" s="62">
        <f>(SUMIFS('Acc8'!$H:$H,'Acc8'!$G:$G,$A10,'Acc8'!$B:$B,M$5)-SUMIFS('Acc8'!$I:$I,'Acc8'!$G:$G,$A10,'Acc8'!$B:$B,M$5))</f>
        <v>0</v>
      </c>
      <c r="N10" s="62">
        <f>(SUMIFS('Acc8'!$H:$H,'Acc8'!$G:$G,$A10,'Acc8'!$B:$B,N$5)-SUMIFS('Acc8'!$I:$I,'Acc8'!$G:$G,$A10,'Acc8'!$B:$B,N$5))</f>
        <v>0</v>
      </c>
    </row>
    <row r="11" spans="1:14" x14ac:dyDescent="0.2">
      <c r="A11" s="55" t="str">
        <f>Lists!G13</f>
        <v>4 All other giving and voluntary receipts non taxable</v>
      </c>
      <c r="B11" s="62">
        <f t="shared" si="0"/>
        <v>0</v>
      </c>
      <c r="C11" s="62">
        <f>(SUMIFS('Acc8'!$H:$H,'Acc8'!$G:$G,$A11,'Acc8'!$B:$B,C$5)-SUMIFS('Acc8'!$I:$I,'Acc8'!$G:$G,$A11,'Acc8'!$B:$B,C$5))</f>
        <v>0</v>
      </c>
      <c r="D11" s="62">
        <f>(SUMIFS('Acc8'!$H:$H,'Acc8'!$G:$G,$A11,'Acc8'!$B:$B,D$5)-SUMIFS('Acc8'!$I:$I,'Acc8'!$G:$G,$A11,'Acc8'!$B:$B,D$5))</f>
        <v>0</v>
      </c>
      <c r="E11" s="62">
        <f>(SUMIFS('Acc8'!$H:$H,'Acc8'!$G:$G,$A11,'Acc8'!$B:$B,E$5)-SUMIFS('Acc8'!$I:$I,'Acc8'!$G:$G,$A11,'Acc8'!$B:$B,E$5))</f>
        <v>0</v>
      </c>
      <c r="F11" s="62">
        <f>(SUMIFS('Acc8'!$H:$H,'Acc8'!$G:$G,$A11,'Acc8'!$B:$B,F$5)-SUMIFS('Acc8'!$I:$I,'Acc8'!$G:$G,$A11,'Acc8'!$B:$B,F$5))</f>
        <v>0</v>
      </c>
      <c r="G11" s="62">
        <f>(SUMIFS('Acc8'!$H:$H,'Acc8'!$G:$G,$A11,'Acc8'!$B:$B,G$5)-SUMIFS('Acc8'!$I:$I,'Acc8'!$G:$G,$A11,'Acc8'!$B:$B,G$5))</f>
        <v>0</v>
      </c>
      <c r="H11" s="62">
        <f>(SUMIFS('Acc8'!$H:$H,'Acc8'!$G:$G,$A11,'Acc8'!$B:$B,H$5)-SUMIFS('Acc8'!$I:$I,'Acc8'!$G:$G,$A11,'Acc8'!$B:$B,H$5))</f>
        <v>0</v>
      </c>
      <c r="I11" s="62">
        <f>(SUMIFS('Acc8'!$H:$H,'Acc8'!$G:$G,$A11,'Acc8'!$B:$B,I$5)-SUMIFS('Acc8'!$I:$I,'Acc8'!$G:$G,$A11,'Acc8'!$B:$B,I$5))</f>
        <v>0</v>
      </c>
      <c r="J11" s="62">
        <f>(SUMIFS('Acc8'!$H:$H,'Acc8'!$G:$G,$A11,'Acc8'!$B:$B,J$5)-SUMIFS('Acc8'!$I:$I,'Acc8'!$G:$G,$A11,'Acc8'!$B:$B,J$5))</f>
        <v>0</v>
      </c>
      <c r="K11" s="62">
        <f>(SUMIFS('Acc8'!$H:$H,'Acc8'!$G:$G,$A11,'Acc8'!$B:$B,K$5)-SUMIFS('Acc8'!$I:$I,'Acc8'!$G:$G,$A11,'Acc8'!$B:$B,K$5))</f>
        <v>0</v>
      </c>
      <c r="L11" s="62">
        <f>(SUMIFS('Acc8'!$H:$H,'Acc8'!$G:$G,$A11,'Acc8'!$B:$B,L$5)-SUMIFS('Acc8'!$I:$I,'Acc8'!$G:$G,$A11,'Acc8'!$B:$B,L$5))</f>
        <v>0</v>
      </c>
      <c r="M11" s="62">
        <f>(SUMIFS('Acc8'!$H:$H,'Acc8'!$G:$G,$A11,'Acc8'!$B:$B,M$5)-SUMIFS('Acc8'!$I:$I,'Acc8'!$G:$G,$A11,'Acc8'!$B:$B,M$5))</f>
        <v>0</v>
      </c>
      <c r="N11" s="62">
        <f>(SUMIFS('Acc8'!$H:$H,'Acc8'!$G:$G,$A11,'Acc8'!$B:$B,N$5)-SUMIFS('Acc8'!$I:$I,'Acc8'!$G:$G,$A11,'Acc8'!$B:$B,N$5))</f>
        <v>0</v>
      </c>
    </row>
    <row r="12" spans="1:14" x14ac:dyDescent="0.2">
      <c r="A12" s="55" t="str">
        <f>Lists!G14</f>
        <v>4 All other giving and voluntary receipts taxable</v>
      </c>
      <c r="B12" s="62">
        <f t="shared" si="0"/>
        <v>0</v>
      </c>
      <c r="C12" s="62">
        <f>(SUMIFS('Acc8'!$H:$H,'Acc8'!$G:$G,$A12,'Acc8'!$B:$B,C$5)-SUMIFS('Acc8'!$I:$I,'Acc8'!$G:$G,$A12,'Acc8'!$B:$B,C$5))</f>
        <v>0</v>
      </c>
      <c r="D12" s="62">
        <f>(SUMIFS('Acc8'!$H:$H,'Acc8'!$G:$G,$A12,'Acc8'!$B:$B,D$5)-SUMIFS('Acc8'!$I:$I,'Acc8'!$G:$G,$A12,'Acc8'!$B:$B,D$5))</f>
        <v>0</v>
      </c>
      <c r="E12" s="62">
        <f>(SUMIFS('Acc8'!$H:$H,'Acc8'!$G:$G,$A12,'Acc8'!$B:$B,E$5)-SUMIFS('Acc8'!$I:$I,'Acc8'!$G:$G,$A12,'Acc8'!$B:$B,E$5))</f>
        <v>0</v>
      </c>
      <c r="F12" s="62">
        <f>(SUMIFS('Acc8'!$H:$H,'Acc8'!$G:$G,$A12,'Acc8'!$B:$B,F$5)-SUMIFS('Acc8'!$I:$I,'Acc8'!$G:$G,$A12,'Acc8'!$B:$B,F$5))</f>
        <v>0</v>
      </c>
      <c r="G12" s="62">
        <f>(SUMIFS('Acc8'!$H:$H,'Acc8'!$G:$G,$A12,'Acc8'!$B:$B,G$5)-SUMIFS('Acc8'!$I:$I,'Acc8'!$G:$G,$A12,'Acc8'!$B:$B,G$5))</f>
        <v>0</v>
      </c>
      <c r="H12" s="62">
        <f>(SUMIFS('Acc8'!$H:$H,'Acc8'!$G:$G,$A12,'Acc8'!$B:$B,H$5)-SUMIFS('Acc8'!$I:$I,'Acc8'!$G:$G,$A12,'Acc8'!$B:$B,H$5))</f>
        <v>0</v>
      </c>
      <c r="I12" s="62">
        <f>(SUMIFS('Acc8'!$H:$H,'Acc8'!$G:$G,$A12,'Acc8'!$B:$B,I$5)-SUMIFS('Acc8'!$I:$I,'Acc8'!$G:$G,$A12,'Acc8'!$B:$B,I$5))</f>
        <v>0</v>
      </c>
      <c r="J12" s="62">
        <f>(SUMIFS('Acc8'!$H:$H,'Acc8'!$G:$G,$A12,'Acc8'!$B:$B,J$5)-SUMIFS('Acc8'!$I:$I,'Acc8'!$G:$G,$A12,'Acc8'!$B:$B,J$5))</f>
        <v>0</v>
      </c>
      <c r="K12" s="62">
        <f>(SUMIFS('Acc8'!$H:$H,'Acc8'!$G:$G,$A12,'Acc8'!$B:$B,K$5)-SUMIFS('Acc8'!$I:$I,'Acc8'!$G:$G,$A12,'Acc8'!$B:$B,K$5))</f>
        <v>0</v>
      </c>
      <c r="L12" s="62">
        <f>(SUMIFS('Acc8'!$H:$H,'Acc8'!$G:$G,$A12,'Acc8'!$B:$B,L$5)-SUMIFS('Acc8'!$I:$I,'Acc8'!$G:$G,$A12,'Acc8'!$B:$B,L$5))</f>
        <v>0</v>
      </c>
      <c r="M12" s="62">
        <f>(SUMIFS('Acc8'!$H:$H,'Acc8'!$G:$G,$A12,'Acc8'!$B:$B,M$5)-SUMIFS('Acc8'!$I:$I,'Acc8'!$G:$G,$A12,'Acc8'!$B:$B,M$5))</f>
        <v>0</v>
      </c>
      <c r="N12" s="62">
        <f>(SUMIFS('Acc8'!$H:$H,'Acc8'!$G:$G,$A12,'Acc8'!$B:$B,N$5)-SUMIFS('Acc8'!$I:$I,'Acc8'!$G:$G,$A12,'Acc8'!$B:$B,N$5))</f>
        <v>0</v>
      </c>
    </row>
    <row r="13" spans="1:14" x14ac:dyDescent="0.2">
      <c r="A13" s="55" t="str">
        <f>Lists!G15</f>
        <v>4 All other giving and voluntary receipts PGS</v>
      </c>
      <c r="B13" s="62">
        <f t="shared" si="0"/>
        <v>0</v>
      </c>
      <c r="C13" s="62">
        <f>(SUMIFS('Acc8'!$H:$H,'Acc8'!$G:$G,$A13,'Acc8'!$B:$B,C$5)-SUMIFS('Acc8'!$I:$I,'Acc8'!$G:$G,$A13,'Acc8'!$B:$B,C$5))</f>
        <v>0</v>
      </c>
      <c r="D13" s="62">
        <f>(SUMIFS('Acc8'!$H:$H,'Acc8'!$G:$G,$A13,'Acc8'!$B:$B,D$5)-SUMIFS('Acc8'!$I:$I,'Acc8'!$G:$G,$A13,'Acc8'!$B:$B,D$5))</f>
        <v>0</v>
      </c>
      <c r="E13" s="62">
        <f>(SUMIFS('Acc8'!$H:$H,'Acc8'!$G:$G,$A13,'Acc8'!$B:$B,E$5)-SUMIFS('Acc8'!$I:$I,'Acc8'!$G:$G,$A13,'Acc8'!$B:$B,E$5))</f>
        <v>0</v>
      </c>
      <c r="F13" s="62">
        <f>(SUMIFS('Acc8'!$H:$H,'Acc8'!$G:$G,$A13,'Acc8'!$B:$B,F$5)-SUMIFS('Acc8'!$I:$I,'Acc8'!$G:$G,$A13,'Acc8'!$B:$B,F$5))</f>
        <v>0</v>
      </c>
      <c r="G13" s="62">
        <f>(SUMIFS('Acc8'!$H:$H,'Acc8'!$G:$G,$A13,'Acc8'!$B:$B,G$5)-SUMIFS('Acc8'!$I:$I,'Acc8'!$G:$G,$A13,'Acc8'!$B:$B,G$5))</f>
        <v>0</v>
      </c>
      <c r="H13" s="62">
        <f>(SUMIFS('Acc8'!$H:$H,'Acc8'!$G:$G,$A13,'Acc8'!$B:$B,H$5)-SUMIFS('Acc8'!$I:$I,'Acc8'!$G:$G,$A13,'Acc8'!$B:$B,H$5))</f>
        <v>0</v>
      </c>
      <c r="I13" s="62">
        <f>(SUMIFS('Acc8'!$H:$H,'Acc8'!$G:$G,$A13,'Acc8'!$B:$B,I$5)-SUMIFS('Acc8'!$I:$I,'Acc8'!$G:$G,$A13,'Acc8'!$B:$B,I$5))</f>
        <v>0</v>
      </c>
      <c r="J13" s="62">
        <f>(SUMIFS('Acc8'!$H:$H,'Acc8'!$G:$G,$A13,'Acc8'!$B:$B,J$5)-SUMIFS('Acc8'!$I:$I,'Acc8'!$G:$G,$A13,'Acc8'!$B:$B,J$5))</f>
        <v>0</v>
      </c>
      <c r="K13" s="62">
        <f>(SUMIFS('Acc8'!$H:$H,'Acc8'!$G:$G,$A13,'Acc8'!$B:$B,K$5)-SUMIFS('Acc8'!$I:$I,'Acc8'!$G:$G,$A13,'Acc8'!$B:$B,K$5))</f>
        <v>0</v>
      </c>
      <c r="L13" s="62">
        <f>(SUMIFS('Acc8'!$H:$H,'Acc8'!$G:$G,$A13,'Acc8'!$B:$B,L$5)-SUMIFS('Acc8'!$I:$I,'Acc8'!$G:$G,$A13,'Acc8'!$B:$B,L$5))</f>
        <v>0</v>
      </c>
      <c r="M13" s="62">
        <f>(SUMIFS('Acc8'!$H:$H,'Acc8'!$G:$G,$A13,'Acc8'!$B:$B,M$5)-SUMIFS('Acc8'!$I:$I,'Acc8'!$G:$G,$A13,'Acc8'!$B:$B,M$5))</f>
        <v>0</v>
      </c>
      <c r="N13" s="62">
        <f>(SUMIFS('Acc8'!$H:$H,'Acc8'!$G:$G,$A13,'Acc8'!$B:$B,N$5)-SUMIFS('Acc8'!$I:$I,'Acc8'!$G:$G,$A13,'Acc8'!$B:$B,N$5))</f>
        <v>0</v>
      </c>
    </row>
    <row r="14" spans="1:14" x14ac:dyDescent="0.2">
      <c r="A14" s="55" t="str">
        <f>Lists!G16</f>
        <v>6 Gift Aid recovered</v>
      </c>
      <c r="B14" s="62">
        <f t="shared" si="0"/>
        <v>0</v>
      </c>
      <c r="C14" s="62">
        <f>(SUMIFS('Acc8'!$H:$H,'Acc8'!$G:$G,$A14,'Acc8'!$B:$B,C$5)-SUMIFS('Acc8'!$I:$I,'Acc8'!$G:$G,$A14,'Acc8'!$B:$B,C$5))</f>
        <v>0</v>
      </c>
      <c r="D14" s="62">
        <f>(SUMIFS('Acc8'!$H:$H,'Acc8'!$G:$G,$A14,'Acc8'!$B:$B,D$5)-SUMIFS('Acc8'!$I:$I,'Acc8'!$G:$G,$A14,'Acc8'!$B:$B,D$5))</f>
        <v>0</v>
      </c>
      <c r="E14" s="62">
        <f>(SUMIFS('Acc8'!$H:$H,'Acc8'!$G:$G,$A14,'Acc8'!$B:$B,E$5)-SUMIFS('Acc8'!$I:$I,'Acc8'!$G:$G,$A14,'Acc8'!$B:$B,E$5))</f>
        <v>0</v>
      </c>
      <c r="F14" s="62">
        <f>(SUMIFS('Acc8'!$H:$H,'Acc8'!$G:$G,$A14,'Acc8'!$B:$B,F$5)-SUMIFS('Acc8'!$I:$I,'Acc8'!$G:$G,$A14,'Acc8'!$B:$B,F$5))</f>
        <v>0</v>
      </c>
      <c r="G14" s="62">
        <f>(SUMIFS('Acc8'!$H:$H,'Acc8'!$G:$G,$A14,'Acc8'!$B:$B,G$5)-SUMIFS('Acc8'!$I:$I,'Acc8'!$G:$G,$A14,'Acc8'!$B:$B,G$5))</f>
        <v>0</v>
      </c>
      <c r="H14" s="62">
        <f>(SUMIFS('Acc8'!$H:$H,'Acc8'!$G:$G,$A14,'Acc8'!$B:$B,H$5)-SUMIFS('Acc8'!$I:$I,'Acc8'!$G:$G,$A14,'Acc8'!$B:$B,H$5))</f>
        <v>0</v>
      </c>
      <c r="I14" s="62">
        <f>(SUMIFS('Acc8'!$H:$H,'Acc8'!$G:$G,$A14,'Acc8'!$B:$B,I$5)-SUMIFS('Acc8'!$I:$I,'Acc8'!$G:$G,$A14,'Acc8'!$B:$B,I$5))</f>
        <v>0</v>
      </c>
      <c r="J14" s="62">
        <f>(SUMIFS('Acc8'!$H:$H,'Acc8'!$G:$G,$A14,'Acc8'!$B:$B,J$5)-SUMIFS('Acc8'!$I:$I,'Acc8'!$G:$G,$A14,'Acc8'!$B:$B,J$5))</f>
        <v>0</v>
      </c>
      <c r="K14" s="62">
        <f>(SUMIFS('Acc8'!$H:$H,'Acc8'!$G:$G,$A14,'Acc8'!$B:$B,K$5)-SUMIFS('Acc8'!$I:$I,'Acc8'!$G:$G,$A14,'Acc8'!$B:$B,K$5))</f>
        <v>0</v>
      </c>
      <c r="L14" s="62">
        <f>(SUMIFS('Acc8'!$H:$H,'Acc8'!$G:$G,$A14,'Acc8'!$B:$B,L$5)-SUMIFS('Acc8'!$I:$I,'Acc8'!$G:$G,$A14,'Acc8'!$B:$B,L$5))</f>
        <v>0</v>
      </c>
      <c r="M14" s="62">
        <f>(SUMIFS('Acc8'!$H:$H,'Acc8'!$G:$G,$A14,'Acc8'!$B:$B,M$5)-SUMIFS('Acc8'!$I:$I,'Acc8'!$G:$G,$A14,'Acc8'!$B:$B,M$5))</f>
        <v>0</v>
      </c>
      <c r="N14" s="62">
        <f>(SUMIFS('Acc8'!$H:$H,'Acc8'!$G:$G,$A14,'Acc8'!$B:$B,N$5)-SUMIFS('Acc8'!$I:$I,'Acc8'!$G:$G,$A14,'Acc8'!$B:$B,N$5))</f>
        <v>0</v>
      </c>
    </row>
    <row r="15" spans="1:14" x14ac:dyDescent="0.2">
      <c r="A15" s="55" t="str">
        <f>Lists!G17</f>
        <v>7 Legacies received</v>
      </c>
      <c r="B15" s="62">
        <f t="shared" si="0"/>
        <v>0</v>
      </c>
      <c r="C15" s="62">
        <f>(SUMIFS('Acc8'!$H:$H,'Acc8'!$G:$G,$A15,'Acc8'!$B:$B,C$5)-SUMIFS('Acc8'!$I:$I,'Acc8'!$G:$G,$A15,'Acc8'!$B:$B,C$5))</f>
        <v>0</v>
      </c>
      <c r="D15" s="62">
        <f>(SUMIFS('Acc8'!$H:$H,'Acc8'!$G:$G,$A15,'Acc8'!$B:$B,D$5)-SUMIFS('Acc8'!$I:$I,'Acc8'!$G:$G,$A15,'Acc8'!$B:$B,D$5))</f>
        <v>0</v>
      </c>
      <c r="E15" s="62">
        <f>(SUMIFS('Acc8'!$H:$H,'Acc8'!$G:$G,$A15,'Acc8'!$B:$B,E$5)-SUMIFS('Acc8'!$I:$I,'Acc8'!$G:$G,$A15,'Acc8'!$B:$B,E$5))</f>
        <v>0</v>
      </c>
      <c r="F15" s="62">
        <f>(SUMIFS('Acc8'!$H:$H,'Acc8'!$G:$G,$A15,'Acc8'!$B:$B,F$5)-SUMIFS('Acc8'!$I:$I,'Acc8'!$G:$G,$A15,'Acc8'!$B:$B,F$5))</f>
        <v>0</v>
      </c>
      <c r="G15" s="62">
        <f>(SUMIFS('Acc8'!$H:$H,'Acc8'!$G:$G,$A15,'Acc8'!$B:$B,G$5)-SUMIFS('Acc8'!$I:$I,'Acc8'!$G:$G,$A15,'Acc8'!$B:$B,G$5))</f>
        <v>0</v>
      </c>
      <c r="H15" s="62">
        <f>(SUMIFS('Acc8'!$H:$H,'Acc8'!$G:$G,$A15,'Acc8'!$B:$B,H$5)-SUMIFS('Acc8'!$I:$I,'Acc8'!$G:$G,$A15,'Acc8'!$B:$B,H$5))</f>
        <v>0</v>
      </c>
      <c r="I15" s="62">
        <f>(SUMIFS('Acc8'!$H:$H,'Acc8'!$G:$G,$A15,'Acc8'!$B:$B,I$5)-SUMIFS('Acc8'!$I:$I,'Acc8'!$G:$G,$A15,'Acc8'!$B:$B,I$5))</f>
        <v>0</v>
      </c>
      <c r="J15" s="62">
        <f>(SUMIFS('Acc8'!$H:$H,'Acc8'!$G:$G,$A15,'Acc8'!$B:$B,J$5)-SUMIFS('Acc8'!$I:$I,'Acc8'!$G:$G,$A15,'Acc8'!$B:$B,J$5))</f>
        <v>0</v>
      </c>
      <c r="K15" s="62">
        <f>(SUMIFS('Acc8'!$H:$H,'Acc8'!$G:$G,$A15,'Acc8'!$B:$B,K$5)-SUMIFS('Acc8'!$I:$I,'Acc8'!$G:$G,$A15,'Acc8'!$B:$B,K$5))</f>
        <v>0</v>
      </c>
      <c r="L15" s="62">
        <f>(SUMIFS('Acc8'!$H:$H,'Acc8'!$G:$G,$A15,'Acc8'!$B:$B,L$5)-SUMIFS('Acc8'!$I:$I,'Acc8'!$G:$G,$A15,'Acc8'!$B:$B,L$5))</f>
        <v>0</v>
      </c>
      <c r="M15" s="62">
        <f>(SUMIFS('Acc8'!$H:$H,'Acc8'!$G:$G,$A15,'Acc8'!$B:$B,M$5)-SUMIFS('Acc8'!$I:$I,'Acc8'!$G:$G,$A15,'Acc8'!$B:$B,M$5))</f>
        <v>0</v>
      </c>
      <c r="N15" s="62">
        <f>(SUMIFS('Acc8'!$H:$H,'Acc8'!$G:$G,$A15,'Acc8'!$B:$B,N$5)-SUMIFS('Acc8'!$I:$I,'Acc8'!$G:$G,$A15,'Acc8'!$B:$B,N$5))</f>
        <v>0</v>
      </c>
    </row>
    <row r="16" spans="1:14" x14ac:dyDescent="0.2">
      <c r="A16" s="55" t="str">
        <f>Lists!G18</f>
        <v>8 Grants</v>
      </c>
      <c r="B16" s="62">
        <f t="shared" si="0"/>
        <v>0</v>
      </c>
      <c r="C16" s="62">
        <f>(SUMIFS('Acc8'!$H:$H,'Acc8'!$G:$G,$A16,'Acc8'!$B:$B,C$5)-SUMIFS('Acc8'!$I:$I,'Acc8'!$G:$G,$A16,'Acc8'!$B:$B,C$5))</f>
        <v>0</v>
      </c>
      <c r="D16" s="62">
        <f>(SUMIFS('Acc8'!$H:$H,'Acc8'!$G:$G,$A16,'Acc8'!$B:$B,D$5)-SUMIFS('Acc8'!$I:$I,'Acc8'!$G:$G,$A16,'Acc8'!$B:$B,D$5))</f>
        <v>0</v>
      </c>
      <c r="E16" s="62">
        <f>(SUMIFS('Acc8'!$H:$H,'Acc8'!$G:$G,$A16,'Acc8'!$B:$B,E$5)-SUMIFS('Acc8'!$I:$I,'Acc8'!$G:$G,$A16,'Acc8'!$B:$B,E$5))</f>
        <v>0</v>
      </c>
      <c r="F16" s="62">
        <f>(SUMIFS('Acc8'!$H:$H,'Acc8'!$G:$G,$A16,'Acc8'!$B:$B,F$5)-SUMIFS('Acc8'!$I:$I,'Acc8'!$G:$G,$A16,'Acc8'!$B:$B,F$5))</f>
        <v>0</v>
      </c>
      <c r="G16" s="62">
        <f>(SUMIFS('Acc8'!$H:$H,'Acc8'!$G:$G,$A16,'Acc8'!$B:$B,G$5)-SUMIFS('Acc8'!$I:$I,'Acc8'!$G:$G,$A16,'Acc8'!$B:$B,G$5))</f>
        <v>0</v>
      </c>
      <c r="H16" s="62">
        <f>(SUMIFS('Acc8'!$H:$H,'Acc8'!$G:$G,$A16,'Acc8'!$B:$B,H$5)-SUMIFS('Acc8'!$I:$I,'Acc8'!$G:$G,$A16,'Acc8'!$B:$B,H$5))</f>
        <v>0</v>
      </c>
      <c r="I16" s="62">
        <f>(SUMIFS('Acc8'!$H:$H,'Acc8'!$G:$G,$A16,'Acc8'!$B:$B,I$5)-SUMIFS('Acc8'!$I:$I,'Acc8'!$G:$G,$A16,'Acc8'!$B:$B,I$5))</f>
        <v>0</v>
      </c>
      <c r="J16" s="62">
        <f>(SUMIFS('Acc8'!$H:$H,'Acc8'!$G:$G,$A16,'Acc8'!$B:$B,J$5)-SUMIFS('Acc8'!$I:$I,'Acc8'!$G:$G,$A16,'Acc8'!$B:$B,J$5))</f>
        <v>0</v>
      </c>
      <c r="K16" s="62">
        <f>(SUMIFS('Acc8'!$H:$H,'Acc8'!$G:$G,$A16,'Acc8'!$B:$B,K$5)-SUMIFS('Acc8'!$I:$I,'Acc8'!$G:$G,$A16,'Acc8'!$B:$B,K$5))</f>
        <v>0</v>
      </c>
      <c r="L16" s="62">
        <f>(SUMIFS('Acc8'!$H:$H,'Acc8'!$G:$G,$A16,'Acc8'!$B:$B,L$5)-SUMIFS('Acc8'!$I:$I,'Acc8'!$G:$G,$A16,'Acc8'!$B:$B,L$5))</f>
        <v>0</v>
      </c>
      <c r="M16" s="62">
        <f>(SUMIFS('Acc8'!$H:$H,'Acc8'!$G:$G,$A16,'Acc8'!$B:$B,M$5)-SUMIFS('Acc8'!$I:$I,'Acc8'!$G:$G,$A16,'Acc8'!$B:$B,M$5))</f>
        <v>0</v>
      </c>
      <c r="N16" s="62">
        <f>(SUMIFS('Acc8'!$H:$H,'Acc8'!$G:$G,$A16,'Acc8'!$B:$B,N$5)-SUMIFS('Acc8'!$I:$I,'Acc8'!$G:$G,$A16,'Acc8'!$B:$B,N$5))</f>
        <v>0</v>
      </c>
    </row>
    <row r="17" spans="1:14" x14ac:dyDescent="0.2">
      <c r="A17" s="55" t="str">
        <f>Lists!G19</f>
        <v>9 Fundraising activities taxable</v>
      </c>
      <c r="B17" s="62">
        <f t="shared" si="0"/>
        <v>0</v>
      </c>
      <c r="C17" s="62">
        <f>(SUMIFS('Acc8'!$H:$H,'Acc8'!$G:$G,$A17,'Acc8'!$B:$B,C$5)-SUMIFS('Acc8'!$I:$I,'Acc8'!$G:$G,$A17,'Acc8'!$B:$B,C$5))</f>
        <v>0</v>
      </c>
      <c r="D17" s="62">
        <f>(SUMIFS('Acc8'!$H:$H,'Acc8'!$G:$G,$A17,'Acc8'!$B:$B,D$5)-SUMIFS('Acc8'!$I:$I,'Acc8'!$G:$G,$A17,'Acc8'!$B:$B,D$5))</f>
        <v>0</v>
      </c>
      <c r="E17" s="62">
        <f>(SUMIFS('Acc8'!$H:$H,'Acc8'!$G:$G,$A17,'Acc8'!$B:$B,E$5)-SUMIFS('Acc8'!$I:$I,'Acc8'!$G:$G,$A17,'Acc8'!$B:$B,E$5))</f>
        <v>0</v>
      </c>
      <c r="F17" s="62">
        <f>(SUMIFS('Acc8'!$H:$H,'Acc8'!$G:$G,$A17,'Acc8'!$B:$B,F$5)-SUMIFS('Acc8'!$I:$I,'Acc8'!$G:$G,$A17,'Acc8'!$B:$B,F$5))</f>
        <v>0</v>
      </c>
      <c r="G17" s="62">
        <f>(SUMIFS('Acc8'!$H:$H,'Acc8'!$G:$G,$A17,'Acc8'!$B:$B,G$5)-SUMIFS('Acc8'!$I:$I,'Acc8'!$G:$G,$A17,'Acc8'!$B:$B,G$5))</f>
        <v>0</v>
      </c>
      <c r="H17" s="62">
        <f>(SUMIFS('Acc8'!$H:$H,'Acc8'!$G:$G,$A17,'Acc8'!$B:$B,H$5)-SUMIFS('Acc8'!$I:$I,'Acc8'!$G:$G,$A17,'Acc8'!$B:$B,H$5))</f>
        <v>0</v>
      </c>
      <c r="I17" s="62">
        <f>(SUMIFS('Acc8'!$H:$H,'Acc8'!$G:$G,$A17,'Acc8'!$B:$B,I$5)-SUMIFS('Acc8'!$I:$I,'Acc8'!$G:$G,$A17,'Acc8'!$B:$B,I$5))</f>
        <v>0</v>
      </c>
      <c r="J17" s="62">
        <f>(SUMIFS('Acc8'!$H:$H,'Acc8'!$G:$G,$A17,'Acc8'!$B:$B,J$5)-SUMIFS('Acc8'!$I:$I,'Acc8'!$G:$G,$A17,'Acc8'!$B:$B,J$5))</f>
        <v>0</v>
      </c>
      <c r="K17" s="62">
        <f>(SUMIFS('Acc8'!$H:$H,'Acc8'!$G:$G,$A17,'Acc8'!$B:$B,K$5)-SUMIFS('Acc8'!$I:$I,'Acc8'!$G:$G,$A17,'Acc8'!$B:$B,K$5))</f>
        <v>0</v>
      </c>
      <c r="L17" s="62">
        <f>(SUMIFS('Acc8'!$H:$H,'Acc8'!$G:$G,$A17,'Acc8'!$B:$B,L$5)-SUMIFS('Acc8'!$I:$I,'Acc8'!$G:$G,$A17,'Acc8'!$B:$B,L$5))</f>
        <v>0</v>
      </c>
      <c r="M17" s="62">
        <f>(SUMIFS('Acc8'!$H:$H,'Acc8'!$G:$G,$A17,'Acc8'!$B:$B,M$5)-SUMIFS('Acc8'!$I:$I,'Acc8'!$G:$G,$A17,'Acc8'!$B:$B,M$5))</f>
        <v>0</v>
      </c>
      <c r="N17" s="62">
        <f>(SUMIFS('Acc8'!$H:$H,'Acc8'!$G:$G,$A17,'Acc8'!$B:$B,N$5)-SUMIFS('Acc8'!$I:$I,'Acc8'!$G:$G,$A17,'Acc8'!$B:$B,N$5))</f>
        <v>0</v>
      </c>
    </row>
    <row r="18" spans="1:14" x14ac:dyDescent="0.2">
      <c r="A18" s="55" t="str">
        <f>Lists!G20</f>
        <v>9 Fundraising activities non taxable</v>
      </c>
      <c r="B18" s="62">
        <f t="shared" si="0"/>
        <v>0</v>
      </c>
      <c r="C18" s="62">
        <f>(SUMIFS('Acc8'!$H:$H,'Acc8'!$G:$G,$A18,'Acc8'!$B:$B,C$5)-SUMIFS('Acc8'!$I:$I,'Acc8'!$G:$G,$A18,'Acc8'!$B:$B,C$5))</f>
        <v>0</v>
      </c>
      <c r="D18" s="62">
        <f>(SUMIFS('Acc8'!$H:$H,'Acc8'!$G:$G,$A18,'Acc8'!$B:$B,D$5)-SUMIFS('Acc8'!$I:$I,'Acc8'!$G:$G,$A18,'Acc8'!$B:$B,D$5))</f>
        <v>0</v>
      </c>
      <c r="E18" s="62">
        <f>(SUMIFS('Acc8'!$H:$H,'Acc8'!$G:$G,$A18,'Acc8'!$B:$B,E$5)-SUMIFS('Acc8'!$I:$I,'Acc8'!$G:$G,$A18,'Acc8'!$B:$B,E$5))</f>
        <v>0</v>
      </c>
      <c r="F18" s="62">
        <f>(SUMIFS('Acc8'!$H:$H,'Acc8'!$G:$G,$A18,'Acc8'!$B:$B,F$5)-SUMIFS('Acc8'!$I:$I,'Acc8'!$G:$G,$A18,'Acc8'!$B:$B,F$5))</f>
        <v>0</v>
      </c>
      <c r="G18" s="62">
        <f>(SUMIFS('Acc8'!$H:$H,'Acc8'!$G:$G,$A18,'Acc8'!$B:$B,G$5)-SUMIFS('Acc8'!$I:$I,'Acc8'!$G:$G,$A18,'Acc8'!$B:$B,G$5))</f>
        <v>0</v>
      </c>
      <c r="H18" s="62">
        <f>(SUMIFS('Acc8'!$H:$H,'Acc8'!$G:$G,$A18,'Acc8'!$B:$B,H$5)-SUMIFS('Acc8'!$I:$I,'Acc8'!$G:$G,$A18,'Acc8'!$B:$B,H$5))</f>
        <v>0</v>
      </c>
      <c r="I18" s="62">
        <f>(SUMIFS('Acc8'!$H:$H,'Acc8'!$G:$G,$A18,'Acc8'!$B:$B,I$5)-SUMIFS('Acc8'!$I:$I,'Acc8'!$G:$G,$A18,'Acc8'!$B:$B,I$5))</f>
        <v>0</v>
      </c>
      <c r="J18" s="62">
        <f>(SUMIFS('Acc8'!$H:$H,'Acc8'!$G:$G,$A18,'Acc8'!$B:$B,J$5)-SUMIFS('Acc8'!$I:$I,'Acc8'!$G:$G,$A18,'Acc8'!$B:$B,J$5))</f>
        <v>0</v>
      </c>
      <c r="K18" s="62">
        <f>(SUMIFS('Acc8'!$H:$H,'Acc8'!$G:$G,$A18,'Acc8'!$B:$B,K$5)-SUMIFS('Acc8'!$I:$I,'Acc8'!$G:$G,$A18,'Acc8'!$B:$B,K$5))</f>
        <v>0</v>
      </c>
      <c r="L18" s="62">
        <f>(SUMIFS('Acc8'!$H:$H,'Acc8'!$G:$G,$A18,'Acc8'!$B:$B,L$5)-SUMIFS('Acc8'!$I:$I,'Acc8'!$G:$G,$A18,'Acc8'!$B:$B,L$5))</f>
        <v>0</v>
      </c>
      <c r="M18" s="62">
        <f>(SUMIFS('Acc8'!$H:$H,'Acc8'!$G:$G,$A18,'Acc8'!$B:$B,M$5)-SUMIFS('Acc8'!$I:$I,'Acc8'!$G:$G,$A18,'Acc8'!$B:$B,M$5))</f>
        <v>0</v>
      </c>
      <c r="N18" s="62">
        <f>(SUMIFS('Acc8'!$H:$H,'Acc8'!$G:$G,$A18,'Acc8'!$B:$B,N$5)-SUMIFS('Acc8'!$I:$I,'Acc8'!$G:$G,$A18,'Acc8'!$B:$B,N$5))</f>
        <v>0</v>
      </c>
    </row>
    <row r="19" spans="1:14" x14ac:dyDescent="0.2">
      <c r="A19" s="55" t="str">
        <f>Lists!G21</f>
        <v>9 Fundraising activities PGS</v>
      </c>
      <c r="B19" s="62">
        <f t="shared" si="0"/>
        <v>0</v>
      </c>
      <c r="C19" s="62">
        <f>(SUMIFS('Acc8'!$H:$H,'Acc8'!$G:$G,$A19,'Acc8'!$B:$B,C$5)-SUMIFS('Acc8'!$I:$I,'Acc8'!$G:$G,$A19,'Acc8'!$B:$B,C$5))</f>
        <v>0</v>
      </c>
      <c r="D19" s="62">
        <f>(SUMIFS('Acc8'!$H:$H,'Acc8'!$G:$G,$A19,'Acc8'!$B:$B,D$5)-SUMIFS('Acc8'!$I:$I,'Acc8'!$G:$G,$A19,'Acc8'!$B:$B,D$5))</f>
        <v>0</v>
      </c>
      <c r="E19" s="62">
        <f>(SUMIFS('Acc8'!$H:$H,'Acc8'!$G:$G,$A19,'Acc8'!$B:$B,E$5)-SUMIFS('Acc8'!$I:$I,'Acc8'!$G:$G,$A19,'Acc8'!$B:$B,E$5))</f>
        <v>0</v>
      </c>
      <c r="F19" s="62">
        <f>(SUMIFS('Acc8'!$H:$H,'Acc8'!$G:$G,$A19,'Acc8'!$B:$B,F$5)-SUMIFS('Acc8'!$I:$I,'Acc8'!$G:$G,$A19,'Acc8'!$B:$B,F$5))</f>
        <v>0</v>
      </c>
      <c r="G19" s="62">
        <f>(SUMIFS('Acc8'!$H:$H,'Acc8'!$G:$G,$A19,'Acc8'!$B:$B,G$5)-SUMIFS('Acc8'!$I:$I,'Acc8'!$G:$G,$A19,'Acc8'!$B:$B,G$5))</f>
        <v>0</v>
      </c>
      <c r="H19" s="62">
        <f>(SUMIFS('Acc8'!$H:$H,'Acc8'!$G:$G,$A19,'Acc8'!$B:$B,H$5)-SUMIFS('Acc8'!$I:$I,'Acc8'!$G:$G,$A19,'Acc8'!$B:$B,H$5))</f>
        <v>0</v>
      </c>
      <c r="I19" s="62">
        <f>(SUMIFS('Acc8'!$H:$H,'Acc8'!$G:$G,$A19,'Acc8'!$B:$B,I$5)-SUMIFS('Acc8'!$I:$I,'Acc8'!$G:$G,$A19,'Acc8'!$B:$B,I$5))</f>
        <v>0</v>
      </c>
      <c r="J19" s="62">
        <f>(SUMIFS('Acc8'!$H:$H,'Acc8'!$G:$G,$A19,'Acc8'!$B:$B,J$5)-SUMIFS('Acc8'!$I:$I,'Acc8'!$G:$G,$A19,'Acc8'!$B:$B,J$5))</f>
        <v>0</v>
      </c>
      <c r="K19" s="62">
        <f>(SUMIFS('Acc8'!$H:$H,'Acc8'!$G:$G,$A19,'Acc8'!$B:$B,K$5)-SUMIFS('Acc8'!$I:$I,'Acc8'!$G:$G,$A19,'Acc8'!$B:$B,K$5))</f>
        <v>0</v>
      </c>
      <c r="L19" s="62">
        <f>(SUMIFS('Acc8'!$H:$H,'Acc8'!$G:$G,$A19,'Acc8'!$B:$B,L$5)-SUMIFS('Acc8'!$I:$I,'Acc8'!$G:$G,$A19,'Acc8'!$B:$B,L$5))</f>
        <v>0</v>
      </c>
      <c r="M19" s="62">
        <f>(SUMIFS('Acc8'!$H:$H,'Acc8'!$G:$G,$A19,'Acc8'!$B:$B,M$5)-SUMIFS('Acc8'!$I:$I,'Acc8'!$G:$G,$A19,'Acc8'!$B:$B,M$5))</f>
        <v>0</v>
      </c>
      <c r="N19" s="62">
        <f>(SUMIFS('Acc8'!$H:$H,'Acc8'!$G:$G,$A19,'Acc8'!$B:$B,N$5)-SUMIFS('Acc8'!$I:$I,'Acc8'!$G:$G,$A19,'Acc8'!$B:$B,N$5))</f>
        <v>0</v>
      </c>
    </row>
    <row r="20" spans="1:14" x14ac:dyDescent="0.2">
      <c r="A20" s="55" t="str">
        <f>Lists!G22</f>
        <v>10 Dividends, interest, income from property etc</v>
      </c>
      <c r="B20" s="62">
        <f t="shared" si="0"/>
        <v>0</v>
      </c>
      <c r="C20" s="62">
        <f>(SUMIFS('Acc8'!$H:$H,'Acc8'!$G:$G,$A20,'Acc8'!$B:$B,C$5)-SUMIFS('Acc8'!$I:$I,'Acc8'!$G:$G,$A20,'Acc8'!$B:$B,C$5))</f>
        <v>0</v>
      </c>
      <c r="D20" s="62">
        <f>(SUMIFS('Acc8'!$H:$H,'Acc8'!$G:$G,$A20,'Acc8'!$B:$B,D$5)-SUMIFS('Acc8'!$I:$I,'Acc8'!$G:$G,$A20,'Acc8'!$B:$B,D$5))</f>
        <v>0</v>
      </c>
      <c r="E20" s="62">
        <f>(SUMIFS('Acc8'!$H:$H,'Acc8'!$G:$G,$A20,'Acc8'!$B:$B,E$5)-SUMIFS('Acc8'!$I:$I,'Acc8'!$G:$G,$A20,'Acc8'!$B:$B,E$5))</f>
        <v>0</v>
      </c>
      <c r="F20" s="62">
        <f>(SUMIFS('Acc8'!$H:$H,'Acc8'!$G:$G,$A20,'Acc8'!$B:$B,F$5)-SUMIFS('Acc8'!$I:$I,'Acc8'!$G:$G,$A20,'Acc8'!$B:$B,F$5))</f>
        <v>0</v>
      </c>
      <c r="G20" s="62">
        <f>(SUMIFS('Acc8'!$H:$H,'Acc8'!$G:$G,$A20,'Acc8'!$B:$B,G$5)-SUMIFS('Acc8'!$I:$I,'Acc8'!$G:$G,$A20,'Acc8'!$B:$B,G$5))</f>
        <v>0</v>
      </c>
      <c r="H20" s="62">
        <f>(SUMIFS('Acc8'!$H:$H,'Acc8'!$G:$G,$A20,'Acc8'!$B:$B,H$5)-SUMIFS('Acc8'!$I:$I,'Acc8'!$G:$G,$A20,'Acc8'!$B:$B,H$5))</f>
        <v>0</v>
      </c>
      <c r="I20" s="62">
        <f>(SUMIFS('Acc8'!$H:$H,'Acc8'!$G:$G,$A20,'Acc8'!$B:$B,I$5)-SUMIFS('Acc8'!$I:$I,'Acc8'!$G:$G,$A20,'Acc8'!$B:$B,I$5))</f>
        <v>0</v>
      </c>
      <c r="J20" s="62">
        <f>(SUMIFS('Acc8'!$H:$H,'Acc8'!$G:$G,$A20,'Acc8'!$B:$B,J$5)-SUMIFS('Acc8'!$I:$I,'Acc8'!$G:$G,$A20,'Acc8'!$B:$B,J$5))</f>
        <v>0</v>
      </c>
      <c r="K20" s="62">
        <f>(SUMIFS('Acc8'!$H:$H,'Acc8'!$G:$G,$A20,'Acc8'!$B:$B,K$5)-SUMIFS('Acc8'!$I:$I,'Acc8'!$G:$G,$A20,'Acc8'!$B:$B,K$5))</f>
        <v>0</v>
      </c>
      <c r="L20" s="62">
        <f>(SUMIFS('Acc8'!$H:$H,'Acc8'!$G:$G,$A20,'Acc8'!$B:$B,L$5)-SUMIFS('Acc8'!$I:$I,'Acc8'!$G:$G,$A20,'Acc8'!$B:$B,L$5))</f>
        <v>0</v>
      </c>
      <c r="M20" s="62">
        <f>(SUMIFS('Acc8'!$H:$H,'Acc8'!$G:$G,$A20,'Acc8'!$B:$B,M$5)-SUMIFS('Acc8'!$I:$I,'Acc8'!$G:$G,$A20,'Acc8'!$B:$B,M$5))</f>
        <v>0</v>
      </c>
      <c r="N20" s="62">
        <f>(SUMIFS('Acc8'!$H:$H,'Acc8'!$G:$G,$A20,'Acc8'!$B:$B,N$5)-SUMIFS('Acc8'!$I:$I,'Acc8'!$G:$G,$A20,'Acc8'!$B:$B,N$5))</f>
        <v>0</v>
      </c>
    </row>
    <row r="21" spans="1:14" x14ac:dyDescent="0.2">
      <c r="A21" s="55" t="str">
        <f>Lists!G23</f>
        <v>11 Fees retained by PCC (weddings, funerals, etc)</v>
      </c>
      <c r="B21" s="62">
        <f t="shared" ref="B21:B36" si="1">SUM(C21:N21)</f>
        <v>0</v>
      </c>
      <c r="C21" s="62">
        <f>(SUMIFS('Acc8'!$H:$H,'Acc8'!$G:$G,$A21,'Acc8'!$B:$B,C$5)-SUMIFS('Acc8'!$I:$I,'Acc8'!$G:$G,$A21,'Acc8'!$B:$B,C$5))</f>
        <v>0</v>
      </c>
      <c r="D21" s="62">
        <f>(SUMIFS('Acc8'!$H:$H,'Acc8'!$G:$G,$A21,'Acc8'!$B:$B,D$5)-SUMIFS('Acc8'!$I:$I,'Acc8'!$G:$G,$A21,'Acc8'!$B:$B,D$5))</f>
        <v>0</v>
      </c>
      <c r="E21" s="62">
        <f>(SUMIFS('Acc8'!$H:$H,'Acc8'!$G:$G,$A21,'Acc8'!$B:$B,E$5)-SUMIFS('Acc8'!$I:$I,'Acc8'!$G:$G,$A21,'Acc8'!$B:$B,E$5))</f>
        <v>0</v>
      </c>
      <c r="F21" s="62">
        <f>(SUMIFS('Acc8'!$H:$H,'Acc8'!$G:$G,$A21,'Acc8'!$B:$B,F$5)-SUMIFS('Acc8'!$I:$I,'Acc8'!$G:$G,$A21,'Acc8'!$B:$B,F$5))</f>
        <v>0</v>
      </c>
      <c r="G21" s="62">
        <f>(SUMIFS('Acc8'!$H:$H,'Acc8'!$G:$G,$A21,'Acc8'!$B:$B,G$5)-SUMIFS('Acc8'!$I:$I,'Acc8'!$G:$G,$A21,'Acc8'!$B:$B,G$5))</f>
        <v>0</v>
      </c>
      <c r="H21" s="62">
        <f>(SUMIFS('Acc8'!$H:$H,'Acc8'!$G:$G,$A21,'Acc8'!$B:$B,H$5)-SUMIFS('Acc8'!$I:$I,'Acc8'!$G:$G,$A21,'Acc8'!$B:$B,H$5))</f>
        <v>0</v>
      </c>
      <c r="I21" s="62">
        <f>(SUMIFS('Acc8'!$H:$H,'Acc8'!$G:$G,$A21,'Acc8'!$B:$B,I$5)-SUMIFS('Acc8'!$I:$I,'Acc8'!$G:$G,$A21,'Acc8'!$B:$B,I$5))</f>
        <v>0</v>
      </c>
      <c r="J21" s="62">
        <f>(SUMIFS('Acc8'!$H:$H,'Acc8'!$G:$G,$A21,'Acc8'!$B:$B,J$5)-SUMIFS('Acc8'!$I:$I,'Acc8'!$G:$G,$A21,'Acc8'!$B:$B,J$5))</f>
        <v>0</v>
      </c>
      <c r="K21" s="62">
        <f>(SUMIFS('Acc8'!$H:$H,'Acc8'!$G:$G,$A21,'Acc8'!$B:$B,K$5)-SUMIFS('Acc8'!$I:$I,'Acc8'!$G:$G,$A21,'Acc8'!$B:$B,K$5))</f>
        <v>0</v>
      </c>
      <c r="L21" s="62">
        <f>(SUMIFS('Acc8'!$H:$H,'Acc8'!$G:$G,$A21,'Acc8'!$B:$B,L$5)-SUMIFS('Acc8'!$I:$I,'Acc8'!$G:$G,$A21,'Acc8'!$B:$B,L$5))</f>
        <v>0</v>
      </c>
      <c r="M21" s="62">
        <f>(SUMIFS('Acc8'!$H:$H,'Acc8'!$G:$G,$A21,'Acc8'!$B:$B,M$5)-SUMIFS('Acc8'!$I:$I,'Acc8'!$G:$G,$A21,'Acc8'!$B:$B,M$5))</f>
        <v>0</v>
      </c>
      <c r="N21" s="62">
        <f>(SUMIFS('Acc8'!$H:$H,'Acc8'!$G:$G,$A21,'Acc8'!$B:$B,N$5)-SUMIFS('Acc8'!$I:$I,'Acc8'!$G:$G,$A21,'Acc8'!$B:$B,N$5))</f>
        <v>0</v>
      </c>
    </row>
    <row r="22" spans="1:14" x14ac:dyDescent="0.2">
      <c r="A22" s="55" t="str">
        <f>Lists!G24</f>
        <v>12 Trading activities</v>
      </c>
      <c r="B22" s="62">
        <f t="shared" si="1"/>
        <v>0</v>
      </c>
      <c r="C22" s="62">
        <f>(SUMIFS('Acc8'!$H:$H,'Acc8'!$G:$G,$A22,'Acc8'!$B:$B,C$5)-SUMIFS('Acc8'!$I:$I,'Acc8'!$G:$G,$A22,'Acc8'!$B:$B,C$5))</f>
        <v>0</v>
      </c>
      <c r="D22" s="62">
        <f>(SUMIFS('Acc8'!$H:$H,'Acc8'!$G:$G,$A22,'Acc8'!$B:$B,D$5)-SUMIFS('Acc8'!$I:$I,'Acc8'!$G:$G,$A22,'Acc8'!$B:$B,D$5))</f>
        <v>0</v>
      </c>
      <c r="E22" s="62">
        <f>(SUMIFS('Acc8'!$H:$H,'Acc8'!$G:$G,$A22,'Acc8'!$B:$B,E$5)-SUMIFS('Acc8'!$I:$I,'Acc8'!$G:$G,$A22,'Acc8'!$B:$B,E$5))</f>
        <v>0</v>
      </c>
      <c r="F22" s="62">
        <f>(SUMIFS('Acc8'!$H:$H,'Acc8'!$G:$G,$A22,'Acc8'!$B:$B,F$5)-SUMIFS('Acc8'!$I:$I,'Acc8'!$G:$G,$A22,'Acc8'!$B:$B,F$5))</f>
        <v>0</v>
      </c>
      <c r="G22" s="62">
        <f>(SUMIFS('Acc8'!$H:$H,'Acc8'!$G:$G,$A22,'Acc8'!$B:$B,G$5)-SUMIFS('Acc8'!$I:$I,'Acc8'!$G:$G,$A22,'Acc8'!$B:$B,G$5))</f>
        <v>0</v>
      </c>
      <c r="H22" s="62">
        <f>(SUMIFS('Acc8'!$H:$H,'Acc8'!$G:$G,$A22,'Acc8'!$B:$B,H$5)-SUMIFS('Acc8'!$I:$I,'Acc8'!$G:$G,$A22,'Acc8'!$B:$B,H$5))</f>
        <v>0</v>
      </c>
      <c r="I22" s="62">
        <f>(SUMIFS('Acc8'!$H:$H,'Acc8'!$G:$G,$A22,'Acc8'!$B:$B,I$5)-SUMIFS('Acc8'!$I:$I,'Acc8'!$G:$G,$A22,'Acc8'!$B:$B,I$5))</f>
        <v>0</v>
      </c>
      <c r="J22" s="62">
        <f>(SUMIFS('Acc8'!$H:$H,'Acc8'!$G:$G,$A22,'Acc8'!$B:$B,J$5)-SUMIFS('Acc8'!$I:$I,'Acc8'!$G:$G,$A22,'Acc8'!$B:$B,J$5))</f>
        <v>0</v>
      </c>
      <c r="K22" s="62">
        <f>(SUMIFS('Acc8'!$H:$H,'Acc8'!$G:$G,$A22,'Acc8'!$B:$B,K$5)-SUMIFS('Acc8'!$I:$I,'Acc8'!$G:$G,$A22,'Acc8'!$B:$B,K$5))</f>
        <v>0</v>
      </c>
      <c r="L22" s="62">
        <f>(SUMIFS('Acc8'!$H:$H,'Acc8'!$G:$G,$A22,'Acc8'!$B:$B,L$5)-SUMIFS('Acc8'!$I:$I,'Acc8'!$G:$G,$A22,'Acc8'!$B:$B,L$5))</f>
        <v>0</v>
      </c>
      <c r="M22" s="62">
        <f>(SUMIFS('Acc8'!$H:$H,'Acc8'!$G:$G,$A22,'Acc8'!$B:$B,M$5)-SUMIFS('Acc8'!$I:$I,'Acc8'!$G:$G,$A22,'Acc8'!$B:$B,M$5))</f>
        <v>0</v>
      </c>
      <c r="N22" s="62">
        <f>(SUMIFS('Acc8'!$H:$H,'Acc8'!$G:$G,$A22,'Acc8'!$B:$B,N$5)-SUMIFS('Acc8'!$I:$I,'Acc8'!$G:$G,$A22,'Acc8'!$B:$B,N$5))</f>
        <v>0</v>
      </c>
    </row>
    <row r="23" spans="1:14" x14ac:dyDescent="0.2">
      <c r="A23" s="55" t="str">
        <f>Lists!G25</f>
        <v>13 Other receipts</v>
      </c>
      <c r="B23" s="62">
        <f t="shared" si="1"/>
        <v>0</v>
      </c>
      <c r="C23" s="62">
        <f>(SUMIFS('Acc8'!$H:$H,'Acc8'!$G:$G,$A23,'Acc8'!$B:$B,C$5)-SUMIFS('Acc8'!$I:$I,'Acc8'!$G:$G,$A23,'Acc8'!$B:$B,C$5))</f>
        <v>0</v>
      </c>
      <c r="D23" s="62">
        <f>(SUMIFS('Acc8'!$H:$H,'Acc8'!$G:$G,$A23,'Acc8'!$B:$B,D$5)-SUMIFS('Acc8'!$I:$I,'Acc8'!$G:$G,$A23,'Acc8'!$B:$B,D$5))</f>
        <v>0</v>
      </c>
      <c r="E23" s="62">
        <f>(SUMIFS('Acc8'!$H:$H,'Acc8'!$G:$G,$A23,'Acc8'!$B:$B,E$5)-SUMIFS('Acc8'!$I:$I,'Acc8'!$G:$G,$A23,'Acc8'!$B:$B,E$5))</f>
        <v>0</v>
      </c>
      <c r="F23" s="62">
        <f>(SUMIFS('Acc8'!$H:$H,'Acc8'!$G:$G,$A23,'Acc8'!$B:$B,F$5)-SUMIFS('Acc8'!$I:$I,'Acc8'!$G:$G,$A23,'Acc8'!$B:$B,F$5))</f>
        <v>0</v>
      </c>
      <c r="G23" s="62">
        <f>(SUMIFS('Acc8'!$H:$H,'Acc8'!$G:$G,$A23,'Acc8'!$B:$B,G$5)-SUMIFS('Acc8'!$I:$I,'Acc8'!$G:$G,$A23,'Acc8'!$B:$B,G$5))</f>
        <v>0</v>
      </c>
      <c r="H23" s="62">
        <f>(SUMIFS('Acc8'!$H:$H,'Acc8'!$G:$G,$A23,'Acc8'!$B:$B,H$5)-SUMIFS('Acc8'!$I:$I,'Acc8'!$G:$G,$A23,'Acc8'!$B:$B,H$5))</f>
        <v>0</v>
      </c>
      <c r="I23" s="62">
        <f>(SUMIFS('Acc8'!$H:$H,'Acc8'!$G:$G,$A23,'Acc8'!$B:$B,I$5)-SUMIFS('Acc8'!$I:$I,'Acc8'!$G:$G,$A23,'Acc8'!$B:$B,I$5))</f>
        <v>0</v>
      </c>
      <c r="J23" s="62">
        <f>(SUMIFS('Acc8'!$H:$H,'Acc8'!$G:$G,$A23,'Acc8'!$B:$B,J$5)-SUMIFS('Acc8'!$I:$I,'Acc8'!$G:$G,$A23,'Acc8'!$B:$B,J$5))</f>
        <v>0</v>
      </c>
      <c r="K23" s="62">
        <f>(SUMIFS('Acc8'!$H:$H,'Acc8'!$G:$G,$A23,'Acc8'!$B:$B,K$5)-SUMIFS('Acc8'!$I:$I,'Acc8'!$G:$G,$A23,'Acc8'!$B:$B,K$5))</f>
        <v>0</v>
      </c>
      <c r="L23" s="62">
        <f>(SUMIFS('Acc8'!$H:$H,'Acc8'!$G:$G,$A23,'Acc8'!$B:$B,L$5)-SUMIFS('Acc8'!$I:$I,'Acc8'!$G:$G,$A23,'Acc8'!$B:$B,L$5))</f>
        <v>0</v>
      </c>
      <c r="M23" s="62">
        <f>(SUMIFS('Acc8'!$H:$H,'Acc8'!$G:$G,$A23,'Acc8'!$B:$B,M$5)-SUMIFS('Acc8'!$I:$I,'Acc8'!$G:$G,$A23,'Acc8'!$B:$B,M$5))</f>
        <v>0</v>
      </c>
      <c r="N23" s="62">
        <f>(SUMIFS('Acc8'!$H:$H,'Acc8'!$G:$G,$A23,'Acc8'!$B:$B,N$5)-SUMIFS('Acc8'!$I:$I,'Acc8'!$G:$G,$A23,'Acc8'!$B:$B,N$5))</f>
        <v>0</v>
      </c>
    </row>
    <row r="24" spans="1:14" x14ac:dyDescent="0.2">
      <c r="A24" s="55" t="str">
        <f>Lists!G26</f>
        <v>Receipt account 18</v>
      </c>
      <c r="B24" s="62">
        <f t="shared" si="1"/>
        <v>0</v>
      </c>
      <c r="C24" s="62">
        <f>(SUMIFS('Acc8'!$H:$H,'Acc8'!$G:$G,$A24,'Acc8'!$B:$B,C$5)-SUMIFS('Acc8'!$I:$I,'Acc8'!$G:$G,$A24,'Acc8'!$B:$B,C$5))</f>
        <v>0</v>
      </c>
      <c r="D24" s="62">
        <f>(SUMIFS('Acc8'!$H:$H,'Acc8'!$G:$G,$A24,'Acc8'!$B:$B,D$5)-SUMIFS('Acc8'!$I:$I,'Acc8'!$G:$G,$A24,'Acc8'!$B:$B,D$5))</f>
        <v>0</v>
      </c>
      <c r="E24" s="62">
        <f>(SUMIFS('Acc8'!$H:$H,'Acc8'!$G:$G,$A24,'Acc8'!$B:$B,E$5)-SUMIFS('Acc8'!$I:$I,'Acc8'!$G:$G,$A24,'Acc8'!$B:$B,E$5))</f>
        <v>0</v>
      </c>
      <c r="F24" s="62">
        <f>(SUMIFS('Acc8'!$H:$H,'Acc8'!$G:$G,$A24,'Acc8'!$B:$B,F$5)-SUMIFS('Acc8'!$I:$I,'Acc8'!$G:$G,$A24,'Acc8'!$B:$B,F$5))</f>
        <v>0</v>
      </c>
      <c r="G24" s="62">
        <f>(SUMIFS('Acc8'!$H:$H,'Acc8'!$G:$G,$A24,'Acc8'!$B:$B,G$5)-SUMIFS('Acc8'!$I:$I,'Acc8'!$G:$G,$A24,'Acc8'!$B:$B,G$5))</f>
        <v>0</v>
      </c>
      <c r="H24" s="62">
        <f>(SUMIFS('Acc8'!$H:$H,'Acc8'!$G:$G,$A24,'Acc8'!$B:$B,H$5)-SUMIFS('Acc8'!$I:$I,'Acc8'!$G:$G,$A24,'Acc8'!$B:$B,H$5))</f>
        <v>0</v>
      </c>
      <c r="I24" s="62">
        <f>(SUMIFS('Acc8'!$H:$H,'Acc8'!$G:$G,$A24,'Acc8'!$B:$B,I$5)-SUMIFS('Acc8'!$I:$I,'Acc8'!$G:$G,$A24,'Acc8'!$B:$B,I$5))</f>
        <v>0</v>
      </c>
      <c r="J24" s="62">
        <f>(SUMIFS('Acc8'!$H:$H,'Acc8'!$G:$G,$A24,'Acc8'!$B:$B,J$5)-SUMIFS('Acc8'!$I:$I,'Acc8'!$G:$G,$A24,'Acc8'!$B:$B,J$5))</f>
        <v>0</v>
      </c>
      <c r="K24" s="62">
        <f>(SUMIFS('Acc8'!$H:$H,'Acc8'!$G:$G,$A24,'Acc8'!$B:$B,K$5)-SUMIFS('Acc8'!$I:$I,'Acc8'!$G:$G,$A24,'Acc8'!$B:$B,K$5))</f>
        <v>0</v>
      </c>
      <c r="L24" s="62">
        <f>(SUMIFS('Acc8'!$H:$H,'Acc8'!$G:$G,$A24,'Acc8'!$B:$B,L$5)-SUMIFS('Acc8'!$I:$I,'Acc8'!$G:$G,$A24,'Acc8'!$B:$B,L$5))</f>
        <v>0</v>
      </c>
      <c r="M24" s="62">
        <f>(SUMIFS('Acc8'!$H:$H,'Acc8'!$G:$G,$A24,'Acc8'!$B:$B,M$5)-SUMIFS('Acc8'!$I:$I,'Acc8'!$G:$G,$A24,'Acc8'!$B:$B,M$5))</f>
        <v>0</v>
      </c>
      <c r="N24" s="62">
        <f>(SUMIFS('Acc8'!$H:$H,'Acc8'!$G:$G,$A24,'Acc8'!$B:$B,N$5)-SUMIFS('Acc8'!$I:$I,'Acc8'!$G:$G,$A24,'Acc8'!$B:$B,N$5))</f>
        <v>0</v>
      </c>
    </row>
    <row r="25" spans="1:14" x14ac:dyDescent="0.2">
      <c r="A25" s="55" t="str">
        <f>Lists!G27</f>
        <v>Receipt account 19</v>
      </c>
      <c r="B25" s="62">
        <f t="shared" si="1"/>
        <v>0</v>
      </c>
      <c r="C25" s="62">
        <f>(SUMIFS('Acc8'!$H:$H,'Acc8'!$G:$G,$A25,'Acc8'!$B:$B,C$5)-SUMIFS('Acc8'!$I:$I,'Acc8'!$G:$G,$A25,'Acc8'!$B:$B,C$5))</f>
        <v>0</v>
      </c>
      <c r="D25" s="62">
        <f>(SUMIFS('Acc8'!$H:$H,'Acc8'!$G:$G,$A25,'Acc8'!$B:$B,D$5)-SUMIFS('Acc8'!$I:$I,'Acc8'!$G:$G,$A25,'Acc8'!$B:$B,D$5))</f>
        <v>0</v>
      </c>
      <c r="E25" s="62">
        <f>(SUMIFS('Acc8'!$H:$H,'Acc8'!$G:$G,$A25,'Acc8'!$B:$B,E$5)-SUMIFS('Acc8'!$I:$I,'Acc8'!$G:$G,$A25,'Acc8'!$B:$B,E$5))</f>
        <v>0</v>
      </c>
      <c r="F25" s="62">
        <f>(SUMIFS('Acc8'!$H:$H,'Acc8'!$G:$G,$A25,'Acc8'!$B:$B,F$5)-SUMIFS('Acc8'!$I:$I,'Acc8'!$G:$G,$A25,'Acc8'!$B:$B,F$5))</f>
        <v>0</v>
      </c>
      <c r="G25" s="62">
        <f>(SUMIFS('Acc8'!$H:$H,'Acc8'!$G:$G,$A25,'Acc8'!$B:$B,G$5)-SUMIFS('Acc8'!$I:$I,'Acc8'!$G:$G,$A25,'Acc8'!$B:$B,G$5))</f>
        <v>0</v>
      </c>
      <c r="H25" s="62">
        <f>(SUMIFS('Acc8'!$H:$H,'Acc8'!$G:$G,$A25,'Acc8'!$B:$B,H$5)-SUMIFS('Acc8'!$I:$I,'Acc8'!$G:$G,$A25,'Acc8'!$B:$B,H$5))</f>
        <v>0</v>
      </c>
      <c r="I25" s="62">
        <f>(SUMIFS('Acc8'!$H:$H,'Acc8'!$G:$G,$A25,'Acc8'!$B:$B,I$5)-SUMIFS('Acc8'!$I:$I,'Acc8'!$G:$G,$A25,'Acc8'!$B:$B,I$5))</f>
        <v>0</v>
      </c>
      <c r="J25" s="62">
        <f>(SUMIFS('Acc8'!$H:$H,'Acc8'!$G:$G,$A25,'Acc8'!$B:$B,J$5)-SUMIFS('Acc8'!$I:$I,'Acc8'!$G:$G,$A25,'Acc8'!$B:$B,J$5))</f>
        <v>0</v>
      </c>
      <c r="K25" s="62">
        <f>(SUMIFS('Acc8'!$H:$H,'Acc8'!$G:$G,$A25,'Acc8'!$B:$B,K$5)-SUMIFS('Acc8'!$I:$I,'Acc8'!$G:$G,$A25,'Acc8'!$B:$B,K$5))</f>
        <v>0</v>
      </c>
      <c r="L25" s="62">
        <f>(SUMIFS('Acc8'!$H:$H,'Acc8'!$G:$G,$A25,'Acc8'!$B:$B,L$5)-SUMIFS('Acc8'!$I:$I,'Acc8'!$G:$G,$A25,'Acc8'!$B:$B,L$5))</f>
        <v>0</v>
      </c>
      <c r="M25" s="62">
        <f>(SUMIFS('Acc8'!$H:$H,'Acc8'!$G:$G,$A25,'Acc8'!$B:$B,M$5)-SUMIFS('Acc8'!$I:$I,'Acc8'!$G:$G,$A25,'Acc8'!$B:$B,M$5))</f>
        <v>0</v>
      </c>
      <c r="N25" s="62">
        <f>(SUMIFS('Acc8'!$H:$H,'Acc8'!$G:$G,$A25,'Acc8'!$B:$B,N$5)-SUMIFS('Acc8'!$I:$I,'Acc8'!$G:$G,$A25,'Acc8'!$B:$B,N$5))</f>
        <v>0</v>
      </c>
    </row>
    <row r="26" spans="1:14" x14ac:dyDescent="0.2">
      <c r="A26" s="55" t="str">
        <f>Lists!G28</f>
        <v>Receipt account 20</v>
      </c>
      <c r="B26" s="62">
        <f t="shared" si="1"/>
        <v>0</v>
      </c>
      <c r="C26" s="62">
        <f>(SUMIFS('Acc8'!$H:$H,'Acc8'!$G:$G,$A26,'Acc8'!$B:$B,C$5)-SUMIFS('Acc8'!$I:$I,'Acc8'!$G:$G,$A26,'Acc8'!$B:$B,C$5))</f>
        <v>0</v>
      </c>
      <c r="D26" s="62">
        <f>(SUMIFS('Acc8'!$H:$H,'Acc8'!$G:$G,$A26,'Acc8'!$B:$B,D$5)-SUMIFS('Acc8'!$I:$I,'Acc8'!$G:$G,$A26,'Acc8'!$B:$B,D$5))</f>
        <v>0</v>
      </c>
      <c r="E26" s="62">
        <f>(SUMIFS('Acc8'!$H:$H,'Acc8'!$G:$G,$A26,'Acc8'!$B:$B,E$5)-SUMIFS('Acc8'!$I:$I,'Acc8'!$G:$G,$A26,'Acc8'!$B:$B,E$5))</f>
        <v>0</v>
      </c>
      <c r="F26" s="62">
        <f>(SUMIFS('Acc8'!$H:$H,'Acc8'!$G:$G,$A26,'Acc8'!$B:$B,F$5)-SUMIFS('Acc8'!$I:$I,'Acc8'!$G:$G,$A26,'Acc8'!$B:$B,F$5))</f>
        <v>0</v>
      </c>
      <c r="G26" s="62">
        <f>(SUMIFS('Acc8'!$H:$H,'Acc8'!$G:$G,$A26,'Acc8'!$B:$B,G$5)-SUMIFS('Acc8'!$I:$I,'Acc8'!$G:$G,$A26,'Acc8'!$B:$B,G$5))</f>
        <v>0</v>
      </c>
      <c r="H26" s="62">
        <f>(SUMIFS('Acc8'!$H:$H,'Acc8'!$G:$G,$A26,'Acc8'!$B:$B,H$5)-SUMIFS('Acc8'!$I:$I,'Acc8'!$G:$G,$A26,'Acc8'!$B:$B,H$5))</f>
        <v>0</v>
      </c>
      <c r="I26" s="62">
        <f>(SUMIFS('Acc8'!$H:$H,'Acc8'!$G:$G,$A26,'Acc8'!$B:$B,I$5)-SUMIFS('Acc8'!$I:$I,'Acc8'!$G:$G,$A26,'Acc8'!$B:$B,I$5))</f>
        <v>0</v>
      </c>
      <c r="J26" s="62">
        <f>(SUMIFS('Acc8'!$H:$H,'Acc8'!$G:$G,$A26,'Acc8'!$B:$B,J$5)-SUMIFS('Acc8'!$I:$I,'Acc8'!$G:$G,$A26,'Acc8'!$B:$B,J$5))</f>
        <v>0</v>
      </c>
      <c r="K26" s="62">
        <f>(SUMIFS('Acc8'!$H:$H,'Acc8'!$G:$G,$A26,'Acc8'!$B:$B,K$5)-SUMIFS('Acc8'!$I:$I,'Acc8'!$G:$G,$A26,'Acc8'!$B:$B,K$5))</f>
        <v>0</v>
      </c>
      <c r="L26" s="62">
        <f>(SUMIFS('Acc8'!$H:$H,'Acc8'!$G:$G,$A26,'Acc8'!$B:$B,L$5)-SUMIFS('Acc8'!$I:$I,'Acc8'!$G:$G,$A26,'Acc8'!$B:$B,L$5))</f>
        <v>0</v>
      </c>
      <c r="M26" s="62">
        <f>(SUMIFS('Acc8'!$H:$H,'Acc8'!$G:$G,$A26,'Acc8'!$B:$B,M$5)-SUMIFS('Acc8'!$I:$I,'Acc8'!$G:$G,$A26,'Acc8'!$B:$B,M$5))</f>
        <v>0</v>
      </c>
      <c r="N26" s="62">
        <f>(SUMIFS('Acc8'!$H:$H,'Acc8'!$G:$G,$A26,'Acc8'!$B:$B,N$5)-SUMIFS('Acc8'!$I:$I,'Acc8'!$G:$G,$A26,'Acc8'!$B:$B,N$5))</f>
        <v>0</v>
      </c>
    </row>
    <row r="27" spans="1:14" x14ac:dyDescent="0.2">
      <c r="A27" s="55" t="str">
        <f>Lists!G29</f>
        <v>Receipt account 21</v>
      </c>
      <c r="B27" s="62">
        <f t="shared" si="1"/>
        <v>0</v>
      </c>
      <c r="C27" s="62">
        <f>(SUMIFS('Acc8'!$H:$H,'Acc8'!$G:$G,$A27,'Acc8'!$B:$B,C$5)-SUMIFS('Acc8'!$I:$I,'Acc8'!$G:$G,$A27,'Acc8'!$B:$B,C$5))</f>
        <v>0</v>
      </c>
      <c r="D27" s="62">
        <f>(SUMIFS('Acc8'!$H:$H,'Acc8'!$G:$G,$A27,'Acc8'!$B:$B,D$5)-SUMIFS('Acc8'!$I:$I,'Acc8'!$G:$G,$A27,'Acc8'!$B:$B,D$5))</f>
        <v>0</v>
      </c>
      <c r="E27" s="62">
        <f>(SUMIFS('Acc8'!$H:$H,'Acc8'!$G:$G,$A27,'Acc8'!$B:$B,E$5)-SUMIFS('Acc8'!$I:$I,'Acc8'!$G:$G,$A27,'Acc8'!$B:$B,E$5))</f>
        <v>0</v>
      </c>
      <c r="F27" s="62">
        <f>(SUMIFS('Acc8'!$H:$H,'Acc8'!$G:$G,$A27,'Acc8'!$B:$B,F$5)-SUMIFS('Acc8'!$I:$I,'Acc8'!$G:$G,$A27,'Acc8'!$B:$B,F$5))</f>
        <v>0</v>
      </c>
      <c r="G27" s="62">
        <f>(SUMIFS('Acc8'!$H:$H,'Acc8'!$G:$G,$A27,'Acc8'!$B:$B,G$5)-SUMIFS('Acc8'!$I:$I,'Acc8'!$G:$G,$A27,'Acc8'!$B:$B,G$5))</f>
        <v>0</v>
      </c>
      <c r="H27" s="62">
        <f>(SUMIFS('Acc8'!$H:$H,'Acc8'!$G:$G,$A27,'Acc8'!$B:$B,H$5)-SUMIFS('Acc8'!$I:$I,'Acc8'!$G:$G,$A27,'Acc8'!$B:$B,H$5))</f>
        <v>0</v>
      </c>
      <c r="I27" s="62">
        <f>(SUMIFS('Acc8'!$H:$H,'Acc8'!$G:$G,$A27,'Acc8'!$B:$B,I$5)-SUMIFS('Acc8'!$I:$I,'Acc8'!$G:$G,$A27,'Acc8'!$B:$B,I$5))</f>
        <v>0</v>
      </c>
      <c r="J27" s="62">
        <f>(SUMIFS('Acc8'!$H:$H,'Acc8'!$G:$G,$A27,'Acc8'!$B:$B,J$5)-SUMIFS('Acc8'!$I:$I,'Acc8'!$G:$G,$A27,'Acc8'!$B:$B,J$5))</f>
        <v>0</v>
      </c>
      <c r="K27" s="62">
        <f>(SUMIFS('Acc8'!$H:$H,'Acc8'!$G:$G,$A27,'Acc8'!$B:$B,K$5)-SUMIFS('Acc8'!$I:$I,'Acc8'!$G:$G,$A27,'Acc8'!$B:$B,K$5))</f>
        <v>0</v>
      </c>
      <c r="L27" s="62">
        <f>(SUMIFS('Acc8'!$H:$H,'Acc8'!$G:$G,$A27,'Acc8'!$B:$B,L$5)-SUMIFS('Acc8'!$I:$I,'Acc8'!$G:$G,$A27,'Acc8'!$B:$B,L$5))</f>
        <v>0</v>
      </c>
      <c r="M27" s="62">
        <f>(SUMIFS('Acc8'!$H:$H,'Acc8'!$G:$G,$A27,'Acc8'!$B:$B,M$5)-SUMIFS('Acc8'!$I:$I,'Acc8'!$G:$G,$A27,'Acc8'!$B:$B,M$5))</f>
        <v>0</v>
      </c>
      <c r="N27" s="62">
        <f>(SUMIFS('Acc8'!$H:$H,'Acc8'!$G:$G,$A27,'Acc8'!$B:$B,N$5)-SUMIFS('Acc8'!$I:$I,'Acc8'!$G:$G,$A27,'Acc8'!$B:$B,N$5))</f>
        <v>0</v>
      </c>
    </row>
    <row r="28" spans="1:14" x14ac:dyDescent="0.2">
      <c r="A28" s="55" t="str">
        <f>Lists!G30</f>
        <v>Receipt account 22</v>
      </c>
      <c r="B28" s="62">
        <f t="shared" si="1"/>
        <v>0</v>
      </c>
      <c r="C28" s="62">
        <f>(SUMIFS('Acc8'!$H:$H,'Acc8'!$G:$G,$A28,'Acc8'!$B:$B,C$5)-SUMIFS('Acc8'!$I:$I,'Acc8'!$G:$G,$A28,'Acc8'!$B:$B,C$5))</f>
        <v>0</v>
      </c>
      <c r="D28" s="62">
        <f>(SUMIFS('Acc8'!$H:$H,'Acc8'!$G:$G,$A28,'Acc8'!$B:$B,D$5)-SUMIFS('Acc8'!$I:$I,'Acc8'!$G:$G,$A28,'Acc8'!$B:$B,D$5))</f>
        <v>0</v>
      </c>
      <c r="E28" s="62">
        <f>(SUMIFS('Acc8'!$H:$H,'Acc8'!$G:$G,$A28,'Acc8'!$B:$B,E$5)-SUMIFS('Acc8'!$I:$I,'Acc8'!$G:$G,$A28,'Acc8'!$B:$B,E$5))</f>
        <v>0</v>
      </c>
      <c r="F28" s="62">
        <f>(SUMIFS('Acc8'!$H:$H,'Acc8'!$G:$G,$A28,'Acc8'!$B:$B,F$5)-SUMIFS('Acc8'!$I:$I,'Acc8'!$G:$G,$A28,'Acc8'!$B:$B,F$5))</f>
        <v>0</v>
      </c>
      <c r="G28" s="62">
        <f>(SUMIFS('Acc8'!$H:$H,'Acc8'!$G:$G,$A28,'Acc8'!$B:$B,G$5)-SUMIFS('Acc8'!$I:$I,'Acc8'!$G:$G,$A28,'Acc8'!$B:$B,G$5))</f>
        <v>0</v>
      </c>
      <c r="H28" s="62">
        <f>(SUMIFS('Acc8'!$H:$H,'Acc8'!$G:$G,$A28,'Acc8'!$B:$B,H$5)-SUMIFS('Acc8'!$I:$I,'Acc8'!$G:$G,$A28,'Acc8'!$B:$B,H$5))</f>
        <v>0</v>
      </c>
      <c r="I28" s="62">
        <f>(SUMIFS('Acc8'!$H:$H,'Acc8'!$G:$G,$A28,'Acc8'!$B:$B,I$5)-SUMIFS('Acc8'!$I:$I,'Acc8'!$G:$G,$A28,'Acc8'!$B:$B,I$5))</f>
        <v>0</v>
      </c>
      <c r="J28" s="62">
        <f>(SUMIFS('Acc8'!$H:$H,'Acc8'!$G:$G,$A28,'Acc8'!$B:$B,J$5)-SUMIFS('Acc8'!$I:$I,'Acc8'!$G:$G,$A28,'Acc8'!$B:$B,J$5))</f>
        <v>0</v>
      </c>
      <c r="K28" s="62">
        <f>(SUMIFS('Acc8'!$H:$H,'Acc8'!$G:$G,$A28,'Acc8'!$B:$B,K$5)-SUMIFS('Acc8'!$I:$I,'Acc8'!$G:$G,$A28,'Acc8'!$B:$B,K$5))</f>
        <v>0</v>
      </c>
      <c r="L28" s="62">
        <f>(SUMIFS('Acc8'!$H:$H,'Acc8'!$G:$G,$A28,'Acc8'!$B:$B,L$5)-SUMIFS('Acc8'!$I:$I,'Acc8'!$G:$G,$A28,'Acc8'!$B:$B,L$5))</f>
        <v>0</v>
      </c>
      <c r="M28" s="62">
        <f>(SUMIFS('Acc8'!$H:$H,'Acc8'!$G:$G,$A28,'Acc8'!$B:$B,M$5)-SUMIFS('Acc8'!$I:$I,'Acc8'!$G:$G,$A28,'Acc8'!$B:$B,M$5))</f>
        <v>0</v>
      </c>
      <c r="N28" s="62">
        <f>(SUMIFS('Acc8'!$H:$H,'Acc8'!$G:$G,$A28,'Acc8'!$B:$B,N$5)-SUMIFS('Acc8'!$I:$I,'Acc8'!$G:$G,$A28,'Acc8'!$B:$B,N$5))</f>
        <v>0</v>
      </c>
    </row>
    <row r="29" spans="1:14" x14ac:dyDescent="0.2">
      <c r="A29" s="55" t="str">
        <f>Lists!G31</f>
        <v>Receipt account 23</v>
      </c>
      <c r="B29" s="62">
        <f t="shared" si="1"/>
        <v>0</v>
      </c>
      <c r="C29" s="62">
        <f>(SUMIFS('Acc8'!$H:$H,'Acc8'!$G:$G,$A29,'Acc8'!$B:$B,C$5)-SUMIFS('Acc8'!$I:$I,'Acc8'!$G:$G,$A29,'Acc8'!$B:$B,C$5))</f>
        <v>0</v>
      </c>
      <c r="D29" s="62">
        <f>(SUMIFS('Acc8'!$H:$H,'Acc8'!$G:$G,$A29,'Acc8'!$B:$B,D$5)-SUMIFS('Acc8'!$I:$I,'Acc8'!$G:$G,$A29,'Acc8'!$B:$B,D$5))</f>
        <v>0</v>
      </c>
      <c r="E29" s="62">
        <f>(SUMIFS('Acc8'!$H:$H,'Acc8'!$G:$G,$A29,'Acc8'!$B:$B,E$5)-SUMIFS('Acc8'!$I:$I,'Acc8'!$G:$G,$A29,'Acc8'!$B:$B,E$5))</f>
        <v>0</v>
      </c>
      <c r="F29" s="62">
        <f>(SUMIFS('Acc8'!$H:$H,'Acc8'!$G:$G,$A29,'Acc8'!$B:$B,F$5)-SUMIFS('Acc8'!$I:$I,'Acc8'!$G:$G,$A29,'Acc8'!$B:$B,F$5))</f>
        <v>0</v>
      </c>
      <c r="G29" s="62">
        <f>(SUMIFS('Acc8'!$H:$H,'Acc8'!$G:$G,$A29,'Acc8'!$B:$B,G$5)-SUMIFS('Acc8'!$I:$I,'Acc8'!$G:$G,$A29,'Acc8'!$B:$B,G$5))</f>
        <v>0</v>
      </c>
      <c r="H29" s="62">
        <f>(SUMIFS('Acc8'!$H:$H,'Acc8'!$G:$G,$A29,'Acc8'!$B:$B,H$5)-SUMIFS('Acc8'!$I:$I,'Acc8'!$G:$G,$A29,'Acc8'!$B:$B,H$5))</f>
        <v>0</v>
      </c>
      <c r="I29" s="62">
        <f>(SUMIFS('Acc8'!$H:$H,'Acc8'!$G:$G,$A29,'Acc8'!$B:$B,I$5)-SUMIFS('Acc8'!$I:$I,'Acc8'!$G:$G,$A29,'Acc8'!$B:$B,I$5))</f>
        <v>0</v>
      </c>
      <c r="J29" s="62">
        <f>(SUMIFS('Acc8'!$H:$H,'Acc8'!$G:$G,$A29,'Acc8'!$B:$B,J$5)-SUMIFS('Acc8'!$I:$I,'Acc8'!$G:$G,$A29,'Acc8'!$B:$B,J$5))</f>
        <v>0</v>
      </c>
      <c r="K29" s="62">
        <f>(SUMIFS('Acc8'!$H:$H,'Acc8'!$G:$G,$A29,'Acc8'!$B:$B,K$5)-SUMIFS('Acc8'!$I:$I,'Acc8'!$G:$G,$A29,'Acc8'!$B:$B,K$5))</f>
        <v>0</v>
      </c>
      <c r="L29" s="62">
        <f>(SUMIFS('Acc8'!$H:$H,'Acc8'!$G:$G,$A29,'Acc8'!$B:$B,L$5)-SUMIFS('Acc8'!$I:$I,'Acc8'!$G:$G,$A29,'Acc8'!$B:$B,L$5))</f>
        <v>0</v>
      </c>
      <c r="M29" s="62">
        <f>(SUMIFS('Acc8'!$H:$H,'Acc8'!$G:$G,$A29,'Acc8'!$B:$B,M$5)-SUMIFS('Acc8'!$I:$I,'Acc8'!$G:$G,$A29,'Acc8'!$B:$B,M$5))</f>
        <v>0</v>
      </c>
      <c r="N29" s="62">
        <f>(SUMIFS('Acc8'!$H:$H,'Acc8'!$G:$G,$A29,'Acc8'!$B:$B,N$5)-SUMIFS('Acc8'!$I:$I,'Acc8'!$G:$G,$A29,'Acc8'!$B:$B,N$5))</f>
        <v>0</v>
      </c>
    </row>
    <row r="30" spans="1:14" x14ac:dyDescent="0.2">
      <c r="A30" s="55" t="str">
        <f>Lists!G32</f>
        <v>Receipt account 24</v>
      </c>
      <c r="B30" s="62">
        <f t="shared" si="1"/>
        <v>0</v>
      </c>
      <c r="C30" s="62">
        <f>(SUMIFS('Acc8'!$H:$H,'Acc8'!$G:$G,$A30,'Acc8'!$B:$B,C$5)-SUMIFS('Acc8'!$I:$I,'Acc8'!$G:$G,$A30,'Acc8'!$B:$B,C$5))</f>
        <v>0</v>
      </c>
      <c r="D30" s="62">
        <f>(SUMIFS('Acc8'!$H:$H,'Acc8'!$G:$G,$A30,'Acc8'!$B:$B,D$5)-SUMIFS('Acc8'!$I:$I,'Acc8'!$G:$G,$A30,'Acc8'!$B:$B,D$5))</f>
        <v>0</v>
      </c>
      <c r="E30" s="62">
        <f>(SUMIFS('Acc8'!$H:$H,'Acc8'!$G:$G,$A30,'Acc8'!$B:$B,E$5)-SUMIFS('Acc8'!$I:$I,'Acc8'!$G:$G,$A30,'Acc8'!$B:$B,E$5))</f>
        <v>0</v>
      </c>
      <c r="F30" s="62">
        <f>(SUMIFS('Acc8'!$H:$H,'Acc8'!$G:$G,$A30,'Acc8'!$B:$B,F$5)-SUMIFS('Acc8'!$I:$I,'Acc8'!$G:$G,$A30,'Acc8'!$B:$B,F$5))</f>
        <v>0</v>
      </c>
      <c r="G30" s="62">
        <f>(SUMIFS('Acc8'!$H:$H,'Acc8'!$G:$G,$A30,'Acc8'!$B:$B,G$5)-SUMIFS('Acc8'!$I:$I,'Acc8'!$G:$G,$A30,'Acc8'!$B:$B,G$5))</f>
        <v>0</v>
      </c>
      <c r="H30" s="62">
        <f>(SUMIFS('Acc8'!$H:$H,'Acc8'!$G:$G,$A30,'Acc8'!$B:$B,H$5)-SUMIFS('Acc8'!$I:$I,'Acc8'!$G:$G,$A30,'Acc8'!$B:$B,H$5))</f>
        <v>0</v>
      </c>
      <c r="I30" s="62">
        <f>(SUMIFS('Acc8'!$H:$H,'Acc8'!$G:$G,$A30,'Acc8'!$B:$B,I$5)-SUMIFS('Acc8'!$I:$I,'Acc8'!$G:$G,$A30,'Acc8'!$B:$B,I$5))</f>
        <v>0</v>
      </c>
      <c r="J30" s="62">
        <f>(SUMIFS('Acc8'!$H:$H,'Acc8'!$G:$G,$A30,'Acc8'!$B:$B,J$5)-SUMIFS('Acc8'!$I:$I,'Acc8'!$G:$G,$A30,'Acc8'!$B:$B,J$5))</f>
        <v>0</v>
      </c>
      <c r="K30" s="62">
        <f>(SUMIFS('Acc8'!$H:$H,'Acc8'!$G:$G,$A30,'Acc8'!$B:$B,K$5)-SUMIFS('Acc8'!$I:$I,'Acc8'!$G:$G,$A30,'Acc8'!$B:$B,K$5))</f>
        <v>0</v>
      </c>
      <c r="L30" s="62">
        <f>(SUMIFS('Acc8'!$H:$H,'Acc8'!$G:$G,$A30,'Acc8'!$B:$B,L$5)-SUMIFS('Acc8'!$I:$I,'Acc8'!$G:$G,$A30,'Acc8'!$B:$B,L$5))</f>
        <v>0</v>
      </c>
      <c r="M30" s="62">
        <f>(SUMIFS('Acc8'!$H:$H,'Acc8'!$G:$G,$A30,'Acc8'!$B:$B,M$5)-SUMIFS('Acc8'!$I:$I,'Acc8'!$G:$G,$A30,'Acc8'!$B:$B,M$5))</f>
        <v>0</v>
      </c>
      <c r="N30" s="62">
        <f>(SUMIFS('Acc8'!$H:$H,'Acc8'!$G:$G,$A30,'Acc8'!$B:$B,N$5)-SUMIFS('Acc8'!$I:$I,'Acc8'!$G:$G,$A30,'Acc8'!$B:$B,N$5))</f>
        <v>0</v>
      </c>
    </row>
    <row r="31" spans="1:14" x14ac:dyDescent="0.2">
      <c r="A31" s="55" t="str">
        <f>Lists!G33</f>
        <v>Receipt account 25</v>
      </c>
      <c r="B31" s="62">
        <f t="shared" si="1"/>
        <v>0</v>
      </c>
      <c r="C31" s="62">
        <f>(SUMIFS('Acc8'!$H:$H,'Acc8'!$G:$G,$A31,'Acc8'!$B:$B,C$5)-SUMIFS('Acc8'!$I:$I,'Acc8'!$G:$G,$A31,'Acc8'!$B:$B,C$5))</f>
        <v>0</v>
      </c>
      <c r="D31" s="62">
        <f>(SUMIFS('Acc8'!$H:$H,'Acc8'!$G:$G,$A31,'Acc8'!$B:$B,D$5)-SUMIFS('Acc8'!$I:$I,'Acc8'!$G:$G,$A31,'Acc8'!$B:$B,D$5))</f>
        <v>0</v>
      </c>
      <c r="E31" s="62">
        <f>(SUMIFS('Acc8'!$H:$H,'Acc8'!$G:$G,$A31,'Acc8'!$B:$B,E$5)-SUMIFS('Acc8'!$I:$I,'Acc8'!$G:$G,$A31,'Acc8'!$B:$B,E$5))</f>
        <v>0</v>
      </c>
      <c r="F31" s="62">
        <f>(SUMIFS('Acc8'!$H:$H,'Acc8'!$G:$G,$A31,'Acc8'!$B:$B,F$5)-SUMIFS('Acc8'!$I:$I,'Acc8'!$G:$G,$A31,'Acc8'!$B:$B,F$5))</f>
        <v>0</v>
      </c>
      <c r="G31" s="62">
        <f>(SUMIFS('Acc8'!$H:$H,'Acc8'!$G:$G,$A31,'Acc8'!$B:$B,G$5)-SUMIFS('Acc8'!$I:$I,'Acc8'!$G:$G,$A31,'Acc8'!$B:$B,G$5))</f>
        <v>0</v>
      </c>
      <c r="H31" s="62">
        <f>(SUMIFS('Acc8'!$H:$H,'Acc8'!$G:$G,$A31,'Acc8'!$B:$B,H$5)-SUMIFS('Acc8'!$I:$I,'Acc8'!$G:$G,$A31,'Acc8'!$B:$B,H$5))</f>
        <v>0</v>
      </c>
      <c r="I31" s="62">
        <f>(SUMIFS('Acc8'!$H:$H,'Acc8'!$G:$G,$A31,'Acc8'!$B:$B,I$5)-SUMIFS('Acc8'!$I:$I,'Acc8'!$G:$G,$A31,'Acc8'!$B:$B,I$5))</f>
        <v>0</v>
      </c>
      <c r="J31" s="62">
        <f>(SUMIFS('Acc8'!$H:$H,'Acc8'!$G:$G,$A31,'Acc8'!$B:$B,J$5)-SUMIFS('Acc8'!$I:$I,'Acc8'!$G:$G,$A31,'Acc8'!$B:$B,J$5))</f>
        <v>0</v>
      </c>
      <c r="K31" s="62">
        <f>(SUMIFS('Acc8'!$H:$H,'Acc8'!$G:$G,$A31,'Acc8'!$B:$B,K$5)-SUMIFS('Acc8'!$I:$I,'Acc8'!$G:$G,$A31,'Acc8'!$B:$B,K$5))</f>
        <v>0</v>
      </c>
      <c r="L31" s="62">
        <f>(SUMIFS('Acc8'!$H:$H,'Acc8'!$G:$G,$A31,'Acc8'!$B:$B,L$5)-SUMIFS('Acc8'!$I:$I,'Acc8'!$G:$G,$A31,'Acc8'!$B:$B,L$5))</f>
        <v>0</v>
      </c>
      <c r="M31" s="62">
        <f>(SUMIFS('Acc8'!$H:$H,'Acc8'!$G:$G,$A31,'Acc8'!$B:$B,M$5)-SUMIFS('Acc8'!$I:$I,'Acc8'!$G:$G,$A31,'Acc8'!$B:$B,M$5))</f>
        <v>0</v>
      </c>
      <c r="N31" s="62">
        <f>(SUMIFS('Acc8'!$H:$H,'Acc8'!$G:$G,$A31,'Acc8'!$B:$B,N$5)-SUMIFS('Acc8'!$I:$I,'Acc8'!$G:$G,$A31,'Acc8'!$B:$B,N$5))</f>
        <v>0</v>
      </c>
    </row>
    <row r="32" spans="1:14" x14ac:dyDescent="0.2">
      <c r="A32" s="55" t="str">
        <f>Lists!G34</f>
        <v>Receipt account 26</v>
      </c>
      <c r="B32" s="62">
        <f t="shared" si="1"/>
        <v>0</v>
      </c>
      <c r="C32" s="62">
        <f>(SUMIFS('Acc8'!$H:$H,'Acc8'!$G:$G,$A32,'Acc8'!$B:$B,C$5)-SUMIFS('Acc8'!$I:$I,'Acc8'!$G:$G,$A32,'Acc8'!$B:$B,C$5))</f>
        <v>0</v>
      </c>
      <c r="D32" s="62">
        <f>(SUMIFS('Acc8'!$H:$H,'Acc8'!$G:$G,$A32,'Acc8'!$B:$B,D$5)-SUMIFS('Acc8'!$I:$I,'Acc8'!$G:$G,$A32,'Acc8'!$B:$B,D$5))</f>
        <v>0</v>
      </c>
      <c r="E32" s="62">
        <f>(SUMIFS('Acc8'!$H:$H,'Acc8'!$G:$G,$A32,'Acc8'!$B:$B,E$5)-SUMIFS('Acc8'!$I:$I,'Acc8'!$G:$G,$A32,'Acc8'!$B:$B,E$5))</f>
        <v>0</v>
      </c>
      <c r="F32" s="62">
        <f>(SUMIFS('Acc8'!$H:$H,'Acc8'!$G:$G,$A32,'Acc8'!$B:$B,F$5)-SUMIFS('Acc8'!$I:$I,'Acc8'!$G:$G,$A32,'Acc8'!$B:$B,F$5))</f>
        <v>0</v>
      </c>
      <c r="G32" s="62">
        <f>(SUMIFS('Acc8'!$H:$H,'Acc8'!$G:$G,$A32,'Acc8'!$B:$B,G$5)-SUMIFS('Acc8'!$I:$I,'Acc8'!$G:$G,$A32,'Acc8'!$B:$B,G$5))</f>
        <v>0</v>
      </c>
      <c r="H32" s="62">
        <f>(SUMIFS('Acc8'!$H:$H,'Acc8'!$G:$G,$A32,'Acc8'!$B:$B,H$5)-SUMIFS('Acc8'!$I:$I,'Acc8'!$G:$G,$A32,'Acc8'!$B:$B,H$5))</f>
        <v>0</v>
      </c>
      <c r="I32" s="62">
        <f>(SUMIFS('Acc8'!$H:$H,'Acc8'!$G:$G,$A32,'Acc8'!$B:$B,I$5)-SUMIFS('Acc8'!$I:$I,'Acc8'!$G:$G,$A32,'Acc8'!$B:$B,I$5))</f>
        <v>0</v>
      </c>
      <c r="J32" s="62">
        <f>(SUMIFS('Acc8'!$H:$H,'Acc8'!$G:$G,$A32,'Acc8'!$B:$B,J$5)-SUMIFS('Acc8'!$I:$I,'Acc8'!$G:$G,$A32,'Acc8'!$B:$B,J$5))</f>
        <v>0</v>
      </c>
      <c r="K32" s="62">
        <f>(SUMIFS('Acc8'!$H:$H,'Acc8'!$G:$G,$A32,'Acc8'!$B:$B,K$5)-SUMIFS('Acc8'!$I:$I,'Acc8'!$G:$G,$A32,'Acc8'!$B:$B,K$5))</f>
        <v>0</v>
      </c>
      <c r="L32" s="62">
        <f>(SUMIFS('Acc8'!$H:$H,'Acc8'!$G:$G,$A32,'Acc8'!$B:$B,L$5)-SUMIFS('Acc8'!$I:$I,'Acc8'!$G:$G,$A32,'Acc8'!$B:$B,L$5))</f>
        <v>0</v>
      </c>
      <c r="M32" s="62">
        <f>(SUMIFS('Acc8'!$H:$H,'Acc8'!$G:$G,$A32,'Acc8'!$B:$B,M$5)-SUMIFS('Acc8'!$I:$I,'Acc8'!$G:$G,$A32,'Acc8'!$B:$B,M$5))</f>
        <v>0</v>
      </c>
      <c r="N32" s="62">
        <f>(SUMIFS('Acc8'!$H:$H,'Acc8'!$G:$G,$A32,'Acc8'!$B:$B,N$5)-SUMIFS('Acc8'!$I:$I,'Acc8'!$G:$G,$A32,'Acc8'!$B:$B,N$5))</f>
        <v>0</v>
      </c>
    </row>
    <row r="33" spans="1:14" x14ac:dyDescent="0.2">
      <c r="A33" s="55" t="str">
        <f>Lists!G35</f>
        <v>Receipt account 27</v>
      </c>
      <c r="B33" s="62">
        <f t="shared" si="1"/>
        <v>0</v>
      </c>
      <c r="C33" s="62">
        <f>(SUMIFS('Acc8'!$H:$H,'Acc8'!$G:$G,$A33,'Acc8'!$B:$B,C$5)-SUMIFS('Acc8'!$I:$I,'Acc8'!$G:$G,$A33,'Acc8'!$B:$B,C$5))</f>
        <v>0</v>
      </c>
      <c r="D33" s="62">
        <f>(SUMIFS('Acc8'!$H:$H,'Acc8'!$G:$G,$A33,'Acc8'!$B:$B,D$5)-SUMIFS('Acc8'!$I:$I,'Acc8'!$G:$G,$A33,'Acc8'!$B:$B,D$5))</f>
        <v>0</v>
      </c>
      <c r="E33" s="62">
        <f>(SUMIFS('Acc8'!$H:$H,'Acc8'!$G:$G,$A33,'Acc8'!$B:$B,E$5)-SUMIFS('Acc8'!$I:$I,'Acc8'!$G:$G,$A33,'Acc8'!$B:$B,E$5))</f>
        <v>0</v>
      </c>
      <c r="F33" s="62">
        <f>(SUMIFS('Acc8'!$H:$H,'Acc8'!$G:$G,$A33,'Acc8'!$B:$B,F$5)-SUMIFS('Acc8'!$I:$I,'Acc8'!$G:$G,$A33,'Acc8'!$B:$B,F$5))</f>
        <v>0</v>
      </c>
      <c r="G33" s="62">
        <f>(SUMIFS('Acc8'!$H:$H,'Acc8'!$G:$G,$A33,'Acc8'!$B:$B,G$5)-SUMIFS('Acc8'!$I:$I,'Acc8'!$G:$G,$A33,'Acc8'!$B:$B,G$5))</f>
        <v>0</v>
      </c>
      <c r="H33" s="62">
        <f>(SUMIFS('Acc8'!$H:$H,'Acc8'!$G:$G,$A33,'Acc8'!$B:$B,H$5)-SUMIFS('Acc8'!$I:$I,'Acc8'!$G:$G,$A33,'Acc8'!$B:$B,H$5))</f>
        <v>0</v>
      </c>
      <c r="I33" s="62">
        <f>(SUMIFS('Acc8'!$H:$H,'Acc8'!$G:$G,$A33,'Acc8'!$B:$B,I$5)-SUMIFS('Acc8'!$I:$I,'Acc8'!$G:$G,$A33,'Acc8'!$B:$B,I$5))</f>
        <v>0</v>
      </c>
      <c r="J33" s="62">
        <f>(SUMIFS('Acc8'!$H:$H,'Acc8'!$G:$G,$A33,'Acc8'!$B:$B,J$5)-SUMIFS('Acc8'!$I:$I,'Acc8'!$G:$G,$A33,'Acc8'!$B:$B,J$5))</f>
        <v>0</v>
      </c>
      <c r="K33" s="62">
        <f>(SUMIFS('Acc8'!$H:$H,'Acc8'!$G:$G,$A33,'Acc8'!$B:$B,K$5)-SUMIFS('Acc8'!$I:$I,'Acc8'!$G:$G,$A33,'Acc8'!$B:$B,K$5))</f>
        <v>0</v>
      </c>
      <c r="L33" s="62">
        <f>(SUMIFS('Acc8'!$H:$H,'Acc8'!$G:$G,$A33,'Acc8'!$B:$B,L$5)-SUMIFS('Acc8'!$I:$I,'Acc8'!$G:$G,$A33,'Acc8'!$B:$B,L$5))</f>
        <v>0</v>
      </c>
      <c r="M33" s="62">
        <f>(SUMIFS('Acc8'!$H:$H,'Acc8'!$G:$G,$A33,'Acc8'!$B:$B,M$5)-SUMIFS('Acc8'!$I:$I,'Acc8'!$G:$G,$A33,'Acc8'!$B:$B,M$5))</f>
        <v>0</v>
      </c>
      <c r="N33" s="62">
        <f>(SUMIFS('Acc8'!$H:$H,'Acc8'!$G:$G,$A33,'Acc8'!$B:$B,N$5)-SUMIFS('Acc8'!$I:$I,'Acc8'!$G:$G,$A33,'Acc8'!$B:$B,N$5))</f>
        <v>0</v>
      </c>
    </row>
    <row r="34" spans="1:14" x14ac:dyDescent="0.2">
      <c r="A34" s="55" t="str">
        <f>Lists!G36</f>
        <v>Receipt account 28</v>
      </c>
      <c r="B34" s="62">
        <f t="shared" si="1"/>
        <v>0</v>
      </c>
      <c r="C34" s="62">
        <f>(SUMIFS('Acc8'!$H:$H,'Acc8'!$G:$G,$A34,'Acc8'!$B:$B,C$5)-SUMIFS('Acc8'!$I:$I,'Acc8'!$G:$G,$A34,'Acc8'!$B:$B,C$5))</f>
        <v>0</v>
      </c>
      <c r="D34" s="62">
        <f>(SUMIFS('Acc8'!$H:$H,'Acc8'!$G:$G,$A34,'Acc8'!$B:$B,D$5)-SUMIFS('Acc8'!$I:$I,'Acc8'!$G:$G,$A34,'Acc8'!$B:$B,D$5))</f>
        <v>0</v>
      </c>
      <c r="E34" s="62">
        <f>(SUMIFS('Acc8'!$H:$H,'Acc8'!$G:$G,$A34,'Acc8'!$B:$B,E$5)-SUMIFS('Acc8'!$I:$I,'Acc8'!$G:$G,$A34,'Acc8'!$B:$B,E$5))</f>
        <v>0</v>
      </c>
      <c r="F34" s="62">
        <f>(SUMIFS('Acc8'!$H:$H,'Acc8'!$G:$G,$A34,'Acc8'!$B:$B,F$5)-SUMIFS('Acc8'!$I:$I,'Acc8'!$G:$G,$A34,'Acc8'!$B:$B,F$5))</f>
        <v>0</v>
      </c>
      <c r="G34" s="62">
        <f>(SUMIFS('Acc8'!$H:$H,'Acc8'!$G:$G,$A34,'Acc8'!$B:$B,G$5)-SUMIFS('Acc8'!$I:$I,'Acc8'!$G:$G,$A34,'Acc8'!$B:$B,G$5))</f>
        <v>0</v>
      </c>
      <c r="H34" s="62">
        <f>(SUMIFS('Acc8'!$H:$H,'Acc8'!$G:$G,$A34,'Acc8'!$B:$B,H$5)-SUMIFS('Acc8'!$I:$I,'Acc8'!$G:$G,$A34,'Acc8'!$B:$B,H$5))</f>
        <v>0</v>
      </c>
      <c r="I34" s="62">
        <f>(SUMIFS('Acc8'!$H:$H,'Acc8'!$G:$G,$A34,'Acc8'!$B:$B,I$5)-SUMIFS('Acc8'!$I:$I,'Acc8'!$G:$G,$A34,'Acc8'!$B:$B,I$5))</f>
        <v>0</v>
      </c>
      <c r="J34" s="62">
        <f>(SUMIFS('Acc8'!$H:$H,'Acc8'!$G:$G,$A34,'Acc8'!$B:$B,J$5)-SUMIFS('Acc8'!$I:$I,'Acc8'!$G:$G,$A34,'Acc8'!$B:$B,J$5))</f>
        <v>0</v>
      </c>
      <c r="K34" s="62">
        <f>(SUMIFS('Acc8'!$H:$H,'Acc8'!$G:$G,$A34,'Acc8'!$B:$B,K$5)-SUMIFS('Acc8'!$I:$I,'Acc8'!$G:$G,$A34,'Acc8'!$B:$B,K$5))</f>
        <v>0</v>
      </c>
      <c r="L34" s="62">
        <f>(SUMIFS('Acc8'!$H:$H,'Acc8'!$G:$G,$A34,'Acc8'!$B:$B,L$5)-SUMIFS('Acc8'!$I:$I,'Acc8'!$G:$G,$A34,'Acc8'!$B:$B,L$5))</f>
        <v>0</v>
      </c>
      <c r="M34" s="62">
        <f>(SUMIFS('Acc8'!$H:$H,'Acc8'!$G:$G,$A34,'Acc8'!$B:$B,M$5)-SUMIFS('Acc8'!$I:$I,'Acc8'!$G:$G,$A34,'Acc8'!$B:$B,M$5))</f>
        <v>0</v>
      </c>
      <c r="N34" s="62">
        <f>(SUMIFS('Acc8'!$H:$H,'Acc8'!$G:$G,$A34,'Acc8'!$B:$B,N$5)-SUMIFS('Acc8'!$I:$I,'Acc8'!$G:$G,$A34,'Acc8'!$B:$B,N$5))</f>
        <v>0</v>
      </c>
    </row>
    <row r="35" spans="1:14" x14ac:dyDescent="0.2">
      <c r="A35" s="55" t="str">
        <f>Lists!G37</f>
        <v>Receipt account 29</v>
      </c>
      <c r="B35" s="62">
        <f t="shared" si="1"/>
        <v>0</v>
      </c>
      <c r="C35" s="62">
        <f>(SUMIFS('Acc8'!$H:$H,'Acc8'!$G:$G,$A35,'Acc8'!$B:$B,C$5)-SUMIFS('Acc8'!$I:$I,'Acc8'!$G:$G,$A35,'Acc8'!$B:$B,C$5))</f>
        <v>0</v>
      </c>
      <c r="D35" s="62">
        <f>(SUMIFS('Acc8'!$H:$H,'Acc8'!$G:$G,$A35,'Acc8'!$B:$B,D$5)-SUMIFS('Acc8'!$I:$I,'Acc8'!$G:$G,$A35,'Acc8'!$B:$B,D$5))</f>
        <v>0</v>
      </c>
      <c r="E35" s="62">
        <f>(SUMIFS('Acc8'!$H:$H,'Acc8'!$G:$G,$A35,'Acc8'!$B:$B,E$5)-SUMIFS('Acc8'!$I:$I,'Acc8'!$G:$G,$A35,'Acc8'!$B:$B,E$5))</f>
        <v>0</v>
      </c>
      <c r="F35" s="62">
        <f>(SUMIFS('Acc8'!$H:$H,'Acc8'!$G:$G,$A35,'Acc8'!$B:$B,F$5)-SUMIFS('Acc8'!$I:$I,'Acc8'!$G:$G,$A35,'Acc8'!$B:$B,F$5))</f>
        <v>0</v>
      </c>
      <c r="G35" s="62">
        <f>(SUMIFS('Acc8'!$H:$H,'Acc8'!$G:$G,$A35,'Acc8'!$B:$B,G$5)-SUMIFS('Acc8'!$I:$I,'Acc8'!$G:$G,$A35,'Acc8'!$B:$B,G$5))</f>
        <v>0</v>
      </c>
      <c r="H35" s="62">
        <f>(SUMIFS('Acc8'!$H:$H,'Acc8'!$G:$G,$A35,'Acc8'!$B:$B,H$5)-SUMIFS('Acc8'!$I:$I,'Acc8'!$G:$G,$A35,'Acc8'!$B:$B,H$5))</f>
        <v>0</v>
      </c>
      <c r="I35" s="62">
        <f>(SUMIFS('Acc8'!$H:$H,'Acc8'!$G:$G,$A35,'Acc8'!$B:$B,I$5)-SUMIFS('Acc8'!$I:$I,'Acc8'!$G:$G,$A35,'Acc8'!$B:$B,I$5))</f>
        <v>0</v>
      </c>
      <c r="J35" s="62">
        <f>(SUMIFS('Acc8'!$H:$H,'Acc8'!$G:$G,$A35,'Acc8'!$B:$B,J$5)-SUMIFS('Acc8'!$I:$I,'Acc8'!$G:$G,$A35,'Acc8'!$B:$B,J$5))</f>
        <v>0</v>
      </c>
      <c r="K35" s="62">
        <f>(SUMIFS('Acc8'!$H:$H,'Acc8'!$G:$G,$A35,'Acc8'!$B:$B,K$5)-SUMIFS('Acc8'!$I:$I,'Acc8'!$G:$G,$A35,'Acc8'!$B:$B,K$5))</f>
        <v>0</v>
      </c>
      <c r="L35" s="62">
        <f>(SUMIFS('Acc8'!$H:$H,'Acc8'!$G:$G,$A35,'Acc8'!$B:$B,L$5)-SUMIFS('Acc8'!$I:$I,'Acc8'!$G:$G,$A35,'Acc8'!$B:$B,L$5))</f>
        <v>0</v>
      </c>
      <c r="M35" s="62">
        <f>(SUMIFS('Acc8'!$H:$H,'Acc8'!$G:$G,$A35,'Acc8'!$B:$B,M$5)-SUMIFS('Acc8'!$I:$I,'Acc8'!$G:$G,$A35,'Acc8'!$B:$B,M$5))</f>
        <v>0</v>
      </c>
      <c r="N35" s="62">
        <f>(SUMIFS('Acc8'!$H:$H,'Acc8'!$G:$G,$A35,'Acc8'!$B:$B,N$5)-SUMIFS('Acc8'!$I:$I,'Acc8'!$G:$G,$A35,'Acc8'!$B:$B,N$5))</f>
        <v>0</v>
      </c>
    </row>
    <row r="36" spans="1:14" x14ac:dyDescent="0.2">
      <c r="A36" s="55" t="str">
        <f>Lists!G38</f>
        <v>Receipt account 30</v>
      </c>
      <c r="B36" s="62">
        <f t="shared" si="1"/>
        <v>0</v>
      </c>
      <c r="C36" s="62">
        <f>(SUMIFS('Acc8'!$H:$H,'Acc8'!$G:$G,$A36,'Acc8'!$B:$B,C$5)-SUMIFS('Acc8'!$I:$I,'Acc8'!$G:$G,$A36,'Acc8'!$B:$B,C$5))</f>
        <v>0</v>
      </c>
      <c r="D36" s="62">
        <f>(SUMIFS('Acc8'!$H:$H,'Acc8'!$G:$G,$A36,'Acc8'!$B:$B,D$5)-SUMIFS('Acc8'!$I:$I,'Acc8'!$G:$G,$A36,'Acc8'!$B:$B,D$5))</f>
        <v>0</v>
      </c>
      <c r="E36" s="62">
        <f>(SUMIFS('Acc8'!$H:$H,'Acc8'!$G:$G,$A36,'Acc8'!$B:$B,E$5)-SUMIFS('Acc8'!$I:$I,'Acc8'!$G:$G,$A36,'Acc8'!$B:$B,E$5))</f>
        <v>0</v>
      </c>
      <c r="F36" s="62">
        <f>(SUMIFS('Acc8'!$H:$H,'Acc8'!$G:$G,$A36,'Acc8'!$B:$B,F$5)-SUMIFS('Acc8'!$I:$I,'Acc8'!$G:$G,$A36,'Acc8'!$B:$B,F$5))</f>
        <v>0</v>
      </c>
      <c r="G36" s="62">
        <f>(SUMIFS('Acc8'!$H:$H,'Acc8'!$G:$G,$A36,'Acc8'!$B:$B,G$5)-SUMIFS('Acc8'!$I:$I,'Acc8'!$G:$G,$A36,'Acc8'!$B:$B,G$5))</f>
        <v>0</v>
      </c>
      <c r="H36" s="62">
        <f>(SUMIFS('Acc8'!$H:$H,'Acc8'!$G:$G,$A36,'Acc8'!$B:$B,H$5)-SUMIFS('Acc8'!$I:$I,'Acc8'!$G:$G,$A36,'Acc8'!$B:$B,H$5))</f>
        <v>0</v>
      </c>
      <c r="I36" s="62">
        <f>(SUMIFS('Acc8'!$H:$H,'Acc8'!$G:$G,$A36,'Acc8'!$B:$B,I$5)-SUMIFS('Acc8'!$I:$I,'Acc8'!$G:$G,$A36,'Acc8'!$B:$B,I$5))</f>
        <v>0</v>
      </c>
      <c r="J36" s="62">
        <f>(SUMIFS('Acc8'!$H:$H,'Acc8'!$G:$G,$A36,'Acc8'!$B:$B,J$5)-SUMIFS('Acc8'!$I:$I,'Acc8'!$G:$G,$A36,'Acc8'!$B:$B,J$5))</f>
        <v>0</v>
      </c>
      <c r="K36" s="62">
        <f>(SUMIFS('Acc8'!$H:$H,'Acc8'!$G:$G,$A36,'Acc8'!$B:$B,K$5)-SUMIFS('Acc8'!$I:$I,'Acc8'!$G:$G,$A36,'Acc8'!$B:$B,K$5))</f>
        <v>0</v>
      </c>
      <c r="L36" s="62">
        <f>(SUMIFS('Acc8'!$H:$H,'Acc8'!$G:$G,$A36,'Acc8'!$B:$B,L$5)-SUMIFS('Acc8'!$I:$I,'Acc8'!$G:$G,$A36,'Acc8'!$B:$B,L$5))</f>
        <v>0</v>
      </c>
      <c r="M36" s="62">
        <f>(SUMIFS('Acc8'!$H:$H,'Acc8'!$G:$G,$A36,'Acc8'!$B:$B,M$5)-SUMIFS('Acc8'!$I:$I,'Acc8'!$G:$G,$A36,'Acc8'!$B:$B,M$5))</f>
        <v>0</v>
      </c>
      <c r="N36" s="62">
        <f>(SUMIFS('Acc8'!$H:$H,'Acc8'!$G:$G,$A36,'Acc8'!$B:$B,N$5)-SUMIFS('Acc8'!$I:$I,'Acc8'!$G:$G,$A36,'Acc8'!$B:$B,N$5))</f>
        <v>0</v>
      </c>
    </row>
    <row r="37" spans="1:14" ht="15" x14ac:dyDescent="0.2">
      <c r="B37" s="63">
        <f>SUM(B7:B36)</f>
        <v>0</v>
      </c>
      <c r="C37" s="63">
        <f t="shared" ref="C37:N37" si="2">SUM(C7:C36)</f>
        <v>0</v>
      </c>
      <c r="D37" s="63">
        <f t="shared" si="2"/>
        <v>0</v>
      </c>
      <c r="E37" s="63">
        <f t="shared" si="2"/>
        <v>0</v>
      </c>
      <c r="F37" s="63">
        <f t="shared" si="2"/>
        <v>0</v>
      </c>
      <c r="G37" s="63">
        <f t="shared" si="2"/>
        <v>0</v>
      </c>
      <c r="H37" s="63">
        <f t="shared" si="2"/>
        <v>0</v>
      </c>
      <c r="I37" s="63">
        <f t="shared" si="2"/>
        <v>0</v>
      </c>
      <c r="J37" s="63">
        <f t="shared" si="2"/>
        <v>0</v>
      </c>
      <c r="K37" s="63">
        <f t="shared" si="2"/>
        <v>0</v>
      </c>
      <c r="L37" s="63">
        <f t="shared" si="2"/>
        <v>0</v>
      </c>
      <c r="M37" s="63">
        <f t="shared" si="2"/>
        <v>0</v>
      </c>
      <c r="N37" s="63">
        <f t="shared" si="2"/>
        <v>0</v>
      </c>
    </row>
    <row r="38" spans="1:14" ht="15" x14ac:dyDescent="0.25">
      <c r="A38" s="64" t="s">
        <v>53</v>
      </c>
      <c r="B38" s="65"/>
      <c r="C38" s="65"/>
      <c r="D38" s="65"/>
      <c r="E38" s="65"/>
      <c r="F38" s="65"/>
      <c r="G38" s="65"/>
      <c r="H38" s="65"/>
      <c r="I38" s="65"/>
      <c r="J38" s="65"/>
      <c r="K38" s="65"/>
      <c r="L38" s="65"/>
      <c r="M38" s="65"/>
      <c r="N38" s="65"/>
    </row>
    <row r="39" spans="1:14" x14ac:dyDescent="0.2">
      <c r="A39" s="55" t="str">
        <f>Lists!G40</f>
        <v>17 Costs of fundraising activities</v>
      </c>
      <c r="B39" s="62">
        <f t="shared" ref="B39:B63" si="3">SUM(C39:N39)</f>
        <v>0</v>
      </c>
      <c r="C39" s="62">
        <f>-(SUMIFS('Acc8'!$H:$H,'Acc8'!$G:$G,$A39,'Acc8'!$B:$B,C$5)-SUMIFS('Acc8'!$I:$I,'Acc8'!$G:$G,$A39,'Acc8'!$B:$B,C$5))</f>
        <v>0</v>
      </c>
      <c r="D39" s="62">
        <f>-(SUMIFS('Acc8'!$H:$H,'Acc8'!$G:$G,$A39,'Acc8'!$B:$B,D$5)-SUMIFS('Acc8'!$I:$I,'Acc8'!$G:$G,$A39,'Acc8'!$B:$B,D$5))</f>
        <v>0</v>
      </c>
      <c r="E39" s="62">
        <f>-(SUMIFS('Acc8'!$H:$H,'Acc8'!$G:$G,$A39,'Acc8'!$B:$B,E$5)-SUMIFS('Acc8'!$I:$I,'Acc8'!$G:$G,$A39,'Acc8'!$B:$B,E$5))</f>
        <v>0</v>
      </c>
      <c r="F39" s="62">
        <f>-(SUMIFS('Acc8'!$H:$H,'Acc8'!$G:$G,$A39,'Acc8'!$B:$B,F$5)-SUMIFS('Acc8'!$I:$I,'Acc8'!$G:$G,$A39,'Acc8'!$B:$B,F$5))</f>
        <v>0</v>
      </c>
      <c r="G39" s="62">
        <f>-(SUMIFS('Acc8'!$H:$H,'Acc8'!$G:$G,$A39,'Acc8'!$B:$B,G$5)-SUMIFS('Acc8'!$I:$I,'Acc8'!$G:$G,$A39,'Acc8'!$B:$B,G$5))</f>
        <v>0</v>
      </c>
      <c r="H39" s="62">
        <f>-(SUMIFS('Acc8'!$H:$H,'Acc8'!$G:$G,$A39,'Acc8'!$B:$B,H$5)-SUMIFS('Acc8'!$I:$I,'Acc8'!$G:$G,$A39,'Acc8'!$B:$B,H$5))</f>
        <v>0</v>
      </c>
      <c r="I39" s="62">
        <f>-(SUMIFS('Acc8'!$H:$H,'Acc8'!$G:$G,$A39,'Acc8'!$B:$B,I$5)-SUMIFS('Acc8'!$I:$I,'Acc8'!$G:$G,$A39,'Acc8'!$B:$B,I$5))</f>
        <v>0</v>
      </c>
      <c r="J39" s="62">
        <f>-(SUMIFS('Acc8'!$H:$H,'Acc8'!$G:$G,$A39,'Acc8'!$B:$B,J$5)-SUMIFS('Acc8'!$I:$I,'Acc8'!$G:$G,$A39,'Acc8'!$B:$B,J$5))</f>
        <v>0</v>
      </c>
      <c r="K39" s="62">
        <f>-(SUMIFS('Acc8'!$H:$H,'Acc8'!$G:$G,$A39,'Acc8'!$B:$B,K$5)-SUMIFS('Acc8'!$I:$I,'Acc8'!$G:$G,$A39,'Acc8'!$B:$B,K$5))</f>
        <v>0</v>
      </c>
      <c r="L39" s="62">
        <f>-(SUMIFS('Acc8'!$H:$H,'Acc8'!$G:$G,$A39,'Acc8'!$B:$B,L$5)-SUMIFS('Acc8'!$I:$I,'Acc8'!$G:$G,$A39,'Acc8'!$B:$B,L$5))</f>
        <v>0</v>
      </c>
      <c r="M39" s="62">
        <f>-(SUMIFS('Acc8'!$H:$H,'Acc8'!$G:$G,$A39,'Acc8'!$B:$B,M$5)-SUMIFS('Acc8'!$I:$I,'Acc8'!$G:$G,$A39,'Acc8'!$B:$B,M$5))</f>
        <v>0</v>
      </c>
      <c r="N39" s="62">
        <f>-(SUMIFS('Acc8'!$H:$H,'Acc8'!$G:$G,$A39,'Acc8'!$B:$B,N$5)-SUMIFS('Acc8'!$I:$I,'Acc8'!$G:$G,$A39,'Acc8'!$B:$B,N$5))</f>
        <v>0</v>
      </c>
    </row>
    <row r="40" spans="1:14" x14ac:dyDescent="0.2">
      <c r="A40" s="55" t="str">
        <f>Lists!G41</f>
        <v>18 Mission giving and donations</v>
      </c>
      <c r="B40" s="62">
        <f t="shared" si="3"/>
        <v>0</v>
      </c>
      <c r="C40" s="62">
        <f>-(SUMIFS('Acc8'!$H:$H,'Acc8'!$G:$G,$A40,'Acc8'!$B:$B,C$5)-SUMIFS('Acc8'!$I:$I,'Acc8'!$G:$G,$A40,'Acc8'!$B:$B,C$5))</f>
        <v>0</v>
      </c>
      <c r="D40" s="62">
        <f>-(SUMIFS('Acc8'!$H:$H,'Acc8'!$G:$G,$A40,'Acc8'!$B:$B,D$5)-SUMIFS('Acc8'!$I:$I,'Acc8'!$G:$G,$A40,'Acc8'!$B:$B,D$5))</f>
        <v>0</v>
      </c>
      <c r="E40" s="62">
        <f>-(SUMIFS('Acc8'!$H:$H,'Acc8'!$G:$G,$A40,'Acc8'!$B:$B,E$5)-SUMIFS('Acc8'!$I:$I,'Acc8'!$G:$G,$A40,'Acc8'!$B:$B,E$5))</f>
        <v>0</v>
      </c>
      <c r="F40" s="62">
        <f>-(SUMIFS('Acc8'!$H:$H,'Acc8'!$G:$G,$A40,'Acc8'!$B:$B,F$5)-SUMIFS('Acc8'!$I:$I,'Acc8'!$G:$G,$A40,'Acc8'!$B:$B,F$5))</f>
        <v>0</v>
      </c>
      <c r="G40" s="62">
        <f>-(SUMIFS('Acc8'!$H:$H,'Acc8'!$G:$G,$A40,'Acc8'!$B:$B,G$5)-SUMIFS('Acc8'!$I:$I,'Acc8'!$G:$G,$A40,'Acc8'!$B:$B,G$5))</f>
        <v>0</v>
      </c>
      <c r="H40" s="62">
        <f>-(SUMIFS('Acc8'!$H:$H,'Acc8'!$G:$G,$A40,'Acc8'!$B:$B,H$5)-SUMIFS('Acc8'!$I:$I,'Acc8'!$G:$G,$A40,'Acc8'!$B:$B,H$5))</f>
        <v>0</v>
      </c>
      <c r="I40" s="62">
        <f>-(SUMIFS('Acc8'!$H:$H,'Acc8'!$G:$G,$A40,'Acc8'!$B:$B,I$5)-SUMIFS('Acc8'!$I:$I,'Acc8'!$G:$G,$A40,'Acc8'!$B:$B,I$5))</f>
        <v>0</v>
      </c>
      <c r="J40" s="62">
        <f>-(SUMIFS('Acc8'!$H:$H,'Acc8'!$G:$G,$A40,'Acc8'!$B:$B,J$5)-SUMIFS('Acc8'!$I:$I,'Acc8'!$G:$G,$A40,'Acc8'!$B:$B,J$5))</f>
        <v>0</v>
      </c>
      <c r="K40" s="62">
        <f>-(SUMIFS('Acc8'!$H:$H,'Acc8'!$G:$G,$A40,'Acc8'!$B:$B,K$5)-SUMIFS('Acc8'!$I:$I,'Acc8'!$G:$G,$A40,'Acc8'!$B:$B,K$5))</f>
        <v>0</v>
      </c>
      <c r="L40" s="62">
        <f>-(SUMIFS('Acc8'!$H:$H,'Acc8'!$G:$G,$A40,'Acc8'!$B:$B,L$5)-SUMIFS('Acc8'!$I:$I,'Acc8'!$G:$G,$A40,'Acc8'!$B:$B,L$5))</f>
        <v>0</v>
      </c>
      <c r="M40" s="62">
        <f>-(SUMIFS('Acc8'!$H:$H,'Acc8'!$G:$G,$A40,'Acc8'!$B:$B,M$5)-SUMIFS('Acc8'!$I:$I,'Acc8'!$G:$G,$A40,'Acc8'!$B:$B,M$5))</f>
        <v>0</v>
      </c>
      <c r="N40" s="62">
        <f>-(SUMIFS('Acc8'!$H:$H,'Acc8'!$G:$G,$A40,'Acc8'!$B:$B,N$5)-SUMIFS('Acc8'!$I:$I,'Acc8'!$G:$G,$A40,'Acc8'!$B:$B,N$5))</f>
        <v>0</v>
      </c>
    </row>
    <row r="41" spans="1:14" x14ac:dyDescent="0.2">
      <c r="A41" s="55" t="str">
        <f>Lists!G42</f>
        <v>19 Diocesan parish share contribution</v>
      </c>
      <c r="B41" s="62">
        <f t="shared" si="3"/>
        <v>0</v>
      </c>
      <c r="C41" s="62">
        <f>-(SUMIFS('Acc8'!$H:$H,'Acc8'!$G:$G,$A41,'Acc8'!$B:$B,C$5)-SUMIFS('Acc8'!$I:$I,'Acc8'!$G:$G,$A41,'Acc8'!$B:$B,C$5))</f>
        <v>0</v>
      </c>
      <c r="D41" s="62">
        <f>-(SUMIFS('Acc8'!$H:$H,'Acc8'!$G:$G,$A41,'Acc8'!$B:$B,D$5)-SUMIFS('Acc8'!$I:$I,'Acc8'!$G:$G,$A41,'Acc8'!$B:$B,D$5))</f>
        <v>0</v>
      </c>
      <c r="E41" s="62">
        <f>-(SUMIFS('Acc8'!$H:$H,'Acc8'!$G:$G,$A41,'Acc8'!$B:$B,E$5)-SUMIFS('Acc8'!$I:$I,'Acc8'!$G:$G,$A41,'Acc8'!$B:$B,E$5))</f>
        <v>0</v>
      </c>
      <c r="F41" s="62">
        <f>-(SUMIFS('Acc8'!$H:$H,'Acc8'!$G:$G,$A41,'Acc8'!$B:$B,F$5)-SUMIFS('Acc8'!$I:$I,'Acc8'!$G:$G,$A41,'Acc8'!$B:$B,F$5))</f>
        <v>0</v>
      </c>
      <c r="G41" s="62">
        <f>-(SUMIFS('Acc8'!$H:$H,'Acc8'!$G:$G,$A41,'Acc8'!$B:$B,G$5)-SUMIFS('Acc8'!$I:$I,'Acc8'!$G:$G,$A41,'Acc8'!$B:$B,G$5))</f>
        <v>0</v>
      </c>
      <c r="H41" s="62">
        <f>-(SUMIFS('Acc8'!$H:$H,'Acc8'!$G:$G,$A41,'Acc8'!$B:$B,H$5)-SUMIFS('Acc8'!$I:$I,'Acc8'!$G:$G,$A41,'Acc8'!$B:$B,H$5))</f>
        <v>0</v>
      </c>
      <c r="I41" s="62">
        <f>-(SUMIFS('Acc8'!$H:$H,'Acc8'!$G:$G,$A41,'Acc8'!$B:$B,I$5)-SUMIFS('Acc8'!$I:$I,'Acc8'!$G:$G,$A41,'Acc8'!$B:$B,I$5))</f>
        <v>0</v>
      </c>
      <c r="J41" s="62">
        <f>-(SUMIFS('Acc8'!$H:$H,'Acc8'!$G:$G,$A41,'Acc8'!$B:$B,J$5)-SUMIFS('Acc8'!$I:$I,'Acc8'!$G:$G,$A41,'Acc8'!$B:$B,J$5))</f>
        <v>0</v>
      </c>
      <c r="K41" s="62">
        <f>-(SUMIFS('Acc8'!$H:$H,'Acc8'!$G:$G,$A41,'Acc8'!$B:$B,K$5)-SUMIFS('Acc8'!$I:$I,'Acc8'!$G:$G,$A41,'Acc8'!$B:$B,K$5))</f>
        <v>0</v>
      </c>
      <c r="L41" s="62">
        <f>-(SUMIFS('Acc8'!$H:$H,'Acc8'!$G:$G,$A41,'Acc8'!$B:$B,L$5)-SUMIFS('Acc8'!$I:$I,'Acc8'!$G:$G,$A41,'Acc8'!$B:$B,L$5))</f>
        <v>0</v>
      </c>
      <c r="M41" s="62">
        <f>-(SUMIFS('Acc8'!$H:$H,'Acc8'!$G:$G,$A41,'Acc8'!$B:$B,M$5)-SUMIFS('Acc8'!$I:$I,'Acc8'!$G:$G,$A41,'Acc8'!$B:$B,M$5))</f>
        <v>0</v>
      </c>
      <c r="N41" s="62">
        <f>-(SUMIFS('Acc8'!$H:$H,'Acc8'!$G:$G,$A41,'Acc8'!$B:$B,N$5)-SUMIFS('Acc8'!$I:$I,'Acc8'!$G:$G,$A41,'Acc8'!$B:$B,N$5))</f>
        <v>0</v>
      </c>
    </row>
    <row r="42" spans="1:14" x14ac:dyDescent="0.2">
      <c r="A42" s="55" t="str">
        <f>Lists!G43</f>
        <v>20 Salaries, wages and honoraria</v>
      </c>
      <c r="B42" s="62">
        <f t="shared" si="3"/>
        <v>0</v>
      </c>
      <c r="C42" s="62">
        <f>-(SUMIFS('Acc8'!$H:$H,'Acc8'!$G:$G,$A42,'Acc8'!$B:$B,C$5)-SUMIFS('Acc8'!$I:$I,'Acc8'!$G:$G,$A42,'Acc8'!$B:$B,C$5))</f>
        <v>0</v>
      </c>
      <c r="D42" s="62">
        <f>-(SUMIFS('Acc8'!$H:$H,'Acc8'!$G:$G,$A42,'Acc8'!$B:$B,D$5)-SUMIFS('Acc8'!$I:$I,'Acc8'!$G:$G,$A42,'Acc8'!$B:$B,D$5))</f>
        <v>0</v>
      </c>
      <c r="E42" s="62">
        <f>-(SUMIFS('Acc8'!$H:$H,'Acc8'!$G:$G,$A42,'Acc8'!$B:$B,E$5)-SUMIFS('Acc8'!$I:$I,'Acc8'!$G:$G,$A42,'Acc8'!$B:$B,E$5))</f>
        <v>0</v>
      </c>
      <c r="F42" s="62">
        <f>-(SUMIFS('Acc8'!$H:$H,'Acc8'!$G:$G,$A42,'Acc8'!$B:$B,F$5)-SUMIFS('Acc8'!$I:$I,'Acc8'!$G:$G,$A42,'Acc8'!$B:$B,F$5))</f>
        <v>0</v>
      </c>
      <c r="G42" s="62">
        <f>-(SUMIFS('Acc8'!$H:$H,'Acc8'!$G:$G,$A42,'Acc8'!$B:$B,G$5)-SUMIFS('Acc8'!$I:$I,'Acc8'!$G:$G,$A42,'Acc8'!$B:$B,G$5))</f>
        <v>0</v>
      </c>
      <c r="H42" s="62">
        <f>-(SUMIFS('Acc8'!$H:$H,'Acc8'!$G:$G,$A42,'Acc8'!$B:$B,H$5)-SUMIFS('Acc8'!$I:$I,'Acc8'!$G:$G,$A42,'Acc8'!$B:$B,H$5))</f>
        <v>0</v>
      </c>
      <c r="I42" s="62">
        <f>-(SUMIFS('Acc8'!$H:$H,'Acc8'!$G:$G,$A42,'Acc8'!$B:$B,I$5)-SUMIFS('Acc8'!$I:$I,'Acc8'!$G:$G,$A42,'Acc8'!$B:$B,I$5))</f>
        <v>0</v>
      </c>
      <c r="J42" s="62">
        <f>-(SUMIFS('Acc8'!$H:$H,'Acc8'!$G:$G,$A42,'Acc8'!$B:$B,J$5)-SUMIFS('Acc8'!$I:$I,'Acc8'!$G:$G,$A42,'Acc8'!$B:$B,J$5))</f>
        <v>0</v>
      </c>
      <c r="K42" s="62">
        <f>-(SUMIFS('Acc8'!$H:$H,'Acc8'!$G:$G,$A42,'Acc8'!$B:$B,K$5)-SUMIFS('Acc8'!$I:$I,'Acc8'!$G:$G,$A42,'Acc8'!$B:$B,K$5))</f>
        <v>0</v>
      </c>
      <c r="L42" s="62">
        <f>-(SUMIFS('Acc8'!$H:$H,'Acc8'!$G:$G,$A42,'Acc8'!$B:$B,L$5)-SUMIFS('Acc8'!$I:$I,'Acc8'!$G:$G,$A42,'Acc8'!$B:$B,L$5))</f>
        <v>0</v>
      </c>
      <c r="M42" s="62">
        <f>-(SUMIFS('Acc8'!$H:$H,'Acc8'!$G:$G,$A42,'Acc8'!$B:$B,M$5)-SUMIFS('Acc8'!$I:$I,'Acc8'!$G:$G,$A42,'Acc8'!$B:$B,M$5))</f>
        <v>0</v>
      </c>
      <c r="N42" s="62">
        <f>-(SUMIFS('Acc8'!$H:$H,'Acc8'!$G:$G,$A42,'Acc8'!$B:$B,N$5)-SUMIFS('Acc8'!$I:$I,'Acc8'!$G:$G,$A42,'Acc8'!$B:$B,N$5))</f>
        <v>0</v>
      </c>
    </row>
    <row r="43" spans="1:14" x14ac:dyDescent="0.2">
      <c r="A43" s="55" t="str">
        <f>Lists!G44</f>
        <v>21 Clergy and staff expenses</v>
      </c>
      <c r="B43" s="62">
        <f t="shared" si="3"/>
        <v>0</v>
      </c>
      <c r="C43" s="62">
        <f>-(SUMIFS('Acc8'!$H:$H,'Acc8'!$G:$G,$A43,'Acc8'!$B:$B,C$5)-SUMIFS('Acc8'!$I:$I,'Acc8'!$G:$G,$A43,'Acc8'!$B:$B,C$5))</f>
        <v>0</v>
      </c>
      <c r="D43" s="62">
        <f>-(SUMIFS('Acc8'!$H:$H,'Acc8'!$G:$G,$A43,'Acc8'!$B:$B,D$5)-SUMIFS('Acc8'!$I:$I,'Acc8'!$G:$G,$A43,'Acc8'!$B:$B,D$5))</f>
        <v>0</v>
      </c>
      <c r="E43" s="62">
        <f>-(SUMIFS('Acc8'!$H:$H,'Acc8'!$G:$G,$A43,'Acc8'!$B:$B,E$5)-SUMIFS('Acc8'!$I:$I,'Acc8'!$G:$G,$A43,'Acc8'!$B:$B,E$5))</f>
        <v>0</v>
      </c>
      <c r="F43" s="62">
        <f>-(SUMIFS('Acc8'!$H:$H,'Acc8'!$G:$G,$A43,'Acc8'!$B:$B,F$5)-SUMIFS('Acc8'!$I:$I,'Acc8'!$G:$G,$A43,'Acc8'!$B:$B,F$5))</f>
        <v>0</v>
      </c>
      <c r="G43" s="62">
        <f>-(SUMIFS('Acc8'!$H:$H,'Acc8'!$G:$G,$A43,'Acc8'!$B:$B,G$5)-SUMIFS('Acc8'!$I:$I,'Acc8'!$G:$G,$A43,'Acc8'!$B:$B,G$5))</f>
        <v>0</v>
      </c>
      <c r="H43" s="62">
        <f>-(SUMIFS('Acc8'!$H:$H,'Acc8'!$G:$G,$A43,'Acc8'!$B:$B,H$5)-SUMIFS('Acc8'!$I:$I,'Acc8'!$G:$G,$A43,'Acc8'!$B:$B,H$5))</f>
        <v>0</v>
      </c>
      <c r="I43" s="62">
        <f>-(SUMIFS('Acc8'!$H:$H,'Acc8'!$G:$G,$A43,'Acc8'!$B:$B,I$5)-SUMIFS('Acc8'!$I:$I,'Acc8'!$G:$G,$A43,'Acc8'!$B:$B,I$5))</f>
        <v>0</v>
      </c>
      <c r="J43" s="62">
        <f>-(SUMIFS('Acc8'!$H:$H,'Acc8'!$G:$G,$A43,'Acc8'!$B:$B,J$5)-SUMIFS('Acc8'!$I:$I,'Acc8'!$G:$G,$A43,'Acc8'!$B:$B,J$5))</f>
        <v>0</v>
      </c>
      <c r="K43" s="62">
        <f>-(SUMIFS('Acc8'!$H:$H,'Acc8'!$G:$G,$A43,'Acc8'!$B:$B,K$5)-SUMIFS('Acc8'!$I:$I,'Acc8'!$G:$G,$A43,'Acc8'!$B:$B,K$5))</f>
        <v>0</v>
      </c>
      <c r="L43" s="62">
        <f>-(SUMIFS('Acc8'!$H:$H,'Acc8'!$G:$G,$A43,'Acc8'!$B:$B,L$5)-SUMIFS('Acc8'!$I:$I,'Acc8'!$G:$G,$A43,'Acc8'!$B:$B,L$5))</f>
        <v>0</v>
      </c>
      <c r="M43" s="62">
        <f>-(SUMIFS('Acc8'!$H:$H,'Acc8'!$G:$G,$A43,'Acc8'!$B:$B,M$5)-SUMIFS('Acc8'!$I:$I,'Acc8'!$G:$G,$A43,'Acc8'!$B:$B,M$5))</f>
        <v>0</v>
      </c>
      <c r="N43" s="62">
        <f>-(SUMIFS('Acc8'!$H:$H,'Acc8'!$G:$G,$A43,'Acc8'!$B:$B,N$5)-SUMIFS('Acc8'!$I:$I,'Acc8'!$G:$G,$A43,'Acc8'!$B:$B,N$5))</f>
        <v>0</v>
      </c>
    </row>
    <row r="44" spans="1:14" x14ac:dyDescent="0.2">
      <c r="A44" s="55" t="str">
        <f>Lists!G45</f>
        <v>22 Mission and evangelism costs</v>
      </c>
      <c r="B44" s="62">
        <f t="shared" si="3"/>
        <v>0</v>
      </c>
      <c r="C44" s="62">
        <f>-(SUMIFS('Acc8'!$H:$H,'Acc8'!$G:$G,$A44,'Acc8'!$B:$B,C$5)-SUMIFS('Acc8'!$I:$I,'Acc8'!$G:$G,$A44,'Acc8'!$B:$B,C$5))</f>
        <v>0</v>
      </c>
      <c r="D44" s="62">
        <f>-(SUMIFS('Acc8'!$H:$H,'Acc8'!$G:$G,$A44,'Acc8'!$B:$B,D$5)-SUMIFS('Acc8'!$I:$I,'Acc8'!$G:$G,$A44,'Acc8'!$B:$B,D$5))</f>
        <v>0</v>
      </c>
      <c r="E44" s="62">
        <f>-(SUMIFS('Acc8'!$H:$H,'Acc8'!$G:$G,$A44,'Acc8'!$B:$B,E$5)-SUMIFS('Acc8'!$I:$I,'Acc8'!$G:$G,$A44,'Acc8'!$B:$B,E$5))</f>
        <v>0</v>
      </c>
      <c r="F44" s="62">
        <f>-(SUMIFS('Acc8'!$H:$H,'Acc8'!$G:$G,$A44,'Acc8'!$B:$B,F$5)-SUMIFS('Acc8'!$I:$I,'Acc8'!$G:$G,$A44,'Acc8'!$B:$B,F$5))</f>
        <v>0</v>
      </c>
      <c r="G44" s="62">
        <f>-(SUMIFS('Acc8'!$H:$H,'Acc8'!$G:$G,$A44,'Acc8'!$B:$B,G$5)-SUMIFS('Acc8'!$I:$I,'Acc8'!$G:$G,$A44,'Acc8'!$B:$B,G$5))</f>
        <v>0</v>
      </c>
      <c r="H44" s="62">
        <f>-(SUMIFS('Acc8'!$H:$H,'Acc8'!$G:$G,$A44,'Acc8'!$B:$B,H$5)-SUMIFS('Acc8'!$I:$I,'Acc8'!$G:$G,$A44,'Acc8'!$B:$B,H$5))</f>
        <v>0</v>
      </c>
      <c r="I44" s="62">
        <f>-(SUMIFS('Acc8'!$H:$H,'Acc8'!$G:$G,$A44,'Acc8'!$B:$B,I$5)-SUMIFS('Acc8'!$I:$I,'Acc8'!$G:$G,$A44,'Acc8'!$B:$B,I$5))</f>
        <v>0</v>
      </c>
      <c r="J44" s="62">
        <f>-(SUMIFS('Acc8'!$H:$H,'Acc8'!$G:$G,$A44,'Acc8'!$B:$B,J$5)-SUMIFS('Acc8'!$I:$I,'Acc8'!$G:$G,$A44,'Acc8'!$B:$B,J$5))</f>
        <v>0</v>
      </c>
      <c r="K44" s="62">
        <f>-(SUMIFS('Acc8'!$H:$H,'Acc8'!$G:$G,$A44,'Acc8'!$B:$B,K$5)-SUMIFS('Acc8'!$I:$I,'Acc8'!$G:$G,$A44,'Acc8'!$B:$B,K$5))</f>
        <v>0</v>
      </c>
      <c r="L44" s="62">
        <f>-(SUMIFS('Acc8'!$H:$H,'Acc8'!$G:$G,$A44,'Acc8'!$B:$B,L$5)-SUMIFS('Acc8'!$I:$I,'Acc8'!$G:$G,$A44,'Acc8'!$B:$B,L$5))</f>
        <v>0</v>
      </c>
      <c r="M44" s="62">
        <f>-(SUMIFS('Acc8'!$H:$H,'Acc8'!$G:$G,$A44,'Acc8'!$B:$B,M$5)-SUMIFS('Acc8'!$I:$I,'Acc8'!$G:$G,$A44,'Acc8'!$B:$B,M$5))</f>
        <v>0</v>
      </c>
      <c r="N44" s="62">
        <f>-(SUMIFS('Acc8'!$H:$H,'Acc8'!$G:$G,$A44,'Acc8'!$B:$B,N$5)-SUMIFS('Acc8'!$I:$I,'Acc8'!$G:$G,$A44,'Acc8'!$B:$B,N$5))</f>
        <v>0</v>
      </c>
    </row>
    <row r="45" spans="1:14" x14ac:dyDescent="0.2">
      <c r="A45" s="55" t="str">
        <f>Lists!G46</f>
        <v>23 Church running expenses (inc governance)</v>
      </c>
      <c r="B45" s="62">
        <f t="shared" si="3"/>
        <v>0</v>
      </c>
      <c r="C45" s="62">
        <f>-(SUMIFS('Acc8'!$H:$H,'Acc8'!$G:$G,$A45,'Acc8'!$B:$B,C$5)-SUMIFS('Acc8'!$I:$I,'Acc8'!$G:$G,$A45,'Acc8'!$B:$B,C$5))</f>
        <v>0</v>
      </c>
      <c r="D45" s="62">
        <f>-(SUMIFS('Acc8'!$H:$H,'Acc8'!$G:$G,$A45,'Acc8'!$B:$B,D$5)-SUMIFS('Acc8'!$I:$I,'Acc8'!$G:$G,$A45,'Acc8'!$B:$B,D$5))</f>
        <v>0</v>
      </c>
      <c r="E45" s="62">
        <f>-(SUMIFS('Acc8'!$H:$H,'Acc8'!$G:$G,$A45,'Acc8'!$B:$B,E$5)-SUMIFS('Acc8'!$I:$I,'Acc8'!$G:$G,$A45,'Acc8'!$B:$B,E$5))</f>
        <v>0</v>
      </c>
      <c r="F45" s="62">
        <f>-(SUMIFS('Acc8'!$H:$H,'Acc8'!$G:$G,$A45,'Acc8'!$B:$B,F$5)-SUMIFS('Acc8'!$I:$I,'Acc8'!$G:$G,$A45,'Acc8'!$B:$B,F$5))</f>
        <v>0</v>
      </c>
      <c r="G45" s="62">
        <f>-(SUMIFS('Acc8'!$H:$H,'Acc8'!$G:$G,$A45,'Acc8'!$B:$B,G$5)-SUMIFS('Acc8'!$I:$I,'Acc8'!$G:$G,$A45,'Acc8'!$B:$B,G$5))</f>
        <v>0</v>
      </c>
      <c r="H45" s="62">
        <f>-(SUMIFS('Acc8'!$H:$H,'Acc8'!$G:$G,$A45,'Acc8'!$B:$B,H$5)-SUMIFS('Acc8'!$I:$I,'Acc8'!$G:$G,$A45,'Acc8'!$B:$B,H$5))</f>
        <v>0</v>
      </c>
      <c r="I45" s="62">
        <f>-(SUMIFS('Acc8'!$H:$H,'Acc8'!$G:$G,$A45,'Acc8'!$B:$B,I$5)-SUMIFS('Acc8'!$I:$I,'Acc8'!$G:$G,$A45,'Acc8'!$B:$B,I$5))</f>
        <v>0</v>
      </c>
      <c r="J45" s="62">
        <f>-(SUMIFS('Acc8'!$H:$H,'Acc8'!$G:$G,$A45,'Acc8'!$B:$B,J$5)-SUMIFS('Acc8'!$I:$I,'Acc8'!$G:$G,$A45,'Acc8'!$B:$B,J$5))</f>
        <v>0</v>
      </c>
      <c r="K45" s="62">
        <f>-(SUMIFS('Acc8'!$H:$H,'Acc8'!$G:$G,$A45,'Acc8'!$B:$B,K$5)-SUMIFS('Acc8'!$I:$I,'Acc8'!$G:$G,$A45,'Acc8'!$B:$B,K$5))</f>
        <v>0</v>
      </c>
      <c r="L45" s="62">
        <f>-(SUMIFS('Acc8'!$H:$H,'Acc8'!$G:$G,$A45,'Acc8'!$B:$B,L$5)-SUMIFS('Acc8'!$I:$I,'Acc8'!$G:$G,$A45,'Acc8'!$B:$B,L$5))</f>
        <v>0</v>
      </c>
      <c r="M45" s="62">
        <f>-(SUMIFS('Acc8'!$H:$H,'Acc8'!$G:$G,$A45,'Acc8'!$B:$B,M$5)-SUMIFS('Acc8'!$I:$I,'Acc8'!$G:$G,$A45,'Acc8'!$B:$B,M$5))</f>
        <v>0</v>
      </c>
      <c r="N45" s="62">
        <f>-(SUMIFS('Acc8'!$H:$H,'Acc8'!$G:$G,$A45,'Acc8'!$B:$B,N$5)-SUMIFS('Acc8'!$I:$I,'Acc8'!$G:$G,$A45,'Acc8'!$B:$B,N$5))</f>
        <v>0</v>
      </c>
    </row>
    <row r="46" spans="1:14" x14ac:dyDescent="0.2">
      <c r="A46" s="55" t="str">
        <f>Lists!G47</f>
        <v>24 Church utility bills</v>
      </c>
      <c r="B46" s="62">
        <f t="shared" si="3"/>
        <v>0</v>
      </c>
      <c r="C46" s="62">
        <f>-(SUMIFS('Acc8'!$H:$H,'Acc8'!$G:$G,$A46,'Acc8'!$B:$B,C$5)-SUMIFS('Acc8'!$I:$I,'Acc8'!$G:$G,$A46,'Acc8'!$B:$B,C$5))</f>
        <v>0</v>
      </c>
      <c r="D46" s="62">
        <f>-(SUMIFS('Acc8'!$H:$H,'Acc8'!$G:$G,$A46,'Acc8'!$B:$B,D$5)-SUMIFS('Acc8'!$I:$I,'Acc8'!$G:$G,$A46,'Acc8'!$B:$B,D$5))</f>
        <v>0</v>
      </c>
      <c r="E46" s="62">
        <f>-(SUMIFS('Acc8'!$H:$H,'Acc8'!$G:$G,$A46,'Acc8'!$B:$B,E$5)-SUMIFS('Acc8'!$I:$I,'Acc8'!$G:$G,$A46,'Acc8'!$B:$B,E$5))</f>
        <v>0</v>
      </c>
      <c r="F46" s="62">
        <f>-(SUMIFS('Acc8'!$H:$H,'Acc8'!$G:$G,$A46,'Acc8'!$B:$B,F$5)-SUMIFS('Acc8'!$I:$I,'Acc8'!$G:$G,$A46,'Acc8'!$B:$B,F$5))</f>
        <v>0</v>
      </c>
      <c r="G46" s="62">
        <f>-(SUMIFS('Acc8'!$H:$H,'Acc8'!$G:$G,$A46,'Acc8'!$B:$B,G$5)-SUMIFS('Acc8'!$I:$I,'Acc8'!$G:$G,$A46,'Acc8'!$B:$B,G$5))</f>
        <v>0</v>
      </c>
      <c r="H46" s="62">
        <f>-(SUMIFS('Acc8'!$H:$H,'Acc8'!$G:$G,$A46,'Acc8'!$B:$B,H$5)-SUMIFS('Acc8'!$I:$I,'Acc8'!$G:$G,$A46,'Acc8'!$B:$B,H$5))</f>
        <v>0</v>
      </c>
      <c r="I46" s="62">
        <f>-(SUMIFS('Acc8'!$H:$H,'Acc8'!$G:$G,$A46,'Acc8'!$B:$B,I$5)-SUMIFS('Acc8'!$I:$I,'Acc8'!$G:$G,$A46,'Acc8'!$B:$B,I$5))</f>
        <v>0</v>
      </c>
      <c r="J46" s="62">
        <f>-(SUMIFS('Acc8'!$H:$H,'Acc8'!$G:$G,$A46,'Acc8'!$B:$B,J$5)-SUMIFS('Acc8'!$I:$I,'Acc8'!$G:$G,$A46,'Acc8'!$B:$B,J$5))</f>
        <v>0</v>
      </c>
      <c r="K46" s="62">
        <f>-(SUMIFS('Acc8'!$H:$H,'Acc8'!$G:$G,$A46,'Acc8'!$B:$B,K$5)-SUMIFS('Acc8'!$I:$I,'Acc8'!$G:$G,$A46,'Acc8'!$B:$B,K$5))</f>
        <v>0</v>
      </c>
      <c r="L46" s="62">
        <f>-(SUMIFS('Acc8'!$H:$H,'Acc8'!$G:$G,$A46,'Acc8'!$B:$B,L$5)-SUMIFS('Acc8'!$I:$I,'Acc8'!$G:$G,$A46,'Acc8'!$B:$B,L$5))</f>
        <v>0</v>
      </c>
      <c r="M46" s="62">
        <f>-(SUMIFS('Acc8'!$H:$H,'Acc8'!$G:$G,$A46,'Acc8'!$B:$B,M$5)-SUMIFS('Acc8'!$I:$I,'Acc8'!$G:$G,$A46,'Acc8'!$B:$B,M$5))</f>
        <v>0</v>
      </c>
      <c r="N46" s="62">
        <f>-(SUMIFS('Acc8'!$H:$H,'Acc8'!$G:$G,$A46,'Acc8'!$B:$B,N$5)-SUMIFS('Acc8'!$I:$I,'Acc8'!$G:$G,$A46,'Acc8'!$B:$B,N$5))</f>
        <v>0</v>
      </c>
    </row>
    <row r="47" spans="1:14" x14ac:dyDescent="0.2">
      <c r="A47" s="55" t="str">
        <f>Lists!G48</f>
        <v>25 Costs of trading</v>
      </c>
      <c r="B47" s="62">
        <f t="shared" si="3"/>
        <v>0</v>
      </c>
      <c r="C47" s="62">
        <f>-(SUMIFS('Acc8'!$H:$H,'Acc8'!$G:$G,$A47,'Acc8'!$B:$B,C$5)-SUMIFS('Acc8'!$I:$I,'Acc8'!$G:$G,$A47,'Acc8'!$B:$B,C$5))</f>
        <v>0</v>
      </c>
      <c r="D47" s="62">
        <f>-(SUMIFS('Acc8'!$H:$H,'Acc8'!$G:$G,$A47,'Acc8'!$B:$B,D$5)-SUMIFS('Acc8'!$I:$I,'Acc8'!$G:$G,$A47,'Acc8'!$B:$B,D$5))</f>
        <v>0</v>
      </c>
      <c r="E47" s="62">
        <f>-(SUMIFS('Acc8'!$H:$H,'Acc8'!$G:$G,$A47,'Acc8'!$B:$B,E$5)-SUMIFS('Acc8'!$I:$I,'Acc8'!$G:$G,$A47,'Acc8'!$B:$B,E$5))</f>
        <v>0</v>
      </c>
      <c r="F47" s="62">
        <f>-(SUMIFS('Acc8'!$H:$H,'Acc8'!$G:$G,$A47,'Acc8'!$B:$B,F$5)-SUMIFS('Acc8'!$I:$I,'Acc8'!$G:$G,$A47,'Acc8'!$B:$B,F$5))</f>
        <v>0</v>
      </c>
      <c r="G47" s="62">
        <f>-(SUMIFS('Acc8'!$H:$H,'Acc8'!$G:$G,$A47,'Acc8'!$B:$B,G$5)-SUMIFS('Acc8'!$I:$I,'Acc8'!$G:$G,$A47,'Acc8'!$B:$B,G$5))</f>
        <v>0</v>
      </c>
      <c r="H47" s="62">
        <f>-(SUMIFS('Acc8'!$H:$H,'Acc8'!$G:$G,$A47,'Acc8'!$B:$B,H$5)-SUMIFS('Acc8'!$I:$I,'Acc8'!$G:$G,$A47,'Acc8'!$B:$B,H$5))</f>
        <v>0</v>
      </c>
      <c r="I47" s="62">
        <f>-(SUMIFS('Acc8'!$H:$H,'Acc8'!$G:$G,$A47,'Acc8'!$B:$B,I$5)-SUMIFS('Acc8'!$I:$I,'Acc8'!$G:$G,$A47,'Acc8'!$B:$B,I$5))</f>
        <v>0</v>
      </c>
      <c r="J47" s="62">
        <f>-(SUMIFS('Acc8'!$H:$H,'Acc8'!$G:$G,$A47,'Acc8'!$B:$B,J$5)-SUMIFS('Acc8'!$I:$I,'Acc8'!$G:$G,$A47,'Acc8'!$B:$B,J$5))</f>
        <v>0</v>
      </c>
      <c r="K47" s="62">
        <f>-(SUMIFS('Acc8'!$H:$H,'Acc8'!$G:$G,$A47,'Acc8'!$B:$B,K$5)-SUMIFS('Acc8'!$I:$I,'Acc8'!$G:$G,$A47,'Acc8'!$B:$B,K$5))</f>
        <v>0</v>
      </c>
      <c r="L47" s="62">
        <f>-(SUMIFS('Acc8'!$H:$H,'Acc8'!$G:$G,$A47,'Acc8'!$B:$B,L$5)-SUMIFS('Acc8'!$I:$I,'Acc8'!$G:$G,$A47,'Acc8'!$B:$B,L$5))</f>
        <v>0</v>
      </c>
      <c r="M47" s="62">
        <f>-(SUMIFS('Acc8'!$H:$H,'Acc8'!$G:$G,$A47,'Acc8'!$B:$B,M$5)-SUMIFS('Acc8'!$I:$I,'Acc8'!$G:$G,$A47,'Acc8'!$B:$B,M$5))</f>
        <v>0</v>
      </c>
      <c r="N47" s="62">
        <f>-(SUMIFS('Acc8'!$H:$H,'Acc8'!$G:$G,$A47,'Acc8'!$B:$B,N$5)-SUMIFS('Acc8'!$I:$I,'Acc8'!$G:$G,$A47,'Acc8'!$B:$B,N$5))</f>
        <v>0</v>
      </c>
    </row>
    <row r="48" spans="1:14" x14ac:dyDescent="0.2">
      <c r="A48" s="55" t="str">
        <f>Lists!G49</f>
        <v>27 Major repairs to the church building</v>
      </c>
      <c r="B48" s="62">
        <f t="shared" si="3"/>
        <v>0</v>
      </c>
      <c r="C48" s="62">
        <f>-(SUMIFS('Acc8'!$H:$H,'Acc8'!$G:$G,$A48,'Acc8'!$B:$B,C$5)-SUMIFS('Acc8'!$I:$I,'Acc8'!$G:$G,$A48,'Acc8'!$B:$B,C$5))</f>
        <v>0</v>
      </c>
      <c r="D48" s="62">
        <f>-(SUMIFS('Acc8'!$H:$H,'Acc8'!$G:$G,$A48,'Acc8'!$B:$B,D$5)-SUMIFS('Acc8'!$I:$I,'Acc8'!$G:$G,$A48,'Acc8'!$B:$B,D$5))</f>
        <v>0</v>
      </c>
      <c r="E48" s="62">
        <f>-(SUMIFS('Acc8'!$H:$H,'Acc8'!$G:$G,$A48,'Acc8'!$B:$B,E$5)-SUMIFS('Acc8'!$I:$I,'Acc8'!$G:$G,$A48,'Acc8'!$B:$B,E$5))</f>
        <v>0</v>
      </c>
      <c r="F48" s="62">
        <f>-(SUMIFS('Acc8'!$H:$H,'Acc8'!$G:$G,$A48,'Acc8'!$B:$B,F$5)-SUMIFS('Acc8'!$I:$I,'Acc8'!$G:$G,$A48,'Acc8'!$B:$B,F$5))</f>
        <v>0</v>
      </c>
      <c r="G48" s="62">
        <f>-(SUMIFS('Acc8'!$H:$H,'Acc8'!$G:$G,$A48,'Acc8'!$B:$B,G$5)-SUMIFS('Acc8'!$I:$I,'Acc8'!$G:$G,$A48,'Acc8'!$B:$B,G$5))</f>
        <v>0</v>
      </c>
      <c r="H48" s="62">
        <f>-(SUMIFS('Acc8'!$H:$H,'Acc8'!$G:$G,$A48,'Acc8'!$B:$B,H$5)-SUMIFS('Acc8'!$I:$I,'Acc8'!$G:$G,$A48,'Acc8'!$B:$B,H$5))</f>
        <v>0</v>
      </c>
      <c r="I48" s="62">
        <f>-(SUMIFS('Acc8'!$H:$H,'Acc8'!$G:$G,$A48,'Acc8'!$B:$B,I$5)-SUMIFS('Acc8'!$I:$I,'Acc8'!$G:$G,$A48,'Acc8'!$B:$B,I$5))</f>
        <v>0</v>
      </c>
      <c r="J48" s="62">
        <f>-(SUMIFS('Acc8'!$H:$H,'Acc8'!$G:$G,$A48,'Acc8'!$B:$B,J$5)-SUMIFS('Acc8'!$I:$I,'Acc8'!$G:$G,$A48,'Acc8'!$B:$B,J$5))</f>
        <v>0</v>
      </c>
      <c r="K48" s="62">
        <f>-(SUMIFS('Acc8'!$H:$H,'Acc8'!$G:$G,$A48,'Acc8'!$B:$B,K$5)-SUMIFS('Acc8'!$I:$I,'Acc8'!$G:$G,$A48,'Acc8'!$B:$B,K$5))</f>
        <v>0</v>
      </c>
      <c r="L48" s="62">
        <f>-(SUMIFS('Acc8'!$H:$H,'Acc8'!$G:$G,$A48,'Acc8'!$B:$B,L$5)-SUMIFS('Acc8'!$I:$I,'Acc8'!$G:$G,$A48,'Acc8'!$B:$B,L$5))</f>
        <v>0</v>
      </c>
      <c r="M48" s="62">
        <f>-(SUMIFS('Acc8'!$H:$H,'Acc8'!$G:$G,$A48,'Acc8'!$B:$B,M$5)-SUMIFS('Acc8'!$I:$I,'Acc8'!$G:$G,$A48,'Acc8'!$B:$B,M$5))</f>
        <v>0</v>
      </c>
      <c r="N48" s="62">
        <f>-(SUMIFS('Acc8'!$H:$H,'Acc8'!$G:$G,$A48,'Acc8'!$B:$B,N$5)-SUMIFS('Acc8'!$I:$I,'Acc8'!$G:$G,$A48,'Acc8'!$B:$B,N$5))</f>
        <v>0</v>
      </c>
    </row>
    <row r="49" spans="1:14" x14ac:dyDescent="0.2">
      <c r="A49" s="55" t="str">
        <f>Lists!G50</f>
        <v>28 Major repairs and redecoration to church hall/ other</v>
      </c>
      <c r="B49" s="62">
        <f t="shared" si="3"/>
        <v>0</v>
      </c>
      <c r="C49" s="62">
        <f>-(SUMIFS('Acc8'!$H:$H,'Acc8'!$G:$G,$A49,'Acc8'!$B:$B,C$5)-SUMIFS('Acc8'!$I:$I,'Acc8'!$G:$G,$A49,'Acc8'!$B:$B,C$5))</f>
        <v>0</v>
      </c>
      <c r="D49" s="62">
        <f>-(SUMIFS('Acc8'!$H:$H,'Acc8'!$G:$G,$A49,'Acc8'!$B:$B,D$5)-SUMIFS('Acc8'!$I:$I,'Acc8'!$G:$G,$A49,'Acc8'!$B:$B,D$5))</f>
        <v>0</v>
      </c>
      <c r="E49" s="62">
        <f>-(SUMIFS('Acc8'!$H:$H,'Acc8'!$G:$G,$A49,'Acc8'!$B:$B,E$5)-SUMIFS('Acc8'!$I:$I,'Acc8'!$G:$G,$A49,'Acc8'!$B:$B,E$5))</f>
        <v>0</v>
      </c>
      <c r="F49" s="62">
        <f>-(SUMIFS('Acc8'!$H:$H,'Acc8'!$G:$G,$A49,'Acc8'!$B:$B,F$5)-SUMIFS('Acc8'!$I:$I,'Acc8'!$G:$G,$A49,'Acc8'!$B:$B,F$5))</f>
        <v>0</v>
      </c>
      <c r="G49" s="62">
        <f>-(SUMIFS('Acc8'!$H:$H,'Acc8'!$G:$G,$A49,'Acc8'!$B:$B,G$5)-SUMIFS('Acc8'!$I:$I,'Acc8'!$G:$G,$A49,'Acc8'!$B:$B,G$5))</f>
        <v>0</v>
      </c>
      <c r="H49" s="62">
        <f>-(SUMIFS('Acc8'!$H:$H,'Acc8'!$G:$G,$A49,'Acc8'!$B:$B,H$5)-SUMIFS('Acc8'!$I:$I,'Acc8'!$G:$G,$A49,'Acc8'!$B:$B,H$5))</f>
        <v>0</v>
      </c>
      <c r="I49" s="62">
        <f>-(SUMIFS('Acc8'!$H:$H,'Acc8'!$G:$G,$A49,'Acc8'!$B:$B,I$5)-SUMIFS('Acc8'!$I:$I,'Acc8'!$G:$G,$A49,'Acc8'!$B:$B,I$5))</f>
        <v>0</v>
      </c>
      <c r="J49" s="62">
        <f>-(SUMIFS('Acc8'!$H:$H,'Acc8'!$G:$G,$A49,'Acc8'!$B:$B,J$5)-SUMIFS('Acc8'!$I:$I,'Acc8'!$G:$G,$A49,'Acc8'!$B:$B,J$5))</f>
        <v>0</v>
      </c>
      <c r="K49" s="62">
        <f>-(SUMIFS('Acc8'!$H:$H,'Acc8'!$G:$G,$A49,'Acc8'!$B:$B,K$5)-SUMIFS('Acc8'!$I:$I,'Acc8'!$G:$G,$A49,'Acc8'!$B:$B,K$5))</f>
        <v>0</v>
      </c>
      <c r="L49" s="62">
        <f>-(SUMIFS('Acc8'!$H:$H,'Acc8'!$G:$G,$A49,'Acc8'!$B:$B,L$5)-SUMIFS('Acc8'!$I:$I,'Acc8'!$G:$G,$A49,'Acc8'!$B:$B,L$5))</f>
        <v>0</v>
      </c>
      <c r="M49" s="62">
        <f>-(SUMIFS('Acc8'!$H:$H,'Acc8'!$G:$G,$A49,'Acc8'!$B:$B,M$5)-SUMIFS('Acc8'!$I:$I,'Acc8'!$G:$G,$A49,'Acc8'!$B:$B,M$5))</f>
        <v>0</v>
      </c>
      <c r="N49" s="62">
        <f>-(SUMIFS('Acc8'!$H:$H,'Acc8'!$G:$G,$A49,'Acc8'!$B:$B,N$5)-SUMIFS('Acc8'!$I:$I,'Acc8'!$G:$G,$A49,'Acc8'!$B:$B,N$5))</f>
        <v>0</v>
      </c>
    </row>
    <row r="50" spans="1:14" x14ac:dyDescent="0.2">
      <c r="A50" s="55" t="str">
        <f>Lists!G51</f>
        <v>29 New building work to the church, hall, clergy housing / other</v>
      </c>
      <c r="B50" s="62">
        <f t="shared" si="3"/>
        <v>0</v>
      </c>
      <c r="C50" s="62">
        <f>-(SUMIFS('Acc8'!$H:$H,'Acc8'!$G:$G,$A50,'Acc8'!$B:$B,C$5)-SUMIFS('Acc8'!$I:$I,'Acc8'!$G:$G,$A50,'Acc8'!$B:$B,C$5))</f>
        <v>0</v>
      </c>
      <c r="D50" s="62">
        <f>-(SUMIFS('Acc8'!$H:$H,'Acc8'!$G:$G,$A50,'Acc8'!$B:$B,D$5)-SUMIFS('Acc8'!$I:$I,'Acc8'!$G:$G,$A50,'Acc8'!$B:$B,D$5))</f>
        <v>0</v>
      </c>
      <c r="E50" s="62">
        <f>-(SUMIFS('Acc8'!$H:$H,'Acc8'!$G:$G,$A50,'Acc8'!$B:$B,E$5)-SUMIFS('Acc8'!$I:$I,'Acc8'!$G:$G,$A50,'Acc8'!$B:$B,E$5))</f>
        <v>0</v>
      </c>
      <c r="F50" s="62">
        <f>-(SUMIFS('Acc8'!$H:$H,'Acc8'!$G:$G,$A50,'Acc8'!$B:$B,F$5)-SUMIFS('Acc8'!$I:$I,'Acc8'!$G:$G,$A50,'Acc8'!$B:$B,F$5))</f>
        <v>0</v>
      </c>
      <c r="G50" s="62">
        <f>-(SUMIFS('Acc8'!$H:$H,'Acc8'!$G:$G,$A50,'Acc8'!$B:$B,G$5)-SUMIFS('Acc8'!$I:$I,'Acc8'!$G:$G,$A50,'Acc8'!$B:$B,G$5))</f>
        <v>0</v>
      </c>
      <c r="H50" s="62">
        <f>-(SUMIFS('Acc8'!$H:$H,'Acc8'!$G:$G,$A50,'Acc8'!$B:$B,H$5)-SUMIFS('Acc8'!$I:$I,'Acc8'!$G:$G,$A50,'Acc8'!$B:$B,H$5))</f>
        <v>0</v>
      </c>
      <c r="I50" s="62">
        <f>-(SUMIFS('Acc8'!$H:$H,'Acc8'!$G:$G,$A50,'Acc8'!$B:$B,I$5)-SUMIFS('Acc8'!$I:$I,'Acc8'!$G:$G,$A50,'Acc8'!$B:$B,I$5))</f>
        <v>0</v>
      </c>
      <c r="J50" s="62">
        <f>-(SUMIFS('Acc8'!$H:$H,'Acc8'!$G:$G,$A50,'Acc8'!$B:$B,J$5)-SUMIFS('Acc8'!$I:$I,'Acc8'!$G:$G,$A50,'Acc8'!$B:$B,J$5))</f>
        <v>0</v>
      </c>
      <c r="K50" s="62">
        <f>-(SUMIFS('Acc8'!$H:$H,'Acc8'!$G:$G,$A50,'Acc8'!$B:$B,K$5)-SUMIFS('Acc8'!$I:$I,'Acc8'!$G:$G,$A50,'Acc8'!$B:$B,K$5))</f>
        <v>0</v>
      </c>
      <c r="L50" s="62">
        <f>-(SUMIFS('Acc8'!$H:$H,'Acc8'!$G:$G,$A50,'Acc8'!$B:$B,L$5)-SUMIFS('Acc8'!$I:$I,'Acc8'!$G:$G,$A50,'Acc8'!$B:$B,L$5))</f>
        <v>0</v>
      </c>
      <c r="M50" s="62">
        <f>-(SUMIFS('Acc8'!$H:$H,'Acc8'!$G:$G,$A50,'Acc8'!$B:$B,M$5)-SUMIFS('Acc8'!$I:$I,'Acc8'!$G:$G,$A50,'Acc8'!$B:$B,M$5))</f>
        <v>0</v>
      </c>
      <c r="N50" s="62">
        <f>-(SUMIFS('Acc8'!$H:$H,'Acc8'!$G:$G,$A50,'Acc8'!$B:$B,N$5)-SUMIFS('Acc8'!$I:$I,'Acc8'!$G:$G,$A50,'Acc8'!$B:$B,N$5))</f>
        <v>0</v>
      </c>
    </row>
    <row r="51" spans="1:14" x14ac:dyDescent="0.2">
      <c r="A51" s="55" t="str">
        <f>Lists!G52</f>
        <v>99 Other payments</v>
      </c>
      <c r="B51" s="62">
        <f t="shared" si="3"/>
        <v>0</v>
      </c>
      <c r="C51" s="62">
        <f>-(SUMIFS('Acc8'!$H:$H,'Acc8'!$G:$G,$A51,'Acc8'!$B:$B,C$5)-SUMIFS('Acc8'!$I:$I,'Acc8'!$G:$G,$A51,'Acc8'!$B:$B,C$5))</f>
        <v>0</v>
      </c>
      <c r="D51" s="62">
        <f>-(SUMIFS('Acc8'!$H:$H,'Acc8'!$G:$G,$A51,'Acc8'!$B:$B,D$5)-SUMIFS('Acc8'!$I:$I,'Acc8'!$G:$G,$A51,'Acc8'!$B:$B,D$5))</f>
        <v>0</v>
      </c>
      <c r="E51" s="62">
        <f>-(SUMIFS('Acc8'!$H:$H,'Acc8'!$G:$G,$A51,'Acc8'!$B:$B,E$5)-SUMIFS('Acc8'!$I:$I,'Acc8'!$G:$G,$A51,'Acc8'!$B:$B,E$5))</f>
        <v>0</v>
      </c>
      <c r="F51" s="62">
        <f>-(SUMIFS('Acc8'!$H:$H,'Acc8'!$G:$G,$A51,'Acc8'!$B:$B,F$5)-SUMIFS('Acc8'!$I:$I,'Acc8'!$G:$G,$A51,'Acc8'!$B:$B,F$5))</f>
        <v>0</v>
      </c>
      <c r="G51" s="62">
        <f>-(SUMIFS('Acc8'!$H:$H,'Acc8'!$G:$G,$A51,'Acc8'!$B:$B,G$5)-SUMIFS('Acc8'!$I:$I,'Acc8'!$G:$G,$A51,'Acc8'!$B:$B,G$5))</f>
        <v>0</v>
      </c>
      <c r="H51" s="62">
        <f>-(SUMIFS('Acc8'!$H:$H,'Acc8'!$G:$G,$A51,'Acc8'!$B:$B,H$5)-SUMIFS('Acc8'!$I:$I,'Acc8'!$G:$G,$A51,'Acc8'!$B:$B,H$5))</f>
        <v>0</v>
      </c>
      <c r="I51" s="62">
        <f>-(SUMIFS('Acc8'!$H:$H,'Acc8'!$G:$G,$A51,'Acc8'!$B:$B,I$5)-SUMIFS('Acc8'!$I:$I,'Acc8'!$G:$G,$A51,'Acc8'!$B:$B,I$5))</f>
        <v>0</v>
      </c>
      <c r="J51" s="62">
        <f>-(SUMIFS('Acc8'!$H:$H,'Acc8'!$G:$G,$A51,'Acc8'!$B:$B,J$5)-SUMIFS('Acc8'!$I:$I,'Acc8'!$G:$G,$A51,'Acc8'!$B:$B,J$5))</f>
        <v>0</v>
      </c>
      <c r="K51" s="62">
        <f>-(SUMIFS('Acc8'!$H:$H,'Acc8'!$G:$G,$A51,'Acc8'!$B:$B,K$5)-SUMIFS('Acc8'!$I:$I,'Acc8'!$G:$G,$A51,'Acc8'!$B:$B,K$5))</f>
        <v>0</v>
      </c>
      <c r="L51" s="62">
        <f>-(SUMIFS('Acc8'!$H:$H,'Acc8'!$G:$G,$A51,'Acc8'!$B:$B,L$5)-SUMIFS('Acc8'!$I:$I,'Acc8'!$G:$G,$A51,'Acc8'!$B:$B,L$5))</f>
        <v>0</v>
      </c>
      <c r="M51" s="62">
        <f>-(SUMIFS('Acc8'!$H:$H,'Acc8'!$G:$G,$A51,'Acc8'!$B:$B,M$5)-SUMIFS('Acc8'!$I:$I,'Acc8'!$G:$G,$A51,'Acc8'!$B:$B,M$5))</f>
        <v>0</v>
      </c>
      <c r="N51" s="62">
        <f>-(SUMIFS('Acc8'!$H:$H,'Acc8'!$G:$G,$A51,'Acc8'!$B:$B,N$5)-SUMIFS('Acc8'!$I:$I,'Acc8'!$G:$G,$A51,'Acc8'!$B:$B,N$5))</f>
        <v>0</v>
      </c>
    </row>
    <row r="52" spans="1:14" x14ac:dyDescent="0.2">
      <c r="A52" s="55" t="str">
        <f>Lists!G53</f>
        <v>Payment account 14</v>
      </c>
      <c r="B52" s="62">
        <f t="shared" si="3"/>
        <v>0</v>
      </c>
      <c r="C52" s="62">
        <f>-(SUMIFS('Acc8'!$H:$H,'Acc8'!$G:$G,$A52,'Acc8'!$B:$B,C$5)-SUMIFS('Acc8'!$I:$I,'Acc8'!$G:$G,$A52,'Acc8'!$B:$B,C$5))</f>
        <v>0</v>
      </c>
      <c r="D52" s="62">
        <f>-(SUMIFS('Acc8'!$H:$H,'Acc8'!$G:$G,$A52,'Acc8'!$B:$B,D$5)-SUMIFS('Acc8'!$I:$I,'Acc8'!$G:$G,$A52,'Acc8'!$B:$B,D$5))</f>
        <v>0</v>
      </c>
      <c r="E52" s="62">
        <f>-(SUMIFS('Acc8'!$H:$H,'Acc8'!$G:$G,$A52,'Acc8'!$B:$B,E$5)-SUMIFS('Acc8'!$I:$I,'Acc8'!$G:$G,$A52,'Acc8'!$B:$B,E$5))</f>
        <v>0</v>
      </c>
      <c r="F52" s="62">
        <f>-(SUMIFS('Acc8'!$H:$H,'Acc8'!$G:$G,$A52,'Acc8'!$B:$B,F$5)-SUMIFS('Acc8'!$I:$I,'Acc8'!$G:$G,$A52,'Acc8'!$B:$B,F$5))</f>
        <v>0</v>
      </c>
      <c r="G52" s="62">
        <f>-(SUMIFS('Acc8'!$H:$H,'Acc8'!$G:$G,$A52,'Acc8'!$B:$B,G$5)-SUMIFS('Acc8'!$I:$I,'Acc8'!$G:$G,$A52,'Acc8'!$B:$B,G$5))</f>
        <v>0</v>
      </c>
      <c r="H52" s="62">
        <f>-(SUMIFS('Acc8'!$H:$H,'Acc8'!$G:$G,$A52,'Acc8'!$B:$B,H$5)-SUMIFS('Acc8'!$I:$I,'Acc8'!$G:$G,$A52,'Acc8'!$B:$B,H$5))</f>
        <v>0</v>
      </c>
      <c r="I52" s="62">
        <f>-(SUMIFS('Acc8'!$H:$H,'Acc8'!$G:$G,$A52,'Acc8'!$B:$B,I$5)-SUMIFS('Acc8'!$I:$I,'Acc8'!$G:$G,$A52,'Acc8'!$B:$B,I$5))</f>
        <v>0</v>
      </c>
      <c r="J52" s="62">
        <f>-(SUMIFS('Acc8'!$H:$H,'Acc8'!$G:$G,$A52,'Acc8'!$B:$B,J$5)-SUMIFS('Acc8'!$I:$I,'Acc8'!$G:$G,$A52,'Acc8'!$B:$B,J$5))</f>
        <v>0</v>
      </c>
      <c r="K52" s="62">
        <f>-(SUMIFS('Acc8'!$H:$H,'Acc8'!$G:$G,$A52,'Acc8'!$B:$B,K$5)-SUMIFS('Acc8'!$I:$I,'Acc8'!$G:$G,$A52,'Acc8'!$B:$B,K$5))</f>
        <v>0</v>
      </c>
      <c r="L52" s="62">
        <f>-(SUMIFS('Acc8'!$H:$H,'Acc8'!$G:$G,$A52,'Acc8'!$B:$B,L$5)-SUMIFS('Acc8'!$I:$I,'Acc8'!$G:$G,$A52,'Acc8'!$B:$B,L$5))</f>
        <v>0</v>
      </c>
      <c r="M52" s="62">
        <f>-(SUMIFS('Acc8'!$H:$H,'Acc8'!$G:$G,$A52,'Acc8'!$B:$B,M$5)-SUMIFS('Acc8'!$I:$I,'Acc8'!$G:$G,$A52,'Acc8'!$B:$B,M$5))</f>
        <v>0</v>
      </c>
      <c r="N52" s="62">
        <f>-(SUMIFS('Acc8'!$H:$H,'Acc8'!$G:$G,$A52,'Acc8'!$B:$B,N$5)-SUMIFS('Acc8'!$I:$I,'Acc8'!$G:$G,$A52,'Acc8'!$B:$B,N$5))</f>
        <v>0</v>
      </c>
    </row>
    <row r="53" spans="1:14" x14ac:dyDescent="0.2">
      <c r="A53" s="55" t="str">
        <f>Lists!G54</f>
        <v>Payment account 15</v>
      </c>
      <c r="B53" s="62">
        <f t="shared" si="3"/>
        <v>0</v>
      </c>
      <c r="C53" s="62">
        <f>-(SUMIFS('Acc8'!$H:$H,'Acc8'!$G:$G,$A53,'Acc8'!$B:$B,C$5)-SUMIFS('Acc8'!$I:$I,'Acc8'!$G:$G,$A53,'Acc8'!$B:$B,C$5))</f>
        <v>0</v>
      </c>
      <c r="D53" s="62">
        <f>-(SUMIFS('Acc8'!$H:$H,'Acc8'!$G:$G,$A53,'Acc8'!$B:$B,D$5)-SUMIFS('Acc8'!$I:$I,'Acc8'!$G:$G,$A53,'Acc8'!$B:$B,D$5))</f>
        <v>0</v>
      </c>
      <c r="E53" s="62">
        <f>-(SUMIFS('Acc8'!$H:$H,'Acc8'!$G:$G,$A53,'Acc8'!$B:$B,E$5)-SUMIFS('Acc8'!$I:$I,'Acc8'!$G:$G,$A53,'Acc8'!$B:$B,E$5))</f>
        <v>0</v>
      </c>
      <c r="F53" s="62">
        <f>-(SUMIFS('Acc8'!$H:$H,'Acc8'!$G:$G,$A53,'Acc8'!$B:$B,F$5)-SUMIFS('Acc8'!$I:$I,'Acc8'!$G:$G,$A53,'Acc8'!$B:$B,F$5))</f>
        <v>0</v>
      </c>
      <c r="G53" s="62">
        <f>-(SUMIFS('Acc8'!$H:$H,'Acc8'!$G:$G,$A53,'Acc8'!$B:$B,G$5)-SUMIFS('Acc8'!$I:$I,'Acc8'!$G:$G,$A53,'Acc8'!$B:$B,G$5))</f>
        <v>0</v>
      </c>
      <c r="H53" s="62">
        <f>-(SUMIFS('Acc8'!$H:$H,'Acc8'!$G:$G,$A53,'Acc8'!$B:$B,H$5)-SUMIFS('Acc8'!$I:$I,'Acc8'!$G:$G,$A53,'Acc8'!$B:$B,H$5))</f>
        <v>0</v>
      </c>
      <c r="I53" s="62">
        <f>-(SUMIFS('Acc8'!$H:$H,'Acc8'!$G:$G,$A53,'Acc8'!$B:$B,I$5)-SUMIFS('Acc8'!$I:$I,'Acc8'!$G:$G,$A53,'Acc8'!$B:$B,I$5))</f>
        <v>0</v>
      </c>
      <c r="J53" s="62">
        <f>-(SUMIFS('Acc8'!$H:$H,'Acc8'!$G:$G,$A53,'Acc8'!$B:$B,J$5)-SUMIFS('Acc8'!$I:$I,'Acc8'!$G:$G,$A53,'Acc8'!$B:$B,J$5))</f>
        <v>0</v>
      </c>
      <c r="K53" s="62">
        <f>-(SUMIFS('Acc8'!$H:$H,'Acc8'!$G:$G,$A53,'Acc8'!$B:$B,K$5)-SUMIFS('Acc8'!$I:$I,'Acc8'!$G:$G,$A53,'Acc8'!$B:$B,K$5))</f>
        <v>0</v>
      </c>
      <c r="L53" s="62">
        <f>-(SUMIFS('Acc8'!$H:$H,'Acc8'!$G:$G,$A53,'Acc8'!$B:$B,L$5)-SUMIFS('Acc8'!$I:$I,'Acc8'!$G:$G,$A53,'Acc8'!$B:$B,L$5))</f>
        <v>0</v>
      </c>
      <c r="M53" s="62">
        <f>-(SUMIFS('Acc8'!$H:$H,'Acc8'!$G:$G,$A53,'Acc8'!$B:$B,M$5)-SUMIFS('Acc8'!$I:$I,'Acc8'!$G:$G,$A53,'Acc8'!$B:$B,M$5))</f>
        <v>0</v>
      </c>
      <c r="N53" s="62">
        <f>-(SUMIFS('Acc8'!$H:$H,'Acc8'!$G:$G,$A53,'Acc8'!$B:$B,N$5)-SUMIFS('Acc8'!$I:$I,'Acc8'!$G:$G,$A53,'Acc8'!$B:$B,N$5))</f>
        <v>0</v>
      </c>
    </row>
    <row r="54" spans="1:14" x14ac:dyDescent="0.2">
      <c r="A54" s="55" t="str">
        <f>Lists!G55</f>
        <v>Payment account 16</v>
      </c>
      <c r="B54" s="62">
        <f t="shared" si="3"/>
        <v>0</v>
      </c>
      <c r="C54" s="62">
        <f>-(SUMIFS('Acc8'!$H:$H,'Acc8'!$G:$G,$A54,'Acc8'!$B:$B,C$5)-SUMIFS('Acc8'!$I:$I,'Acc8'!$G:$G,$A54,'Acc8'!$B:$B,C$5))</f>
        <v>0</v>
      </c>
      <c r="D54" s="62">
        <f>-(SUMIFS('Acc8'!$H:$H,'Acc8'!$G:$G,$A54,'Acc8'!$B:$B,D$5)-SUMIFS('Acc8'!$I:$I,'Acc8'!$G:$G,$A54,'Acc8'!$B:$B,D$5))</f>
        <v>0</v>
      </c>
      <c r="E54" s="62">
        <f>-(SUMIFS('Acc8'!$H:$H,'Acc8'!$G:$G,$A54,'Acc8'!$B:$B,E$5)-SUMIFS('Acc8'!$I:$I,'Acc8'!$G:$G,$A54,'Acc8'!$B:$B,E$5))</f>
        <v>0</v>
      </c>
      <c r="F54" s="62">
        <f>-(SUMIFS('Acc8'!$H:$H,'Acc8'!$G:$G,$A54,'Acc8'!$B:$B,F$5)-SUMIFS('Acc8'!$I:$I,'Acc8'!$G:$G,$A54,'Acc8'!$B:$B,F$5))</f>
        <v>0</v>
      </c>
      <c r="G54" s="62">
        <f>-(SUMIFS('Acc8'!$H:$H,'Acc8'!$G:$G,$A54,'Acc8'!$B:$B,G$5)-SUMIFS('Acc8'!$I:$I,'Acc8'!$G:$G,$A54,'Acc8'!$B:$B,G$5))</f>
        <v>0</v>
      </c>
      <c r="H54" s="62">
        <f>-(SUMIFS('Acc8'!$H:$H,'Acc8'!$G:$G,$A54,'Acc8'!$B:$B,H$5)-SUMIFS('Acc8'!$I:$I,'Acc8'!$G:$G,$A54,'Acc8'!$B:$B,H$5))</f>
        <v>0</v>
      </c>
      <c r="I54" s="62">
        <f>-(SUMIFS('Acc8'!$H:$H,'Acc8'!$G:$G,$A54,'Acc8'!$B:$B,I$5)-SUMIFS('Acc8'!$I:$I,'Acc8'!$G:$G,$A54,'Acc8'!$B:$B,I$5))</f>
        <v>0</v>
      </c>
      <c r="J54" s="62">
        <f>-(SUMIFS('Acc8'!$H:$H,'Acc8'!$G:$G,$A54,'Acc8'!$B:$B,J$5)-SUMIFS('Acc8'!$I:$I,'Acc8'!$G:$G,$A54,'Acc8'!$B:$B,J$5))</f>
        <v>0</v>
      </c>
      <c r="K54" s="62">
        <f>-(SUMIFS('Acc8'!$H:$H,'Acc8'!$G:$G,$A54,'Acc8'!$B:$B,K$5)-SUMIFS('Acc8'!$I:$I,'Acc8'!$G:$G,$A54,'Acc8'!$B:$B,K$5))</f>
        <v>0</v>
      </c>
      <c r="L54" s="62">
        <f>-(SUMIFS('Acc8'!$H:$H,'Acc8'!$G:$G,$A54,'Acc8'!$B:$B,L$5)-SUMIFS('Acc8'!$I:$I,'Acc8'!$G:$G,$A54,'Acc8'!$B:$B,L$5))</f>
        <v>0</v>
      </c>
      <c r="M54" s="62">
        <f>-(SUMIFS('Acc8'!$H:$H,'Acc8'!$G:$G,$A54,'Acc8'!$B:$B,M$5)-SUMIFS('Acc8'!$I:$I,'Acc8'!$G:$G,$A54,'Acc8'!$B:$B,M$5))</f>
        <v>0</v>
      </c>
      <c r="N54" s="62">
        <f>-(SUMIFS('Acc8'!$H:$H,'Acc8'!$G:$G,$A54,'Acc8'!$B:$B,N$5)-SUMIFS('Acc8'!$I:$I,'Acc8'!$G:$G,$A54,'Acc8'!$B:$B,N$5))</f>
        <v>0</v>
      </c>
    </row>
    <row r="55" spans="1:14" x14ac:dyDescent="0.2">
      <c r="A55" s="55" t="str">
        <f>Lists!G56</f>
        <v>Payment account 17</v>
      </c>
      <c r="B55" s="62">
        <f t="shared" si="3"/>
        <v>0</v>
      </c>
      <c r="C55" s="62">
        <f>-(SUMIFS('Acc8'!$H:$H,'Acc8'!$G:$G,$A55,'Acc8'!$B:$B,C$5)-SUMIFS('Acc8'!$I:$I,'Acc8'!$G:$G,$A55,'Acc8'!$B:$B,C$5))</f>
        <v>0</v>
      </c>
      <c r="D55" s="62">
        <f>-(SUMIFS('Acc8'!$H:$H,'Acc8'!$G:$G,$A55,'Acc8'!$B:$B,D$5)-SUMIFS('Acc8'!$I:$I,'Acc8'!$G:$G,$A55,'Acc8'!$B:$B,D$5))</f>
        <v>0</v>
      </c>
      <c r="E55" s="62">
        <f>-(SUMIFS('Acc8'!$H:$H,'Acc8'!$G:$G,$A55,'Acc8'!$B:$B,E$5)-SUMIFS('Acc8'!$I:$I,'Acc8'!$G:$G,$A55,'Acc8'!$B:$B,E$5))</f>
        <v>0</v>
      </c>
      <c r="F55" s="62">
        <f>-(SUMIFS('Acc8'!$H:$H,'Acc8'!$G:$G,$A55,'Acc8'!$B:$B,F$5)-SUMIFS('Acc8'!$I:$I,'Acc8'!$G:$G,$A55,'Acc8'!$B:$B,F$5))</f>
        <v>0</v>
      </c>
      <c r="G55" s="62">
        <f>-(SUMIFS('Acc8'!$H:$H,'Acc8'!$G:$G,$A55,'Acc8'!$B:$B,G$5)-SUMIFS('Acc8'!$I:$I,'Acc8'!$G:$G,$A55,'Acc8'!$B:$B,G$5))</f>
        <v>0</v>
      </c>
      <c r="H55" s="62">
        <f>-(SUMIFS('Acc8'!$H:$H,'Acc8'!$G:$G,$A55,'Acc8'!$B:$B,H$5)-SUMIFS('Acc8'!$I:$I,'Acc8'!$G:$G,$A55,'Acc8'!$B:$B,H$5))</f>
        <v>0</v>
      </c>
      <c r="I55" s="62">
        <f>-(SUMIFS('Acc8'!$H:$H,'Acc8'!$G:$G,$A55,'Acc8'!$B:$B,I$5)-SUMIFS('Acc8'!$I:$I,'Acc8'!$G:$G,$A55,'Acc8'!$B:$B,I$5))</f>
        <v>0</v>
      </c>
      <c r="J55" s="62">
        <f>-(SUMIFS('Acc8'!$H:$H,'Acc8'!$G:$G,$A55,'Acc8'!$B:$B,J$5)-SUMIFS('Acc8'!$I:$I,'Acc8'!$G:$G,$A55,'Acc8'!$B:$B,J$5))</f>
        <v>0</v>
      </c>
      <c r="K55" s="62">
        <f>-(SUMIFS('Acc8'!$H:$H,'Acc8'!$G:$G,$A55,'Acc8'!$B:$B,K$5)-SUMIFS('Acc8'!$I:$I,'Acc8'!$G:$G,$A55,'Acc8'!$B:$B,K$5))</f>
        <v>0</v>
      </c>
      <c r="L55" s="62">
        <f>-(SUMIFS('Acc8'!$H:$H,'Acc8'!$G:$G,$A55,'Acc8'!$B:$B,L$5)-SUMIFS('Acc8'!$I:$I,'Acc8'!$G:$G,$A55,'Acc8'!$B:$B,L$5))</f>
        <v>0</v>
      </c>
      <c r="M55" s="62">
        <f>-(SUMIFS('Acc8'!$H:$H,'Acc8'!$G:$G,$A55,'Acc8'!$B:$B,M$5)-SUMIFS('Acc8'!$I:$I,'Acc8'!$G:$G,$A55,'Acc8'!$B:$B,M$5))</f>
        <v>0</v>
      </c>
      <c r="N55" s="62">
        <f>-(SUMIFS('Acc8'!$H:$H,'Acc8'!$G:$G,$A55,'Acc8'!$B:$B,N$5)-SUMIFS('Acc8'!$I:$I,'Acc8'!$G:$G,$A55,'Acc8'!$B:$B,N$5))</f>
        <v>0</v>
      </c>
    </row>
    <row r="56" spans="1:14" x14ac:dyDescent="0.2">
      <c r="A56" s="55" t="str">
        <f>Lists!G57</f>
        <v>Payment account 18</v>
      </c>
      <c r="B56" s="62">
        <f t="shared" si="3"/>
        <v>0</v>
      </c>
      <c r="C56" s="62">
        <f>-(SUMIFS('Acc8'!$H:$H,'Acc8'!$G:$G,$A56,'Acc8'!$B:$B,C$5)-SUMIFS('Acc8'!$I:$I,'Acc8'!$G:$G,$A56,'Acc8'!$B:$B,C$5))</f>
        <v>0</v>
      </c>
      <c r="D56" s="62">
        <f>-(SUMIFS('Acc8'!$H:$H,'Acc8'!$G:$G,$A56,'Acc8'!$B:$B,D$5)-SUMIFS('Acc8'!$I:$I,'Acc8'!$G:$G,$A56,'Acc8'!$B:$B,D$5))</f>
        <v>0</v>
      </c>
      <c r="E56" s="62">
        <f>-(SUMIFS('Acc8'!$H:$H,'Acc8'!$G:$G,$A56,'Acc8'!$B:$B,E$5)-SUMIFS('Acc8'!$I:$I,'Acc8'!$G:$G,$A56,'Acc8'!$B:$B,E$5))</f>
        <v>0</v>
      </c>
      <c r="F56" s="62">
        <f>-(SUMIFS('Acc8'!$H:$H,'Acc8'!$G:$G,$A56,'Acc8'!$B:$B,F$5)-SUMIFS('Acc8'!$I:$I,'Acc8'!$G:$G,$A56,'Acc8'!$B:$B,F$5))</f>
        <v>0</v>
      </c>
      <c r="G56" s="62">
        <f>-(SUMIFS('Acc8'!$H:$H,'Acc8'!$G:$G,$A56,'Acc8'!$B:$B,G$5)-SUMIFS('Acc8'!$I:$I,'Acc8'!$G:$G,$A56,'Acc8'!$B:$B,G$5))</f>
        <v>0</v>
      </c>
      <c r="H56" s="62">
        <f>-(SUMIFS('Acc8'!$H:$H,'Acc8'!$G:$G,$A56,'Acc8'!$B:$B,H$5)-SUMIFS('Acc8'!$I:$I,'Acc8'!$G:$G,$A56,'Acc8'!$B:$B,H$5))</f>
        <v>0</v>
      </c>
      <c r="I56" s="62">
        <f>-(SUMIFS('Acc8'!$H:$H,'Acc8'!$G:$G,$A56,'Acc8'!$B:$B,I$5)-SUMIFS('Acc8'!$I:$I,'Acc8'!$G:$G,$A56,'Acc8'!$B:$B,I$5))</f>
        <v>0</v>
      </c>
      <c r="J56" s="62">
        <f>-(SUMIFS('Acc8'!$H:$H,'Acc8'!$G:$G,$A56,'Acc8'!$B:$B,J$5)-SUMIFS('Acc8'!$I:$I,'Acc8'!$G:$G,$A56,'Acc8'!$B:$B,J$5))</f>
        <v>0</v>
      </c>
      <c r="K56" s="62">
        <f>-(SUMIFS('Acc8'!$H:$H,'Acc8'!$G:$G,$A56,'Acc8'!$B:$B,K$5)-SUMIFS('Acc8'!$I:$I,'Acc8'!$G:$G,$A56,'Acc8'!$B:$B,K$5))</f>
        <v>0</v>
      </c>
      <c r="L56" s="62">
        <f>-(SUMIFS('Acc8'!$H:$H,'Acc8'!$G:$G,$A56,'Acc8'!$B:$B,L$5)-SUMIFS('Acc8'!$I:$I,'Acc8'!$G:$G,$A56,'Acc8'!$B:$B,L$5))</f>
        <v>0</v>
      </c>
      <c r="M56" s="62">
        <f>-(SUMIFS('Acc8'!$H:$H,'Acc8'!$G:$G,$A56,'Acc8'!$B:$B,M$5)-SUMIFS('Acc8'!$I:$I,'Acc8'!$G:$G,$A56,'Acc8'!$B:$B,M$5))</f>
        <v>0</v>
      </c>
      <c r="N56" s="62">
        <f>-(SUMIFS('Acc8'!$H:$H,'Acc8'!$G:$G,$A56,'Acc8'!$B:$B,N$5)-SUMIFS('Acc8'!$I:$I,'Acc8'!$G:$G,$A56,'Acc8'!$B:$B,N$5))</f>
        <v>0</v>
      </c>
    </row>
    <row r="57" spans="1:14" x14ac:dyDescent="0.2">
      <c r="A57" s="55" t="str">
        <f>Lists!G58</f>
        <v>Payment account 19</v>
      </c>
      <c r="B57" s="62">
        <f t="shared" si="3"/>
        <v>0</v>
      </c>
      <c r="C57" s="62">
        <f>-(SUMIFS('Acc8'!$H:$H,'Acc8'!$G:$G,$A57,'Acc8'!$B:$B,C$5)-SUMIFS('Acc8'!$I:$I,'Acc8'!$G:$G,$A57,'Acc8'!$B:$B,C$5))</f>
        <v>0</v>
      </c>
      <c r="D57" s="62">
        <f>-(SUMIFS('Acc8'!$H:$H,'Acc8'!$G:$G,$A57,'Acc8'!$B:$B,D$5)-SUMIFS('Acc8'!$I:$I,'Acc8'!$G:$G,$A57,'Acc8'!$B:$B,D$5))</f>
        <v>0</v>
      </c>
      <c r="E57" s="62">
        <f>-(SUMIFS('Acc8'!$H:$H,'Acc8'!$G:$G,$A57,'Acc8'!$B:$B,E$5)-SUMIFS('Acc8'!$I:$I,'Acc8'!$G:$G,$A57,'Acc8'!$B:$B,E$5))</f>
        <v>0</v>
      </c>
      <c r="F57" s="62">
        <f>-(SUMIFS('Acc8'!$H:$H,'Acc8'!$G:$G,$A57,'Acc8'!$B:$B,F$5)-SUMIFS('Acc8'!$I:$I,'Acc8'!$G:$G,$A57,'Acc8'!$B:$B,F$5))</f>
        <v>0</v>
      </c>
      <c r="G57" s="62">
        <f>-(SUMIFS('Acc8'!$H:$H,'Acc8'!$G:$G,$A57,'Acc8'!$B:$B,G$5)-SUMIFS('Acc8'!$I:$I,'Acc8'!$G:$G,$A57,'Acc8'!$B:$B,G$5))</f>
        <v>0</v>
      </c>
      <c r="H57" s="62">
        <f>-(SUMIFS('Acc8'!$H:$H,'Acc8'!$G:$G,$A57,'Acc8'!$B:$B,H$5)-SUMIFS('Acc8'!$I:$I,'Acc8'!$G:$G,$A57,'Acc8'!$B:$B,H$5))</f>
        <v>0</v>
      </c>
      <c r="I57" s="62">
        <f>-(SUMIFS('Acc8'!$H:$H,'Acc8'!$G:$G,$A57,'Acc8'!$B:$B,I$5)-SUMIFS('Acc8'!$I:$I,'Acc8'!$G:$G,$A57,'Acc8'!$B:$B,I$5))</f>
        <v>0</v>
      </c>
      <c r="J57" s="62">
        <f>-(SUMIFS('Acc8'!$H:$H,'Acc8'!$G:$G,$A57,'Acc8'!$B:$B,J$5)-SUMIFS('Acc8'!$I:$I,'Acc8'!$G:$G,$A57,'Acc8'!$B:$B,J$5))</f>
        <v>0</v>
      </c>
      <c r="K57" s="62">
        <f>-(SUMIFS('Acc8'!$H:$H,'Acc8'!$G:$G,$A57,'Acc8'!$B:$B,K$5)-SUMIFS('Acc8'!$I:$I,'Acc8'!$G:$G,$A57,'Acc8'!$B:$B,K$5))</f>
        <v>0</v>
      </c>
      <c r="L57" s="62">
        <f>-(SUMIFS('Acc8'!$H:$H,'Acc8'!$G:$G,$A57,'Acc8'!$B:$B,L$5)-SUMIFS('Acc8'!$I:$I,'Acc8'!$G:$G,$A57,'Acc8'!$B:$B,L$5))</f>
        <v>0</v>
      </c>
      <c r="M57" s="62">
        <f>-(SUMIFS('Acc8'!$H:$H,'Acc8'!$G:$G,$A57,'Acc8'!$B:$B,M$5)-SUMIFS('Acc8'!$I:$I,'Acc8'!$G:$G,$A57,'Acc8'!$B:$B,M$5))</f>
        <v>0</v>
      </c>
      <c r="N57" s="62">
        <f>-(SUMIFS('Acc8'!$H:$H,'Acc8'!$G:$G,$A57,'Acc8'!$B:$B,N$5)-SUMIFS('Acc8'!$I:$I,'Acc8'!$G:$G,$A57,'Acc8'!$B:$B,N$5))</f>
        <v>0</v>
      </c>
    </row>
    <row r="58" spans="1:14" x14ac:dyDescent="0.2">
      <c r="A58" s="55" t="str">
        <f>Lists!G59</f>
        <v>Payment account 20</v>
      </c>
      <c r="B58" s="62">
        <f t="shared" si="3"/>
        <v>0</v>
      </c>
      <c r="C58" s="62">
        <f>-(SUMIFS('Acc8'!$H:$H,'Acc8'!$G:$G,$A58,'Acc8'!$B:$B,C$5)-SUMIFS('Acc8'!$I:$I,'Acc8'!$G:$G,$A58,'Acc8'!$B:$B,C$5))</f>
        <v>0</v>
      </c>
      <c r="D58" s="62">
        <f>-(SUMIFS('Acc8'!$H:$H,'Acc8'!$G:$G,$A58,'Acc8'!$B:$B,D$5)-SUMIFS('Acc8'!$I:$I,'Acc8'!$G:$G,$A58,'Acc8'!$B:$B,D$5))</f>
        <v>0</v>
      </c>
      <c r="E58" s="62">
        <f>-(SUMIFS('Acc8'!$H:$H,'Acc8'!$G:$G,$A58,'Acc8'!$B:$B,E$5)-SUMIFS('Acc8'!$I:$I,'Acc8'!$G:$G,$A58,'Acc8'!$B:$B,E$5))</f>
        <v>0</v>
      </c>
      <c r="F58" s="62">
        <f>-(SUMIFS('Acc8'!$H:$H,'Acc8'!$G:$G,$A58,'Acc8'!$B:$B,F$5)-SUMIFS('Acc8'!$I:$I,'Acc8'!$G:$G,$A58,'Acc8'!$B:$B,F$5))</f>
        <v>0</v>
      </c>
      <c r="G58" s="62">
        <f>-(SUMIFS('Acc8'!$H:$H,'Acc8'!$G:$G,$A58,'Acc8'!$B:$B,G$5)-SUMIFS('Acc8'!$I:$I,'Acc8'!$G:$G,$A58,'Acc8'!$B:$B,G$5))</f>
        <v>0</v>
      </c>
      <c r="H58" s="62">
        <f>-(SUMIFS('Acc8'!$H:$H,'Acc8'!$G:$G,$A58,'Acc8'!$B:$B,H$5)-SUMIFS('Acc8'!$I:$I,'Acc8'!$G:$G,$A58,'Acc8'!$B:$B,H$5))</f>
        <v>0</v>
      </c>
      <c r="I58" s="62">
        <f>-(SUMIFS('Acc8'!$H:$H,'Acc8'!$G:$G,$A58,'Acc8'!$B:$B,I$5)-SUMIFS('Acc8'!$I:$I,'Acc8'!$G:$G,$A58,'Acc8'!$B:$B,I$5))</f>
        <v>0</v>
      </c>
      <c r="J58" s="62">
        <f>-(SUMIFS('Acc8'!$H:$H,'Acc8'!$G:$G,$A58,'Acc8'!$B:$B,J$5)-SUMIFS('Acc8'!$I:$I,'Acc8'!$G:$G,$A58,'Acc8'!$B:$B,J$5))</f>
        <v>0</v>
      </c>
      <c r="K58" s="62">
        <f>-(SUMIFS('Acc8'!$H:$H,'Acc8'!$G:$G,$A58,'Acc8'!$B:$B,K$5)-SUMIFS('Acc8'!$I:$I,'Acc8'!$G:$G,$A58,'Acc8'!$B:$B,K$5))</f>
        <v>0</v>
      </c>
      <c r="L58" s="62">
        <f>-(SUMIFS('Acc8'!$H:$H,'Acc8'!$G:$G,$A58,'Acc8'!$B:$B,L$5)-SUMIFS('Acc8'!$I:$I,'Acc8'!$G:$G,$A58,'Acc8'!$B:$B,L$5))</f>
        <v>0</v>
      </c>
      <c r="M58" s="62">
        <f>-(SUMIFS('Acc8'!$H:$H,'Acc8'!$G:$G,$A58,'Acc8'!$B:$B,M$5)-SUMIFS('Acc8'!$I:$I,'Acc8'!$G:$G,$A58,'Acc8'!$B:$B,M$5))</f>
        <v>0</v>
      </c>
      <c r="N58" s="62">
        <f>-(SUMIFS('Acc8'!$H:$H,'Acc8'!$G:$G,$A58,'Acc8'!$B:$B,N$5)-SUMIFS('Acc8'!$I:$I,'Acc8'!$G:$G,$A58,'Acc8'!$B:$B,N$5))</f>
        <v>0</v>
      </c>
    </row>
    <row r="59" spans="1:14" x14ac:dyDescent="0.2">
      <c r="A59" s="55" t="str">
        <f>Lists!G60</f>
        <v>Payment account 21</v>
      </c>
      <c r="B59" s="62">
        <f t="shared" si="3"/>
        <v>0</v>
      </c>
      <c r="C59" s="62">
        <f>-(SUMIFS('Acc8'!$H:$H,'Acc8'!$G:$G,$A59,'Acc8'!$B:$B,C$5)-SUMIFS('Acc8'!$I:$I,'Acc8'!$G:$G,$A59,'Acc8'!$B:$B,C$5))</f>
        <v>0</v>
      </c>
      <c r="D59" s="62">
        <f>-(SUMIFS('Acc8'!$H:$H,'Acc8'!$G:$G,$A59,'Acc8'!$B:$B,D$5)-SUMIFS('Acc8'!$I:$I,'Acc8'!$G:$G,$A59,'Acc8'!$B:$B,D$5))</f>
        <v>0</v>
      </c>
      <c r="E59" s="62">
        <f>-(SUMIFS('Acc8'!$H:$H,'Acc8'!$G:$G,$A59,'Acc8'!$B:$B,E$5)-SUMIFS('Acc8'!$I:$I,'Acc8'!$G:$G,$A59,'Acc8'!$B:$B,E$5))</f>
        <v>0</v>
      </c>
      <c r="F59" s="62">
        <f>-(SUMIFS('Acc8'!$H:$H,'Acc8'!$G:$G,$A59,'Acc8'!$B:$B,F$5)-SUMIFS('Acc8'!$I:$I,'Acc8'!$G:$G,$A59,'Acc8'!$B:$B,F$5))</f>
        <v>0</v>
      </c>
      <c r="G59" s="62">
        <f>-(SUMIFS('Acc8'!$H:$H,'Acc8'!$G:$G,$A59,'Acc8'!$B:$B,G$5)-SUMIFS('Acc8'!$I:$I,'Acc8'!$G:$G,$A59,'Acc8'!$B:$B,G$5))</f>
        <v>0</v>
      </c>
      <c r="H59" s="62">
        <f>-(SUMIFS('Acc8'!$H:$H,'Acc8'!$G:$G,$A59,'Acc8'!$B:$B,H$5)-SUMIFS('Acc8'!$I:$I,'Acc8'!$G:$G,$A59,'Acc8'!$B:$B,H$5))</f>
        <v>0</v>
      </c>
      <c r="I59" s="62">
        <f>-(SUMIFS('Acc8'!$H:$H,'Acc8'!$G:$G,$A59,'Acc8'!$B:$B,I$5)-SUMIFS('Acc8'!$I:$I,'Acc8'!$G:$G,$A59,'Acc8'!$B:$B,I$5))</f>
        <v>0</v>
      </c>
      <c r="J59" s="62">
        <f>-(SUMIFS('Acc8'!$H:$H,'Acc8'!$G:$G,$A59,'Acc8'!$B:$B,J$5)-SUMIFS('Acc8'!$I:$I,'Acc8'!$G:$G,$A59,'Acc8'!$B:$B,J$5))</f>
        <v>0</v>
      </c>
      <c r="K59" s="62">
        <f>-(SUMIFS('Acc8'!$H:$H,'Acc8'!$G:$G,$A59,'Acc8'!$B:$B,K$5)-SUMIFS('Acc8'!$I:$I,'Acc8'!$G:$G,$A59,'Acc8'!$B:$B,K$5))</f>
        <v>0</v>
      </c>
      <c r="L59" s="62">
        <f>-(SUMIFS('Acc8'!$H:$H,'Acc8'!$G:$G,$A59,'Acc8'!$B:$B,L$5)-SUMIFS('Acc8'!$I:$I,'Acc8'!$G:$G,$A59,'Acc8'!$B:$B,L$5))</f>
        <v>0</v>
      </c>
      <c r="M59" s="62">
        <f>-(SUMIFS('Acc8'!$H:$H,'Acc8'!$G:$G,$A59,'Acc8'!$B:$B,M$5)-SUMIFS('Acc8'!$I:$I,'Acc8'!$G:$G,$A59,'Acc8'!$B:$B,M$5))</f>
        <v>0</v>
      </c>
      <c r="N59" s="62">
        <f>-(SUMIFS('Acc8'!$H:$H,'Acc8'!$G:$G,$A59,'Acc8'!$B:$B,N$5)-SUMIFS('Acc8'!$I:$I,'Acc8'!$G:$G,$A59,'Acc8'!$B:$B,N$5))</f>
        <v>0</v>
      </c>
    </row>
    <row r="60" spans="1:14" x14ac:dyDescent="0.2">
      <c r="A60" s="55" t="str">
        <f>Lists!G61</f>
        <v>Payment account 22</v>
      </c>
      <c r="B60" s="62">
        <f t="shared" si="3"/>
        <v>0</v>
      </c>
      <c r="C60" s="62">
        <f>-(SUMIFS('Acc8'!$H:$H,'Acc8'!$G:$G,$A60,'Acc8'!$B:$B,C$5)-SUMIFS('Acc8'!$I:$I,'Acc8'!$G:$G,$A60,'Acc8'!$B:$B,C$5))</f>
        <v>0</v>
      </c>
      <c r="D60" s="62">
        <f>-(SUMIFS('Acc8'!$H:$H,'Acc8'!$G:$G,$A60,'Acc8'!$B:$B,D$5)-SUMIFS('Acc8'!$I:$I,'Acc8'!$G:$G,$A60,'Acc8'!$B:$B,D$5))</f>
        <v>0</v>
      </c>
      <c r="E60" s="62">
        <f>-(SUMIFS('Acc8'!$H:$H,'Acc8'!$G:$G,$A60,'Acc8'!$B:$B,E$5)-SUMIFS('Acc8'!$I:$I,'Acc8'!$G:$G,$A60,'Acc8'!$B:$B,E$5))</f>
        <v>0</v>
      </c>
      <c r="F60" s="62">
        <f>-(SUMIFS('Acc8'!$H:$H,'Acc8'!$G:$G,$A60,'Acc8'!$B:$B,F$5)-SUMIFS('Acc8'!$I:$I,'Acc8'!$G:$G,$A60,'Acc8'!$B:$B,F$5))</f>
        <v>0</v>
      </c>
      <c r="G60" s="62">
        <f>-(SUMIFS('Acc8'!$H:$H,'Acc8'!$G:$G,$A60,'Acc8'!$B:$B,G$5)-SUMIFS('Acc8'!$I:$I,'Acc8'!$G:$G,$A60,'Acc8'!$B:$B,G$5))</f>
        <v>0</v>
      </c>
      <c r="H60" s="62">
        <f>-(SUMIFS('Acc8'!$H:$H,'Acc8'!$G:$G,$A60,'Acc8'!$B:$B,H$5)-SUMIFS('Acc8'!$I:$I,'Acc8'!$G:$G,$A60,'Acc8'!$B:$B,H$5))</f>
        <v>0</v>
      </c>
      <c r="I60" s="62">
        <f>-(SUMIFS('Acc8'!$H:$H,'Acc8'!$G:$G,$A60,'Acc8'!$B:$B,I$5)-SUMIFS('Acc8'!$I:$I,'Acc8'!$G:$G,$A60,'Acc8'!$B:$B,I$5))</f>
        <v>0</v>
      </c>
      <c r="J60" s="62">
        <f>-(SUMIFS('Acc8'!$H:$H,'Acc8'!$G:$G,$A60,'Acc8'!$B:$B,J$5)-SUMIFS('Acc8'!$I:$I,'Acc8'!$G:$G,$A60,'Acc8'!$B:$B,J$5))</f>
        <v>0</v>
      </c>
      <c r="K60" s="62">
        <f>-(SUMIFS('Acc8'!$H:$H,'Acc8'!$G:$G,$A60,'Acc8'!$B:$B,K$5)-SUMIFS('Acc8'!$I:$I,'Acc8'!$G:$G,$A60,'Acc8'!$B:$B,K$5))</f>
        <v>0</v>
      </c>
      <c r="L60" s="62">
        <f>-(SUMIFS('Acc8'!$H:$H,'Acc8'!$G:$G,$A60,'Acc8'!$B:$B,L$5)-SUMIFS('Acc8'!$I:$I,'Acc8'!$G:$G,$A60,'Acc8'!$B:$B,L$5))</f>
        <v>0</v>
      </c>
      <c r="M60" s="62">
        <f>-(SUMIFS('Acc8'!$H:$H,'Acc8'!$G:$G,$A60,'Acc8'!$B:$B,M$5)-SUMIFS('Acc8'!$I:$I,'Acc8'!$G:$G,$A60,'Acc8'!$B:$B,M$5))</f>
        <v>0</v>
      </c>
      <c r="N60" s="62">
        <f>-(SUMIFS('Acc8'!$H:$H,'Acc8'!$G:$G,$A60,'Acc8'!$B:$B,N$5)-SUMIFS('Acc8'!$I:$I,'Acc8'!$G:$G,$A60,'Acc8'!$B:$B,N$5))</f>
        <v>0</v>
      </c>
    </row>
    <row r="61" spans="1:14" x14ac:dyDescent="0.2">
      <c r="A61" s="55" t="str">
        <f>Lists!G62</f>
        <v>Payment account 23</v>
      </c>
      <c r="B61" s="62">
        <f t="shared" si="3"/>
        <v>0</v>
      </c>
      <c r="C61" s="62">
        <f>-(SUMIFS('Acc8'!$H:$H,'Acc8'!$G:$G,$A61,'Acc8'!$B:$B,C$5)-SUMIFS('Acc8'!$I:$I,'Acc8'!$G:$G,$A61,'Acc8'!$B:$B,C$5))</f>
        <v>0</v>
      </c>
      <c r="D61" s="62">
        <f>-(SUMIFS('Acc8'!$H:$H,'Acc8'!$G:$G,$A61,'Acc8'!$B:$B,D$5)-SUMIFS('Acc8'!$I:$I,'Acc8'!$G:$G,$A61,'Acc8'!$B:$B,D$5))</f>
        <v>0</v>
      </c>
      <c r="E61" s="62">
        <f>-(SUMIFS('Acc8'!$H:$H,'Acc8'!$G:$G,$A61,'Acc8'!$B:$B,E$5)-SUMIFS('Acc8'!$I:$I,'Acc8'!$G:$G,$A61,'Acc8'!$B:$B,E$5))</f>
        <v>0</v>
      </c>
      <c r="F61" s="62">
        <f>-(SUMIFS('Acc8'!$H:$H,'Acc8'!$G:$G,$A61,'Acc8'!$B:$B,F$5)-SUMIFS('Acc8'!$I:$I,'Acc8'!$G:$G,$A61,'Acc8'!$B:$B,F$5))</f>
        <v>0</v>
      </c>
      <c r="G61" s="62">
        <f>-(SUMIFS('Acc8'!$H:$H,'Acc8'!$G:$G,$A61,'Acc8'!$B:$B,G$5)-SUMIFS('Acc8'!$I:$I,'Acc8'!$G:$G,$A61,'Acc8'!$B:$B,G$5))</f>
        <v>0</v>
      </c>
      <c r="H61" s="62">
        <f>-(SUMIFS('Acc8'!$H:$H,'Acc8'!$G:$G,$A61,'Acc8'!$B:$B,H$5)-SUMIFS('Acc8'!$I:$I,'Acc8'!$G:$G,$A61,'Acc8'!$B:$B,H$5))</f>
        <v>0</v>
      </c>
      <c r="I61" s="62">
        <f>-(SUMIFS('Acc8'!$H:$H,'Acc8'!$G:$G,$A61,'Acc8'!$B:$B,I$5)-SUMIFS('Acc8'!$I:$I,'Acc8'!$G:$G,$A61,'Acc8'!$B:$B,I$5))</f>
        <v>0</v>
      </c>
      <c r="J61" s="62">
        <f>-(SUMIFS('Acc8'!$H:$H,'Acc8'!$G:$G,$A61,'Acc8'!$B:$B,J$5)-SUMIFS('Acc8'!$I:$I,'Acc8'!$G:$G,$A61,'Acc8'!$B:$B,J$5))</f>
        <v>0</v>
      </c>
      <c r="K61" s="62">
        <f>-(SUMIFS('Acc8'!$H:$H,'Acc8'!$G:$G,$A61,'Acc8'!$B:$B,K$5)-SUMIFS('Acc8'!$I:$I,'Acc8'!$G:$G,$A61,'Acc8'!$B:$B,K$5))</f>
        <v>0</v>
      </c>
      <c r="L61" s="62">
        <f>-(SUMIFS('Acc8'!$H:$H,'Acc8'!$G:$G,$A61,'Acc8'!$B:$B,L$5)-SUMIFS('Acc8'!$I:$I,'Acc8'!$G:$G,$A61,'Acc8'!$B:$B,L$5))</f>
        <v>0</v>
      </c>
      <c r="M61" s="62">
        <f>-(SUMIFS('Acc8'!$H:$H,'Acc8'!$G:$G,$A61,'Acc8'!$B:$B,M$5)-SUMIFS('Acc8'!$I:$I,'Acc8'!$G:$G,$A61,'Acc8'!$B:$B,M$5))</f>
        <v>0</v>
      </c>
      <c r="N61" s="62">
        <f>-(SUMIFS('Acc8'!$H:$H,'Acc8'!$G:$G,$A61,'Acc8'!$B:$B,N$5)-SUMIFS('Acc8'!$I:$I,'Acc8'!$G:$G,$A61,'Acc8'!$B:$B,N$5))</f>
        <v>0</v>
      </c>
    </row>
    <row r="62" spans="1:14" x14ac:dyDescent="0.2">
      <c r="A62" s="55" t="str">
        <f>Lists!G63</f>
        <v>Payment account 24</v>
      </c>
      <c r="B62" s="62">
        <f t="shared" si="3"/>
        <v>0</v>
      </c>
      <c r="C62" s="62">
        <f>-(SUMIFS('Acc8'!$H:$H,'Acc8'!$G:$G,$A62,'Acc8'!$B:$B,C$5)-SUMIFS('Acc8'!$I:$I,'Acc8'!$G:$G,$A62,'Acc8'!$B:$B,C$5))</f>
        <v>0</v>
      </c>
      <c r="D62" s="62">
        <f>-(SUMIFS('Acc8'!$H:$H,'Acc8'!$G:$G,$A62,'Acc8'!$B:$B,D$5)-SUMIFS('Acc8'!$I:$I,'Acc8'!$G:$G,$A62,'Acc8'!$B:$B,D$5))</f>
        <v>0</v>
      </c>
      <c r="E62" s="62">
        <f>-(SUMIFS('Acc8'!$H:$H,'Acc8'!$G:$G,$A62,'Acc8'!$B:$B,E$5)-SUMIFS('Acc8'!$I:$I,'Acc8'!$G:$G,$A62,'Acc8'!$B:$B,E$5))</f>
        <v>0</v>
      </c>
      <c r="F62" s="62">
        <f>-(SUMIFS('Acc8'!$H:$H,'Acc8'!$G:$G,$A62,'Acc8'!$B:$B,F$5)-SUMIFS('Acc8'!$I:$I,'Acc8'!$G:$G,$A62,'Acc8'!$B:$B,F$5))</f>
        <v>0</v>
      </c>
      <c r="G62" s="62">
        <f>-(SUMIFS('Acc8'!$H:$H,'Acc8'!$G:$G,$A62,'Acc8'!$B:$B,G$5)-SUMIFS('Acc8'!$I:$I,'Acc8'!$G:$G,$A62,'Acc8'!$B:$B,G$5))</f>
        <v>0</v>
      </c>
      <c r="H62" s="62">
        <f>-(SUMIFS('Acc8'!$H:$H,'Acc8'!$G:$G,$A62,'Acc8'!$B:$B,H$5)-SUMIFS('Acc8'!$I:$I,'Acc8'!$G:$G,$A62,'Acc8'!$B:$B,H$5))</f>
        <v>0</v>
      </c>
      <c r="I62" s="62">
        <f>-(SUMIFS('Acc8'!$H:$H,'Acc8'!$G:$G,$A62,'Acc8'!$B:$B,I$5)-SUMIFS('Acc8'!$I:$I,'Acc8'!$G:$G,$A62,'Acc8'!$B:$B,I$5))</f>
        <v>0</v>
      </c>
      <c r="J62" s="62">
        <f>-(SUMIFS('Acc8'!$H:$H,'Acc8'!$G:$G,$A62,'Acc8'!$B:$B,J$5)-SUMIFS('Acc8'!$I:$I,'Acc8'!$G:$G,$A62,'Acc8'!$B:$B,J$5))</f>
        <v>0</v>
      </c>
      <c r="K62" s="62">
        <f>-(SUMIFS('Acc8'!$H:$H,'Acc8'!$G:$G,$A62,'Acc8'!$B:$B,K$5)-SUMIFS('Acc8'!$I:$I,'Acc8'!$G:$G,$A62,'Acc8'!$B:$B,K$5))</f>
        <v>0</v>
      </c>
      <c r="L62" s="62">
        <f>-(SUMIFS('Acc8'!$H:$H,'Acc8'!$G:$G,$A62,'Acc8'!$B:$B,L$5)-SUMIFS('Acc8'!$I:$I,'Acc8'!$G:$G,$A62,'Acc8'!$B:$B,L$5))</f>
        <v>0</v>
      </c>
      <c r="M62" s="62">
        <f>-(SUMIFS('Acc8'!$H:$H,'Acc8'!$G:$G,$A62,'Acc8'!$B:$B,M$5)-SUMIFS('Acc8'!$I:$I,'Acc8'!$G:$G,$A62,'Acc8'!$B:$B,M$5))</f>
        <v>0</v>
      </c>
      <c r="N62" s="62">
        <f>-(SUMIFS('Acc8'!$H:$H,'Acc8'!$G:$G,$A62,'Acc8'!$B:$B,N$5)-SUMIFS('Acc8'!$I:$I,'Acc8'!$G:$G,$A62,'Acc8'!$B:$B,N$5))</f>
        <v>0</v>
      </c>
    </row>
    <row r="63" spans="1:14" x14ac:dyDescent="0.2">
      <c r="A63" s="55" t="str">
        <f>Lists!G64</f>
        <v>Payment account 25</v>
      </c>
      <c r="B63" s="62">
        <f t="shared" si="3"/>
        <v>0</v>
      </c>
      <c r="C63" s="62">
        <f>-(SUMIFS('Acc8'!$H:$H,'Acc8'!$G:$G,$A63,'Acc8'!$B:$B,C$5)-SUMIFS('Acc8'!$I:$I,'Acc8'!$G:$G,$A63,'Acc8'!$B:$B,C$5))</f>
        <v>0</v>
      </c>
      <c r="D63" s="62">
        <f>-(SUMIFS('Acc8'!$H:$H,'Acc8'!$G:$G,$A63,'Acc8'!$B:$B,D$5)-SUMIFS('Acc8'!$I:$I,'Acc8'!$G:$G,$A63,'Acc8'!$B:$B,D$5))</f>
        <v>0</v>
      </c>
      <c r="E63" s="62">
        <f>-(SUMIFS('Acc8'!$H:$H,'Acc8'!$G:$G,$A63,'Acc8'!$B:$B,E$5)-SUMIFS('Acc8'!$I:$I,'Acc8'!$G:$G,$A63,'Acc8'!$B:$B,E$5))</f>
        <v>0</v>
      </c>
      <c r="F63" s="62">
        <f>-(SUMIFS('Acc8'!$H:$H,'Acc8'!$G:$G,$A63,'Acc8'!$B:$B,F$5)-SUMIFS('Acc8'!$I:$I,'Acc8'!$G:$G,$A63,'Acc8'!$B:$B,F$5))</f>
        <v>0</v>
      </c>
      <c r="G63" s="62">
        <f>-(SUMIFS('Acc8'!$H:$H,'Acc8'!$G:$G,$A63,'Acc8'!$B:$B,G$5)-SUMIFS('Acc8'!$I:$I,'Acc8'!$G:$G,$A63,'Acc8'!$B:$B,G$5))</f>
        <v>0</v>
      </c>
      <c r="H63" s="62">
        <f>-(SUMIFS('Acc8'!$H:$H,'Acc8'!$G:$G,$A63,'Acc8'!$B:$B,H$5)-SUMIFS('Acc8'!$I:$I,'Acc8'!$G:$G,$A63,'Acc8'!$B:$B,H$5))</f>
        <v>0</v>
      </c>
      <c r="I63" s="62">
        <f>-(SUMIFS('Acc8'!$H:$H,'Acc8'!$G:$G,$A63,'Acc8'!$B:$B,I$5)-SUMIFS('Acc8'!$I:$I,'Acc8'!$G:$G,$A63,'Acc8'!$B:$B,I$5))</f>
        <v>0</v>
      </c>
      <c r="J63" s="62">
        <f>-(SUMIFS('Acc8'!$H:$H,'Acc8'!$G:$G,$A63,'Acc8'!$B:$B,J$5)-SUMIFS('Acc8'!$I:$I,'Acc8'!$G:$G,$A63,'Acc8'!$B:$B,J$5))</f>
        <v>0</v>
      </c>
      <c r="K63" s="62">
        <f>-(SUMIFS('Acc8'!$H:$H,'Acc8'!$G:$G,$A63,'Acc8'!$B:$B,K$5)-SUMIFS('Acc8'!$I:$I,'Acc8'!$G:$G,$A63,'Acc8'!$B:$B,K$5))</f>
        <v>0</v>
      </c>
      <c r="L63" s="62">
        <f>-(SUMIFS('Acc8'!$H:$H,'Acc8'!$G:$G,$A63,'Acc8'!$B:$B,L$5)-SUMIFS('Acc8'!$I:$I,'Acc8'!$G:$G,$A63,'Acc8'!$B:$B,L$5))</f>
        <v>0</v>
      </c>
      <c r="M63" s="62">
        <f>-(SUMIFS('Acc8'!$H:$H,'Acc8'!$G:$G,$A63,'Acc8'!$B:$B,M$5)-SUMIFS('Acc8'!$I:$I,'Acc8'!$G:$G,$A63,'Acc8'!$B:$B,M$5))</f>
        <v>0</v>
      </c>
      <c r="N63" s="62">
        <f>-(SUMIFS('Acc8'!$H:$H,'Acc8'!$G:$G,$A63,'Acc8'!$B:$B,N$5)-SUMIFS('Acc8'!$I:$I,'Acc8'!$G:$G,$A63,'Acc8'!$B:$B,N$5))</f>
        <v>0</v>
      </c>
    </row>
    <row r="64" spans="1:14" x14ac:dyDescent="0.2">
      <c r="A64" s="55" t="str">
        <f>Lists!G65</f>
        <v>Payment account 26</v>
      </c>
      <c r="B64" s="62">
        <f t="shared" ref="B64:B68" si="4">SUM(C64:N64)</f>
        <v>0</v>
      </c>
      <c r="C64" s="62">
        <f>-(SUMIFS('Acc8'!$H:$H,'Acc8'!$G:$G,$A64,'Acc8'!$B:$B,C$5)-SUMIFS('Acc8'!$I:$I,'Acc8'!$G:$G,$A64,'Acc8'!$B:$B,C$5))</f>
        <v>0</v>
      </c>
      <c r="D64" s="62">
        <f>-(SUMIFS('Acc8'!$H:$H,'Acc8'!$G:$G,$A64,'Acc8'!$B:$B,D$5)-SUMIFS('Acc8'!$I:$I,'Acc8'!$G:$G,$A64,'Acc8'!$B:$B,D$5))</f>
        <v>0</v>
      </c>
      <c r="E64" s="62">
        <f>-(SUMIFS('Acc8'!$H:$H,'Acc8'!$G:$G,$A64,'Acc8'!$B:$B,E$5)-SUMIFS('Acc8'!$I:$I,'Acc8'!$G:$G,$A64,'Acc8'!$B:$B,E$5))</f>
        <v>0</v>
      </c>
      <c r="F64" s="62">
        <f>-(SUMIFS('Acc8'!$H:$H,'Acc8'!$G:$G,$A64,'Acc8'!$B:$B,F$5)-SUMIFS('Acc8'!$I:$I,'Acc8'!$G:$G,$A64,'Acc8'!$B:$B,F$5))</f>
        <v>0</v>
      </c>
      <c r="G64" s="62">
        <f>-(SUMIFS('Acc8'!$H:$H,'Acc8'!$G:$G,$A64,'Acc8'!$B:$B,G$5)-SUMIFS('Acc8'!$I:$I,'Acc8'!$G:$G,$A64,'Acc8'!$B:$B,G$5))</f>
        <v>0</v>
      </c>
      <c r="H64" s="62">
        <f>-(SUMIFS('Acc8'!$H:$H,'Acc8'!$G:$G,$A64,'Acc8'!$B:$B,H$5)-SUMIFS('Acc8'!$I:$I,'Acc8'!$G:$G,$A64,'Acc8'!$B:$B,H$5))</f>
        <v>0</v>
      </c>
      <c r="I64" s="62">
        <f>-(SUMIFS('Acc8'!$H:$H,'Acc8'!$G:$G,$A64,'Acc8'!$B:$B,I$5)-SUMIFS('Acc8'!$I:$I,'Acc8'!$G:$G,$A64,'Acc8'!$B:$B,I$5))</f>
        <v>0</v>
      </c>
      <c r="J64" s="62">
        <f>-(SUMIFS('Acc8'!$H:$H,'Acc8'!$G:$G,$A64,'Acc8'!$B:$B,J$5)-SUMIFS('Acc8'!$I:$I,'Acc8'!$G:$G,$A64,'Acc8'!$B:$B,J$5))</f>
        <v>0</v>
      </c>
      <c r="K64" s="62">
        <f>-(SUMIFS('Acc8'!$H:$H,'Acc8'!$G:$G,$A64,'Acc8'!$B:$B,K$5)-SUMIFS('Acc8'!$I:$I,'Acc8'!$G:$G,$A64,'Acc8'!$B:$B,K$5))</f>
        <v>0</v>
      </c>
      <c r="L64" s="62">
        <f>-(SUMIFS('Acc8'!$H:$H,'Acc8'!$G:$G,$A64,'Acc8'!$B:$B,L$5)-SUMIFS('Acc8'!$I:$I,'Acc8'!$G:$G,$A64,'Acc8'!$B:$B,L$5))</f>
        <v>0</v>
      </c>
      <c r="M64" s="62">
        <f>-(SUMIFS('Acc8'!$H:$H,'Acc8'!$G:$G,$A64,'Acc8'!$B:$B,M$5)-SUMIFS('Acc8'!$I:$I,'Acc8'!$G:$G,$A64,'Acc8'!$B:$B,M$5))</f>
        <v>0</v>
      </c>
      <c r="N64" s="62">
        <f>-(SUMIFS('Acc8'!$H:$H,'Acc8'!$G:$G,$A64,'Acc8'!$B:$B,N$5)-SUMIFS('Acc8'!$I:$I,'Acc8'!$G:$G,$A64,'Acc8'!$B:$B,N$5))</f>
        <v>0</v>
      </c>
    </row>
    <row r="65" spans="1:15" x14ac:dyDescent="0.2">
      <c r="A65" s="55" t="str">
        <f>Lists!G66</f>
        <v>Payment account 27</v>
      </c>
      <c r="B65" s="62">
        <f t="shared" si="4"/>
        <v>0</v>
      </c>
      <c r="C65" s="62">
        <f>-(SUMIFS('Acc8'!$H:$H,'Acc8'!$G:$G,$A65,'Acc8'!$B:$B,C$5)-SUMIFS('Acc8'!$I:$I,'Acc8'!$G:$G,$A65,'Acc8'!$B:$B,C$5))</f>
        <v>0</v>
      </c>
      <c r="D65" s="62">
        <f>-(SUMIFS('Acc8'!$H:$H,'Acc8'!$G:$G,$A65,'Acc8'!$B:$B,D$5)-SUMIFS('Acc8'!$I:$I,'Acc8'!$G:$G,$A65,'Acc8'!$B:$B,D$5))</f>
        <v>0</v>
      </c>
      <c r="E65" s="62">
        <f>-(SUMIFS('Acc8'!$H:$H,'Acc8'!$G:$G,$A65,'Acc8'!$B:$B,E$5)-SUMIFS('Acc8'!$I:$I,'Acc8'!$G:$G,$A65,'Acc8'!$B:$B,E$5))</f>
        <v>0</v>
      </c>
      <c r="F65" s="62">
        <f>-(SUMIFS('Acc8'!$H:$H,'Acc8'!$G:$G,$A65,'Acc8'!$B:$B,F$5)-SUMIFS('Acc8'!$I:$I,'Acc8'!$G:$G,$A65,'Acc8'!$B:$B,F$5))</f>
        <v>0</v>
      </c>
      <c r="G65" s="62">
        <f>-(SUMIFS('Acc8'!$H:$H,'Acc8'!$G:$G,$A65,'Acc8'!$B:$B,G$5)-SUMIFS('Acc8'!$I:$I,'Acc8'!$G:$G,$A65,'Acc8'!$B:$B,G$5))</f>
        <v>0</v>
      </c>
      <c r="H65" s="62">
        <f>-(SUMIFS('Acc8'!$H:$H,'Acc8'!$G:$G,$A65,'Acc8'!$B:$B,H$5)-SUMIFS('Acc8'!$I:$I,'Acc8'!$G:$G,$A65,'Acc8'!$B:$B,H$5))</f>
        <v>0</v>
      </c>
      <c r="I65" s="62">
        <f>-(SUMIFS('Acc8'!$H:$H,'Acc8'!$G:$G,$A65,'Acc8'!$B:$B,I$5)-SUMIFS('Acc8'!$I:$I,'Acc8'!$G:$G,$A65,'Acc8'!$B:$B,I$5))</f>
        <v>0</v>
      </c>
      <c r="J65" s="62">
        <f>-(SUMIFS('Acc8'!$H:$H,'Acc8'!$G:$G,$A65,'Acc8'!$B:$B,J$5)-SUMIFS('Acc8'!$I:$I,'Acc8'!$G:$G,$A65,'Acc8'!$B:$B,J$5))</f>
        <v>0</v>
      </c>
      <c r="K65" s="62">
        <f>-(SUMIFS('Acc8'!$H:$H,'Acc8'!$G:$G,$A65,'Acc8'!$B:$B,K$5)-SUMIFS('Acc8'!$I:$I,'Acc8'!$G:$G,$A65,'Acc8'!$B:$B,K$5))</f>
        <v>0</v>
      </c>
      <c r="L65" s="62">
        <f>-(SUMIFS('Acc8'!$H:$H,'Acc8'!$G:$G,$A65,'Acc8'!$B:$B,L$5)-SUMIFS('Acc8'!$I:$I,'Acc8'!$G:$G,$A65,'Acc8'!$B:$B,L$5))</f>
        <v>0</v>
      </c>
      <c r="M65" s="62">
        <f>-(SUMIFS('Acc8'!$H:$H,'Acc8'!$G:$G,$A65,'Acc8'!$B:$B,M$5)-SUMIFS('Acc8'!$I:$I,'Acc8'!$G:$G,$A65,'Acc8'!$B:$B,M$5))</f>
        <v>0</v>
      </c>
      <c r="N65" s="62">
        <f>-(SUMIFS('Acc8'!$H:$H,'Acc8'!$G:$G,$A65,'Acc8'!$B:$B,N$5)-SUMIFS('Acc8'!$I:$I,'Acc8'!$G:$G,$A65,'Acc8'!$B:$B,N$5))</f>
        <v>0</v>
      </c>
    </row>
    <row r="66" spans="1:15" x14ac:dyDescent="0.2">
      <c r="A66" s="55" t="str">
        <f>Lists!G67</f>
        <v>Payment account 28</v>
      </c>
      <c r="B66" s="62">
        <f t="shared" si="4"/>
        <v>0</v>
      </c>
      <c r="C66" s="62">
        <f>-(SUMIFS('Acc8'!$H:$H,'Acc8'!$G:$G,$A66,'Acc8'!$B:$B,C$5)-SUMIFS('Acc8'!$I:$I,'Acc8'!$G:$G,$A66,'Acc8'!$B:$B,C$5))</f>
        <v>0</v>
      </c>
      <c r="D66" s="62">
        <f>-(SUMIFS('Acc8'!$H:$H,'Acc8'!$G:$G,$A66,'Acc8'!$B:$B,D$5)-SUMIFS('Acc8'!$I:$I,'Acc8'!$G:$G,$A66,'Acc8'!$B:$B,D$5))</f>
        <v>0</v>
      </c>
      <c r="E66" s="62">
        <f>-(SUMIFS('Acc8'!$H:$H,'Acc8'!$G:$G,$A66,'Acc8'!$B:$B,E$5)-SUMIFS('Acc8'!$I:$I,'Acc8'!$G:$G,$A66,'Acc8'!$B:$B,E$5))</f>
        <v>0</v>
      </c>
      <c r="F66" s="62">
        <f>-(SUMIFS('Acc8'!$H:$H,'Acc8'!$G:$G,$A66,'Acc8'!$B:$B,F$5)-SUMIFS('Acc8'!$I:$I,'Acc8'!$G:$G,$A66,'Acc8'!$B:$B,F$5))</f>
        <v>0</v>
      </c>
      <c r="G66" s="62">
        <f>-(SUMIFS('Acc8'!$H:$H,'Acc8'!$G:$G,$A66,'Acc8'!$B:$B,G$5)-SUMIFS('Acc8'!$I:$I,'Acc8'!$G:$G,$A66,'Acc8'!$B:$B,G$5))</f>
        <v>0</v>
      </c>
      <c r="H66" s="62">
        <f>-(SUMIFS('Acc8'!$H:$H,'Acc8'!$G:$G,$A66,'Acc8'!$B:$B,H$5)-SUMIFS('Acc8'!$I:$I,'Acc8'!$G:$G,$A66,'Acc8'!$B:$B,H$5))</f>
        <v>0</v>
      </c>
      <c r="I66" s="62">
        <f>-(SUMIFS('Acc8'!$H:$H,'Acc8'!$G:$G,$A66,'Acc8'!$B:$B,I$5)-SUMIFS('Acc8'!$I:$I,'Acc8'!$G:$G,$A66,'Acc8'!$B:$B,I$5))</f>
        <v>0</v>
      </c>
      <c r="J66" s="62">
        <f>-(SUMIFS('Acc8'!$H:$H,'Acc8'!$G:$G,$A66,'Acc8'!$B:$B,J$5)-SUMIFS('Acc8'!$I:$I,'Acc8'!$G:$G,$A66,'Acc8'!$B:$B,J$5))</f>
        <v>0</v>
      </c>
      <c r="K66" s="62">
        <f>-(SUMIFS('Acc8'!$H:$H,'Acc8'!$G:$G,$A66,'Acc8'!$B:$B,K$5)-SUMIFS('Acc8'!$I:$I,'Acc8'!$G:$G,$A66,'Acc8'!$B:$B,K$5))</f>
        <v>0</v>
      </c>
      <c r="L66" s="62">
        <f>-(SUMIFS('Acc8'!$H:$H,'Acc8'!$G:$G,$A66,'Acc8'!$B:$B,L$5)-SUMIFS('Acc8'!$I:$I,'Acc8'!$G:$G,$A66,'Acc8'!$B:$B,L$5))</f>
        <v>0</v>
      </c>
      <c r="M66" s="62">
        <f>-(SUMIFS('Acc8'!$H:$H,'Acc8'!$G:$G,$A66,'Acc8'!$B:$B,M$5)-SUMIFS('Acc8'!$I:$I,'Acc8'!$G:$G,$A66,'Acc8'!$B:$B,M$5))</f>
        <v>0</v>
      </c>
      <c r="N66" s="62">
        <f>-(SUMIFS('Acc8'!$H:$H,'Acc8'!$G:$G,$A66,'Acc8'!$B:$B,N$5)-SUMIFS('Acc8'!$I:$I,'Acc8'!$G:$G,$A66,'Acc8'!$B:$B,N$5))</f>
        <v>0</v>
      </c>
    </row>
    <row r="67" spans="1:15" x14ac:dyDescent="0.2">
      <c r="A67" s="55" t="str">
        <f>Lists!G68</f>
        <v>Payment account 29</v>
      </c>
      <c r="B67" s="62">
        <f t="shared" si="4"/>
        <v>0</v>
      </c>
      <c r="C67" s="62">
        <f>-(SUMIFS('Acc8'!$H:$H,'Acc8'!$G:$G,$A67,'Acc8'!$B:$B,C$5)-SUMIFS('Acc8'!$I:$I,'Acc8'!$G:$G,$A67,'Acc8'!$B:$B,C$5))</f>
        <v>0</v>
      </c>
      <c r="D67" s="62">
        <f>-(SUMIFS('Acc8'!$H:$H,'Acc8'!$G:$G,$A67,'Acc8'!$B:$B,D$5)-SUMIFS('Acc8'!$I:$I,'Acc8'!$G:$G,$A67,'Acc8'!$B:$B,D$5))</f>
        <v>0</v>
      </c>
      <c r="E67" s="62">
        <f>-(SUMIFS('Acc8'!$H:$H,'Acc8'!$G:$G,$A67,'Acc8'!$B:$B,E$5)-SUMIFS('Acc8'!$I:$I,'Acc8'!$G:$G,$A67,'Acc8'!$B:$B,E$5))</f>
        <v>0</v>
      </c>
      <c r="F67" s="62">
        <f>-(SUMIFS('Acc8'!$H:$H,'Acc8'!$G:$G,$A67,'Acc8'!$B:$B,F$5)-SUMIFS('Acc8'!$I:$I,'Acc8'!$G:$G,$A67,'Acc8'!$B:$B,F$5))</f>
        <v>0</v>
      </c>
      <c r="G67" s="62">
        <f>-(SUMIFS('Acc8'!$H:$H,'Acc8'!$G:$G,$A67,'Acc8'!$B:$B,G$5)-SUMIFS('Acc8'!$I:$I,'Acc8'!$G:$G,$A67,'Acc8'!$B:$B,G$5))</f>
        <v>0</v>
      </c>
      <c r="H67" s="62">
        <f>-(SUMIFS('Acc8'!$H:$H,'Acc8'!$G:$G,$A67,'Acc8'!$B:$B,H$5)-SUMIFS('Acc8'!$I:$I,'Acc8'!$G:$G,$A67,'Acc8'!$B:$B,H$5))</f>
        <v>0</v>
      </c>
      <c r="I67" s="62">
        <f>-(SUMIFS('Acc8'!$H:$H,'Acc8'!$G:$G,$A67,'Acc8'!$B:$B,I$5)-SUMIFS('Acc8'!$I:$I,'Acc8'!$G:$G,$A67,'Acc8'!$B:$B,I$5))</f>
        <v>0</v>
      </c>
      <c r="J67" s="62">
        <f>-(SUMIFS('Acc8'!$H:$H,'Acc8'!$G:$G,$A67,'Acc8'!$B:$B,J$5)-SUMIFS('Acc8'!$I:$I,'Acc8'!$G:$G,$A67,'Acc8'!$B:$B,J$5))</f>
        <v>0</v>
      </c>
      <c r="K67" s="62">
        <f>-(SUMIFS('Acc8'!$H:$H,'Acc8'!$G:$G,$A67,'Acc8'!$B:$B,K$5)-SUMIFS('Acc8'!$I:$I,'Acc8'!$G:$G,$A67,'Acc8'!$B:$B,K$5))</f>
        <v>0</v>
      </c>
      <c r="L67" s="62">
        <f>-(SUMIFS('Acc8'!$H:$H,'Acc8'!$G:$G,$A67,'Acc8'!$B:$B,L$5)-SUMIFS('Acc8'!$I:$I,'Acc8'!$G:$G,$A67,'Acc8'!$B:$B,L$5))</f>
        <v>0</v>
      </c>
      <c r="M67" s="62">
        <f>-(SUMIFS('Acc8'!$H:$H,'Acc8'!$G:$G,$A67,'Acc8'!$B:$B,M$5)-SUMIFS('Acc8'!$I:$I,'Acc8'!$G:$G,$A67,'Acc8'!$B:$B,M$5))</f>
        <v>0</v>
      </c>
      <c r="N67" s="62">
        <f>-(SUMIFS('Acc8'!$H:$H,'Acc8'!$G:$G,$A67,'Acc8'!$B:$B,N$5)-SUMIFS('Acc8'!$I:$I,'Acc8'!$G:$G,$A67,'Acc8'!$B:$B,N$5))</f>
        <v>0</v>
      </c>
    </row>
    <row r="68" spans="1:15" x14ac:dyDescent="0.2">
      <c r="A68" s="55" t="str">
        <f>Lists!G69</f>
        <v>Payment account 30</v>
      </c>
      <c r="B68" s="62">
        <f t="shared" si="4"/>
        <v>0</v>
      </c>
      <c r="C68" s="62">
        <f>-(SUMIFS('Acc8'!$H:$H,'Acc8'!$G:$G,$A68,'Acc8'!$B:$B,C$5)-SUMIFS('Acc8'!$I:$I,'Acc8'!$G:$G,$A68,'Acc8'!$B:$B,C$5))</f>
        <v>0</v>
      </c>
      <c r="D68" s="62">
        <f>-(SUMIFS('Acc8'!$H:$H,'Acc8'!$G:$G,$A68,'Acc8'!$B:$B,D$5)-SUMIFS('Acc8'!$I:$I,'Acc8'!$G:$G,$A68,'Acc8'!$B:$B,D$5))</f>
        <v>0</v>
      </c>
      <c r="E68" s="62">
        <f>-(SUMIFS('Acc8'!$H:$H,'Acc8'!$G:$G,$A68,'Acc8'!$B:$B,E$5)-SUMIFS('Acc8'!$I:$I,'Acc8'!$G:$G,$A68,'Acc8'!$B:$B,E$5))</f>
        <v>0</v>
      </c>
      <c r="F68" s="62">
        <f>-(SUMIFS('Acc8'!$H:$H,'Acc8'!$G:$G,$A68,'Acc8'!$B:$B,F$5)-SUMIFS('Acc8'!$I:$I,'Acc8'!$G:$G,$A68,'Acc8'!$B:$B,F$5))</f>
        <v>0</v>
      </c>
      <c r="G68" s="62">
        <f>-(SUMIFS('Acc8'!$H:$H,'Acc8'!$G:$G,$A68,'Acc8'!$B:$B,G$5)-SUMIFS('Acc8'!$I:$I,'Acc8'!$G:$G,$A68,'Acc8'!$B:$B,G$5))</f>
        <v>0</v>
      </c>
      <c r="H68" s="62">
        <f>-(SUMIFS('Acc8'!$H:$H,'Acc8'!$G:$G,$A68,'Acc8'!$B:$B,H$5)-SUMIFS('Acc8'!$I:$I,'Acc8'!$G:$G,$A68,'Acc8'!$B:$B,H$5))</f>
        <v>0</v>
      </c>
      <c r="I68" s="62">
        <f>-(SUMIFS('Acc8'!$H:$H,'Acc8'!$G:$G,$A68,'Acc8'!$B:$B,I$5)-SUMIFS('Acc8'!$I:$I,'Acc8'!$G:$G,$A68,'Acc8'!$B:$B,I$5))</f>
        <v>0</v>
      </c>
      <c r="J68" s="62">
        <f>-(SUMIFS('Acc8'!$H:$H,'Acc8'!$G:$G,$A68,'Acc8'!$B:$B,J$5)-SUMIFS('Acc8'!$I:$I,'Acc8'!$G:$G,$A68,'Acc8'!$B:$B,J$5))</f>
        <v>0</v>
      </c>
      <c r="K68" s="62">
        <f>-(SUMIFS('Acc8'!$H:$H,'Acc8'!$G:$G,$A68,'Acc8'!$B:$B,K$5)-SUMIFS('Acc8'!$I:$I,'Acc8'!$G:$G,$A68,'Acc8'!$B:$B,K$5))</f>
        <v>0</v>
      </c>
      <c r="L68" s="62">
        <f>-(SUMIFS('Acc8'!$H:$H,'Acc8'!$G:$G,$A68,'Acc8'!$B:$B,L$5)-SUMIFS('Acc8'!$I:$I,'Acc8'!$G:$G,$A68,'Acc8'!$B:$B,L$5))</f>
        <v>0</v>
      </c>
      <c r="M68" s="62">
        <f>-(SUMIFS('Acc8'!$H:$H,'Acc8'!$G:$G,$A68,'Acc8'!$B:$B,M$5)-SUMIFS('Acc8'!$I:$I,'Acc8'!$G:$G,$A68,'Acc8'!$B:$B,M$5))</f>
        <v>0</v>
      </c>
      <c r="N68" s="62">
        <f>-(SUMIFS('Acc8'!$H:$H,'Acc8'!$G:$G,$A68,'Acc8'!$B:$B,N$5)-SUMIFS('Acc8'!$I:$I,'Acc8'!$G:$G,$A68,'Acc8'!$B:$B,N$5))</f>
        <v>0</v>
      </c>
    </row>
    <row r="69" spans="1:15" ht="15" x14ac:dyDescent="0.2">
      <c r="B69" s="63">
        <f>SUM(B39:B68)</f>
        <v>0</v>
      </c>
      <c r="C69" s="63">
        <f t="shared" ref="C69:N69" si="5">SUM(C39:C68)</f>
        <v>0</v>
      </c>
      <c r="D69" s="63">
        <f t="shared" si="5"/>
        <v>0</v>
      </c>
      <c r="E69" s="63">
        <f t="shared" si="5"/>
        <v>0</v>
      </c>
      <c r="F69" s="63">
        <f t="shared" si="5"/>
        <v>0</v>
      </c>
      <c r="G69" s="63">
        <f t="shared" si="5"/>
        <v>0</v>
      </c>
      <c r="H69" s="63">
        <f t="shared" si="5"/>
        <v>0</v>
      </c>
      <c r="I69" s="63">
        <f t="shared" si="5"/>
        <v>0</v>
      </c>
      <c r="J69" s="63">
        <f t="shared" si="5"/>
        <v>0</v>
      </c>
      <c r="K69" s="63">
        <f t="shared" si="5"/>
        <v>0</v>
      </c>
      <c r="L69" s="63">
        <f t="shared" si="5"/>
        <v>0</v>
      </c>
      <c r="M69" s="63">
        <f t="shared" si="5"/>
        <v>0</v>
      </c>
      <c r="N69" s="63">
        <f t="shared" si="5"/>
        <v>0</v>
      </c>
    </row>
    <row r="70" spans="1:15" x14ac:dyDescent="0.2">
      <c r="B70" s="65"/>
      <c r="C70" s="65"/>
      <c r="D70" s="65"/>
      <c r="E70" s="65"/>
      <c r="F70" s="65"/>
      <c r="G70" s="65"/>
      <c r="H70" s="65"/>
      <c r="I70" s="65"/>
      <c r="J70" s="65"/>
      <c r="K70" s="65"/>
      <c r="L70" s="65"/>
      <c r="M70" s="65"/>
      <c r="N70" s="65"/>
    </row>
    <row r="71" spans="1:15" ht="15" x14ac:dyDescent="0.25">
      <c r="A71" s="64" t="s">
        <v>54</v>
      </c>
      <c r="B71" s="62">
        <f t="shared" ref="B71:N71" si="6">B37-B69</f>
        <v>0</v>
      </c>
      <c r="C71" s="62">
        <f t="shared" si="6"/>
        <v>0</v>
      </c>
      <c r="D71" s="62">
        <f t="shared" si="6"/>
        <v>0</v>
      </c>
      <c r="E71" s="62">
        <f t="shared" si="6"/>
        <v>0</v>
      </c>
      <c r="F71" s="62">
        <f t="shared" si="6"/>
        <v>0</v>
      </c>
      <c r="G71" s="62">
        <f t="shared" si="6"/>
        <v>0</v>
      </c>
      <c r="H71" s="62">
        <f t="shared" si="6"/>
        <v>0</v>
      </c>
      <c r="I71" s="62">
        <f t="shared" si="6"/>
        <v>0</v>
      </c>
      <c r="J71" s="62">
        <f t="shared" si="6"/>
        <v>0</v>
      </c>
      <c r="K71" s="62">
        <f t="shared" si="6"/>
        <v>0</v>
      </c>
      <c r="L71" s="62">
        <f t="shared" si="6"/>
        <v>0</v>
      </c>
      <c r="M71" s="62">
        <f t="shared" si="6"/>
        <v>0</v>
      </c>
      <c r="N71" s="62">
        <f t="shared" si="6"/>
        <v>0</v>
      </c>
      <c r="O71" s="64"/>
    </row>
    <row r="72" spans="1:15" x14ac:dyDescent="0.2">
      <c r="B72" s="65"/>
      <c r="C72" s="65"/>
      <c r="D72" s="65"/>
      <c r="E72" s="65"/>
      <c r="F72" s="65"/>
      <c r="G72" s="65"/>
      <c r="H72" s="65"/>
      <c r="I72" s="65"/>
      <c r="J72" s="65"/>
      <c r="K72" s="65"/>
      <c r="L72" s="65"/>
      <c r="M72" s="65"/>
      <c r="N72" s="65"/>
    </row>
    <row r="73" spans="1:15" x14ac:dyDescent="0.2">
      <c r="A73" s="55" t="str">
        <f>Lists!G8</f>
        <v>Transfer</v>
      </c>
      <c r="B73" s="62">
        <f>SUM(C73:N73)</f>
        <v>0</v>
      </c>
      <c r="C73" s="62">
        <f>(SUMIFS('Acc8'!$H:$H,'Acc8'!$G:$G,$A73,'Acc8'!$B:$B,C$5)-SUMIFS('Acc8'!$I:$I,'Acc8'!$G:$G,$A73,'Acc8'!$B:$B,C$5))</f>
        <v>0</v>
      </c>
      <c r="D73" s="62">
        <f>(SUMIFS('Acc8'!$H:$H,'Acc8'!$G:$G,$A73,'Acc8'!$B:$B,D$5)-SUMIFS('Acc8'!$I:$I,'Acc8'!$G:$G,$A73,'Acc8'!$B:$B,D$5))</f>
        <v>0</v>
      </c>
      <c r="E73" s="62">
        <f>(SUMIFS('Acc8'!$H:$H,'Acc8'!$G:$G,$A73,'Acc8'!$B:$B,E$5)-SUMIFS('Acc8'!$I:$I,'Acc8'!$G:$G,$A73,'Acc8'!$B:$B,E$5))</f>
        <v>0</v>
      </c>
      <c r="F73" s="62">
        <f>(SUMIFS('Acc8'!$H:$H,'Acc8'!$G:$G,$A73,'Acc8'!$B:$B,F$5)-SUMIFS('Acc8'!$I:$I,'Acc8'!$G:$G,$A73,'Acc8'!$B:$B,F$5))</f>
        <v>0</v>
      </c>
      <c r="G73" s="62">
        <f>(SUMIFS('Acc8'!$H:$H,'Acc8'!$G:$G,$A73,'Acc8'!$B:$B,G$5)-SUMIFS('Acc8'!$I:$I,'Acc8'!$G:$G,$A73,'Acc8'!$B:$B,G$5))</f>
        <v>0</v>
      </c>
      <c r="H73" s="62">
        <f>(SUMIFS('Acc8'!$H:$H,'Acc8'!$G:$G,$A73,'Acc8'!$B:$B,H$5)-SUMIFS('Acc8'!$I:$I,'Acc8'!$G:$G,$A73,'Acc8'!$B:$B,H$5))</f>
        <v>0</v>
      </c>
      <c r="I73" s="62">
        <f>(SUMIFS('Acc8'!$H:$H,'Acc8'!$G:$G,$A73,'Acc8'!$B:$B,I$5)-SUMIFS('Acc8'!$I:$I,'Acc8'!$G:$G,$A73,'Acc8'!$B:$B,I$5))</f>
        <v>0</v>
      </c>
      <c r="J73" s="62">
        <f>(SUMIFS('Acc8'!$H:$H,'Acc8'!$G:$G,$A73,'Acc8'!$B:$B,J$5)-SUMIFS('Acc8'!$I:$I,'Acc8'!$G:$G,$A73,'Acc8'!$B:$B,J$5))</f>
        <v>0</v>
      </c>
      <c r="K73" s="62">
        <f>(SUMIFS('Acc8'!$H:$H,'Acc8'!$G:$G,$A73,'Acc8'!$B:$B,K$5)-SUMIFS('Acc8'!$I:$I,'Acc8'!$G:$G,$A73,'Acc8'!$B:$B,K$5))</f>
        <v>0</v>
      </c>
      <c r="L73" s="62">
        <f>(SUMIFS('Acc8'!$H:$H,'Acc8'!$G:$G,$A73,'Acc8'!$B:$B,L$5)-SUMIFS('Acc8'!$I:$I,'Acc8'!$G:$G,$A73,'Acc8'!$B:$B,L$5))</f>
        <v>0</v>
      </c>
      <c r="M73" s="62">
        <f>(SUMIFS('Acc8'!$H:$H,'Acc8'!$G:$G,$A73,'Acc8'!$B:$B,M$5)-SUMIFS('Acc8'!$I:$I,'Acc8'!$G:$G,$A73,'Acc8'!$B:$B,M$5))</f>
        <v>0</v>
      </c>
      <c r="N73" s="62">
        <f>(SUMIFS('Acc8'!$H:$H,'Acc8'!$G:$G,$A73,'Acc8'!$B:$B,N$5)-SUMIFS('Acc8'!$I:$I,'Acc8'!$G:$G,$A73,'Acc8'!$B:$B,N$5))</f>
        <v>0</v>
      </c>
    </row>
    <row r="74" spans="1:15" x14ac:dyDescent="0.2">
      <c r="A74" s="55" t="str">
        <f>Lists!G7</f>
        <v>Balance brought forward</v>
      </c>
      <c r="B74" s="62">
        <f>SUM(C74:N74)</f>
        <v>0</v>
      </c>
      <c r="C74" s="62">
        <f>(SUMIFS('Acc8'!$H:$H,'Acc8'!$G:$G,$A74,'Acc8'!$B:$B,C$5)-SUMIFS('Acc8'!$I:$I,'Acc8'!$G:$G,$A74,'Acc8'!$B:$B,C$5))</f>
        <v>0</v>
      </c>
      <c r="D74" s="62">
        <f>(SUMIFS('Acc8'!$H:$H,'Acc8'!$G:$G,$A74,'Acc8'!$B:$B,D$5)-SUMIFS('Acc8'!$I:$I,'Acc8'!$G:$G,$A74,'Acc8'!$B:$B,D$5))</f>
        <v>0</v>
      </c>
      <c r="E74" s="62">
        <f>(SUMIFS('Acc8'!$H:$H,'Acc8'!$G:$G,$A74,'Acc8'!$B:$B,E$5)-SUMIFS('Acc8'!$I:$I,'Acc8'!$G:$G,$A74,'Acc8'!$B:$B,E$5))</f>
        <v>0</v>
      </c>
      <c r="F74" s="62">
        <f>(SUMIFS('Acc8'!$H:$H,'Acc8'!$G:$G,$A74,'Acc8'!$B:$B,F$5)-SUMIFS('Acc8'!$I:$I,'Acc8'!$G:$G,$A74,'Acc8'!$B:$B,F$5))</f>
        <v>0</v>
      </c>
      <c r="G74" s="62">
        <f>(SUMIFS('Acc8'!$H:$H,'Acc8'!$G:$G,$A74,'Acc8'!$B:$B,G$5)-SUMIFS('Acc8'!$I:$I,'Acc8'!$G:$G,$A74,'Acc8'!$B:$B,G$5))</f>
        <v>0</v>
      </c>
      <c r="H74" s="62">
        <f>(SUMIFS('Acc8'!$H:$H,'Acc8'!$G:$G,$A74,'Acc8'!$B:$B,H$5)-SUMIFS('Acc8'!$I:$I,'Acc8'!$G:$G,$A74,'Acc8'!$B:$B,H$5))</f>
        <v>0</v>
      </c>
      <c r="I74" s="62">
        <f>(SUMIFS('Acc8'!$H:$H,'Acc8'!$G:$G,$A74,'Acc8'!$B:$B,I$5)-SUMIFS('Acc8'!$I:$I,'Acc8'!$G:$G,$A74,'Acc8'!$B:$B,I$5))</f>
        <v>0</v>
      </c>
      <c r="J74" s="62">
        <f>(SUMIFS('Acc8'!$H:$H,'Acc8'!$G:$G,$A74,'Acc8'!$B:$B,J$5)-SUMIFS('Acc8'!$I:$I,'Acc8'!$G:$G,$A74,'Acc8'!$B:$B,J$5))</f>
        <v>0</v>
      </c>
      <c r="K74" s="62">
        <f>(SUMIFS('Acc8'!$H:$H,'Acc8'!$G:$G,$A74,'Acc8'!$B:$B,K$5)-SUMIFS('Acc8'!$I:$I,'Acc8'!$G:$G,$A74,'Acc8'!$B:$B,K$5))</f>
        <v>0</v>
      </c>
      <c r="L74" s="62">
        <f>(SUMIFS('Acc8'!$H:$H,'Acc8'!$G:$G,$A74,'Acc8'!$B:$B,L$5)-SUMIFS('Acc8'!$I:$I,'Acc8'!$G:$G,$A74,'Acc8'!$B:$B,L$5))</f>
        <v>0</v>
      </c>
      <c r="M74" s="62">
        <f>(SUMIFS('Acc8'!$H:$H,'Acc8'!$G:$G,$A74,'Acc8'!$B:$B,M$5)-SUMIFS('Acc8'!$I:$I,'Acc8'!$G:$G,$A74,'Acc8'!$B:$B,M$5))</f>
        <v>0</v>
      </c>
      <c r="N74" s="62">
        <f>(SUMIFS('Acc8'!$H:$H,'Acc8'!$G:$G,$A74,'Acc8'!$B:$B,N$5)-SUMIFS('Acc8'!$I:$I,'Acc8'!$G:$G,$A74,'Acc8'!$B:$B,N$5))</f>
        <v>0</v>
      </c>
    </row>
    <row r="75" spans="1:15" ht="15.75" thickBot="1" x14ac:dyDescent="0.3">
      <c r="A75" s="66" t="s">
        <v>74</v>
      </c>
      <c r="B75" s="67">
        <f>ROUND((B71+B73+B74),2)</f>
        <v>0</v>
      </c>
      <c r="C75" s="67">
        <f t="shared" ref="C75:N75" si="7">ROUND((C71+C73+C74),2)</f>
        <v>0</v>
      </c>
      <c r="D75" s="67">
        <f t="shared" si="7"/>
        <v>0</v>
      </c>
      <c r="E75" s="67">
        <f t="shared" si="7"/>
        <v>0</v>
      </c>
      <c r="F75" s="67">
        <f t="shared" si="7"/>
        <v>0</v>
      </c>
      <c r="G75" s="67">
        <f t="shared" si="7"/>
        <v>0</v>
      </c>
      <c r="H75" s="67">
        <f t="shared" si="7"/>
        <v>0</v>
      </c>
      <c r="I75" s="67">
        <f t="shared" si="7"/>
        <v>0</v>
      </c>
      <c r="J75" s="67">
        <f t="shared" si="7"/>
        <v>0</v>
      </c>
      <c r="K75" s="67">
        <f t="shared" si="7"/>
        <v>0</v>
      </c>
      <c r="L75" s="67">
        <f t="shared" si="7"/>
        <v>0</v>
      </c>
      <c r="M75" s="67">
        <f t="shared" si="7"/>
        <v>0</v>
      </c>
      <c r="N75" s="67">
        <f t="shared" si="7"/>
        <v>0</v>
      </c>
    </row>
    <row r="76" spans="1:15" ht="15" thickTop="1" x14ac:dyDescent="0.2">
      <c r="B76" s="68"/>
      <c r="C76" s="68"/>
      <c r="D76" s="68"/>
      <c r="E76" s="68"/>
      <c r="F76" s="68"/>
      <c r="G76" s="68"/>
      <c r="H76" s="68"/>
      <c r="I76" s="68"/>
      <c r="J76" s="68"/>
      <c r="K76" s="68"/>
      <c r="L76" s="68"/>
      <c r="M76" s="68"/>
      <c r="N76" s="68"/>
    </row>
    <row r="77" spans="1:15" ht="15" x14ac:dyDescent="0.25">
      <c r="A77" s="55" t="s">
        <v>63</v>
      </c>
      <c r="B77" s="68">
        <f>ROUND(B75-'Acc8'!J1,2)</f>
        <v>0</v>
      </c>
      <c r="C77" s="68"/>
      <c r="D77" s="69"/>
      <c r="E77" s="68"/>
      <c r="F77" s="68"/>
      <c r="G77" s="68"/>
      <c r="H77" s="68"/>
      <c r="I77" s="68"/>
      <c r="J77" s="68"/>
      <c r="K77" s="68"/>
      <c r="L77" s="68"/>
      <c r="M77" s="68"/>
      <c r="N77" s="68"/>
    </row>
    <row r="78" spans="1:15" x14ac:dyDescent="0.2">
      <c r="B78" s="62"/>
      <c r="C78" s="68"/>
      <c r="D78" s="70"/>
      <c r="E78" s="68"/>
      <c r="F78" s="68"/>
      <c r="G78" s="68"/>
      <c r="H78" s="68"/>
      <c r="I78" s="68"/>
      <c r="J78" s="68"/>
      <c r="K78" s="68"/>
      <c r="L78" s="68"/>
      <c r="M78" s="68"/>
      <c r="N78" s="68"/>
    </row>
    <row r="79" spans="1:15" x14ac:dyDescent="0.2">
      <c r="B79" s="62"/>
      <c r="C79" s="68"/>
      <c r="F79" s="68"/>
      <c r="G79" s="68"/>
      <c r="H79" s="68"/>
      <c r="I79" s="68"/>
      <c r="J79" s="68"/>
      <c r="K79" s="68"/>
      <c r="L79" s="68"/>
      <c r="M79" s="68"/>
      <c r="N79" s="68"/>
    </row>
    <row r="80" spans="1:15" x14ac:dyDescent="0.2">
      <c r="B80" s="62"/>
      <c r="C80" s="68"/>
      <c r="D80" s="70"/>
      <c r="E80" s="68"/>
      <c r="F80" s="68"/>
      <c r="G80" s="68"/>
      <c r="H80" s="68"/>
      <c r="I80" s="68"/>
      <c r="J80" s="68"/>
      <c r="K80" s="68"/>
      <c r="L80" s="68"/>
      <c r="M80" s="68"/>
      <c r="N80" s="68"/>
    </row>
    <row r="81" spans="1:14" x14ac:dyDescent="0.2">
      <c r="B81" s="62"/>
      <c r="C81" s="68"/>
      <c r="D81" s="68"/>
      <c r="E81" s="68"/>
      <c r="F81" s="68"/>
      <c r="G81" s="68"/>
      <c r="H81" s="68"/>
      <c r="I81" s="68"/>
      <c r="J81" s="68"/>
      <c r="K81" s="68"/>
      <c r="L81" s="68"/>
      <c r="M81" s="68"/>
      <c r="N81" s="68"/>
    </row>
    <row r="82" spans="1:14" ht="15" x14ac:dyDescent="0.25">
      <c r="B82" s="62"/>
      <c r="C82" s="68"/>
      <c r="D82" s="69"/>
      <c r="E82" s="68"/>
      <c r="F82" s="68"/>
      <c r="G82" s="68"/>
      <c r="H82" s="68"/>
      <c r="I82" s="68"/>
      <c r="J82" s="68"/>
      <c r="K82" s="68"/>
      <c r="L82" s="68"/>
      <c r="M82" s="68"/>
      <c r="N82" s="68"/>
    </row>
    <row r="83" spans="1:14" x14ac:dyDescent="0.2">
      <c r="B83" s="62"/>
      <c r="C83" s="68"/>
      <c r="D83" s="70"/>
      <c r="E83" s="68"/>
      <c r="F83" s="68"/>
      <c r="G83" s="68"/>
      <c r="H83" s="68"/>
      <c r="I83" s="68"/>
      <c r="J83" s="68"/>
      <c r="K83" s="68"/>
      <c r="L83" s="68"/>
      <c r="M83" s="68"/>
      <c r="N83" s="68"/>
    </row>
    <row r="84" spans="1:14" x14ac:dyDescent="0.2">
      <c r="A84" s="71"/>
      <c r="B84" s="62"/>
      <c r="C84" s="68"/>
      <c r="D84" s="70"/>
      <c r="E84" s="68"/>
      <c r="F84" s="68"/>
      <c r="G84" s="68"/>
      <c r="H84" s="68"/>
      <c r="I84" s="68"/>
      <c r="J84" s="68"/>
      <c r="K84" s="68"/>
      <c r="L84" s="68"/>
      <c r="M84" s="68"/>
      <c r="N84" s="68"/>
    </row>
    <row r="85" spans="1:14" x14ac:dyDescent="0.2">
      <c r="B85" s="72"/>
      <c r="C85" s="72"/>
      <c r="D85" s="70"/>
      <c r="E85" s="68"/>
      <c r="F85" s="72"/>
      <c r="G85" s="72"/>
      <c r="H85" s="72"/>
      <c r="I85" s="72"/>
      <c r="J85" s="72"/>
      <c r="K85" s="72"/>
      <c r="L85" s="72"/>
      <c r="M85" s="72"/>
      <c r="N85" s="72"/>
    </row>
    <row r="86" spans="1:14" x14ac:dyDescent="0.2">
      <c r="D86" s="70"/>
      <c r="E86" s="72"/>
    </row>
    <row r="87" spans="1:14" x14ac:dyDescent="0.2">
      <c r="D87" s="70"/>
    </row>
    <row r="88" spans="1:14" x14ac:dyDescent="0.2">
      <c r="D88" s="70"/>
    </row>
    <row r="89" spans="1:14" x14ac:dyDescent="0.2">
      <c r="D89" s="70"/>
    </row>
    <row r="90" spans="1:14" x14ac:dyDescent="0.2">
      <c r="D90" s="70"/>
    </row>
    <row r="91" spans="1:14" x14ac:dyDescent="0.2">
      <c r="D91" s="70"/>
    </row>
    <row r="92" spans="1:14" x14ac:dyDescent="0.2">
      <c r="D92" s="70"/>
    </row>
    <row r="93" spans="1:14" x14ac:dyDescent="0.2">
      <c r="D93" s="70"/>
    </row>
    <row r="94" spans="1:14" x14ac:dyDescent="0.2">
      <c r="D94" s="70"/>
    </row>
    <row r="95" spans="1:14" x14ac:dyDescent="0.2">
      <c r="D95" s="70"/>
    </row>
    <row r="96" spans="1:14" ht="15" x14ac:dyDescent="0.25">
      <c r="D96" s="57"/>
    </row>
  </sheetData>
  <sheetProtection formatCells="0" formatColumns="0" formatRows="0"/>
  <pageMargins left="0.59055118110236227" right="0.59055118110236227" top="0.78740157480314965" bottom="0.59055118110236227" header="0.51181102362204722" footer="0.51181102362204722"/>
  <pageSetup paperSize="9" scale="55"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1503"/>
  <sheetViews>
    <sheetView workbookViewId="0">
      <pane ySplit="5" topLeftCell="A6" activePane="bottomLeft" state="frozen"/>
      <selection pane="bottomLeft"/>
    </sheetView>
  </sheetViews>
  <sheetFormatPr defaultRowHeight="14.25" x14ac:dyDescent="0.2"/>
  <cols>
    <col min="1" max="3" width="13" style="51" customWidth="1"/>
    <col min="4" max="5" width="32.85546875" style="39" customWidth="1"/>
    <col min="6" max="6" width="27.28515625" style="39" customWidth="1"/>
    <col min="7" max="7" width="36.7109375" style="39" customWidth="1"/>
    <col min="8" max="9" width="16.7109375" style="39" customWidth="1"/>
    <col min="10" max="10" width="16.7109375" style="34" customWidth="1"/>
    <col min="11" max="11" width="13.7109375" style="39" customWidth="1"/>
    <col min="12" max="12" width="27.85546875" style="39" bestFit="1" customWidth="1"/>
    <col min="13" max="13" width="7.42578125" style="39" customWidth="1"/>
    <col min="14" max="14" width="37.7109375" style="39" customWidth="1"/>
    <col min="15" max="16384" width="9.140625" style="39"/>
  </cols>
  <sheetData>
    <row r="1" spans="1:14" ht="15" x14ac:dyDescent="0.25">
      <c r="B1" s="31"/>
      <c r="C1" s="31"/>
      <c r="D1" s="35" t="str">
        <f>Lists!K7</f>
        <v>Account 1</v>
      </c>
      <c r="E1" s="32"/>
      <c r="F1" s="33"/>
      <c r="G1" s="34"/>
      <c r="H1" s="35" t="s">
        <v>43</v>
      </c>
      <c r="I1" s="36"/>
      <c r="J1" s="73">
        <f>SUM(H:H)-SUM(I:I)</f>
        <v>0</v>
      </c>
      <c r="K1" s="32"/>
      <c r="L1" s="34" t="s">
        <v>44</v>
      </c>
      <c r="M1" s="37">
        <f>COUNT(H:H)+COUNT(I:I)</f>
        <v>0</v>
      </c>
      <c r="N1" s="38"/>
    </row>
    <row r="2" spans="1:14" ht="15" x14ac:dyDescent="0.25">
      <c r="A2" s="40"/>
      <c r="B2" s="40"/>
      <c r="C2" s="40"/>
      <c r="E2" s="34"/>
      <c r="F2" s="34"/>
      <c r="G2" s="34"/>
      <c r="H2" s="35" t="s">
        <v>50</v>
      </c>
      <c r="J2" s="73">
        <f>SUMIF(K:K,"&lt;&gt;",H:H)-SUMIF(K:K,"&lt;&gt;",I:I)</f>
        <v>0</v>
      </c>
      <c r="L2" s="34" t="s">
        <v>45</v>
      </c>
      <c r="M2" s="37">
        <f>COUNTA(K:K)-2</f>
        <v>0</v>
      </c>
    </row>
    <row r="3" spans="1:14" ht="15" x14ac:dyDescent="0.25">
      <c r="A3" s="40"/>
      <c r="B3" s="40"/>
      <c r="C3" s="40"/>
      <c r="D3" s="34"/>
      <c r="E3" s="34"/>
      <c r="F3" s="34"/>
      <c r="G3" s="34"/>
      <c r="H3" s="35" t="s">
        <v>42</v>
      </c>
      <c r="J3" s="73">
        <f>J1-J2</f>
        <v>0</v>
      </c>
      <c r="L3" s="34" t="s">
        <v>46</v>
      </c>
      <c r="M3" s="43">
        <f>M1-M2</f>
        <v>0</v>
      </c>
    </row>
    <row r="4" spans="1:14" ht="15" x14ac:dyDescent="0.25">
      <c r="A4" s="40"/>
      <c r="B4" s="40"/>
      <c r="C4" s="40"/>
      <c r="D4" s="34"/>
      <c r="E4" s="34"/>
      <c r="F4" s="34"/>
      <c r="G4" s="34"/>
      <c r="H4" s="34"/>
      <c r="I4" s="41"/>
      <c r="K4" s="42" t="s">
        <v>148</v>
      </c>
    </row>
    <row r="5" spans="1:14" s="34" customFormat="1" ht="15.75" thickBot="1" x14ac:dyDescent="0.3">
      <c r="A5" s="44" t="s">
        <v>35</v>
      </c>
      <c r="B5" s="44" t="s">
        <v>47</v>
      </c>
      <c r="C5" s="45" t="s">
        <v>36</v>
      </c>
      <c r="D5" s="44" t="s">
        <v>146</v>
      </c>
      <c r="E5" s="44" t="s">
        <v>147</v>
      </c>
      <c r="F5" s="44" t="s">
        <v>37</v>
      </c>
      <c r="G5" s="44" t="s">
        <v>38</v>
      </c>
      <c r="H5" s="46" t="s">
        <v>39</v>
      </c>
      <c r="I5" s="46" t="s">
        <v>41</v>
      </c>
      <c r="J5" s="46" t="s">
        <v>48</v>
      </c>
      <c r="K5" s="47" t="s">
        <v>49</v>
      </c>
    </row>
    <row r="6" spans="1:14" x14ac:dyDescent="0.2">
      <c r="A6" s="100"/>
      <c r="B6" s="100"/>
      <c r="C6" s="39"/>
      <c r="F6" s="49"/>
      <c r="H6" s="62"/>
      <c r="I6" s="62"/>
      <c r="J6" s="62">
        <f>ROUND((H6-I6),2)</f>
        <v>0</v>
      </c>
    </row>
    <row r="7" spans="1:14" x14ac:dyDescent="0.2">
      <c r="A7" s="100"/>
      <c r="B7" s="100"/>
      <c r="C7" s="39"/>
      <c r="F7" s="49"/>
      <c r="H7" s="62"/>
      <c r="I7" s="62"/>
      <c r="J7" s="62">
        <f t="shared" ref="J7:J70" si="0">ROUND((J6+H7-I7),2)</f>
        <v>0</v>
      </c>
    </row>
    <row r="8" spans="1:14" x14ac:dyDescent="0.2">
      <c r="A8" s="100"/>
      <c r="B8" s="100"/>
      <c r="C8" s="39"/>
      <c r="F8" s="49"/>
      <c r="H8" s="62"/>
      <c r="I8" s="62"/>
      <c r="J8" s="62">
        <f t="shared" si="0"/>
        <v>0</v>
      </c>
    </row>
    <row r="9" spans="1:14" x14ac:dyDescent="0.2">
      <c r="A9" s="100"/>
      <c r="B9" s="100"/>
      <c r="C9" s="39"/>
      <c r="F9" s="49"/>
      <c r="H9" s="62"/>
      <c r="I9" s="62"/>
      <c r="J9" s="62">
        <f t="shared" si="0"/>
        <v>0</v>
      </c>
    </row>
    <row r="10" spans="1:14" x14ac:dyDescent="0.2">
      <c r="A10" s="100"/>
      <c r="B10" s="100"/>
      <c r="C10" s="39"/>
      <c r="F10" s="49"/>
      <c r="H10" s="62"/>
      <c r="I10" s="62"/>
      <c r="J10" s="62">
        <f t="shared" si="0"/>
        <v>0</v>
      </c>
    </row>
    <row r="11" spans="1:14" x14ac:dyDescent="0.2">
      <c r="A11" s="100"/>
      <c r="B11" s="100"/>
      <c r="C11" s="39"/>
      <c r="F11" s="49"/>
      <c r="H11" s="62"/>
      <c r="I11" s="62"/>
      <c r="J11" s="62">
        <f t="shared" si="0"/>
        <v>0</v>
      </c>
    </row>
    <row r="12" spans="1:14" x14ac:dyDescent="0.2">
      <c r="A12" s="100"/>
      <c r="B12" s="100"/>
      <c r="C12" s="39"/>
      <c r="F12" s="49"/>
      <c r="H12" s="62"/>
      <c r="I12" s="62"/>
      <c r="J12" s="62">
        <f t="shared" si="0"/>
        <v>0</v>
      </c>
    </row>
    <row r="13" spans="1:14" x14ac:dyDescent="0.2">
      <c r="A13" s="100"/>
      <c r="B13" s="100"/>
      <c r="C13" s="39"/>
      <c r="F13" s="49"/>
      <c r="H13" s="62"/>
      <c r="I13" s="62"/>
      <c r="J13" s="62">
        <f t="shared" si="0"/>
        <v>0</v>
      </c>
    </row>
    <row r="14" spans="1:14" x14ac:dyDescent="0.2">
      <c r="A14" s="100"/>
      <c r="B14" s="100"/>
      <c r="C14" s="39"/>
      <c r="F14" s="49"/>
      <c r="H14" s="62"/>
      <c r="I14" s="62"/>
      <c r="J14" s="62">
        <f t="shared" si="0"/>
        <v>0</v>
      </c>
    </row>
    <row r="15" spans="1:14" x14ac:dyDescent="0.2">
      <c r="A15" s="100"/>
      <c r="B15" s="100"/>
      <c r="C15" s="39"/>
      <c r="F15" s="49"/>
      <c r="H15" s="62"/>
      <c r="I15" s="62"/>
      <c r="J15" s="62">
        <f t="shared" si="0"/>
        <v>0</v>
      </c>
    </row>
    <row r="16" spans="1:14" x14ac:dyDescent="0.2">
      <c r="A16" s="100"/>
      <c r="B16" s="100"/>
      <c r="C16" s="39"/>
      <c r="F16" s="49"/>
      <c r="H16" s="62"/>
      <c r="I16" s="62"/>
      <c r="J16" s="62">
        <f t="shared" si="0"/>
        <v>0</v>
      </c>
    </row>
    <row r="17" spans="1:10" x14ac:dyDescent="0.2">
      <c r="A17" s="100"/>
      <c r="B17" s="100"/>
      <c r="C17" s="39"/>
      <c r="F17" s="49"/>
      <c r="H17" s="62"/>
      <c r="I17" s="62"/>
      <c r="J17" s="62">
        <f t="shared" si="0"/>
        <v>0</v>
      </c>
    </row>
    <row r="18" spans="1:10" x14ac:dyDescent="0.2">
      <c r="A18" s="100"/>
      <c r="B18" s="100"/>
      <c r="C18" s="39"/>
      <c r="F18" s="49"/>
      <c r="H18" s="62"/>
      <c r="I18" s="62"/>
      <c r="J18" s="62">
        <f t="shared" si="0"/>
        <v>0</v>
      </c>
    </row>
    <row r="19" spans="1:10" x14ac:dyDescent="0.2">
      <c r="A19" s="100"/>
      <c r="B19" s="100"/>
      <c r="C19" s="39"/>
      <c r="F19" s="49"/>
      <c r="H19" s="62"/>
      <c r="I19" s="62"/>
      <c r="J19" s="62">
        <f t="shared" si="0"/>
        <v>0</v>
      </c>
    </row>
    <row r="20" spans="1:10" x14ac:dyDescent="0.2">
      <c r="A20" s="100"/>
      <c r="B20" s="100"/>
      <c r="C20" s="39"/>
      <c r="F20" s="49"/>
      <c r="H20" s="62"/>
      <c r="I20" s="62"/>
      <c r="J20" s="62">
        <f t="shared" si="0"/>
        <v>0</v>
      </c>
    </row>
    <row r="21" spans="1:10" x14ac:dyDescent="0.2">
      <c r="A21" s="100"/>
      <c r="B21" s="100"/>
      <c r="C21" s="39"/>
      <c r="F21" s="49"/>
      <c r="H21" s="62"/>
      <c r="I21" s="62"/>
      <c r="J21" s="62">
        <f t="shared" si="0"/>
        <v>0</v>
      </c>
    </row>
    <row r="22" spans="1:10" x14ac:dyDescent="0.2">
      <c r="A22" s="100"/>
      <c r="B22" s="100"/>
      <c r="C22" s="39"/>
      <c r="F22" s="49"/>
      <c r="H22" s="62"/>
      <c r="I22" s="62"/>
      <c r="J22" s="62">
        <f t="shared" si="0"/>
        <v>0</v>
      </c>
    </row>
    <row r="23" spans="1:10" x14ac:dyDescent="0.2">
      <c r="A23" s="100"/>
      <c r="B23" s="100"/>
      <c r="C23" s="39"/>
      <c r="F23" s="49"/>
      <c r="H23" s="62"/>
      <c r="I23" s="62"/>
      <c r="J23" s="62">
        <f t="shared" si="0"/>
        <v>0</v>
      </c>
    </row>
    <row r="24" spans="1:10" x14ac:dyDescent="0.2">
      <c r="A24" s="100"/>
      <c r="B24" s="100"/>
      <c r="C24" s="39"/>
      <c r="F24" s="49"/>
      <c r="H24" s="62"/>
      <c r="I24" s="62"/>
      <c r="J24" s="62">
        <f t="shared" si="0"/>
        <v>0</v>
      </c>
    </row>
    <row r="25" spans="1:10" x14ac:dyDescent="0.2">
      <c r="A25" s="100"/>
      <c r="B25" s="100"/>
      <c r="C25" s="39"/>
      <c r="F25" s="49"/>
      <c r="H25" s="62"/>
      <c r="I25" s="62"/>
      <c r="J25" s="62">
        <f t="shared" si="0"/>
        <v>0</v>
      </c>
    </row>
    <row r="26" spans="1:10" x14ac:dyDescent="0.2">
      <c r="A26" s="100"/>
      <c r="B26" s="100"/>
      <c r="C26" s="39"/>
      <c r="F26" s="49"/>
      <c r="H26" s="62"/>
      <c r="I26" s="62"/>
      <c r="J26" s="62">
        <f t="shared" si="0"/>
        <v>0</v>
      </c>
    </row>
    <row r="27" spans="1:10" x14ac:dyDescent="0.2">
      <c r="A27" s="100"/>
      <c r="B27" s="100"/>
      <c r="C27" s="39"/>
      <c r="F27" s="49"/>
      <c r="H27" s="62"/>
      <c r="I27" s="62"/>
      <c r="J27" s="62">
        <f t="shared" si="0"/>
        <v>0</v>
      </c>
    </row>
    <row r="28" spans="1:10" x14ac:dyDescent="0.2">
      <c r="A28" s="100"/>
      <c r="B28" s="100"/>
      <c r="C28" s="39"/>
      <c r="F28" s="49"/>
      <c r="H28" s="62"/>
      <c r="I28" s="62"/>
      <c r="J28" s="62">
        <f t="shared" si="0"/>
        <v>0</v>
      </c>
    </row>
    <row r="29" spans="1:10" x14ac:dyDescent="0.2">
      <c r="A29" s="100"/>
      <c r="B29" s="100"/>
      <c r="C29" s="39"/>
      <c r="F29" s="49"/>
      <c r="H29" s="62"/>
      <c r="I29" s="62"/>
      <c r="J29" s="62">
        <f t="shared" si="0"/>
        <v>0</v>
      </c>
    </row>
    <row r="30" spans="1:10" x14ac:dyDescent="0.2">
      <c r="A30" s="100"/>
      <c r="B30" s="100"/>
      <c r="C30" s="39"/>
      <c r="F30" s="49"/>
      <c r="H30" s="62"/>
      <c r="I30" s="62"/>
      <c r="J30" s="62">
        <f t="shared" si="0"/>
        <v>0</v>
      </c>
    </row>
    <row r="31" spans="1:10" x14ac:dyDescent="0.2">
      <c r="A31" s="100"/>
      <c r="B31" s="100"/>
      <c r="C31" s="39"/>
      <c r="F31" s="49"/>
      <c r="H31" s="62"/>
      <c r="I31" s="62"/>
      <c r="J31" s="62">
        <f t="shared" si="0"/>
        <v>0</v>
      </c>
    </row>
    <row r="32" spans="1:10" x14ac:dyDescent="0.2">
      <c r="A32" s="100"/>
      <c r="B32" s="100"/>
      <c r="C32" s="39"/>
      <c r="F32" s="49"/>
      <c r="H32" s="62"/>
      <c r="I32" s="62"/>
      <c r="J32" s="62">
        <f t="shared" si="0"/>
        <v>0</v>
      </c>
    </row>
    <row r="33" spans="1:10" x14ac:dyDescent="0.2">
      <c r="A33" s="100"/>
      <c r="B33" s="100"/>
      <c r="C33" s="39"/>
      <c r="F33" s="49"/>
      <c r="H33" s="62"/>
      <c r="I33" s="62"/>
      <c r="J33" s="62">
        <f t="shared" si="0"/>
        <v>0</v>
      </c>
    </row>
    <row r="34" spans="1:10" x14ac:dyDescent="0.2">
      <c r="A34" s="100"/>
      <c r="B34" s="100"/>
      <c r="C34" s="39"/>
      <c r="F34" s="49"/>
      <c r="H34" s="62"/>
      <c r="I34" s="62"/>
      <c r="J34" s="62">
        <f t="shared" si="0"/>
        <v>0</v>
      </c>
    </row>
    <row r="35" spans="1:10" x14ac:dyDescent="0.2">
      <c r="A35" s="100"/>
      <c r="B35" s="100"/>
      <c r="C35" s="39"/>
      <c r="F35" s="49"/>
      <c r="H35" s="62"/>
      <c r="I35" s="62"/>
      <c r="J35" s="62">
        <f t="shared" si="0"/>
        <v>0</v>
      </c>
    </row>
    <row r="36" spans="1:10" x14ac:dyDescent="0.2">
      <c r="A36" s="100"/>
      <c r="B36" s="100"/>
      <c r="C36" s="39"/>
      <c r="F36" s="49"/>
      <c r="H36" s="62"/>
      <c r="I36" s="62"/>
      <c r="J36" s="62">
        <f t="shared" si="0"/>
        <v>0</v>
      </c>
    </row>
    <row r="37" spans="1:10" x14ac:dyDescent="0.2">
      <c r="A37" s="100"/>
      <c r="B37" s="100"/>
      <c r="C37" s="39"/>
      <c r="F37" s="49"/>
      <c r="H37" s="62"/>
      <c r="I37" s="62"/>
      <c r="J37" s="62">
        <f t="shared" si="0"/>
        <v>0</v>
      </c>
    </row>
    <row r="38" spans="1:10" x14ac:dyDescent="0.2">
      <c r="A38" s="100"/>
      <c r="B38" s="100"/>
      <c r="C38" s="39"/>
      <c r="F38" s="49"/>
      <c r="H38" s="62"/>
      <c r="I38" s="62"/>
      <c r="J38" s="62">
        <f t="shared" si="0"/>
        <v>0</v>
      </c>
    </row>
    <row r="39" spans="1:10" x14ac:dyDescent="0.2">
      <c r="A39" s="100"/>
      <c r="B39" s="100"/>
      <c r="C39" s="39"/>
      <c r="F39" s="49"/>
      <c r="H39" s="62"/>
      <c r="I39" s="62"/>
      <c r="J39" s="62">
        <f t="shared" si="0"/>
        <v>0</v>
      </c>
    </row>
    <row r="40" spans="1:10" x14ac:dyDescent="0.2">
      <c r="A40" s="100"/>
      <c r="B40" s="100"/>
      <c r="C40" s="39"/>
      <c r="F40" s="49"/>
      <c r="H40" s="62"/>
      <c r="I40" s="62"/>
      <c r="J40" s="62">
        <f t="shared" si="0"/>
        <v>0</v>
      </c>
    </row>
    <row r="41" spans="1:10" x14ac:dyDescent="0.2">
      <c r="A41" s="100"/>
      <c r="B41" s="100"/>
      <c r="C41" s="39"/>
      <c r="F41" s="49"/>
      <c r="H41" s="62"/>
      <c r="I41" s="62"/>
      <c r="J41" s="62">
        <f t="shared" si="0"/>
        <v>0</v>
      </c>
    </row>
    <row r="42" spans="1:10" x14ac:dyDescent="0.2">
      <c r="A42" s="100"/>
      <c r="B42" s="100"/>
      <c r="C42" s="39"/>
      <c r="F42" s="49"/>
      <c r="H42" s="62"/>
      <c r="I42" s="62"/>
      <c r="J42" s="62">
        <f t="shared" si="0"/>
        <v>0</v>
      </c>
    </row>
    <row r="43" spans="1:10" x14ac:dyDescent="0.2">
      <c r="A43" s="100"/>
      <c r="B43" s="100"/>
      <c r="C43" s="39"/>
      <c r="F43" s="49"/>
      <c r="H43" s="62"/>
      <c r="I43" s="62"/>
      <c r="J43" s="62">
        <f t="shared" si="0"/>
        <v>0</v>
      </c>
    </row>
    <row r="44" spans="1:10" x14ac:dyDescent="0.2">
      <c r="A44" s="100"/>
      <c r="B44" s="100"/>
      <c r="C44" s="39"/>
      <c r="F44" s="49"/>
      <c r="H44" s="62"/>
      <c r="I44" s="62"/>
      <c r="J44" s="62">
        <f t="shared" si="0"/>
        <v>0</v>
      </c>
    </row>
    <row r="45" spans="1:10" x14ac:dyDescent="0.2">
      <c r="A45" s="100"/>
      <c r="B45" s="100"/>
      <c r="C45" s="39"/>
      <c r="F45" s="49"/>
      <c r="H45" s="62"/>
      <c r="I45" s="62"/>
      <c r="J45" s="62">
        <f t="shared" si="0"/>
        <v>0</v>
      </c>
    </row>
    <row r="46" spans="1:10" x14ac:dyDescent="0.2">
      <c r="A46" s="100"/>
      <c r="B46" s="100"/>
      <c r="C46" s="39"/>
      <c r="F46" s="49"/>
      <c r="H46" s="62"/>
      <c r="I46" s="62"/>
      <c r="J46" s="62">
        <f t="shared" si="0"/>
        <v>0</v>
      </c>
    </row>
    <row r="47" spans="1:10" x14ac:dyDescent="0.2">
      <c r="A47" s="100"/>
      <c r="B47" s="100"/>
      <c r="C47" s="39"/>
      <c r="F47" s="49"/>
      <c r="H47" s="62"/>
      <c r="I47" s="62"/>
      <c r="J47" s="62">
        <f t="shared" si="0"/>
        <v>0</v>
      </c>
    </row>
    <row r="48" spans="1:10" x14ac:dyDescent="0.2">
      <c r="A48" s="100"/>
      <c r="B48" s="100"/>
      <c r="C48" s="39"/>
      <c r="F48" s="49"/>
      <c r="H48" s="62"/>
      <c r="I48" s="62"/>
      <c r="J48" s="62">
        <f t="shared" si="0"/>
        <v>0</v>
      </c>
    </row>
    <row r="49" spans="1:10" x14ac:dyDescent="0.2">
      <c r="A49" s="100"/>
      <c r="B49" s="100"/>
      <c r="C49" s="39"/>
      <c r="F49" s="49"/>
      <c r="H49" s="62"/>
      <c r="I49" s="62"/>
      <c r="J49" s="62">
        <f t="shared" si="0"/>
        <v>0</v>
      </c>
    </row>
    <row r="50" spans="1:10" x14ac:dyDescent="0.2">
      <c r="A50" s="100"/>
      <c r="B50" s="100"/>
      <c r="C50" s="39"/>
      <c r="F50" s="49"/>
      <c r="H50" s="62"/>
      <c r="I50" s="62"/>
      <c r="J50" s="62">
        <f t="shared" si="0"/>
        <v>0</v>
      </c>
    </row>
    <row r="51" spans="1:10" x14ac:dyDescent="0.2">
      <c r="A51" s="100"/>
      <c r="B51" s="100"/>
      <c r="C51" s="39"/>
      <c r="F51" s="49"/>
      <c r="H51" s="62"/>
      <c r="I51" s="62"/>
      <c r="J51" s="62">
        <f t="shared" si="0"/>
        <v>0</v>
      </c>
    </row>
    <row r="52" spans="1:10" x14ac:dyDescent="0.2">
      <c r="A52" s="100"/>
      <c r="B52" s="100"/>
      <c r="C52" s="39"/>
      <c r="F52" s="49"/>
      <c r="H52" s="62"/>
      <c r="I52" s="62"/>
      <c r="J52" s="62">
        <f t="shared" si="0"/>
        <v>0</v>
      </c>
    </row>
    <row r="53" spans="1:10" x14ac:dyDescent="0.2">
      <c r="A53" s="100"/>
      <c r="B53" s="100"/>
      <c r="C53" s="39"/>
      <c r="F53" s="49"/>
      <c r="H53" s="62"/>
      <c r="I53" s="62"/>
      <c r="J53" s="62">
        <f t="shared" si="0"/>
        <v>0</v>
      </c>
    </row>
    <row r="54" spans="1:10" x14ac:dyDescent="0.2">
      <c r="A54" s="100"/>
      <c r="B54" s="100"/>
      <c r="C54" s="39"/>
      <c r="F54" s="49"/>
      <c r="H54" s="62"/>
      <c r="I54" s="62"/>
      <c r="J54" s="62">
        <f t="shared" si="0"/>
        <v>0</v>
      </c>
    </row>
    <row r="55" spans="1:10" x14ac:dyDescent="0.2">
      <c r="A55" s="100"/>
      <c r="B55" s="100"/>
      <c r="C55" s="39"/>
      <c r="F55" s="49"/>
      <c r="H55" s="62"/>
      <c r="I55" s="62"/>
      <c r="J55" s="62">
        <f t="shared" si="0"/>
        <v>0</v>
      </c>
    </row>
    <row r="56" spans="1:10" x14ac:dyDescent="0.2">
      <c r="A56" s="100"/>
      <c r="B56" s="100"/>
      <c r="C56" s="39"/>
      <c r="F56" s="49"/>
      <c r="H56" s="62"/>
      <c r="I56" s="62"/>
      <c r="J56" s="62">
        <f t="shared" si="0"/>
        <v>0</v>
      </c>
    </row>
    <row r="57" spans="1:10" x14ac:dyDescent="0.2">
      <c r="A57" s="100"/>
      <c r="B57" s="100"/>
      <c r="C57" s="39"/>
      <c r="F57" s="49"/>
      <c r="H57" s="62"/>
      <c r="I57" s="62"/>
      <c r="J57" s="62">
        <f t="shared" si="0"/>
        <v>0</v>
      </c>
    </row>
    <row r="58" spans="1:10" x14ac:dyDescent="0.2">
      <c r="A58" s="100"/>
      <c r="B58" s="100"/>
      <c r="C58" s="39"/>
      <c r="F58" s="49"/>
      <c r="H58" s="62"/>
      <c r="I58" s="62"/>
      <c r="J58" s="62">
        <f t="shared" si="0"/>
        <v>0</v>
      </c>
    </row>
    <row r="59" spans="1:10" x14ac:dyDescent="0.2">
      <c r="A59" s="100"/>
      <c r="B59" s="100"/>
      <c r="C59" s="39"/>
      <c r="F59" s="49"/>
      <c r="H59" s="62"/>
      <c r="I59" s="62"/>
      <c r="J59" s="62">
        <f t="shared" si="0"/>
        <v>0</v>
      </c>
    </row>
    <row r="60" spans="1:10" x14ac:dyDescent="0.2">
      <c r="A60" s="100"/>
      <c r="B60" s="100"/>
      <c r="C60" s="39"/>
      <c r="F60" s="49"/>
      <c r="H60" s="62"/>
      <c r="I60" s="62"/>
      <c r="J60" s="62">
        <f t="shared" si="0"/>
        <v>0</v>
      </c>
    </row>
    <row r="61" spans="1:10" x14ac:dyDescent="0.2">
      <c r="A61" s="100"/>
      <c r="B61" s="100"/>
      <c r="C61" s="39"/>
      <c r="F61" s="49"/>
      <c r="H61" s="62"/>
      <c r="I61" s="62"/>
      <c r="J61" s="62">
        <f t="shared" si="0"/>
        <v>0</v>
      </c>
    </row>
    <row r="62" spans="1:10" x14ac:dyDescent="0.2">
      <c r="A62" s="100"/>
      <c r="B62" s="100"/>
      <c r="C62" s="39"/>
      <c r="F62" s="49"/>
      <c r="H62" s="62"/>
      <c r="I62" s="62"/>
      <c r="J62" s="62">
        <f t="shared" si="0"/>
        <v>0</v>
      </c>
    </row>
    <row r="63" spans="1:10" x14ac:dyDescent="0.2">
      <c r="A63" s="100"/>
      <c r="B63" s="100"/>
      <c r="C63" s="39"/>
      <c r="F63" s="49"/>
      <c r="H63" s="62"/>
      <c r="I63" s="62"/>
      <c r="J63" s="62">
        <f t="shared" si="0"/>
        <v>0</v>
      </c>
    </row>
    <row r="64" spans="1:10" x14ac:dyDescent="0.2">
      <c r="A64" s="100"/>
      <c r="B64" s="100"/>
      <c r="C64" s="39"/>
      <c r="F64" s="49"/>
      <c r="H64" s="62"/>
      <c r="I64" s="62"/>
      <c r="J64" s="62">
        <f t="shared" si="0"/>
        <v>0</v>
      </c>
    </row>
    <row r="65" spans="1:12" x14ac:dyDescent="0.2">
      <c r="A65" s="100"/>
      <c r="B65" s="100"/>
      <c r="C65" s="39"/>
      <c r="F65" s="49"/>
      <c r="H65" s="62"/>
      <c r="I65" s="62"/>
      <c r="J65" s="62">
        <f t="shared" si="0"/>
        <v>0</v>
      </c>
    </row>
    <row r="66" spans="1:12" x14ac:dyDescent="0.2">
      <c r="A66" s="100"/>
      <c r="B66" s="100"/>
      <c r="C66" s="39"/>
      <c r="F66" s="49"/>
      <c r="H66" s="62"/>
      <c r="I66" s="62"/>
      <c r="J66" s="62">
        <f t="shared" si="0"/>
        <v>0</v>
      </c>
      <c r="L66" s="50"/>
    </row>
    <row r="67" spans="1:12" x14ac:dyDescent="0.2">
      <c r="A67" s="100"/>
      <c r="B67" s="100"/>
      <c r="C67" s="39"/>
      <c r="F67" s="49"/>
      <c r="H67" s="62"/>
      <c r="I67" s="62"/>
      <c r="J67" s="62">
        <f t="shared" si="0"/>
        <v>0</v>
      </c>
    </row>
    <row r="68" spans="1:12" x14ac:dyDescent="0.2">
      <c r="A68" s="100"/>
      <c r="B68" s="100"/>
      <c r="C68" s="39"/>
      <c r="F68" s="49"/>
      <c r="H68" s="62"/>
      <c r="I68" s="62"/>
      <c r="J68" s="62">
        <f t="shared" si="0"/>
        <v>0</v>
      </c>
    </row>
    <row r="69" spans="1:12" x14ac:dyDescent="0.2">
      <c r="A69" s="100"/>
      <c r="B69" s="100"/>
      <c r="C69" s="39"/>
      <c r="F69" s="49"/>
      <c r="H69" s="62"/>
      <c r="I69" s="62"/>
      <c r="J69" s="62">
        <f t="shared" si="0"/>
        <v>0</v>
      </c>
    </row>
    <row r="70" spans="1:12" x14ac:dyDescent="0.2">
      <c r="A70" s="100"/>
      <c r="B70" s="100"/>
      <c r="C70" s="39"/>
      <c r="F70" s="49"/>
      <c r="H70" s="62"/>
      <c r="I70" s="62"/>
      <c r="J70" s="62">
        <f t="shared" si="0"/>
        <v>0</v>
      </c>
    </row>
    <row r="71" spans="1:12" x14ac:dyDescent="0.2">
      <c r="A71" s="100"/>
      <c r="B71" s="100"/>
      <c r="C71" s="39"/>
      <c r="F71" s="49"/>
      <c r="H71" s="62"/>
      <c r="I71" s="62"/>
      <c r="J71" s="62">
        <f t="shared" ref="J71:J131" si="1">ROUND((J70+H71-I71),2)</f>
        <v>0</v>
      </c>
    </row>
    <row r="72" spans="1:12" x14ac:dyDescent="0.2">
      <c r="A72" s="100"/>
      <c r="B72" s="100"/>
      <c r="C72" s="39"/>
      <c r="F72" s="49"/>
      <c r="H72" s="62"/>
      <c r="I72" s="62"/>
      <c r="J72" s="62">
        <f t="shared" si="1"/>
        <v>0</v>
      </c>
    </row>
    <row r="73" spans="1:12" x14ac:dyDescent="0.2">
      <c r="A73" s="100"/>
      <c r="B73" s="100"/>
      <c r="C73" s="39"/>
      <c r="F73" s="49"/>
      <c r="H73" s="62"/>
      <c r="I73" s="62"/>
      <c r="J73" s="62">
        <f t="shared" si="1"/>
        <v>0</v>
      </c>
    </row>
    <row r="74" spans="1:12" x14ac:dyDescent="0.2">
      <c r="A74" s="100"/>
      <c r="B74" s="100"/>
      <c r="C74" s="39"/>
      <c r="F74" s="49"/>
      <c r="H74" s="62"/>
      <c r="I74" s="62"/>
      <c r="J74" s="62">
        <f t="shared" si="1"/>
        <v>0</v>
      </c>
      <c r="L74" s="50"/>
    </row>
    <row r="75" spans="1:12" x14ac:dyDescent="0.2">
      <c r="A75" s="100"/>
      <c r="B75" s="100"/>
      <c r="C75" s="39"/>
      <c r="F75" s="49"/>
      <c r="H75" s="62"/>
      <c r="I75" s="62"/>
      <c r="J75" s="62">
        <f t="shared" si="1"/>
        <v>0</v>
      </c>
    </row>
    <row r="76" spans="1:12" x14ac:dyDescent="0.2">
      <c r="A76" s="100"/>
      <c r="B76" s="100"/>
      <c r="C76" s="39"/>
      <c r="F76" s="49"/>
      <c r="H76" s="62"/>
      <c r="I76" s="62"/>
      <c r="J76" s="62">
        <f t="shared" si="1"/>
        <v>0</v>
      </c>
    </row>
    <row r="77" spans="1:12" x14ac:dyDescent="0.2">
      <c r="A77" s="100"/>
      <c r="B77" s="100"/>
      <c r="C77" s="39"/>
      <c r="F77" s="49"/>
      <c r="H77" s="62"/>
      <c r="I77" s="62"/>
      <c r="J77" s="62">
        <f>ROUND((J76+H77-I77),2)</f>
        <v>0</v>
      </c>
    </row>
    <row r="78" spans="1:12" x14ac:dyDescent="0.2">
      <c r="A78" s="100"/>
      <c r="B78" s="100"/>
      <c r="C78" s="39"/>
      <c r="F78" s="49"/>
      <c r="H78" s="62"/>
      <c r="I78" s="62"/>
      <c r="J78" s="62">
        <f>ROUND((J77+H78-I78),2)</f>
        <v>0</v>
      </c>
    </row>
    <row r="79" spans="1:12" x14ac:dyDescent="0.2">
      <c r="A79" s="100"/>
      <c r="B79" s="100"/>
      <c r="C79" s="39"/>
      <c r="F79" s="49"/>
      <c r="H79" s="62"/>
      <c r="I79" s="62"/>
      <c r="J79" s="62">
        <f t="shared" si="1"/>
        <v>0</v>
      </c>
    </row>
    <row r="80" spans="1:12" x14ac:dyDescent="0.2">
      <c r="A80" s="100"/>
      <c r="B80" s="100"/>
      <c r="C80" s="39"/>
      <c r="F80" s="49"/>
      <c r="H80" s="62"/>
      <c r="I80" s="62"/>
      <c r="J80" s="62">
        <f t="shared" si="1"/>
        <v>0</v>
      </c>
      <c r="L80" s="50"/>
    </row>
    <row r="81" spans="1:12" x14ac:dyDescent="0.2">
      <c r="A81" s="100"/>
      <c r="B81" s="100"/>
      <c r="C81" s="39"/>
      <c r="F81" s="49"/>
      <c r="H81" s="62"/>
      <c r="I81" s="62"/>
      <c r="J81" s="62">
        <f t="shared" si="1"/>
        <v>0</v>
      </c>
      <c r="L81" s="50"/>
    </row>
    <row r="82" spans="1:12" x14ac:dyDescent="0.2">
      <c r="A82" s="100"/>
      <c r="B82" s="100"/>
      <c r="C82" s="39"/>
      <c r="F82" s="49"/>
      <c r="H82" s="62"/>
      <c r="I82" s="62"/>
      <c r="J82" s="62">
        <f t="shared" si="1"/>
        <v>0</v>
      </c>
    </row>
    <row r="83" spans="1:12" x14ac:dyDescent="0.2">
      <c r="A83" s="100"/>
      <c r="B83" s="100"/>
      <c r="C83" s="39"/>
      <c r="F83" s="49"/>
      <c r="H83" s="62"/>
      <c r="I83" s="62"/>
      <c r="J83" s="62">
        <f t="shared" si="1"/>
        <v>0</v>
      </c>
    </row>
    <row r="84" spans="1:12" x14ac:dyDescent="0.2">
      <c r="A84" s="100"/>
      <c r="B84" s="100"/>
      <c r="C84" s="39"/>
      <c r="F84" s="49"/>
      <c r="H84" s="62"/>
      <c r="I84" s="62"/>
      <c r="J84" s="62">
        <f t="shared" si="1"/>
        <v>0</v>
      </c>
    </row>
    <row r="85" spans="1:12" x14ac:dyDescent="0.2">
      <c r="A85" s="100"/>
      <c r="B85" s="100"/>
      <c r="C85" s="39"/>
      <c r="F85" s="49"/>
      <c r="H85" s="62"/>
      <c r="I85" s="62"/>
      <c r="J85" s="62">
        <f t="shared" si="1"/>
        <v>0</v>
      </c>
    </row>
    <row r="86" spans="1:12" x14ac:dyDescent="0.2">
      <c r="A86" s="100"/>
      <c r="B86" s="100"/>
      <c r="C86" s="39"/>
      <c r="F86" s="49"/>
      <c r="H86" s="62"/>
      <c r="I86" s="62"/>
      <c r="J86" s="62">
        <f t="shared" si="1"/>
        <v>0</v>
      </c>
    </row>
    <row r="87" spans="1:12" x14ac:dyDescent="0.2">
      <c r="A87" s="100"/>
      <c r="B87" s="100"/>
      <c r="C87" s="39"/>
      <c r="F87" s="49"/>
      <c r="H87" s="62"/>
      <c r="I87" s="62"/>
      <c r="J87" s="62">
        <f t="shared" si="1"/>
        <v>0</v>
      </c>
    </row>
    <row r="88" spans="1:12" x14ac:dyDescent="0.2">
      <c r="A88" s="100"/>
      <c r="B88" s="100"/>
      <c r="C88" s="39"/>
      <c r="F88" s="49"/>
      <c r="H88" s="62"/>
      <c r="I88" s="62"/>
      <c r="J88" s="62">
        <f t="shared" si="1"/>
        <v>0</v>
      </c>
    </row>
    <row r="89" spans="1:12" x14ac:dyDescent="0.2">
      <c r="A89" s="100"/>
      <c r="B89" s="100"/>
      <c r="C89" s="39"/>
      <c r="F89" s="49"/>
      <c r="H89" s="62"/>
      <c r="I89" s="62"/>
      <c r="J89" s="62">
        <f t="shared" si="1"/>
        <v>0</v>
      </c>
    </row>
    <row r="90" spans="1:12" x14ac:dyDescent="0.2">
      <c r="A90" s="100"/>
      <c r="B90" s="100"/>
      <c r="C90" s="39"/>
      <c r="F90" s="49"/>
      <c r="H90" s="62"/>
      <c r="I90" s="62"/>
      <c r="J90" s="62">
        <f t="shared" si="1"/>
        <v>0</v>
      </c>
    </row>
    <row r="91" spans="1:12" x14ac:dyDescent="0.2">
      <c r="A91" s="100"/>
      <c r="B91" s="100"/>
      <c r="C91" s="39"/>
      <c r="F91" s="49"/>
      <c r="H91" s="62"/>
      <c r="I91" s="62"/>
      <c r="J91" s="62">
        <f t="shared" si="1"/>
        <v>0</v>
      </c>
    </row>
    <row r="92" spans="1:12" x14ac:dyDescent="0.2">
      <c r="A92" s="100"/>
      <c r="B92" s="100"/>
      <c r="C92" s="39"/>
      <c r="F92" s="49"/>
      <c r="H92" s="62"/>
      <c r="I92" s="62"/>
      <c r="J92" s="62">
        <f t="shared" si="1"/>
        <v>0</v>
      </c>
    </row>
    <row r="93" spans="1:12" x14ac:dyDescent="0.2">
      <c r="A93" s="100"/>
      <c r="B93" s="100"/>
      <c r="C93" s="39"/>
      <c r="F93" s="49"/>
      <c r="H93" s="62"/>
      <c r="I93" s="62"/>
      <c r="J93" s="62">
        <f t="shared" si="1"/>
        <v>0</v>
      </c>
    </row>
    <row r="94" spans="1:12" x14ac:dyDescent="0.2">
      <c r="A94" s="100"/>
      <c r="B94" s="100"/>
      <c r="C94" s="39"/>
      <c r="F94" s="49"/>
      <c r="H94" s="62"/>
      <c r="I94" s="62"/>
      <c r="J94" s="62">
        <f t="shared" si="1"/>
        <v>0</v>
      </c>
    </row>
    <row r="95" spans="1:12" x14ac:dyDescent="0.2">
      <c r="A95" s="100"/>
      <c r="B95" s="100"/>
      <c r="C95" s="39"/>
      <c r="F95" s="49"/>
      <c r="H95" s="62"/>
      <c r="I95" s="62"/>
      <c r="J95" s="62">
        <f t="shared" si="1"/>
        <v>0</v>
      </c>
    </row>
    <row r="96" spans="1:12" x14ac:dyDescent="0.2">
      <c r="A96" s="100"/>
      <c r="B96" s="100"/>
      <c r="C96" s="39"/>
      <c r="F96" s="49"/>
      <c r="H96" s="62"/>
      <c r="I96" s="62"/>
      <c r="J96" s="62">
        <f t="shared" si="1"/>
        <v>0</v>
      </c>
    </row>
    <row r="97" spans="1:10" x14ac:dyDescent="0.2">
      <c r="A97" s="100"/>
      <c r="B97" s="100"/>
      <c r="C97" s="39"/>
      <c r="F97" s="49"/>
      <c r="H97" s="62"/>
      <c r="I97" s="62"/>
      <c r="J97" s="62">
        <f t="shared" si="1"/>
        <v>0</v>
      </c>
    </row>
    <row r="98" spans="1:10" x14ac:dyDescent="0.2">
      <c r="A98" s="100"/>
      <c r="B98" s="100"/>
      <c r="C98" s="39"/>
      <c r="F98" s="49"/>
      <c r="H98" s="62"/>
      <c r="I98" s="62"/>
      <c r="J98" s="62">
        <f t="shared" si="1"/>
        <v>0</v>
      </c>
    </row>
    <row r="99" spans="1:10" x14ac:dyDescent="0.2">
      <c r="A99" s="100"/>
      <c r="B99" s="100"/>
      <c r="C99" s="39"/>
      <c r="F99" s="49"/>
      <c r="H99" s="62"/>
      <c r="I99" s="62"/>
      <c r="J99" s="62">
        <f t="shared" si="1"/>
        <v>0</v>
      </c>
    </row>
    <row r="100" spans="1:10" x14ac:dyDescent="0.2">
      <c r="A100" s="100"/>
      <c r="B100" s="100"/>
      <c r="C100" s="39"/>
      <c r="F100" s="49"/>
      <c r="H100" s="62"/>
      <c r="I100" s="62"/>
      <c r="J100" s="62">
        <f t="shared" si="1"/>
        <v>0</v>
      </c>
    </row>
    <row r="101" spans="1:10" x14ac:dyDescent="0.2">
      <c r="A101" s="100"/>
      <c r="B101" s="100"/>
      <c r="C101" s="39"/>
      <c r="F101" s="49"/>
      <c r="H101" s="62"/>
      <c r="I101" s="62"/>
      <c r="J101" s="62">
        <f t="shared" si="1"/>
        <v>0</v>
      </c>
    </row>
    <row r="102" spans="1:10" x14ac:dyDescent="0.2">
      <c r="A102" s="100"/>
      <c r="B102" s="100"/>
      <c r="C102" s="39"/>
      <c r="F102" s="49"/>
      <c r="H102" s="62"/>
      <c r="I102" s="62"/>
      <c r="J102" s="62">
        <f t="shared" si="1"/>
        <v>0</v>
      </c>
    </row>
    <row r="103" spans="1:10" x14ac:dyDescent="0.2">
      <c r="A103" s="100"/>
      <c r="B103" s="100"/>
      <c r="C103" s="39"/>
      <c r="F103" s="49"/>
      <c r="H103" s="62"/>
      <c r="I103" s="62"/>
      <c r="J103" s="62">
        <f t="shared" si="1"/>
        <v>0</v>
      </c>
    </row>
    <row r="104" spans="1:10" x14ac:dyDescent="0.2">
      <c r="A104" s="100"/>
      <c r="B104" s="100"/>
      <c r="C104" s="39"/>
      <c r="F104" s="49"/>
      <c r="H104" s="62"/>
      <c r="I104" s="62"/>
      <c r="J104" s="62">
        <f t="shared" si="1"/>
        <v>0</v>
      </c>
    </row>
    <row r="105" spans="1:10" x14ac:dyDescent="0.2">
      <c r="A105" s="100"/>
      <c r="B105" s="100"/>
      <c r="C105" s="39"/>
      <c r="F105" s="49"/>
      <c r="H105" s="62"/>
      <c r="I105" s="62"/>
      <c r="J105" s="62">
        <f t="shared" si="1"/>
        <v>0</v>
      </c>
    </row>
    <row r="106" spans="1:10" x14ac:dyDescent="0.2">
      <c r="A106" s="100"/>
      <c r="B106" s="100"/>
      <c r="C106" s="39"/>
      <c r="F106" s="49"/>
      <c r="H106" s="62"/>
      <c r="I106" s="62"/>
      <c r="J106" s="62">
        <f t="shared" si="1"/>
        <v>0</v>
      </c>
    </row>
    <row r="107" spans="1:10" x14ac:dyDescent="0.2">
      <c r="A107" s="100"/>
      <c r="B107" s="100"/>
      <c r="C107" s="39"/>
      <c r="F107" s="49"/>
      <c r="H107" s="62"/>
      <c r="I107" s="62"/>
      <c r="J107" s="62">
        <f t="shared" si="1"/>
        <v>0</v>
      </c>
    </row>
    <row r="108" spans="1:10" x14ac:dyDescent="0.2">
      <c r="A108" s="100"/>
      <c r="B108" s="100"/>
      <c r="C108" s="39"/>
      <c r="F108" s="49"/>
      <c r="H108" s="62"/>
      <c r="I108" s="62"/>
      <c r="J108" s="62">
        <f t="shared" si="1"/>
        <v>0</v>
      </c>
    </row>
    <row r="109" spans="1:10" x14ac:dyDescent="0.2">
      <c r="A109" s="100"/>
      <c r="B109" s="100"/>
      <c r="C109" s="39"/>
      <c r="F109" s="49"/>
      <c r="H109" s="62"/>
      <c r="I109" s="62"/>
      <c r="J109" s="62">
        <f t="shared" si="1"/>
        <v>0</v>
      </c>
    </row>
    <row r="110" spans="1:10" x14ac:dyDescent="0.2">
      <c r="A110" s="100"/>
      <c r="B110" s="100"/>
      <c r="C110" s="39"/>
      <c r="F110" s="49"/>
      <c r="H110" s="62"/>
      <c r="I110" s="62"/>
      <c r="J110" s="62">
        <f t="shared" si="1"/>
        <v>0</v>
      </c>
    </row>
    <row r="111" spans="1:10" x14ac:dyDescent="0.2">
      <c r="A111" s="100"/>
      <c r="B111" s="100"/>
      <c r="C111" s="39"/>
      <c r="F111" s="49"/>
      <c r="H111" s="62"/>
      <c r="I111" s="62"/>
      <c r="J111" s="62">
        <f t="shared" si="1"/>
        <v>0</v>
      </c>
    </row>
    <row r="112" spans="1:10" x14ac:dyDescent="0.2">
      <c r="A112" s="100"/>
      <c r="B112" s="100"/>
      <c r="C112" s="39"/>
      <c r="F112" s="49"/>
      <c r="H112" s="62"/>
      <c r="I112" s="62"/>
      <c r="J112" s="62">
        <f t="shared" si="1"/>
        <v>0</v>
      </c>
    </row>
    <row r="113" spans="1:10" x14ac:dyDescent="0.2">
      <c r="A113" s="100"/>
      <c r="B113" s="100"/>
      <c r="C113" s="39"/>
      <c r="F113" s="49"/>
      <c r="H113" s="62"/>
      <c r="I113" s="62"/>
      <c r="J113" s="62">
        <f t="shared" si="1"/>
        <v>0</v>
      </c>
    </row>
    <row r="114" spans="1:10" x14ac:dyDescent="0.2">
      <c r="A114" s="100"/>
      <c r="B114" s="100"/>
      <c r="C114" s="39"/>
      <c r="F114" s="49"/>
      <c r="H114" s="62"/>
      <c r="I114" s="62"/>
      <c r="J114" s="62">
        <f t="shared" si="1"/>
        <v>0</v>
      </c>
    </row>
    <row r="115" spans="1:10" x14ac:dyDescent="0.2">
      <c r="A115" s="100"/>
      <c r="B115" s="100"/>
      <c r="C115" s="39"/>
      <c r="F115" s="49"/>
      <c r="H115" s="62"/>
      <c r="I115" s="62"/>
      <c r="J115" s="62">
        <f t="shared" si="1"/>
        <v>0</v>
      </c>
    </row>
    <row r="116" spans="1:10" x14ac:dyDescent="0.2">
      <c r="A116" s="100"/>
      <c r="B116" s="100"/>
      <c r="C116" s="39"/>
      <c r="F116" s="49"/>
      <c r="H116" s="62"/>
      <c r="I116" s="62"/>
      <c r="J116" s="62">
        <f t="shared" si="1"/>
        <v>0</v>
      </c>
    </row>
    <row r="117" spans="1:10" x14ac:dyDescent="0.2">
      <c r="A117" s="100"/>
      <c r="B117" s="100"/>
      <c r="C117" s="39"/>
      <c r="F117" s="49"/>
      <c r="H117" s="62"/>
      <c r="I117" s="62"/>
      <c r="J117" s="62">
        <f t="shared" si="1"/>
        <v>0</v>
      </c>
    </row>
    <row r="118" spans="1:10" x14ac:dyDescent="0.2">
      <c r="A118" s="100"/>
      <c r="B118" s="100"/>
      <c r="C118" s="39"/>
      <c r="F118" s="49"/>
      <c r="H118" s="62"/>
      <c r="I118" s="62"/>
      <c r="J118" s="62">
        <f t="shared" si="1"/>
        <v>0</v>
      </c>
    </row>
    <row r="119" spans="1:10" x14ac:dyDescent="0.2">
      <c r="A119" s="100"/>
      <c r="B119" s="100"/>
      <c r="C119" s="39"/>
      <c r="F119" s="49"/>
      <c r="H119" s="62"/>
      <c r="I119" s="62"/>
      <c r="J119" s="62">
        <f t="shared" si="1"/>
        <v>0</v>
      </c>
    </row>
    <row r="120" spans="1:10" x14ac:dyDescent="0.2">
      <c r="A120" s="100"/>
      <c r="B120" s="100"/>
      <c r="C120" s="39"/>
      <c r="F120" s="49"/>
      <c r="H120" s="62"/>
      <c r="I120" s="62"/>
      <c r="J120" s="62">
        <f t="shared" si="1"/>
        <v>0</v>
      </c>
    </row>
    <row r="121" spans="1:10" x14ac:dyDescent="0.2">
      <c r="A121" s="100"/>
      <c r="B121" s="100"/>
      <c r="C121" s="39"/>
      <c r="F121" s="49"/>
      <c r="H121" s="62"/>
      <c r="I121" s="62"/>
      <c r="J121" s="62">
        <f t="shared" si="1"/>
        <v>0</v>
      </c>
    </row>
    <row r="122" spans="1:10" x14ac:dyDescent="0.2">
      <c r="A122" s="100"/>
      <c r="B122" s="100"/>
      <c r="C122" s="39"/>
      <c r="F122" s="49"/>
      <c r="H122" s="62"/>
      <c r="I122" s="62"/>
      <c r="J122" s="62">
        <f t="shared" si="1"/>
        <v>0</v>
      </c>
    </row>
    <row r="123" spans="1:10" x14ac:dyDescent="0.2">
      <c r="A123" s="100"/>
      <c r="B123" s="100"/>
      <c r="C123" s="39"/>
      <c r="F123" s="49"/>
      <c r="H123" s="62"/>
      <c r="I123" s="62"/>
      <c r="J123" s="62">
        <f t="shared" si="1"/>
        <v>0</v>
      </c>
    </row>
    <row r="124" spans="1:10" x14ac:dyDescent="0.2">
      <c r="A124" s="100"/>
      <c r="B124" s="100"/>
      <c r="C124" s="39"/>
      <c r="F124" s="49"/>
      <c r="H124" s="62"/>
      <c r="I124" s="62"/>
      <c r="J124" s="62">
        <f t="shared" si="1"/>
        <v>0</v>
      </c>
    </row>
    <row r="125" spans="1:10" x14ac:dyDescent="0.2">
      <c r="A125" s="100"/>
      <c r="B125" s="100"/>
      <c r="C125" s="39"/>
      <c r="F125" s="49"/>
      <c r="H125" s="62"/>
      <c r="I125" s="62"/>
      <c r="J125" s="62">
        <f t="shared" si="1"/>
        <v>0</v>
      </c>
    </row>
    <row r="126" spans="1:10" x14ac:dyDescent="0.2">
      <c r="A126" s="100"/>
      <c r="B126" s="100"/>
      <c r="C126" s="39"/>
      <c r="F126" s="49"/>
      <c r="H126" s="62"/>
      <c r="I126" s="62"/>
      <c r="J126" s="62">
        <f t="shared" si="1"/>
        <v>0</v>
      </c>
    </row>
    <row r="127" spans="1:10" x14ac:dyDescent="0.2">
      <c r="A127" s="100"/>
      <c r="B127" s="100"/>
      <c r="C127" s="39"/>
      <c r="F127" s="49"/>
      <c r="H127" s="62"/>
      <c r="I127" s="62"/>
      <c r="J127" s="62">
        <f t="shared" si="1"/>
        <v>0</v>
      </c>
    </row>
    <row r="128" spans="1:10" x14ac:dyDescent="0.2">
      <c r="A128" s="100"/>
      <c r="B128" s="100"/>
      <c r="C128" s="39"/>
      <c r="F128" s="49"/>
      <c r="H128" s="62"/>
      <c r="I128" s="62"/>
      <c r="J128" s="62">
        <f t="shared" si="1"/>
        <v>0</v>
      </c>
    </row>
    <row r="129" spans="1:10" x14ac:dyDescent="0.2">
      <c r="A129" s="100"/>
      <c r="B129" s="100"/>
      <c r="C129" s="39"/>
      <c r="F129" s="49"/>
      <c r="H129" s="62"/>
      <c r="I129" s="62"/>
      <c r="J129" s="62">
        <f t="shared" si="1"/>
        <v>0</v>
      </c>
    </row>
    <row r="130" spans="1:10" x14ac:dyDescent="0.2">
      <c r="A130" s="100"/>
      <c r="B130" s="100"/>
      <c r="C130" s="39"/>
      <c r="F130" s="49"/>
      <c r="H130" s="62"/>
      <c r="I130" s="62"/>
      <c r="J130" s="62">
        <f t="shared" si="1"/>
        <v>0</v>
      </c>
    </row>
    <row r="131" spans="1:10" x14ac:dyDescent="0.2">
      <c r="A131" s="100"/>
      <c r="B131" s="100"/>
      <c r="C131" s="39"/>
      <c r="F131" s="49"/>
      <c r="H131" s="62"/>
      <c r="I131" s="62"/>
      <c r="J131" s="62">
        <f t="shared" si="1"/>
        <v>0</v>
      </c>
    </row>
    <row r="132" spans="1:10" x14ac:dyDescent="0.2">
      <c r="A132" s="48"/>
      <c r="B132" s="48"/>
      <c r="C132" s="49"/>
      <c r="D132" s="49"/>
      <c r="E132" s="49"/>
      <c r="F132" s="49"/>
      <c r="H132" s="62"/>
      <c r="I132" s="62"/>
      <c r="J132" s="62">
        <f t="shared" ref="J132:J134" si="2">ROUND((J131+H132-I132),2)</f>
        <v>0</v>
      </c>
    </row>
    <row r="133" spans="1:10" x14ac:dyDescent="0.2">
      <c r="A133" s="48"/>
      <c r="B133" s="48"/>
      <c r="C133" s="49"/>
      <c r="D133" s="49"/>
      <c r="E133" s="49"/>
      <c r="F133" s="49"/>
      <c r="H133" s="62"/>
      <c r="I133" s="62"/>
      <c r="J133" s="62">
        <f t="shared" si="2"/>
        <v>0</v>
      </c>
    </row>
    <row r="134" spans="1:10" x14ac:dyDescent="0.2">
      <c r="A134" s="48"/>
      <c r="B134" s="48"/>
      <c r="C134" s="49"/>
      <c r="D134" s="49"/>
      <c r="E134" s="49"/>
      <c r="F134" s="49"/>
      <c r="H134" s="62"/>
      <c r="I134" s="62"/>
      <c r="J134" s="62">
        <f t="shared" si="2"/>
        <v>0</v>
      </c>
    </row>
    <row r="135" spans="1:10" x14ac:dyDescent="0.2">
      <c r="A135" s="48"/>
      <c r="B135" s="48"/>
      <c r="C135" s="49"/>
      <c r="D135" s="49"/>
      <c r="E135" s="49"/>
      <c r="F135" s="49"/>
      <c r="H135" s="62"/>
      <c r="I135" s="62"/>
      <c r="J135" s="62">
        <f t="shared" ref="J135:J198" si="3">ROUND((J134+H135-I135),2)</f>
        <v>0</v>
      </c>
    </row>
    <row r="136" spans="1:10" x14ac:dyDescent="0.2">
      <c r="A136" s="48"/>
      <c r="B136" s="48"/>
      <c r="C136" s="49"/>
      <c r="D136" s="49"/>
      <c r="E136" s="49"/>
      <c r="F136" s="49"/>
      <c r="H136" s="62"/>
      <c r="I136" s="62"/>
      <c r="J136" s="62">
        <f t="shared" si="3"/>
        <v>0</v>
      </c>
    </row>
    <row r="137" spans="1:10" x14ac:dyDescent="0.2">
      <c r="A137" s="48"/>
      <c r="B137" s="48"/>
      <c r="C137" s="49"/>
      <c r="D137" s="49"/>
      <c r="E137" s="49"/>
      <c r="F137" s="49"/>
      <c r="H137" s="62"/>
      <c r="I137" s="62"/>
      <c r="J137" s="62">
        <f t="shared" si="3"/>
        <v>0</v>
      </c>
    </row>
    <row r="138" spans="1:10" x14ac:dyDescent="0.2">
      <c r="A138" s="48"/>
      <c r="B138" s="48"/>
      <c r="C138" s="49"/>
      <c r="D138" s="49"/>
      <c r="E138" s="49"/>
      <c r="F138" s="49"/>
      <c r="H138" s="62"/>
      <c r="I138" s="62"/>
      <c r="J138" s="62">
        <f t="shared" si="3"/>
        <v>0</v>
      </c>
    </row>
    <row r="139" spans="1:10" x14ac:dyDescent="0.2">
      <c r="A139" s="48"/>
      <c r="B139" s="48"/>
      <c r="C139" s="49"/>
      <c r="D139" s="49"/>
      <c r="E139" s="49"/>
      <c r="F139" s="49"/>
      <c r="H139" s="62"/>
      <c r="I139" s="62"/>
      <c r="J139" s="62">
        <f t="shared" si="3"/>
        <v>0</v>
      </c>
    </row>
    <row r="140" spans="1:10" x14ac:dyDescent="0.2">
      <c r="A140" s="48"/>
      <c r="B140" s="48"/>
      <c r="C140" s="49"/>
      <c r="D140" s="49"/>
      <c r="E140" s="49"/>
      <c r="F140" s="49"/>
      <c r="H140" s="62"/>
      <c r="I140" s="62"/>
      <c r="J140" s="62">
        <f t="shared" si="3"/>
        <v>0</v>
      </c>
    </row>
    <row r="141" spans="1:10" x14ac:dyDescent="0.2">
      <c r="A141" s="48"/>
      <c r="B141" s="48"/>
      <c r="C141" s="49"/>
      <c r="D141" s="49"/>
      <c r="E141" s="49"/>
      <c r="F141" s="49"/>
      <c r="H141" s="62"/>
      <c r="I141" s="62"/>
      <c r="J141" s="62">
        <f t="shared" si="3"/>
        <v>0</v>
      </c>
    </row>
    <row r="142" spans="1:10" x14ac:dyDescent="0.2">
      <c r="A142" s="48"/>
      <c r="B142" s="48"/>
      <c r="C142" s="49"/>
      <c r="D142" s="49"/>
      <c r="E142" s="49"/>
      <c r="F142" s="49"/>
      <c r="H142" s="62"/>
      <c r="I142" s="62"/>
      <c r="J142" s="62">
        <f t="shared" si="3"/>
        <v>0</v>
      </c>
    </row>
    <row r="143" spans="1:10" x14ac:dyDescent="0.2">
      <c r="A143" s="48"/>
      <c r="B143" s="48"/>
      <c r="C143" s="49"/>
      <c r="D143" s="49"/>
      <c r="E143" s="49"/>
      <c r="F143" s="49"/>
      <c r="H143" s="62"/>
      <c r="I143" s="62"/>
      <c r="J143" s="62">
        <f t="shared" si="3"/>
        <v>0</v>
      </c>
    </row>
    <row r="144" spans="1:10" x14ac:dyDescent="0.2">
      <c r="A144" s="48"/>
      <c r="B144" s="48"/>
      <c r="C144" s="49"/>
      <c r="D144" s="49"/>
      <c r="E144" s="49"/>
      <c r="F144" s="49"/>
      <c r="H144" s="62"/>
      <c r="I144" s="62"/>
      <c r="J144" s="62">
        <f t="shared" si="3"/>
        <v>0</v>
      </c>
    </row>
    <row r="145" spans="1:10" x14ac:dyDescent="0.2">
      <c r="A145" s="48"/>
      <c r="B145" s="48"/>
      <c r="C145" s="49"/>
      <c r="D145" s="49"/>
      <c r="E145" s="49"/>
      <c r="F145" s="49"/>
      <c r="H145" s="62"/>
      <c r="I145" s="62"/>
      <c r="J145" s="62">
        <f t="shared" si="3"/>
        <v>0</v>
      </c>
    </row>
    <row r="146" spans="1:10" x14ac:dyDescent="0.2">
      <c r="A146" s="48"/>
      <c r="B146" s="48"/>
      <c r="C146" s="49"/>
      <c r="D146" s="49"/>
      <c r="E146" s="49"/>
      <c r="F146" s="49"/>
      <c r="H146" s="62"/>
      <c r="I146" s="62"/>
      <c r="J146" s="62">
        <f t="shared" si="3"/>
        <v>0</v>
      </c>
    </row>
    <row r="147" spans="1:10" x14ac:dyDescent="0.2">
      <c r="A147" s="48"/>
      <c r="B147" s="48"/>
      <c r="C147" s="49"/>
      <c r="D147" s="49"/>
      <c r="E147" s="49"/>
      <c r="F147" s="49"/>
      <c r="H147" s="62"/>
      <c r="I147" s="62"/>
      <c r="J147" s="62">
        <f t="shared" si="3"/>
        <v>0</v>
      </c>
    </row>
    <row r="148" spans="1:10" x14ac:dyDescent="0.2">
      <c r="A148" s="48"/>
      <c r="B148" s="48"/>
      <c r="C148" s="49"/>
      <c r="D148" s="49"/>
      <c r="E148" s="49"/>
      <c r="F148" s="49"/>
      <c r="H148" s="62"/>
      <c r="I148" s="62"/>
      <c r="J148" s="62">
        <f t="shared" si="3"/>
        <v>0</v>
      </c>
    </row>
    <row r="149" spans="1:10" x14ac:dyDescent="0.2">
      <c r="A149" s="48"/>
      <c r="B149" s="48"/>
      <c r="C149" s="49"/>
      <c r="D149" s="49"/>
      <c r="E149" s="49"/>
      <c r="F149" s="49"/>
      <c r="H149" s="62"/>
      <c r="I149" s="62"/>
      <c r="J149" s="62">
        <f t="shared" si="3"/>
        <v>0</v>
      </c>
    </row>
    <row r="150" spans="1:10" x14ac:dyDescent="0.2">
      <c r="A150" s="48"/>
      <c r="B150" s="48"/>
      <c r="C150" s="49"/>
      <c r="D150" s="49"/>
      <c r="E150" s="49"/>
      <c r="F150" s="49"/>
      <c r="H150" s="62"/>
      <c r="I150" s="62"/>
      <c r="J150" s="62">
        <f t="shared" si="3"/>
        <v>0</v>
      </c>
    </row>
    <row r="151" spans="1:10" x14ac:dyDescent="0.2">
      <c r="A151" s="48"/>
      <c r="B151" s="48"/>
      <c r="C151" s="49"/>
      <c r="D151" s="49"/>
      <c r="E151" s="49"/>
      <c r="F151" s="49"/>
      <c r="H151" s="62"/>
      <c r="I151" s="62"/>
      <c r="J151" s="62">
        <f t="shared" si="3"/>
        <v>0</v>
      </c>
    </row>
    <row r="152" spans="1:10" x14ac:dyDescent="0.2">
      <c r="A152" s="48"/>
      <c r="B152" s="48"/>
      <c r="C152" s="49"/>
      <c r="D152" s="49"/>
      <c r="E152" s="49"/>
      <c r="F152" s="49"/>
      <c r="H152" s="62"/>
      <c r="I152" s="62"/>
      <c r="J152" s="62">
        <f t="shared" si="3"/>
        <v>0</v>
      </c>
    </row>
    <row r="153" spans="1:10" x14ac:dyDescent="0.2">
      <c r="A153" s="48"/>
      <c r="B153" s="48"/>
      <c r="C153" s="49"/>
      <c r="D153" s="49"/>
      <c r="E153" s="49"/>
      <c r="F153" s="49"/>
      <c r="H153" s="62"/>
      <c r="I153" s="62"/>
      <c r="J153" s="62">
        <f t="shared" si="3"/>
        <v>0</v>
      </c>
    </row>
    <row r="154" spans="1:10" x14ac:dyDescent="0.2">
      <c r="A154" s="48"/>
      <c r="B154" s="48"/>
      <c r="C154" s="49"/>
      <c r="D154" s="49"/>
      <c r="E154" s="49"/>
      <c r="F154" s="49"/>
      <c r="H154" s="62"/>
      <c r="I154" s="62"/>
      <c r="J154" s="62">
        <f t="shared" si="3"/>
        <v>0</v>
      </c>
    </row>
    <row r="155" spans="1:10" x14ac:dyDescent="0.2">
      <c r="A155" s="48"/>
      <c r="B155" s="48"/>
      <c r="C155" s="49"/>
      <c r="D155" s="49"/>
      <c r="E155" s="49"/>
      <c r="F155" s="49"/>
      <c r="H155" s="62"/>
      <c r="I155" s="62"/>
      <c r="J155" s="62">
        <f t="shared" si="3"/>
        <v>0</v>
      </c>
    </row>
    <row r="156" spans="1:10" x14ac:dyDescent="0.2">
      <c r="A156" s="48"/>
      <c r="B156" s="48"/>
      <c r="C156" s="49"/>
      <c r="D156" s="49"/>
      <c r="E156" s="49"/>
      <c r="F156" s="49"/>
      <c r="H156" s="62"/>
      <c r="I156" s="62"/>
      <c r="J156" s="62">
        <f t="shared" si="3"/>
        <v>0</v>
      </c>
    </row>
    <row r="157" spans="1:10" x14ac:dyDescent="0.2">
      <c r="A157" s="48"/>
      <c r="B157" s="48"/>
      <c r="C157" s="49"/>
      <c r="D157" s="49"/>
      <c r="E157" s="49"/>
      <c r="F157" s="49"/>
      <c r="H157" s="62"/>
      <c r="I157" s="62"/>
      <c r="J157" s="62">
        <f t="shared" si="3"/>
        <v>0</v>
      </c>
    </row>
    <row r="158" spans="1:10" x14ac:dyDescent="0.2">
      <c r="A158" s="48"/>
      <c r="B158" s="48"/>
      <c r="C158" s="49"/>
      <c r="D158" s="49"/>
      <c r="E158" s="49"/>
      <c r="F158" s="49"/>
      <c r="H158" s="62"/>
      <c r="I158" s="62"/>
      <c r="J158" s="62">
        <f t="shared" si="3"/>
        <v>0</v>
      </c>
    </row>
    <row r="159" spans="1:10" x14ac:dyDescent="0.2">
      <c r="A159" s="48"/>
      <c r="B159" s="48"/>
      <c r="C159" s="49"/>
      <c r="D159" s="49"/>
      <c r="E159" s="49"/>
      <c r="F159" s="49"/>
      <c r="H159" s="62"/>
      <c r="I159" s="62"/>
      <c r="J159" s="62">
        <f t="shared" si="3"/>
        <v>0</v>
      </c>
    </row>
    <row r="160" spans="1:10" x14ac:dyDescent="0.2">
      <c r="A160" s="48"/>
      <c r="B160" s="48"/>
      <c r="C160" s="49"/>
      <c r="D160" s="49"/>
      <c r="E160" s="49"/>
      <c r="F160" s="49"/>
      <c r="H160" s="62"/>
      <c r="I160" s="62"/>
      <c r="J160" s="62">
        <f t="shared" si="3"/>
        <v>0</v>
      </c>
    </row>
    <row r="161" spans="1:10" x14ac:dyDescent="0.2">
      <c r="A161" s="48"/>
      <c r="B161" s="48"/>
      <c r="C161" s="49"/>
      <c r="D161" s="49"/>
      <c r="E161" s="49"/>
      <c r="F161" s="49"/>
      <c r="H161" s="62"/>
      <c r="I161" s="62"/>
      <c r="J161" s="62">
        <f t="shared" si="3"/>
        <v>0</v>
      </c>
    </row>
    <row r="162" spans="1:10" x14ac:dyDescent="0.2">
      <c r="A162" s="48"/>
      <c r="B162" s="48"/>
      <c r="C162" s="49"/>
      <c r="D162" s="49"/>
      <c r="E162" s="49"/>
      <c r="F162" s="49"/>
      <c r="H162" s="62"/>
      <c r="I162" s="62"/>
      <c r="J162" s="62">
        <f t="shared" si="3"/>
        <v>0</v>
      </c>
    </row>
    <row r="163" spans="1:10" x14ac:dyDescent="0.2">
      <c r="A163" s="48"/>
      <c r="B163" s="48"/>
      <c r="C163" s="49"/>
      <c r="D163" s="49"/>
      <c r="E163" s="49"/>
      <c r="F163" s="49"/>
      <c r="H163" s="62"/>
      <c r="I163" s="62"/>
      <c r="J163" s="62">
        <f t="shared" si="3"/>
        <v>0</v>
      </c>
    </row>
    <row r="164" spans="1:10" x14ac:dyDescent="0.2">
      <c r="A164" s="48"/>
      <c r="B164" s="48"/>
      <c r="C164" s="49"/>
      <c r="D164" s="49"/>
      <c r="E164" s="49"/>
      <c r="F164" s="49"/>
      <c r="H164" s="62"/>
      <c r="I164" s="62"/>
      <c r="J164" s="62">
        <f t="shared" si="3"/>
        <v>0</v>
      </c>
    </row>
    <row r="165" spans="1:10" x14ac:dyDescent="0.2">
      <c r="B165" s="48"/>
      <c r="C165" s="39"/>
      <c r="H165" s="62"/>
      <c r="I165" s="62"/>
      <c r="J165" s="62">
        <f t="shared" si="3"/>
        <v>0</v>
      </c>
    </row>
    <row r="166" spans="1:10" x14ac:dyDescent="0.2">
      <c r="B166" s="48"/>
      <c r="C166" s="39"/>
      <c r="H166" s="62"/>
      <c r="I166" s="62"/>
      <c r="J166" s="62">
        <f t="shared" si="3"/>
        <v>0</v>
      </c>
    </row>
    <row r="167" spans="1:10" x14ac:dyDescent="0.2">
      <c r="B167" s="48"/>
      <c r="C167" s="39"/>
      <c r="H167" s="62"/>
      <c r="I167" s="62"/>
      <c r="J167" s="62">
        <f t="shared" si="3"/>
        <v>0</v>
      </c>
    </row>
    <row r="168" spans="1:10" x14ac:dyDescent="0.2">
      <c r="B168" s="48"/>
      <c r="C168" s="39"/>
      <c r="H168" s="62"/>
      <c r="I168" s="62"/>
      <c r="J168" s="62">
        <f t="shared" si="3"/>
        <v>0</v>
      </c>
    </row>
    <row r="169" spans="1:10" x14ac:dyDescent="0.2">
      <c r="B169" s="48"/>
      <c r="C169" s="39"/>
      <c r="H169" s="62"/>
      <c r="I169" s="62"/>
      <c r="J169" s="62">
        <f t="shared" si="3"/>
        <v>0</v>
      </c>
    </row>
    <row r="170" spans="1:10" x14ac:dyDescent="0.2">
      <c r="B170" s="48"/>
      <c r="C170" s="39"/>
      <c r="H170" s="62"/>
      <c r="I170" s="62"/>
      <c r="J170" s="62">
        <f t="shared" si="3"/>
        <v>0</v>
      </c>
    </row>
    <row r="171" spans="1:10" x14ac:dyDescent="0.2">
      <c r="B171" s="48"/>
      <c r="C171" s="39"/>
      <c r="H171" s="62"/>
      <c r="I171" s="62"/>
      <c r="J171" s="62">
        <f t="shared" si="3"/>
        <v>0</v>
      </c>
    </row>
    <row r="172" spans="1:10" x14ac:dyDescent="0.2">
      <c r="B172" s="48"/>
      <c r="C172" s="39"/>
      <c r="H172" s="62"/>
      <c r="I172" s="62"/>
      <c r="J172" s="62">
        <f t="shared" si="3"/>
        <v>0</v>
      </c>
    </row>
    <row r="173" spans="1:10" x14ac:dyDescent="0.2">
      <c r="B173" s="48"/>
      <c r="C173" s="39"/>
      <c r="H173" s="62"/>
      <c r="I173" s="62"/>
      <c r="J173" s="62">
        <f t="shared" si="3"/>
        <v>0</v>
      </c>
    </row>
    <row r="174" spans="1:10" x14ac:dyDescent="0.2">
      <c r="B174" s="48"/>
      <c r="C174" s="39"/>
      <c r="H174" s="62"/>
      <c r="I174" s="62"/>
      <c r="J174" s="62">
        <f t="shared" si="3"/>
        <v>0</v>
      </c>
    </row>
    <row r="175" spans="1:10" x14ac:dyDescent="0.2">
      <c r="B175" s="48"/>
      <c r="C175" s="39"/>
      <c r="H175" s="62"/>
      <c r="I175" s="62"/>
      <c r="J175" s="62">
        <f t="shared" si="3"/>
        <v>0</v>
      </c>
    </row>
    <row r="176" spans="1:10" x14ac:dyDescent="0.2">
      <c r="B176" s="48"/>
      <c r="C176" s="39"/>
      <c r="H176" s="62"/>
      <c r="I176" s="62"/>
      <c r="J176" s="62">
        <f t="shared" si="3"/>
        <v>0</v>
      </c>
    </row>
    <row r="177" spans="2:10" x14ac:dyDescent="0.2">
      <c r="B177" s="48"/>
      <c r="C177" s="39"/>
      <c r="H177" s="62"/>
      <c r="I177" s="62"/>
      <c r="J177" s="62">
        <f t="shared" si="3"/>
        <v>0</v>
      </c>
    </row>
    <row r="178" spans="2:10" x14ac:dyDescent="0.2">
      <c r="B178" s="48"/>
      <c r="C178" s="39"/>
      <c r="H178" s="62"/>
      <c r="I178" s="62"/>
      <c r="J178" s="62">
        <f t="shared" si="3"/>
        <v>0</v>
      </c>
    </row>
    <row r="179" spans="2:10" x14ac:dyDescent="0.2">
      <c r="B179" s="48"/>
      <c r="C179" s="39"/>
      <c r="H179" s="62"/>
      <c r="I179" s="62"/>
      <c r="J179" s="62">
        <f t="shared" si="3"/>
        <v>0</v>
      </c>
    </row>
    <row r="180" spans="2:10" x14ac:dyDescent="0.2">
      <c r="B180" s="48"/>
      <c r="C180" s="39"/>
      <c r="H180" s="62"/>
      <c r="I180" s="62"/>
      <c r="J180" s="62">
        <f t="shared" si="3"/>
        <v>0</v>
      </c>
    </row>
    <row r="181" spans="2:10" x14ac:dyDescent="0.2">
      <c r="B181" s="48"/>
      <c r="C181" s="39"/>
      <c r="H181" s="62"/>
      <c r="I181" s="62"/>
      <c r="J181" s="62">
        <f t="shared" si="3"/>
        <v>0</v>
      </c>
    </row>
    <row r="182" spans="2:10" x14ac:dyDescent="0.2">
      <c r="B182" s="48"/>
      <c r="C182" s="39"/>
      <c r="H182" s="62"/>
      <c r="I182" s="62"/>
      <c r="J182" s="62">
        <f t="shared" si="3"/>
        <v>0</v>
      </c>
    </row>
    <row r="183" spans="2:10" x14ac:dyDescent="0.2">
      <c r="B183" s="48"/>
      <c r="C183" s="39"/>
      <c r="H183" s="62"/>
      <c r="I183" s="62"/>
      <c r="J183" s="62">
        <f t="shared" si="3"/>
        <v>0</v>
      </c>
    </row>
    <row r="184" spans="2:10" x14ac:dyDescent="0.2">
      <c r="B184" s="48"/>
      <c r="C184" s="39"/>
      <c r="H184" s="62"/>
      <c r="I184" s="62"/>
      <c r="J184" s="62">
        <f t="shared" si="3"/>
        <v>0</v>
      </c>
    </row>
    <row r="185" spans="2:10" x14ac:dyDescent="0.2">
      <c r="B185" s="48"/>
      <c r="C185" s="39"/>
      <c r="H185" s="62"/>
      <c r="I185" s="62"/>
      <c r="J185" s="62">
        <f t="shared" si="3"/>
        <v>0</v>
      </c>
    </row>
    <row r="186" spans="2:10" x14ac:dyDescent="0.2">
      <c r="B186" s="48"/>
      <c r="C186" s="39"/>
      <c r="H186" s="62"/>
      <c r="I186" s="62"/>
      <c r="J186" s="62">
        <f t="shared" si="3"/>
        <v>0</v>
      </c>
    </row>
    <row r="187" spans="2:10" x14ac:dyDescent="0.2">
      <c r="B187" s="48"/>
      <c r="C187" s="39"/>
      <c r="H187" s="62"/>
      <c r="I187" s="62"/>
      <c r="J187" s="62">
        <f t="shared" si="3"/>
        <v>0</v>
      </c>
    </row>
    <row r="188" spans="2:10" x14ac:dyDescent="0.2">
      <c r="B188" s="48"/>
      <c r="C188" s="39"/>
      <c r="H188" s="62"/>
      <c r="I188" s="62"/>
      <c r="J188" s="62">
        <f t="shared" si="3"/>
        <v>0</v>
      </c>
    </row>
    <row r="189" spans="2:10" x14ac:dyDescent="0.2">
      <c r="B189" s="48"/>
      <c r="C189" s="39"/>
      <c r="H189" s="62"/>
      <c r="I189" s="62"/>
      <c r="J189" s="62">
        <f t="shared" si="3"/>
        <v>0</v>
      </c>
    </row>
    <row r="190" spans="2:10" x14ac:dyDescent="0.2">
      <c r="B190" s="48"/>
      <c r="C190" s="39"/>
      <c r="H190" s="62"/>
      <c r="I190" s="62"/>
      <c r="J190" s="62">
        <f t="shared" si="3"/>
        <v>0</v>
      </c>
    </row>
    <row r="191" spans="2:10" x14ac:dyDescent="0.2">
      <c r="B191" s="48"/>
      <c r="C191" s="39"/>
      <c r="H191" s="62"/>
      <c r="I191" s="62"/>
      <c r="J191" s="62">
        <f t="shared" si="3"/>
        <v>0</v>
      </c>
    </row>
    <row r="192" spans="2:10" x14ac:dyDescent="0.2">
      <c r="B192" s="48"/>
      <c r="C192" s="39"/>
      <c r="H192" s="62"/>
      <c r="I192" s="62"/>
      <c r="J192" s="62">
        <f t="shared" si="3"/>
        <v>0</v>
      </c>
    </row>
    <row r="193" spans="2:10" x14ac:dyDescent="0.2">
      <c r="B193" s="48"/>
      <c r="C193" s="39"/>
      <c r="H193" s="62"/>
      <c r="I193" s="62"/>
      <c r="J193" s="62">
        <f t="shared" si="3"/>
        <v>0</v>
      </c>
    </row>
    <row r="194" spans="2:10" x14ac:dyDescent="0.2">
      <c r="B194" s="48"/>
      <c r="C194" s="39"/>
      <c r="H194" s="62"/>
      <c r="I194" s="62"/>
      <c r="J194" s="62">
        <f t="shared" si="3"/>
        <v>0</v>
      </c>
    </row>
    <row r="195" spans="2:10" x14ac:dyDescent="0.2">
      <c r="B195" s="48"/>
      <c r="C195" s="39"/>
      <c r="H195" s="62"/>
      <c r="I195" s="62"/>
      <c r="J195" s="62">
        <f t="shared" si="3"/>
        <v>0</v>
      </c>
    </row>
    <row r="196" spans="2:10" x14ac:dyDescent="0.2">
      <c r="B196" s="48"/>
      <c r="C196" s="39"/>
      <c r="H196" s="62"/>
      <c r="I196" s="62"/>
      <c r="J196" s="62">
        <f t="shared" si="3"/>
        <v>0</v>
      </c>
    </row>
    <row r="197" spans="2:10" x14ac:dyDescent="0.2">
      <c r="B197" s="48"/>
      <c r="C197" s="39"/>
      <c r="H197" s="62"/>
      <c r="I197" s="62"/>
      <c r="J197" s="62">
        <f t="shared" si="3"/>
        <v>0</v>
      </c>
    </row>
    <row r="198" spans="2:10" x14ac:dyDescent="0.2">
      <c r="B198" s="48"/>
      <c r="C198" s="39"/>
      <c r="H198" s="62"/>
      <c r="I198" s="62"/>
      <c r="J198" s="62">
        <f t="shared" si="3"/>
        <v>0</v>
      </c>
    </row>
    <row r="199" spans="2:10" x14ac:dyDescent="0.2">
      <c r="B199" s="48"/>
      <c r="C199" s="39"/>
      <c r="H199" s="62"/>
      <c r="I199" s="62"/>
      <c r="J199" s="62">
        <f t="shared" ref="J199:J262" si="4">ROUND((J198+H199-I199),2)</f>
        <v>0</v>
      </c>
    </row>
    <row r="200" spans="2:10" x14ac:dyDescent="0.2">
      <c r="B200" s="48"/>
      <c r="C200" s="39"/>
      <c r="H200" s="62"/>
      <c r="I200" s="62"/>
      <c r="J200" s="62">
        <f t="shared" si="4"/>
        <v>0</v>
      </c>
    </row>
    <row r="201" spans="2:10" x14ac:dyDescent="0.2">
      <c r="B201" s="48"/>
      <c r="C201" s="39"/>
      <c r="H201" s="62"/>
      <c r="I201" s="62"/>
      <c r="J201" s="62">
        <f t="shared" si="4"/>
        <v>0</v>
      </c>
    </row>
    <row r="202" spans="2:10" x14ac:dyDescent="0.2">
      <c r="B202" s="48"/>
      <c r="C202" s="39"/>
      <c r="H202" s="62"/>
      <c r="I202" s="62"/>
      <c r="J202" s="62">
        <f t="shared" si="4"/>
        <v>0</v>
      </c>
    </row>
    <row r="203" spans="2:10" x14ac:dyDescent="0.2">
      <c r="B203" s="48"/>
      <c r="C203" s="39"/>
      <c r="H203" s="62"/>
      <c r="I203" s="62"/>
      <c r="J203" s="62">
        <f t="shared" si="4"/>
        <v>0</v>
      </c>
    </row>
    <row r="204" spans="2:10" x14ac:dyDescent="0.2">
      <c r="B204" s="48"/>
      <c r="C204" s="39"/>
      <c r="H204" s="62"/>
      <c r="I204" s="62"/>
      <c r="J204" s="62">
        <f t="shared" si="4"/>
        <v>0</v>
      </c>
    </row>
    <row r="205" spans="2:10" x14ac:dyDescent="0.2">
      <c r="B205" s="48"/>
      <c r="C205" s="39"/>
      <c r="H205" s="62"/>
      <c r="I205" s="62"/>
      <c r="J205" s="62">
        <f t="shared" si="4"/>
        <v>0</v>
      </c>
    </row>
    <row r="206" spans="2:10" x14ac:dyDescent="0.2">
      <c r="B206" s="48"/>
      <c r="C206" s="39"/>
      <c r="H206" s="62"/>
      <c r="I206" s="62"/>
      <c r="J206" s="62">
        <f t="shared" si="4"/>
        <v>0</v>
      </c>
    </row>
    <row r="207" spans="2:10" x14ac:dyDescent="0.2">
      <c r="B207" s="48"/>
      <c r="C207" s="39"/>
      <c r="H207" s="62"/>
      <c r="I207" s="62"/>
      <c r="J207" s="62">
        <f t="shared" si="4"/>
        <v>0</v>
      </c>
    </row>
    <row r="208" spans="2:10" x14ac:dyDescent="0.2">
      <c r="B208" s="48"/>
      <c r="C208" s="39"/>
      <c r="H208" s="62"/>
      <c r="I208" s="62"/>
      <c r="J208" s="62">
        <f t="shared" si="4"/>
        <v>0</v>
      </c>
    </row>
    <row r="209" spans="2:10" x14ac:dyDescent="0.2">
      <c r="B209" s="48"/>
      <c r="C209" s="39"/>
      <c r="H209" s="62"/>
      <c r="I209" s="62"/>
      <c r="J209" s="62">
        <f t="shared" si="4"/>
        <v>0</v>
      </c>
    </row>
    <row r="210" spans="2:10" x14ac:dyDescent="0.2">
      <c r="B210" s="48"/>
      <c r="C210" s="39"/>
      <c r="H210" s="62"/>
      <c r="I210" s="62"/>
      <c r="J210" s="62">
        <f t="shared" si="4"/>
        <v>0</v>
      </c>
    </row>
    <row r="211" spans="2:10" x14ac:dyDescent="0.2">
      <c r="B211" s="48"/>
      <c r="C211" s="39"/>
      <c r="H211" s="62"/>
      <c r="I211" s="62"/>
      <c r="J211" s="62">
        <f t="shared" si="4"/>
        <v>0</v>
      </c>
    </row>
    <row r="212" spans="2:10" x14ac:dyDescent="0.2">
      <c r="B212" s="48"/>
      <c r="C212" s="39"/>
      <c r="H212" s="62"/>
      <c r="I212" s="62"/>
      <c r="J212" s="62">
        <f t="shared" si="4"/>
        <v>0</v>
      </c>
    </row>
    <row r="213" spans="2:10" x14ac:dyDescent="0.2">
      <c r="B213" s="48"/>
      <c r="C213" s="39"/>
      <c r="H213" s="62"/>
      <c r="I213" s="62"/>
      <c r="J213" s="62">
        <f t="shared" si="4"/>
        <v>0</v>
      </c>
    </row>
    <row r="214" spans="2:10" x14ac:dyDescent="0.2">
      <c r="B214" s="48"/>
      <c r="C214" s="39"/>
      <c r="H214" s="62"/>
      <c r="I214" s="62"/>
      <c r="J214" s="62">
        <f t="shared" si="4"/>
        <v>0</v>
      </c>
    </row>
    <row r="215" spans="2:10" x14ac:dyDescent="0.2">
      <c r="B215" s="48"/>
      <c r="C215" s="39"/>
      <c r="H215" s="62"/>
      <c r="I215" s="62"/>
      <c r="J215" s="62">
        <f t="shared" si="4"/>
        <v>0</v>
      </c>
    </row>
    <row r="216" spans="2:10" x14ac:dyDescent="0.2">
      <c r="B216" s="48"/>
      <c r="C216" s="39"/>
      <c r="H216" s="62"/>
      <c r="I216" s="62"/>
      <c r="J216" s="62">
        <f t="shared" si="4"/>
        <v>0</v>
      </c>
    </row>
    <row r="217" spans="2:10" x14ac:dyDescent="0.2">
      <c r="B217" s="48"/>
      <c r="C217" s="39"/>
      <c r="H217" s="62"/>
      <c r="I217" s="62"/>
      <c r="J217" s="62">
        <f t="shared" si="4"/>
        <v>0</v>
      </c>
    </row>
    <row r="218" spans="2:10" x14ac:dyDescent="0.2">
      <c r="B218" s="48"/>
      <c r="C218" s="39"/>
      <c r="H218" s="62"/>
      <c r="I218" s="62"/>
      <c r="J218" s="62">
        <f t="shared" si="4"/>
        <v>0</v>
      </c>
    </row>
    <row r="219" spans="2:10" x14ac:dyDescent="0.2">
      <c r="B219" s="48"/>
      <c r="C219" s="39"/>
      <c r="H219" s="62"/>
      <c r="I219" s="62"/>
      <c r="J219" s="62">
        <f t="shared" si="4"/>
        <v>0</v>
      </c>
    </row>
    <row r="220" spans="2:10" x14ac:dyDescent="0.2">
      <c r="B220" s="48"/>
      <c r="C220" s="39"/>
      <c r="H220" s="62"/>
      <c r="I220" s="62"/>
      <c r="J220" s="62">
        <f t="shared" si="4"/>
        <v>0</v>
      </c>
    </row>
    <row r="221" spans="2:10" x14ac:dyDescent="0.2">
      <c r="B221" s="48"/>
      <c r="C221" s="39"/>
      <c r="H221" s="62"/>
      <c r="I221" s="62"/>
      <c r="J221" s="62">
        <f t="shared" si="4"/>
        <v>0</v>
      </c>
    </row>
    <row r="222" spans="2:10" x14ac:dyDescent="0.2">
      <c r="B222" s="48"/>
      <c r="C222" s="39"/>
      <c r="H222" s="62"/>
      <c r="I222" s="62"/>
      <c r="J222" s="62">
        <f t="shared" si="4"/>
        <v>0</v>
      </c>
    </row>
    <row r="223" spans="2:10" x14ac:dyDescent="0.2">
      <c r="B223" s="48"/>
      <c r="C223" s="39"/>
      <c r="H223" s="62"/>
      <c r="I223" s="62"/>
      <c r="J223" s="62">
        <f t="shared" si="4"/>
        <v>0</v>
      </c>
    </row>
    <row r="224" spans="2:10" x14ac:dyDescent="0.2">
      <c r="B224" s="48"/>
      <c r="C224" s="39"/>
      <c r="H224" s="62"/>
      <c r="I224" s="62"/>
      <c r="J224" s="62">
        <f t="shared" si="4"/>
        <v>0</v>
      </c>
    </row>
    <row r="225" spans="2:10" x14ac:dyDescent="0.2">
      <c r="B225" s="48"/>
      <c r="C225" s="39"/>
      <c r="H225" s="62"/>
      <c r="I225" s="62"/>
      <c r="J225" s="62">
        <f t="shared" si="4"/>
        <v>0</v>
      </c>
    </row>
    <row r="226" spans="2:10" x14ac:dyDescent="0.2">
      <c r="B226" s="48"/>
      <c r="C226" s="39"/>
      <c r="H226" s="62"/>
      <c r="I226" s="62"/>
      <c r="J226" s="62">
        <f t="shared" si="4"/>
        <v>0</v>
      </c>
    </row>
    <row r="227" spans="2:10" x14ac:dyDescent="0.2">
      <c r="B227" s="48"/>
      <c r="C227" s="39"/>
      <c r="H227" s="62"/>
      <c r="I227" s="62"/>
      <c r="J227" s="62">
        <f t="shared" si="4"/>
        <v>0</v>
      </c>
    </row>
    <row r="228" spans="2:10" x14ac:dyDescent="0.2">
      <c r="B228" s="48"/>
      <c r="C228" s="39"/>
      <c r="H228" s="62"/>
      <c r="I228" s="62"/>
      <c r="J228" s="62">
        <f t="shared" si="4"/>
        <v>0</v>
      </c>
    </row>
    <row r="229" spans="2:10" x14ac:dyDescent="0.2">
      <c r="B229" s="48"/>
      <c r="C229" s="39"/>
      <c r="H229" s="62"/>
      <c r="I229" s="62"/>
      <c r="J229" s="62">
        <f t="shared" si="4"/>
        <v>0</v>
      </c>
    </row>
    <row r="230" spans="2:10" x14ac:dyDescent="0.2">
      <c r="B230" s="48"/>
      <c r="C230" s="39"/>
      <c r="H230" s="62"/>
      <c r="I230" s="62"/>
      <c r="J230" s="62">
        <f t="shared" si="4"/>
        <v>0</v>
      </c>
    </row>
    <row r="231" spans="2:10" x14ac:dyDescent="0.2">
      <c r="B231" s="48"/>
      <c r="C231" s="39"/>
      <c r="H231" s="62"/>
      <c r="I231" s="62"/>
      <c r="J231" s="62">
        <f t="shared" si="4"/>
        <v>0</v>
      </c>
    </row>
    <row r="232" spans="2:10" x14ac:dyDescent="0.2">
      <c r="B232" s="48"/>
      <c r="C232" s="39"/>
      <c r="H232" s="62"/>
      <c r="I232" s="62"/>
      <c r="J232" s="62">
        <f t="shared" si="4"/>
        <v>0</v>
      </c>
    </row>
    <row r="233" spans="2:10" x14ac:dyDescent="0.2">
      <c r="B233" s="48"/>
      <c r="C233" s="39"/>
      <c r="H233" s="62"/>
      <c r="I233" s="62"/>
      <c r="J233" s="62">
        <f t="shared" si="4"/>
        <v>0</v>
      </c>
    </row>
    <row r="234" spans="2:10" x14ac:dyDescent="0.2">
      <c r="B234" s="48"/>
      <c r="C234" s="39"/>
      <c r="H234" s="62"/>
      <c r="I234" s="62"/>
      <c r="J234" s="62">
        <f t="shared" si="4"/>
        <v>0</v>
      </c>
    </row>
    <row r="235" spans="2:10" x14ac:dyDescent="0.2">
      <c r="B235" s="48"/>
      <c r="C235" s="39"/>
      <c r="H235" s="62"/>
      <c r="I235" s="62"/>
      <c r="J235" s="62">
        <f t="shared" si="4"/>
        <v>0</v>
      </c>
    </row>
    <row r="236" spans="2:10" x14ac:dyDescent="0.2">
      <c r="B236" s="48"/>
      <c r="C236" s="39"/>
      <c r="H236" s="62"/>
      <c r="I236" s="62"/>
      <c r="J236" s="62">
        <f t="shared" si="4"/>
        <v>0</v>
      </c>
    </row>
    <row r="237" spans="2:10" x14ac:dyDescent="0.2">
      <c r="B237" s="48"/>
      <c r="C237" s="39"/>
      <c r="H237" s="62"/>
      <c r="I237" s="62"/>
      <c r="J237" s="62">
        <f t="shared" si="4"/>
        <v>0</v>
      </c>
    </row>
    <row r="238" spans="2:10" x14ac:dyDescent="0.2">
      <c r="B238" s="48"/>
      <c r="C238" s="39"/>
      <c r="H238" s="62"/>
      <c r="I238" s="62"/>
      <c r="J238" s="62">
        <f t="shared" si="4"/>
        <v>0</v>
      </c>
    </row>
    <row r="239" spans="2:10" x14ac:dyDescent="0.2">
      <c r="B239" s="48"/>
      <c r="C239" s="39"/>
      <c r="H239" s="62"/>
      <c r="I239" s="62"/>
      <c r="J239" s="62">
        <f t="shared" si="4"/>
        <v>0</v>
      </c>
    </row>
    <row r="240" spans="2:10" x14ac:dyDescent="0.2">
      <c r="B240" s="48"/>
      <c r="C240" s="39"/>
      <c r="H240" s="62"/>
      <c r="I240" s="62"/>
      <c r="J240" s="62">
        <f t="shared" si="4"/>
        <v>0</v>
      </c>
    </row>
    <row r="241" spans="2:10" x14ac:dyDescent="0.2">
      <c r="B241" s="48"/>
      <c r="C241" s="39"/>
      <c r="H241" s="62"/>
      <c r="I241" s="62"/>
      <c r="J241" s="62">
        <f t="shared" si="4"/>
        <v>0</v>
      </c>
    </row>
    <row r="242" spans="2:10" x14ac:dyDescent="0.2">
      <c r="B242" s="48"/>
      <c r="C242" s="39"/>
      <c r="H242" s="62"/>
      <c r="I242" s="62"/>
      <c r="J242" s="62">
        <f t="shared" si="4"/>
        <v>0</v>
      </c>
    </row>
    <row r="243" spans="2:10" x14ac:dyDescent="0.2">
      <c r="B243" s="48"/>
      <c r="C243" s="39"/>
      <c r="H243" s="62"/>
      <c r="I243" s="62"/>
      <c r="J243" s="62">
        <f t="shared" si="4"/>
        <v>0</v>
      </c>
    </row>
    <row r="244" spans="2:10" x14ac:dyDescent="0.2">
      <c r="B244" s="48"/>
      <c r="C244" s="39"/>
      <c r="H244" s="62"/>
      <c r="I244" s="62"/>
      <c r="J244" s="62">
        <f t="shared" si="4"/>
        <v>0</v>
      </c>
    </row>
    <row r="245" spans="2:10" x14ac:dyDescent="0.2">
      <c r="B245" s="48"/>
      <c r="C245" s="39"/>
      <c r="H245" s="62"/>
      <c r="I245" s="62"/>
      <c r="J245" s="62">
        <f t="shared" si="4"/>
        <v>0</v>
      </c>
    </row>
    <row r="246" spans="2:10" x14ac:dyDescent="0.2">
      <c r="B246" s="48"/>
      <c r="C246" s="39"/>
      <c r="H246" s="62"/>
      <c r="I246" s="62"/>
      <c r="J246" s="62">
        <f t="shared" si="4"/>
        <v>0</v>
      </c>
    </row>
    <row r="247" spans="2:10" x14ac:dyDescent="0.2">
      <c r="B247" s="48"/>
      <c r="C247" s="39"/>
      <c r="H247" s="62"/>
      <c r="I247" s="62"/>
      <c r="J247" s="62">
        <f t="shared" si="4"/>
        <v>0</v>
      </c>
    </row>
    <row r="248" spans="2:10" x14ac:dyDescent="0.2">
      <c r="B248" s="48"/>
      <c r="C248" s="39"/>
      <c r="H248" s="62"/>
      <c r="I248" s="62"/>
      <c r="J248" s="62">
        <f t="shared" si="4"/>
        <v>0</v>
      </c>
    </row>
    <row r="249" spans="2:10" x14ac:dyDescent="0.2">
      <c r="B249" s="48"/>
      <c r="C249" s="39"/>
      <c r="H249" s="62"/>
      <c r="I249" s="62"/>
      <c r="J249" s="62">
        <f t="shared" si="4"/>
        <v>0</v>
      </c>
    </row>
    <row r="250" spans="2:10" x14ac:dyDescent="0.2">
      <c r="B250" s="48"/>
      <c r="C250" s="39"/>
      <c r="H250" s="62"/>
      <c r="I250" s="62"/>
      <c r="J250" s="62">
        <f t="shared" si="4"/>
        <v>0</v>
      </c>
    </row>
    <row r="251" spans="2:10" x14ac:dyDescent="0.2">
      <c r="B251" s="48"/>
      <c r="C251" s="39"/>
      <c r="H251" s="62"/>
      <c r="I251" s="62"/>
      <c r="J251" s="62">
        <f t="shared" si="4"/>
        <v>0</v>
      </c>
    </row>
    <row r="252" spans="2:10" x14ac:dyDescent="0.2">
      <c r="B252" s="48"/>
      <c r="C252" s="39"/>
      <c r="H252" s="62"/>
      <c r="I252" s="62"/>
      <c r="J252" s="62">
        <f t="shared" si="4"/>
        <v>0</v>
      </c>
    </row>
    <row r="253" spans="2:10" x14ac:dyDescent="0.2">
      <c r="B253" s="48"/>
      <c r="C253" s="39"/>
      <c r="H253" s="62"/>
      <c r="I253" s="62"/>
      <c r="J253" s="62">
        <f t="shared" si="4"/>
        <v>0</v>
      </c>
    </row>
    <row r="254" spans="2:10" x14ac:dyDescent="0.2">
      <c r="B254" s="48"/>
      <c r="C254" s="39"/>
      <c r="H254" s="62"/>
      <c r="I254" s="62"/>
      <c r="J254" s="62">
        <f t="shared" si="4"/>
        <v>0</v>
      </c>
    </row>
    <row r="255" spans="2:10" x14ac:dyDescent="0.2">
      <c r="B255" s="48"/>
      <c r="C255" s="39"/>
      <c r="H255" s="62"/>
      <c r="I255" s="62"/>
      <c r="J255" s="62">
        <f t="shared" si="4"/>
        <v>0</v>
      </c>
    </row>
    <row r="256" spans="2:10" x14ac:dyDescent="0.2">
      <c r="B256" s="48"/>
      <c r="C256" s="39"/>
      <c r="H256" s="62"/>
      <c r="I256" s="62"/>
      <c r="J256" s="62">
        <f t="shared" si="4"/>
        <v>0</v>
      </c>
    </row>
    <row r="257" spans="2:10" x14ac:dyDescent="0.2">
      <c r="B257" s="48"/>
      <c r="C257" s="39"/>
      <c r="H257" s="62"/>
      <c r="I257" s="62"/>
      <c r="J257" s="62">
        <f t="shared" si="4"/>
        <v>0</v>
      </c>
    </row>
    <row r="258" spans="2:10" x14ac:dyDescent="0.2">
      <c r="B258" s="48"/>
      <c r="C258" s="39"/>
      <c r="H258" s="62"/>
      <c r="I258" s="62"/>
      <c r="J258" s="62">
        <f t="shared" si="4"/>
        <v>0</v>
      </c>
    </row>
    <row r="259" spans="2:10" x14ac:dyDescent="0.2">
      <c r="B259" s="48"/>
      <c r="C259" s="39"/>
      <c r="H259" s="62"/>
      <c r="I259" s="62"/>
      <c r="J259" s="62">
        <f t="shared" si="4"/>
        <v>0</v>
      </c>
    </row>
    <row r="260" spans="2:10" x14ac:dyDescent="0.2">
      <c r="B260" s="48"/>
      <c r="C260" s="39"/>
      <c r="H260" s="62"/>
      <c r="I260" s="62"/>
      <c r="J260" s="62">
        <f t="shared" si="4"/>
        <v>0</v>
      </c>
    </row>
    <row r="261" spans="2:10" x14ac:dyDescent="0.2">
      <c r="B261" s="48"/>
      <c r="C261" s="39"/>
      <c r="H261" s="62"/>
      <c r="I261" s="62"/>
      <c r="J261" s="62">
        <f t="shared" si="4"/>
        <v>0</v>
      </c>
    </row>
    <row r="262" spans="2:10" x14ac:dyDescent="0.2">
      <c r="B262" s="48"/>
      <c r="C262" s="39"/>
      <c r="H262" s="62"/>
      <c r="I262" s="62"/>
      <c r="J262" s="62">
        <f t="shared" si="4"/>
        <v>0</v>
      </c>
    </row>
    <row r="263" spans="2:10" x14ac:dyDescent="0.2">
      <c r="B263" s="48"/>
      <c r="C263" s="39"/>
      <c r="H263" s="62"/>
      <c r="I263" s="62"/>
      <c r="J263" s="62">
        <f t="shared" ref="J263:J326" si="5">ROUND((J262+H263-I263),2)</f>
        <v>0</v>
      </c>
    </row>
    <row r="264" spans="2:10" x14ac:dyDescent="0.2">
      <c r="B264" s="48"/>
      <c r="C264" s="39"/>
      <c r="H264" s="62"/>
      <c r="I264" s="62"/>
      <c r="J264" s="62">
        <f t="shared" si="5"/>
        <v>0</v>
      </c>
    </row>
    <row r="265" spans="2:10" x14ac:dyDescent="0.2">
      <c r="B265" s="48"/>
      <c r="C265" s="39"/>
      <c r="H265" s="62"/>
      <c r="I265" s="62"/>
      <c r="J265" s="62">
        <f t="shared" si="5"/>
        <v>0</v>
      </c>
    </row>
    <row r="266" spans="2:10" x14ac:dyDescent="0.2">
      <c r="B266" s="48"/>
      <c r="C266" s="39"/>
      <c r="H266" s="62"/>
      <c r="I266" s="62"/>
      <c r="J266" s="62">
        <f t="shared" si="5"/>
        <v>0</v>
      </c>
    </row>
    <row r="267" spans="2:10" x14ac:dyDescent="0.2">
      <c r="B267" s="48"/>
      <c r="C267" s="39"/>
      <c r="H267" s="62"/>
      <c r="I267" s="62"/>
      <c r="J267" s="62">
        <f t="shared" si="5"/>
        <v>0</v>
      </c>
    </row>
    <row r="268" spans="2:10" x14ac:dyDescent="0.2">
      <c r="B268" s="48"/>
      <c r="C268" s="39"/>
      <c r="H268" s="62"/>
      <c r="I268" s="62"/>
      <c r="J268" s="62">
        <f t="shared" si="5"/>
        <v>0</v>
      </c>
    </row>
    <row r="269" spans="2:10" x14ac:dyDescent="0.2">
      <c r="B269" s="48"/>
      <c r="C269" s="39"/>
      <c r="H269" s="62"/>
      <c r="I269" s="62"/>
      <c r="J269" s="62">
        <f t="shared" si="5"/>
        <v>0</v>
      </c>
    </row>
    <row r="270" spans="2:10" x14ac:dyDescent="0.2">
      <c r="B270" s="48"/>
      <c r="C270" s="39"/>
      <c r="H270" s="62"/>
      <c r="I270" s="62"/>
      <c r="J270" s="62">
        <f t="shared" si="5"/>
        <v>0</v>
      </c>
    </row>
    <row r="271" spans="2:10" x14ac:dyDescent="0.2">
      <c r="B271" s="48"/>
      <c r="C271" s="39"/>
      <c r="H271" s="62"/>
      <c r="I271" s="62"/>
      <c r="J271" s="62">
        <f t="shared" si="5"/>
        <v>0</v>
      </c>
    </row>
    <row r="272" spans="2:10" x14ac:dyDescent="0.2">
      <c r="B272" s="48"/>
      <c r="C272" s="39"/>
      <c r="H272" s="62"/>
      <c r="I272" s="62"/>
      <c r="J272" s="62">
        <f t="shared" si="5"/>
        <v>0</v>
      </c>
    </row>
    <row r="273" spans="2:10" x14ac:dyDescent="0.2">
      <c r="B273" s="48"/>
      <c r="C273" s="39"/>
      <c r="H273" s="62"/>
      <c r="I273" s="62"/>
      <c r="J273" s="62">
        <f t="shared" si="5"/>
        <v>0</v>
      </c>
    </row>
    <row r="274" spans="2:10" x14ac:dyDescent="0.2">
      <c r="B274" s="48"/>
      <c r="C274" s="39"/>
      <c r="H274" s="62"/>
      <c r="I274" s="62"/>
      <c r="J274" s="62">
        <f t="shared" si="5"/>
        <v>0</v>
      </c>
    </row>
    <row r="275" spans="2:10" x14ac:dyDescent="0.2">
      <c r="B275" s="48"/>
      <c r="C275" s="39"/>
      <c r="H275" s="62"/>
      <c r="I275" s="62"/>
      <c r="J275" s="62">
        <f t="shared" si="5"/>
        <v>0</v>
      </c>
    </row>
    <row r="276" spans="2:10" x14ac:dyDescent="0.2">
      <c r="B276" s="48"/>
      <c r="C276" s="39"/>
      <c r="H276" s="62"/>
      <c r="I276" s="62"/>
      <c r="J276" s="62">
        <f t="shared" si="5"/>
        <v>0</v>
      </c>
    </row>
    <row r="277" spans="2:10" x14ac:dyDescent="0.2">
      <c r="B277" s="48"/>
      <c r="C277" s="39"/>
      <c r="H277" s="62"/>
      <c r="I277" s="62"/>
      <c r="J277" s="62">
        <f t="shared" si="5"/>
        <v>0</v>
      </c>
    </row>
    <row r="278" spans="2:10" x14ac:dyDescent="0.2">
      <c r="B278" s="48"/>
      <c r="C278" s="39"/>
      <c r="H278" s="62"/>
      <c r="I278" s="62"/>
      <c r="J278" s="62">
        <f t="shared" si="5"/>
        <v>0</v>
      </c>
    </row>
    <row r="279" spans="2:10" x14ac:dyDescent="0.2">
      <c r="B279" s="48"/>
      <c r="C279" s="39"/>
      <c r="H279" s="62"/>
      <c r="I279" s="62"/>
      <c r="J279" s="62">
        <f t="shared" si="5"/>
        <v>0</v>
      </c>
    </row>
    <row r="280" spans="2:10" x14ac:dyDescent="0.2">
      <c r="B280" s="48"/>
      <c r="C280" s="39"/>
      <c r="H280" s="62"/>
      <c r="I280" s="62"/>
      <c r="J280" s="62">
        <f t="shared" si="5"/>
        <v>0</v>
      </c>
    </row>
    <row r="281" spans="2:10" x14ac:dyDescent="0.2">
      <c r="B281" s="48"/>
      <c r="C281" s="39"/>
      <c r="H281" s="62"/>
      <c r="I281" s="62"/>
      <c r="J281" s="62">
        <f t="shared" si="5"/>
        <v>0</v>
      </c>
    </row>
    <row r="282" spans="2:10" x14ac:dyDescent="0.2">
      <c r="B282" s="48"/>
      <c r="C282" s="39"/>
      <c r="H282" s="62"/>
      <c r="I282" s="62"/>
      <c r="J282" s="62">
        <f t="shared" si="5"/>
        <v>0</v>
      </c>
    </row>
    <row r="283" spans="2:10" x14ac:dyDescent="0.2">
      <c r="B283" s="48"/>
      <c r="C283" s="39"/>
      <c r="H283" s="62"/>
      <c r="I283" s="62"/>
      <c r="J283" s="62">
        <f t="shared" si="5"/>
        <v>0</v>
      </c>
    </row>
    <row r="284" spans="2:10" x14ac:dyDescent="0.2">
      <c r="B284" s="48"/>
      <c r="C284" s="39"/>
      <c r="H284" s="62"/>
      <c r="I284" s="62"/>
      <c r="J284" s="62">
        <f t="shared" si="5"/>
        <v>0</v>
      </c>
    </row>
    <row r="285" spans="2:10" x14ac:dyDescent="0.2">
      <c r="B285" s="48"/>
      <c r="C285" s="39"/>
      <c r="H285" s="62"/>
      <c r="I285" s="62"/>
      <c r="J285" s="62">
        <f t="shared" si="5"/>
        <v>0</v>
      </c>
    </row>
    <row r="286" spans="2:10" x14ac:dyDescent="0.2">
      <c r="B286" s="48"/>
      <c r="C286" s="39"/>
      <c r="H286" s="62"/>
      <c r="I286" s="62"/>
      <c r="J286" s="62">
        <f t="shared" si="5"/>
        <v>0</v>
      </c>
    </row>
    <row r="287" spans="2:10" x14ac:dyDescent="0.2">
      <c r="B287" s="48"/>
      <c r="C287" s="39"/>
      <c r="H287" s="62"/>
      <c r="I287" s="62"/>
      <c r="J287" s="62">
        <f t="shared" si="5"/>
        <v>0</v>
      </c>
    </row>
    <row r="288" spans="2:10" x14ac:dyDescent="0.2">
      <c r="B288" s="48"/>
      <c r="C288" s="39"/>
      <c r="H288" s="62"/>
      <c r="I288" s="62"/>
      <c r="J288" s="62">
        <f t="shared" si="5"/>
        <v>0</v>
      </c>
    </row>
    <row r="289" spans="2:10" x14ac:dyDescent="0.2">
      <c r="B289" s="48"/>
      <c r="C289" s="39"/>
      <c r="H289" s="62"/>
      <c r="I289" s="62"/>
      <c r="J289" s="62">
        <f t="shared" si="5"/>
        <v>0</v>
      </c>
    </row>
    <row r="290" spans="2:10" x14ac:dyDescent="0.2">
      <c r="B290" s="48"/>
      <c r="C290" s="39"/>
      <c r="H290" s="62"/>
      <c r="I290" s="62"/>
      <c r="J290" s="62">
        <f t="shared" si="5"/>
        <v>0</v>
      </c>
    </row>
    <row r="291" spans="2:10" x14ac:dyDescent="0.2">
      <c r="B291" s="48"/>
      <c r="C291" s="39"/>
      <c r="H291" s="62"/>
      <c r="I291" s="62"/>
      <c r="J291" s="62">
        <f t="shared" si="5"/>
        <v>0</v>
      </c>
    </row>
    <row r="292" spans="2:10" x14ac:dyDescent="0.2">
      <c r="B292" s="48"/>
      <c r="C292" s="39"/>
      <c r="H292" s="62"/>
      <c r="I292" s="62"/>
      <c r="J292" s="62">
        <f t="shared" si="5"/>
        <v>0</v>
      </c>
    </row>
    <row r="293" spans="2:10" x14ac:dyDescent="0.2">
      <c r="B293" s="48"/>
      <c r="C293" s="39"/>
      <c r="H293" s="62"/>
      <c r="I293" s="62"/>
      <c r="J293" s="62">
        <f t="shared" si="5"/>
        <v>0</v>
      </c>
    </row>
    <row r="294" spans="2:10" x14ac:dyDescent="0.2">
      <c r="B294" s="48"/>
      <c r="C294" s="39"/>
      <c r="H294" s="62"/>
      <c r="I294" s="62"/>
      <c r="J294" s="62">
        <f t="shared" si="5"/>
        <v>0</v>
      </c>
    </row>
    <row r="295" spans="2:10" x14ac:dyDescent="0.2">
      <c r="B295" s="48"/>
      <c r="C295" s="39"/>
      <c r="H295" s="62"/>
      <c r="I295" s="62"/>
      <c r="J295" s="62">
        <f t="shared" si="5"/>
        <v>0</v>
      </c>
    </row>
    <row r="296" spans="2:10" x14ac:dyDescent="0.2">
      <c r="B296" s="48"/>
      <c r="C296" s="39"/>
      <c r="H296" s="62"/>
      <c r="I296" s="62"/>
      <c r="J296" s="62">
        <f t="shared" si="5"/>
        <v>0</v>
      </c>
    </row>
    <row r="297" spans="2:10" x14ac:dyDescent="0.2">
      <c r="B297" s="48"/>
      <c r="C297" s="39"/>
      <c r="H297" s="62"/>
      <c r="I297" s="62"/>
      <c r="J297" s="62">
        <f t="shared" si="5"/>
        <v>0</v>
      </c>
    </row>
    <row r="298" spans="2:10" x14ac:dyDescent="0.2">
      <c r="B298" s="48"/>
      <c r="C298" s="39"/>
      <c r="H298" s="62"/>
      <c r="I298" s="62"/>
      <c r="J298" s="62">
        <f t="shared" si="5"/>
        <v>0</v>
      </c>
    </row>
    <row r="299" spans="2:10" x14ac:dyDescent="0.2">
      <c r="B299" s="48"/>
      <c r="C299" s="39"/>
      <c r="H299" s="62"/>
      <c r="I299" s="62"/>
      <c r="J299" s="62">
        <f t="shared" si="5"/>
        <v>0</v>
      </c>
    </row>
    <row r="300" spans="2:10" x14ac:dyDescent="0.2">
      <c r="B300" s="48"/>
      <c r="C300" s="39"/>
      <c r="H300" s="62"/>
      <c r="I300" s="62"/>
      <c r="J300" s="62">
        <f t="shared" si="5"/>
        <v>0</v>
      </c>
    </row>
    <row r="301" spans="2:10" x14ac:dyDescent="0.2">
      <c r="B301" s="48"/>
      <c r="C301" s="39"/>
      <c r="H301" s="62"/>
      <c r="I301" s="62"/>
      <c r="J301" s="62">
        <f t="shared" si="5"/>
        <v>0</v>
      </c>
    </row>
    <row r="302" spans="2:10" x14ac:dyDescent="0.2">
      <c r="B302" s="48"/>
      <c r="C302" s="39"/>
      <c r="H302" s="62"/>
      <c r="I302" s="62"/>
      <c r="J302" s="62">
        <f t="shared" si="5"/>
        <v>0</v>
      </c>
    </row>
    <row r="303" spans="2:10" x14ac:dyDescent="0.2">
      <c r="B303" s="48"/>
      <c r="C303" s="39"/>
      <c r="H303" s="62"/>
      <c r="I303" s="62"/>
      <c r="J303" s="62">
        <f t="shared" si="5"/>
        <v>0</v>
      </c>
    </row>
    <row r="304" spans="2:10" x14ac:dyDescent="0.2">
      <c r="B304" s="48"/>
      <c r="C304" s="39"/>
      <c r="H304" s="62"/>
      <c r="I304" s="62"/>
      <c r="J304" s="62">
        <f t="shared" si="5"/>
        <v>0</v>
      </c>
    </row>
    <row r="305" spans="2:10" x14ac:dyDescent="0.2">
      <c r="B305" s="48"/>
      <c r="C305" s="39"/>
      <c r="H305" s="62"/>
      <c r="I305" s="62"/>
      <c r="J305" s="62">
        <f t="shared" si="5"/>
        <v>0</v>
      </c>
    </row>
    <row r="306" spans="2:10" x14ac:dyDescent="0.2">
      <c r="B306" s="48"/>
      <c r="C306" s="39"/>
      <c r="H306" s="62"/>
      <c r="I306" s="62"/>
      <c r="J306" s="62">
        <f t="shared" si="5"/>
        <v>0</v>
      </c>
    </row>
    <row r="307" spans="2:10" x14ac:dyDescent="0.2">
      <c r="B307" s="48"/>
      <c r="C307" s="39"/>
      <c r="H307" s="62"/>
      <c r="I307" s="62"/>
      <c r="J307" s="62">
        <f t="shared" si="5"/>
        <v>0</v>
      </c>
    </row>
    <row r="308" spans="2:10" x14ac:dyDescent="0.2">
      <c r="B308" s="48"/>
      <c r="C308" s="39"/>
      <c r="H308" s="62"/>
      <c r="I308" s="62"/>
      <c r="J308" s="62">
        <f t="shared" si="5"/>
        <v>0</v>
      </c>
    </row>
    <row r="309" spans="2:10" x14ac:dyDescent="0.2">
      <c r="B309" s="48"/>
      <c r="C309" s="39"/>
      <c r="H309" s="62"/>
      <c r="I309" s="62"/>
      <c r="J309" s="62">
        <f t="shared" si="5"/>
        <v>0</v>
      </c>
    </row>
    <row r="310" spans="2:10" x14ac:dyDescent="0.2">
      <c r="B310" s="48"/>
      <c r="C310" s="39"/>
      <c r="H310" s="62"/>
      <c r="I310" s="62"/>
      <c r="J310" s="62">
        <f t="shared" si="5"/>
        <v>0</v>
      </c>
    </row>
    <row r="311" spans="2:10" x14ac:dyDescent="0.2">
      <c r="B311" s="48"/>
      <c r="C311" s="39"/>
      <c r="H311" s="62"/>
      <c r="I311" s="62"/>
      <c r="J311" s="62">
        <f t="shared" si="5"/>
        <v>0</v>
      </c>
    </row>
    <row r="312" spans="2:10" x14ac:dyDescent="0.2">
      <c r="B312" s="48"/>
      <c r="C312" s="39"/>
      <c r="H312" s="62"/>
      <c r="I312" s="62"/>
      <c r="J312" s="62">
        <f t="shared" si="5"/>
        <v>0</v>
      </c>
    </row>
    <row r="313" spans="2:10" x14ac:dyDescent="0.2">
      <c r="B313" s="48"/>
      <c r="C313" s="39"/>
      <c r="H313" s="62"/>
      <c r="I313" s="62"/>
      <c r="J313" s="62">
        <f t="shared" si="5"/>
        <v>0</v>
      </c>
    </row>
    <row r="314" spans="2:10" x14ac:dyDescent="0.2">
      <c r="B314" s="48"/>
      <c r="C314" s="39"/>
      <c r="H314" s="62"/>
      <c r="I314" s="62"/>
      <c r="J314" s="62">
        <f t="shared" si="5"/>
        <v>0</v>
      </c>
    </row>
    <row r="315" spans="2:10" x14ac:dyDescent="0.2">
      <c r="B315" s="48"/>
      <c r="C315" s="39"/>
      <c r="H315" s="62"/>
      <c r="I315" s="62"/>
      <c r="J315" s="62">
        <f t="shared" si="5"/>
        <v>0</v>
      </c>
    </row>
    <row r="316" spans="2:10" x14ac:dyDescent="0.2">
      <c r="B316" s="48"/>
      <c r="C316" s="39"/>
      <c r="H316" s="62"/>
      <c r="I316" s="62"/>
      <c r="J316" s="62">
        <f t="shared" si="5"/>
        <v>0</v>
      </c>
    </row>
    <row r="317" spans="2:10" x14ac:dyDescent="0.2">
      <c r="B317" s="48"/>
      <c r="C317" s="39"/>
      <c r="H317" s="62"/>
      <c r="I317" s="62"/>
      <c r="J317" s="62">
        <f t="shared" si="5"/>
        <v>0</v>
      </c>
    </row>
    <row r="318" spans="2:10" x14ac:dyDescent="0.2">
      <c r="B318" s="48"/>
      <c r="C318" s="39"/>
      <c r="H318" s="62"/>
      <c r="I318" s="62"/>
      <c r="J318" s="62">
        <f t="shared" si="5"/>
        <v>0</v>
      </c>
    </row>
    <row r="319" spans="2:10" x14ac:dyDescent="0.2">
      <c r="B319" s="48"/>
      <c r="C319" s="39"/>
      <c r="H319" s="62"/>
      <c r="I319" s="62"/>
      <c r="J319" s="62">
        <f t="shared" si="5"/>
        <v>0</v>
      </c>
    </row>
    <row r="320" spans="2:10" x14ac:dyDescent="0.2">
      <c r="B320" s="48"/>
      <c r="C320" s="39"/>
      <c r="H320" s="62"/>
      <c r="I320" s="62"/>
      <c r="J320" s="62">
        <f t="shared" si="5"/>
        <v>0</v>
      </c>
    </row>
    <row r="321" spans="2:10" x14ac:dyDescent="0.2">
      <c r="B321" s="48"/>
      <c r="C321" s="39"/>
      <c r="H321" s="62"/>
      <c r="I321" s="62"/>
      <c r="J321" s="62">
        <f t="shared" si="5"/>
        <v>0</v>
      </c>
    </row>
    <row r="322" spans="2:10" x14ac:dyDescent="0.2">
      <c r="B322" s="48"/>
      <c r="C322" s="39"/>
      <c r="H322" s="62"/>
      <c r="I322" s="62"/>
      <c r="J322" s="62">
        <f t="shared" si="5"/>
        <v>0</v>
      </c>
    </row>
    <row r="323" spans="2:10" x14ac:dyDescent="0.2">
      <c r="B323" s="48"/>
      <c r="C323" s="39"/>
      <c r="H323" s="62"/>
      <c r="I323" s="62"/>
      <c r="J323" s="62">
        <f t="shared" si="5"/>
        <v>0</v>
      </c>
    </row>
    <row r="324" spans="2:10" x14ac:dyDescent="0.2">
      <c r="B324" s="48"/>
      <c r="C324" s="39"/>
      <c r="H324" s="62"/>
      <c r="I324" s="62"/>
      <c r="J324" s="62">
        <f t="shared" si="5"/>
        <v>0</v>
      </c>
    </row>
    <row r="325" spans="2:10" x14ac:dyDescent="0.2">
      <c r="B325" s="48"/>
      <c r="C325" s="39"/>
      <c r="H325" s="62"/>
      <c r="I325" s="62"/>
      <c r="J325" s="62">
        <f t="shared" si="5"/>
        <v>0</v>
      </c>
    </row>
    <row r="326" spans="2:10" x14ac:dyDescent="0.2">
      <c r="B326" s="48"/>
      <c r="C326" s="39"/>
      <c r="H326" s="62"/>
      <c r="I326" s="62"/>
      <c r="J326" s="62">
        <f t="shared" si="5"/>
        <v>0</v>
      </c>
    </row>
    <row r="327" spans="2:10" x14ac:dyDescent="0.2">
      <c r="B327" s="48"/>
      <c r="C327" s="39"/>
      <c r="H327" s="62"/>
      <c r="I327" s="62"/>
      <c r="J327" s="62">
        <f t="shared" ref="J327:J390" si="6">ROUND((J326+H327-I327),2)</f>
        <v>0</v>
      </c>
    </row>
    <row r="328" spans="2:10" x14ac:dyDescent="0.2">
      <c r="B328" s="48"/>
      <c r="C328" s="39"/>
      <c r="H328" s="62"/>
      <c r="I328" s="62"/>
      <c r="J328" s="62">
        <f t="shared" si="6"/>
        <v>0</v>
      </c>
    </row>
    <row r="329" spans="2:10" x14ac:dyDescent="0.2">
      <c r="B329" s="48"/>
      <c r="C329" s="39"/>
      <c r="H329" s="62"/>
      <c r="I329" s="62"/>
      <c r="J329" s="62">
        <f t="shared" si="6"/>
        <v>0</v>
      </c>
    </row>
    <row r="330" spans="2:10" x14ac:dyDescent="0.2">
      <c r="B330" s="48"/>
      <c r="C330" s="39"/>
      <c r="H330" s="62"/>
      <c r="I330" s="62"/>
      <c r="J330" s="62">
        <f t="shared" si="6"/>
        <v>0</v>
      </c>
    </row>
    <row r="331" spans="2:10" x14ac:dyDescent="0.2">
      <c r="B331" s="48"/>
      <c r="C331" s="39"/>
      <c r="H331" s="62"/>
      <c r="I331" s="62"/>
      <c r="J331" s="62">
        <f t="shared" si="6"/>
        <v>0</v>
      </c>
    </row>
    <row r="332" spans="2:10" x14ac:dyDescent="0.2">
      <c r="B332" s="48"/>
      <c r="C332" s="39"/>
      <c r="H332" s="62"/>
      <c r="I332" s="62"/>
      <c r="J332" s="62">
        <f t="shared" si="6"/>
        <v>0</v>
      </c>
    </row>
    <row r="333" spans="2:10" x14ac:dyDescent="0.2">
      <c r="B333" s="48"/>
      <c r="C333" s="39"/>
      <c r="H333" s="62"/>
      <c r="I333" s="62"/>
      <c r="J333" s="62">
        <f t="shared" si="6"/>
        <v>0</v>
      </c>
    </row>
    <row r="334" spans="2:10" x14ac:dyDescent="0.2">
      <c r="B334" s="48"/>
      <c r="C334" s="39"/>
      <c r="H334" s="62"/>
      <c r="I334" s="62"/>
      <c r="J334" s="62">
        <f t="shared" si="6"/>
        <v>0</v>
      </c>
    </row>
    <row r="335" spans="2:10" x14ac:dyDescent="0.2">
      <c r="B335" s="48"/>
      <c r="C335" s="39"/>
      <c r="H335" s="62"/>
      <c r="I335" s="62"/>
      <c r="J335" s="62">
        <f t="shared" si="6"/>
        <v>0</v>
      </c>
    </row>
    <row r="336" spans="2:10" x14ac:dyDescent="0.2">
      <c r="B336" s="48"/>
      <c r="C336" s="39"/>
      <c r="H336" s="62"/>
      <c r="I336" s="62"/>
      <c r="J336" s="62">
        <f t="shared" si="6"/>
        <v>0</v>
      </c>
    </row>
    <row r="337" spans="2:10" x14ac:dyDescent="0.2">
      <c r="B337" s="48"/>
      <c r="C337" s="39"/>
      <c r="H337" s="62"/>
      <c r="I337" s="62"/>
      <c r="J337" s="62">
        <f t="shared" si="6"/>
        <v>0</v>
      </c>
    </row>
    <row r="338" spans="2:10" x14ac:dyDescent="0.2">
      <c r="B338" s="48"/>
      <c r="C338" s="39"/>
      <c r="H338" s="62"/>
      <c r="I338" s="62"/>
      <c r="J338" s="62">
        <f t="shared" si="6"/>
        <v>0</v>
      </c>
    </row>
    <row r="339" spans="2:10" x14ac:dyDescent="0.2">
      <c r="B339" s="48"/>
      <c r="C339" s="39"/>
      <c r="H339" s="62"/>
      <c r="I339" s="62"/>
      <c r="J339" s="62">
        <f t="shared" si="6"/>
        <v>0</v>
      </c>
    </row>
    <row r="340" spans="2:10" x14ac:dyDescent="0.2">
      <c r="B340" s="48"/>
      <c r="C340" s="39"/>
      <c r="H340" s="62"/>
      <c r="I340" s="62"/>
      <c r="J340" s="62">
        <f t="shared" si="6"/>
        <v>0</v>
      </c>
    </row>
    <row r="341" spans="2:10" x14ac:dyDescent="0.2">
      <c r="B341" s="48"/>
      <c r="C341" s="39"/>
      <c r="H341" s="62"/>
      <c r="I341" s="62"/>
      <c r="J341" s="62">
        <f t="shared" si="6"/>
        <v>0</v>
      </c>
    </row>
    <row r="342" spans="2:10" x14ac:dyDescent="0.2">
      <c r="B342" s="48"/>
      <c r="C342" s="39"/>
      <c r="H342" s="62"/>
      <c r="I342" s="62"/>
      <c r="J342" s="62">
        <f t="shared" si="6"/>
        <v>0</v>
      </c>
    </row>
    <row r="343" spans="2:10" x14ac:dyDescent="0.2">
      <c r="B343" s="48"/>
      <c r="C343" s="39"/>
      <c r="H343" s="62"/>
      <c r="I343" s="62"/>
      <c r="J343" s="62">
        <f t="shared" si="6"/>
        <v>0</v>
      </c>
    </row>
    <row r="344" spans="2:10" x14ac:dyDescent="0.2">
      <c r="B344" s="48"/>
      <c r="C344" s="39"/>
      <c r="H344" s="62"/>
      <c r="I344" s="62"/>
      <c r="J344" s="62">
        <f t="shared" si="6"/>
        <v>0</v>
      </c>
    </row>
    <row r="345" spans="2:10" x14ac:dyDescent="0.2">
      <c r="B345" s="48"/>
      <c r="C345" s="39"/>
      <c r="H345" s="62"/>
      <c r="I345" s="62"/>
      <c r="J345" s="62">
        <f t="shared" si="6"/>
        <v>0</v>
      </c>
    </row>
    <row r="346" spans="2:10" x14ac:dyDescent="0.2">
      <c r="B346" s="48"/>
      <c r="C346" s="39"/>
      <c r="H346" s="62"/>
      <c r="I346" s="62"/>
      <c r="J346" s="62">
        <f t="shared" si="6"/>
        <v>0</v>
      </c>
    </row>
    <row r="347" spans="2:10" x14ac:dyDescent="0.2">
      <c r="B347" s="48"/>
      <c r="C347" s="39"/>
      <c r="H347" s="62"/>
      <c r="I347" s="62"/>
      <c r="J347" s="62">
        <f t="shared" si="6"/>
        <v>0</v>
      </c>
    </row>
    <row r="348" spans="2:10" x14ac:dyDescent="0.2">
      <c r="B348" s="48"/>
      <c r="C348" s="39"/>
      <c r="H348" s="62"/>
      <c r="I348" s="62"/>
      <c r="J348" s="62">
        <f t="shared" si="6"/>
        <v>0</v>
      </c>
    </row>
    <row r="349" spans="2:10" x14ac:dyDescent="0.2">
      <c r="B349" s="48"/>
      <c r="C349" s="39"/>
      <c r="H349" s="62"/>
      <c r="I349" s="62"/>
      <c r="J349" s="62">
        <f t="shared" si="6"/>
        <v>0</v>
      </c>
    </row>
    <row r="350" spans="2:10" x14ac:dyDescent="0.2">
      <c r="B350" s="48"/>
      <c r="C350" s="39"/>
      <c r="H350" s="62"/>
      <c r="I350" s="62"/>
      <c r="J350" s="62">
        <f t="shared" si="6"/>
        <v>0</v>
      </c>
    </row>
    <row r="351" spans="2:10" x14ac:dyDescent="0.2">
      <c r="B351" s="48"/>
      <c r="C351" s="39"/>
      <c r="H351" s="62"/>
      <c r="I351" s="62"/>
      <c r="J351" s="62">
        <f t="shared" si="6"/>
        <v>0</v>
      </c>
    </row>
    <row r="352" spans="2:10" x14ac:dyDescent="0.2">
      <c r="B352" s="48"/>
      <c r="C352" s="39"/>
      <c r="H352" s="62"/>
      <c r="I352" s="62"/>
      <c r="J352" s="62">
        <f t="shared" si="6"/>
        <v>0</v>
      </c>
    </row>
    <row r="353" spans="2:10" x14ac:dyDescent="0.2">
      <c r="B353" s="48"/>
      <c r="C353" s="39"/>
      <c r="H353" s="62"/>
      <c r="I353" s="62"/>
      <c r="J353" s="62">
        <f t="shared" si="6"/>
        <v>0</v>
      </c>
    </row>
    <row r="354" spans="2:10" x14ac:dyDescent="0.2">
      <c r="B354" s="48"/>
      <c r="C354" s="39"/>
      <c r="H354" s="62"/>
      <c r="I354" s="62"/>
      <c r="J354" s="62">
        <f t="shared" si="6"/>
        <v>0</v>
      </c>
    </row>
    <row r="355" spans="2:10" x14ac:dyDescent="0.2">
      <c r="B355" s="48"/>
      <c r="C355" s="39"/>
      <c r="H355" s="62"/>
      <c r="I355" s="62"/>
      <c r="J355" s="62">
        <f t="shared" si="6"/>
        <v>0</v>
      </c>
    </row>
    <row r="356" spans="2:10" x14ac:dyDescent="0.2">
      <c r="B356" s="48"/>
      <c r="C356" s="39"/>
      <c r="H356" s="62"/>
      <c r="I356" s="62"/>
      <c r="J356" s="62">
        <f t="shared" si="6"/>
        <v>0</v>
      </c>
    </row>
    <row r="357" spans="2:10" x14ac:dyDescent="0.2">
      <c r="B357" s="48"/>
      <c r="C357" s="39"/>
      <c r="H357" s="62"/>
      <c r="I357" s="62"/>
      <c r="J357" s="62">
        <f t="shared" si="6"/>
        <v>0</v>
      </c>
    </row>
    <row r="358" spans="2:10" x14ac:dyDescent="0.2">
      <c r="B358" s="48"/>
      <c r="C358" s="39"/>
      <c r="H358" s="62"/>
      <c r="I358" s="62"/>
      <c r="J358" s="62">
        <f t="shared" si="6"/>
        <v>0</v>
      </c>
    </row>
    <row r="359" spans="2:10" x14ac:dyDescent="0.2">
      <c r="B359" s="48"/>
      <c r="C359" s="39"/>
      <c r="H359" s="62"/>
      <c r="I359" s="62"/>
      <c r="J359" s="62">
        <f t="shared" si="6"/>
        <v>0</v>
      </c>
    </row>
    <row r="360" spans="2:10" x14ac:dyDescent="0.2">
      <c r="B360" s="48"/>
      <c r="C360" s="39"/>
      <c r="H360" s="62"/>
      <c r="I360" s="62"/>
      <c r="J360" s="62">
        <f t="shared" si="6"/>
        <v>0</v>
      </c>
    </row>
    <row r="361" spans="2:10" x14ac:dyDescent="0.2">
      <c r="B361" s="48"/>
      <c r="C361" s="39"/>
      <c r="H361" s="62"/>
      <c r="I361" s="62"/>
      <c r="J361" s="62">
        <f t="shared" si="6"/>
        <v>0</v>
      </c>
    </row>
    <row r="362" spans="2:10" x14ac:dyDescent="0.2">
      <c r="B362" s="48"/>
      <c r="C362" s="39"/>
      <c r="H362" s="62"/>
      <c r="I362" s="62"/>
      <c r="J362" s="62">
        <f t="shared" si="6"/>
        <v>0</v>
      </c>
    </row>
    <row r="363" spans="2:10" x14ac:dyDescent="0.2">
      <c r="B363" s="48"/>
      <c r="C363" s="39"/>
      <c r="H363" s="62"/>
      <c r="I363" s="62"/>
      <c r="J363" s="62">
        <f t="shared" si="6"/>
        <v>0</v>
      </c>
    </row>
    <row r="364" spans="2:10" x14ac:dyDescent="0.2">
      <c r="B364" s="48"/>
      <c r="C364" s="39"/>
      <c r="H364" s="62"/>
      <c r="I364" s="62"/>
      <c r="J364" s="62">
        <f t="shared" si="6"/>
        <v>0</v>
      </c>
    </row>
    <row r="365" spans="2:10" x14ac:dyDescent="0.2">
      <c r="B365" s="48"/>
      <c r="C365" s="39"/>
      <c r="H365" s="62"/>
      <c r="I365" s="62"/>
      <c r="J365" s="62">
        <f t="shared" si="6"/>
        <v>0</v>
      </c>
    </row>
    <row r="366" spans="2:10" x14ac:dyDescent="0.2">
      <c r="B366" s="48"/>
      <c r="C366" s="39"/>
      <c r="H366" s="62"/>
      <c r="I366" s="62"/>
      <c r="J366" s="62">
        <f t="shared" si="6"/>
        <v>0</v>
      </c>
    </row>
    <row r="367" spans="2:10" x14ac:dyDescent="0.2">
      <c r="B367" s="48"/>
      <c r="C367" s="39"/>
      <c r="H367" s="62"/>
      <c r="I367" s="62"/>
      <c r="J367" s="62">
        <f t="shared" si="6"/>
        <v>0</v>
      </c>
    </row>
    <row r="368" spans="2:10" x14ac:dyDescent="0.2">
      <c r="B368" s="48"/>
      <c r="C368" s="39"/>
      <c r="H368" s="62"/>
      <c r="I368" s="62"/>
      <c r="J368" s="62">
        <f t="shared" si="6"/>
        <v>0</v>
      </c>
    </row>
    <row r="369" spans="2:10" x14ac:dyDescent="0.2">
      <c r="B369" s="48"/>
      <c r="C369" s="39"/>
      <c r="H369" s="62"/>
      <c r="I369" s="62"/>
      <c r="J369" s="62">
        <f t="shared" si="6"/>
        <v>0</v>
      </c>
    </row>
    <row r="370" spans="2:10" x14ac:dyDescent="0.2">
      <c r="B370" s="48"/>
      <c r="C370" s="39"/>
      <c r="H370" s="62"/>
      <c r="I370" s="62"/>
      <c r="J370" s="62">
        <f t="shared" si="6"/>
        <v>0</v>
      </c>
    </row>
    <row r="371" spans="2:10" x14ac:dyDescent="0.2">
      <c r="B371" s="48"/>
      <c r="C371" s="39"/>
      <c r="H371" s="62"/>
      <c r="I371" s="62"/>
      <c r="J371" s="62">
        <f t="shared" si="6"/>
        <v>0</v>
      </c>
    </row>
    <row r="372" spans="2:10" x14ac:dyDescent="0.2">
      <c r="B372" s="48"/>
      <c r="C372" s="39"/>
      <c r="H372" s="62"/>
      <c r="I372" s="62"/>
      <c r="J372" s="62">
        <f t="shared" si="6"/>
        <v>0</v>
      </c>
    </row>
    <row r="373" spans="2:10" x14ac:dyDescent="0.2">
      <c r="B373" s="48"/>
      <c r="C373" s="39"/>
      <c r="H373" s="62"/>
      <c r="I373" s="62"/>
      <c r="J373" s="62">
        <f t="shared" si="6"/>
        <v>0</v>
      </c>
    </row>
    <row r="374" spans="2:10" x14ac:dyDescent="0.2">
      <c r="B374" s="48"/>
      <c r="C374" s="39"/>
      <c r="H374" s="62"/>
      <c r="I374" s="62"/>
      <c r="J374" s="62">
        <f t="shared" si="6"/>
        <v>0</v>
      </c>
    </row>
    <row r="375" spans="2:10" x14ac:dyDescent="0.2">
      <c r="B375" s="48"/>
      <c r="C375" s="39"/>
      <c r="H375" s="62"/>
      <c r="I375" s="62"/>
      <c r="J375" s="62">
        <f t="shared" si="6"/>
        <v>0</v>
      </c>
    </row>
    <row r="376" spans="2:10" x14ac:dyDescent="0.2">
      <c r="B376" s="48"/>
      <c r="C376" s="39"/>
      <c r="H376" s="62"/>
      <c r="I376" s="62"/>
      <c r="J376" s="62">
        <f t="shared" si="6"/>
        <v>0</v>
      </c>
    </row>
    <row r="377" spans="2:10" x14ac:dyDescent="0.2">
      <c r="B377" s="48"/>
      <c r="C377" s="39"/>
      <c r="H377" s="62"/>
      <c r="I377" s="62"/>
      <c r="J377" s="62">
        <f t="shared" si="6"/>
        <v>0</v>
      </c>
    </row>
    <row r="378" spans="2:10" x14ac:dyDescent="0.2">
      <c r="B378" s="48"/>
      <c r="C378" s="39"/>
      <c r="H378" s="62"/>
      <c r="I378" s="62"/>
      <c r="J378" s="62">
        <f t="shared" si="6"/>
        <v>0</v>
      </c>
    </row>
    <row r="379" spans="2:10" x14ac:dyDescent="0.2">
      <c r="B379" s="48"/>
      <c r="C379" s="39"/>
      <c r="H379" s="62"/>
      <c r="I379" s="62"/>
      <c r="J379" s="62">
        <f t="shared" si="6"/>
        <v>0</v>
      </c>
    </row>
    <row r="380" spans="2:10" x14ac:dyDescent="0.2">
      <c r="B380" s="48"/>
      <c r="C380" s="39"/>
      <c r="H380" s="62"/>
      <c r="I380" s="62"/>
      <c r="J380" s="62">
        <f t="shared" si="6"/>
        <v>0</v>
      </c>
    </row>
    <row r="381" spans="2:10" x14ac:dyDescent="0.2">
      <c r="B381" s="48"/>
      <c r="C381" s="39"/>
      <c r="H381" s="62"/>
      <c r="I381" s="62"/>
      <c r="J381" s="62">
        <f t="shared" si="6"/>
        <v>0</v>
      </c>
    </row>
    <row r="382" spans="2:10" x14ac:dyDescent="0.2">
      <c r="B382" s="48"/>
      <c r="C382" s="39"/>
      <c r="H382" s="62"/>
      <c r="I382" s="62"/>
      <c r="J382" s="62">
        <f t="shared" si="6"/>
        <v>0</v>
      </c>
    </row>
    <row r="383" spans="2:10" x14ac:dyDescent="0.2">
      <c r="B383" s="48"/>
      <c r="C383" s="39"/>
      <c r="H383" s="62"/>
      <c r="I383" s="62"/>
      <c r="J383" s="62">
        <f t="shared" si="6"/>
        <v>0</v>
      </c>
    </row>
    <row r="384" spans="2:10" x14ac:dyDescent="0.2">
      <c r="B384" s="48"/>
      <c r="C384" s="39"/>
      <c r="H384" s="62"/>
      <c r="I384" s="62"/>
      <c r="J384" s="62">
        <f t="shared" si="6"/>
        <v>0</v>
      </c>
    </row>
    <row r="385" spans="2:10" x14ac:dyDescent="0.2">
      <c r="B385" s="48"/>
      <c r="C385" s="39"/>
      <c r="H385" s="62"/>
      <c r="I385" s="62"/>
      <c r="J385" s="62">
        <f t="shared" si="6"/>
        <v>0</v>
      </c>
    </row>
    <row r="386" spans="2:10" x14ac:dyDescent="0.2">
      <c r="B386" s="48"/>
      <c r="C386" s="39"/>
      <c r="H386" s="62"/>
      <c r="I386" s="62"/>
      <c r="J386" s="62">
        <f t="shared" si="6"/>
        <v>0</v>
      </c>
    </row>
    <row r="387" spans="2:10" x14ac:dyDescent="0.2">
      <c r="B387" s="48"/>
      <c r="C387" s="39"/>
      <c r="H387" s="62"/>
      <c r="I387" s="62"/>
      <c r="J387" s="62">
        <f t="shared" si="6"/>
        <v>0</v>
      </c>
    </row>
    <row r="388" spans="2:10" x14ac:dyDescent="0.2">
      <c r="B388" s="48"/>
      <c r="C388" s="39"/>
      <c r="H388" s="62"/>
      <c r="I388" s="62"/>
      <c r="J388" s="62">
        <f t="shared" si="6"/>
        <v>0</v>
      </c>
    </row>
    <row r="389" spans="2:10" x14ac:dyDescent="0.2">
      <c r="B389" s="48"/>
      <c r="C389" s="39"/>
      <c r="H389" s="62"/>
      <c r="I389" s="62"/>
      <c r="J389" s="62">
        <f t="shared" si="6"/>
        <v>0</v>
      </c>
    </row>
    <row r="390" spans="2:10" x14ac:dyDescent="0.2">
      <c r="B390" s="48"/>
      <c r="C390" s="39"/>
      <c r="H390" s="62"/>
      <c r="I390" s="62"/>
      <c r="J390" s="62">
        <f t="shared" si="6"/>
        <v>0</v>
      </c>
    </row>
    <row r="391" spans="2:10" x14ac:dyDescent="0.2">
      <c r="B391" s="48"/>
      <c r="C391" s="39"/>
      <c r="H391" s="62"/>
      <c r="I391" s="62"/>
      <c r="J391" s="62">
        <f t="shared" ref="J391:J454" si="7">ROUND((J390+H391-I391),2)</f>
        <v>0</v>
      </c>
    </row>
    <row r="392" spans="2:10" x14ac:dyDescent="0.2">
      <c r="B392" s="48"/>
      <c r="C392" s="39"/>
      <c r="H392" s="62"/>
      <c r="I392" s="62"/>
      <c r="J392" s="62">
        <f t="shared" si="7"/>
        <v>0</v>
      </c>
    </row>
    <row r="393" spans="2:10" x14ac:dyDescent="0.2">
      <c r="B393" s="48"/>
      <c r="C393" s="39"/>
      <c r="H393" s="62"/>
      <c r="I393" s="62"/>
      <c r="J393" s="62">
        <f t="shared" si="7"/>
        <v>0</v>
      </c>
    </row>
    <row r="394" spans="2:10" x14ac:dyDescent="0.2">
      <c r="B394" s="48"/>
      <c r="C394" s="39"/>
      <c r="H394" s="62"/>
      <c r="I394" s="62"/>
      <c r="J394" s="62">
        <f t="shared" si="7"/>
        <v>0</v>
      </c>
    </row>
    <row r="395" spans="2:10" x14ac:dyDescent="0.2">
      <c r="B395" s="48"/>
      <c r="C395" s="39"/>
      <c r="H395" s="62"/>
      <c r="I395" s="62"/>
      <c r="J395" s="62">
        <f t="shared" si="7"/>
        <v>0</v>
      </c>
    </row>
    <row r="396" spans="2:10" x14ac:dyDescent="0.2">
      <c r="B396" s="48"/>
      <c r="C396" s="39"/>
      <c r="H396" s="62"/>
      <c r="I396" s="62"/>
      <c r="J396" s="62">
        <f t="shared" si="7"/>
        <v>0</v>
      </c>
    </row>
    <row r="397" spans="2:10" x14ac:dyDescent="0.2">
      <c r="B397" s="48"/>
      <c r="C397" s="39"/>
      <c r="H397" s="62"/>
      <c r="I397" s="62"/>
      <c r="J397" s="62">
        <f t="shared" si="7"/>
        <v>0</v>
      </c>
    </row>
    <row r="398" spans="2:10" x14ac:dyDescent="0.2">
      <c r="B398" s="48"/>
      <c r="C398" s="39"/>
      <c r="H398" s="62"/>
      <c r="I398" s="62"/>
      <c r="J398" s="62">
        <f t="shared" si="7"/>
        <v>0</v>
      </c>
    </row>
    <row r="399" spans="2:10" x14ac:dyDescent="0.2">
      <c r="B399" s="48"/>
      <c r="C399" s="39"/>
      <c r="H399" s="62"/>
      <c r="I399" s="62"/>
      <c r="J399" s="62">
        <f t="shared" si="7"/>
        <v>0</v>
      </c>
    </row>
    <row r="400" spans="2:10" x14ac:dyDescent="0.2">
      <c r="B400" s="48"/>
      <c r="C400" s="39"/>
      <c r="H400" s="62"/>
      <c r="I400" s="62"/>
      <c r="J400" s="62">
        <f t="shared" si="7"/>
        <v>0</v>
      </c>
    </row>
    <row r="401" spans="2:10" x14ac:dyDescent="0.2">
      <c r="B401" s="48"/>
      <c r="C401" s="39"/>
      <c r="H401" s="62"/>
      <c r="I401" s="62"/>
      <c r="J401" s="62">
        <f t="shared" si="7"/>
        <v>0</v>
      </c>
    </row>
    <row r="402" spans="2:10" x14ac:dyDescent="0.2">
      <c r="B402" s="48"/>
      <c r="C402" s="39"/>
      <c r="H402" s="62"/>
      <c r="I402" s="62"/>
      <c r="J402" s="62">
        <f t="shared" si="7"/>
        <v>0</v>
      </c>
    </row>
    <row r="403" spans="2:10" x14ac:dyDescent="0.2">
      <c r="B403" s="48"/>
      <c r="C403" s="39"/>
      <c r="H403" s="62"/>
      <c r="I403" s="62"/>
      <c r="J403" s="62">
        <f t="shared" si="7"/>
        <v>0</v>
      </c>
    </row>
    <row r="404" spans="2:10" x14ac:dyDescent="0.2">
      <c r="B404" s="48"/>
      <c r="C404" s="39"/>
      <c r="H404" s="62"/>
      <c r="I404" s="62"/>
      <c r="J404" s="62">
        <f t="shared" si="7"/>
        <v>0</v>
      </c>
    </row>
    <row r="405" spans="2:10" x14ac:dyDescent="0.2">
      <c r="B405" s="48"/>
      <c r="C405" s="39"/>
      <c r="H405" s="62"/>
      <c r="I405" s="62"/>
      <c r="J405" s="62">
        <f t="shared" si="7"/>
        <v>0</v>
      </c>
    </row>
    <row r="406" spans="2:10" x14ac:dyDescent="0.2">
      <c r="B406" s="48"/>
      <c r="C406" s="39"/>
      <c r="H406" s="62"/>
      <c r="I406" s="62"/>
      <c r="J406" s="62">
        <f t="shared" si="7"/>
        <v>0</v>
      </c>
    </row>
    <row r="407" spans="2:10" x14ac:dyDescent="0.2">
      <c r="B407" s="48"/>
      <c r="C407" s="39"/>
      <c r="H407" s="62"/>
      <c r="I407" s="62"/>
      <c r="J407" s="62">
        <f t="shared" si="7"/>
        <v>0</v>
      </c>
    </row>
    <row r="408" spans="2:10" x14ac:dyDescent="0.2">
      <c r="B408" s="48"/>
      <c r="C408" s="39"/>
      <c r="H408" s="62"/>
      <c r="I408" s="62"/>
      <c r="J408" s="62">
        <f t="shared" si="7"/>
        <v>0</v>
      </c>
    </row>
    <row r="409" spans="2:10" x14ac:dyDescent="0.2">
      <c r="B409" s="48"/>
      <c r="C409" s="39"/>
      <c r="H409" s="62"/>
      <c r="I409" s="62"/>
      <c r="J409" s="62">
        <f t="shared" si="7"/>
        <v>0</v>
      </c>
    </row>
    <row r="410" spans="2:10" x14ac:dyDescent="0.2">
      <c r="B410" s="48"/>
      <c r="C410" s="39"/>
      <c r="H410" s="62"/>
      <c r="I410" s="62"/>
      <c r="J410" s="62">
        <f t="shared" si="7"/>
        <v>0</v>
      </c>
    </row>
    <row r="411" spans="2:10" x14ac:dyDescent="0.2">
      <c r="B411" s="48"/>
      <c r="C411" s="39"/>
      <c r="H411" s="62"/>
      <c r="I411" s="62"/>
      <c r="J411" s="62">
        <f t="shared" si="7"/>
        <v>0</v>
      </c>
    </row>
    <row r="412" spans="2:10" x14ac:dyDescent="0.2">
      <c r="B412" s="48"/>
      <c r="C412" s="39"/>
      <c r="H412" s="62"/>
      <c r="I412" s="62"/>
      <c r="J412" s="62">
        <f t="shared" si="7"/>
        <v>0</v>
      </c>
    </row>
    <row r="413" spans="2:10" x14ac:dyDescent="0.2">
      <c r="B413" s="48"/>
      <c r="C413" s="39"/>
      <c r="H413" s="62"/>
      <c r="I413" s="62"/>
      <c r="J413" s="62">
        <f t="shared" si="7"/>
        <v>0</v>
      </c>
    </row>
    <row r="414" spans="2:10" x14ac:dyDescent="0.2">
      <c r="B414" s="48"/>
      <c r="C414" s="39"/>
      <c r="H414" s="62"/>
      <c r="I414" s="62"/>
      <c r="J414" s="62">
        <f t="shared" si="7"/>
        <v>0</v>
      </c>
    </row>
    <row r="415" spans="2:10" x14ac:dyDescent="0.2">
      <c r="B415" s="48"/>
      <c r="C415" s="39"/>
      <c r="H415" s="62"/>
      <c r="I415" s="62"/>
      <c r="J415" s="62">
        <f t="shared" si="7"/>
        <v>0</v>
      </c>
    </row>
    <row r="416" spans="2:10" x14ac:dyDescent="0.2">
      <c r="B416" s="48"/>
      <c r="C416" s="39"/>
      <c r="H416" s="62"/>
      <c r="I416" s="62"/>
      <c r="J416" s="62">
        <f t="shared" si="7"/>
        <v>0</v>
      </c>
    </row>
    <row r="417" spans="2:10" x14ac:dyDescent="0.2">
      <c r="B417" s="48"/>
      <c r="C417" s="39"/>
      <c r="H417" s="62"/>
      <c r="I417" s="62"/>
      <c r="J417" s="62">
        <f t="shared" si="7"/>
        <v>0</v>
      </c>
    </row>
    <row r="418" spans="2:10" x14ac:dyDescent="0.2">
      <c r="B418" s="48"/>
      <c r="C418" s="39"/>
      <c r="H418" s="62"/>
      <c r="I418" s="62"/>
      <c r="J418" s="62">
        <f t="shared" si="7"/>
        <v>0</v>
      </c>
    </row>
    <row r="419" spans="2:10" x14ac:dyDescent="0.2">
      <c r="B419" s="48"/>
      <c r="C419" s="39"/>
      <c r="H419" s="62"/>
      <c r="I419" s="62"/>
      <c r="J419" s="62">
        <f t="shared" si="7"/>
        <v>0</v>
      </c>
    </row>
    <row r="420" spans="2:10" x14ac:dyDescent="0.2">
      <c r="B420" s="48"/>
      <c r="C420" s="39"/>
      <c r="H420" s="62"/>
      <c r="I420" s="62"/>
      <c r="J420" s="62">
        <f t="shared" si="7"/>
        <v>0</v>
      </c>
    </row>
    <row r="421" spans="2:10" x14ac:dyDescent="0.2">
      <c r="B421" s="48"/>
      <c r="C421" s="39"/>
      <c r="H421" s="62"/>
      <c r="I421" s="62"/>
      <c r="J421" s="62">
        <f t="shared" si="7"/>
        <v>0</v>
      </c>
    </row>
    <row r="422" spans="2:10" x14ac:dyDescent="0.2">
      <c r="B422" s="48"/>
      <c r="C422" s="39"/>
      <c r="H422" s="62"/>
      <c r="I422" s="62"/>
      <c r="J422" s="62">
        <f t="shared" si="7"/>
        <v>0</v>
      </c>
    </row>
    <row r="423" spans="2:10" x14ac:dyDescent="0.2">
      <c r="B423" s="48"/>
      <c r="C423" s="39"/>
      <c r="H423" s="62"/>
      <c r="I423" s="62"/>
      <c r="J423" s="62">
        <f t="shared" si="7"/>
        <v>0</v>
      </c>
    </row>
    <row r="424" spans="2:10" x14ac:dyDescent="0.2">
      <c r="B424" s="48"/>
      <c r="C424" s="39"/>
      <c r="H424" s="62"/>
      <c r="I424" s="62"/>
      <c r="J424" s="62">
        <f t="shared" si="7"/>
        <v>0</v>
      </c>
    </row>
    <row r="425" spans="2:10" x14ac:dyDescent="0.2">
      <c r="B425" s="48"/>
      <c r="C425" s="39"/>
      <c r="H425" s="62"/>
      <c r="I425" s="62"/>
      <c r="J425" s="62">
        <f t="shared" si="7"/>
        <v>0</v>
      </c>
    </row>
    <row r="426" spans="2:10" x14ac:dyDescent="0.2">
      <c r="B426" s="48"/>
      <c r="C426" s="39"/>
      <c r="H426" s="62"/>
      <c r="I426" s="62"/>
      <c r="J426" s="62">
        <f t="shared" si="7"/>
        <v>0</v>
      </c>
    </row>
    <row r="427" spans="2:10" x14ac:dyDescent="0.2">
      <c r="B427" s="48"/>
      <c r="C427" s="39"/>
      <c r="H427" s="62"/>
      <c r="I427" s="62"/>
      <c r="J427" s="62">
        <f t="shared" si="7"/>
        <v>0</v>
      </c>
    </row>
    <row r="428" spans="2:10" x14ac:dyDescent="0.2">
      <c r="B428" s="48"/>
      <c r="C428" s="39"/>
      <c r="H428" s="62"/>
      <c r="I428" s="62"/>
      <c r="J428" s="62">
        <f t="shared" si="7"/>
        <v>0</v>
      </c>
    </row>
    <row r="429" spans="2:10" x14ac:dyDescent="0.2">
      <c r="B429" s="48"/>
      <c r="C429" s="39"/>
      <c r="H429" s="62"/>
      <c r="I429" s="62"/>
      <c r="J429" s="62">
        <f t="shared" si="7"/>
        <v>0</v>
      </c>
    </row>
    <row r="430" spans="2:10" x14ac:dyDescent="0.2">
      <c r="B430" s="48"/>
      <c r="C430" s="39"/>
      <c r="H430" s="62"/>
      <c r="I430" s="62"/>
      <c r="J430" s="62">
        <f t="shared" si="7"/>
        <v>0</v>
      </c>
    </row>
    <row r="431" spans="2:10" x14ac:dyDescent="0.2">
      <c r="B431" s="48"/>
      <c r="C431" s="39"/>
      <c r="H431" s="62"/>
      <c r="I431" s="62"/>
      <c r="J431" s="62">
        <f t="shared" si="7"/>
        <v>0</v>
      </c>
    </row>
    <row r="432" spans="2:10" x14ac:dyDescent="0.2">
      <c r="B432" s="48"/>
      <c r="C432" s="39"/>
      <c r="H432" s="62"/>
      <c r="I432" s="62"/>
      <c r="J432" s="62">
        <f t="shared" si="7"/>
        <v>0</v>
      </c>
    </row>
    <row r="433" spans="2:10" x14ac:dyDescent="0.2">
      <c r="B433" s="48"/>
      <c r="C433" s="39"/>
      <c r="H433" s="62"/>
      <c r="I433" s="62"/>
      <c r="J433" s="62">
        <f t="shared" si="7"/>
        <v>0</v>
      </c>
    </row>
    <row r="434" spans="2:10" x14ac:dyDescent="0.2">
      <c r="B434" s="48"/>
      <c r="C434" s="39"/>
      <c r="H434" s="62"/>
      <c r="I434" s="62"/>
      <c r="J434" s="62">
        <f t="shared" si="7"/>
        <v>0</v>
      </c>
    </row>
    <row r="435" spans="2:10" x14ac:dyDescent="0.2">
      <c r="B435" s="48"/>
      <c r="C435" s="39"/>
      <c r="H435" s="62"/>
      <c r="I435" s="62"/>
      <c r="J435" s="62">
        <f t="shared" si="7"/>
        <v>0</v>
      </c>
    </row>
    <row r="436" spans="2:10" x14ac:dyDescent="0.2">
      <c r="B436" s="48"/>
      <c r="C436" s="39"/>
      <c r="H436" s="62"/>
      <c r="I436" s="62"/>
      <c r="J436" s="62">
        <f t="shared" si="7"/>
        <v>0</v>
      </c>
    </row>
    <row r="437" spans="2:10" x14ac:dyDescent="0.2">
      <c r="B437" s="48"/>
      <c r="C437" s="39"/>
      <c r="H437" s="62"/>
      <c r="I437" s="62"/>
      <c r="J437" s="62">
        <f t="shared" si="7"/>
        <v>0</v>
      </c>
    </row>
    <row r="438" spans="2:10" x14ac:dyDescent="0.2">
      <c r="B438" s="48"/>
      <c r="C438" s="39"/>
      <c r="H438" s="62"/>
      <c r="I438" s="62"/>
      <c r="J438" s="62">
        <f t="shared" si="7"/>
        <v>0</v>
      </c>
    </row>
    <row r="439" spans="2:10" x14ac:dyDescent="0.2">
      <c r="B439" s="48"/>
      <c r="C439" s="39"/>
      <c r="H439" s="62"/>
      <c r="I439" s="62"/>
      <c r="J439" s="62">
        <f t="shared" si="7"/>
        <v>0</v>
      </c>
    </row>
    <row r="440" spans="2:10" x14ac:dyDescent="0.2">
      <c r="B440" s="48"/>
      <c r="C440" s="39"/>
      <c r="H440" s="62"/>
      <c r="I440" s="62"/>
      <c r="J440" s="62">
        <f t="shared" si="7"/>
        <v>0</v>
      </c>
    </row>
    <row r="441" spans="2:10" x14ac:dyDescent="0.2">
      <c r="B441" s="48"/>
      <c r="C441" s="39"/>
      <c r="H441" s="62"/>
      <c r="I441" s="62"/>
      <c r="J441" s="62">
        <f t="shared" si="7"/>
        <v>0</v>
      </c>
    </row>
    <row r="442" spans="2:10" x14ac:dyDescent="0.2">
      <c r="B442" s="48"/>
      <c r="C442" s="39"/>
      <c r="H442" s="62"/>
      <c r="I442" s="62"/>
      <c r="J442" s="62">
        <f t="shared" si="7"/>
        <v>0</v>
      </c>
    </row>
    <row r="443" spans="2:10" x14ac:dyDescent="0.2">
      <c r="B443" s="48"/>
      <c r="C443" s="39"/>
      <c r="H443" s="62"/>
      <c r="I443" s="62"/>
      <c r="J443" s="62">
        <f t="shared" si="7"/>
        <v>0</v>
      </c>
    </row>
    <row r="444" spans="2:10" x14ac:dyDescent="0.2">
      <c r="B444" s="48"/>
      <c r="C444" s="39"/>
      <c r="H444" s="62"/>
      <c r="I444" s="62"/>
      <c r="J444" s="62">
        <f t="shared" si="7"/>
        <v>0</v>
      </c>
    </row>
    <row r="445" spans="2:10" x14ac:dyDescent="0.2">
      <c r="B445" s="48"/>
      <c r="C445" s="39"/>
      <c r="H445" s="62"/>
      <c r="I445" s="62"/>
      <c r="J445" s="62">
        <f t="shared" si="7"/>
        <v>0</v>
      </c>
    </row>
    <row r="446" spans="2:10" x14ac:dyDescent="0.2">
      <c r="B446" s="48"/>
      <c r="C446" s="39"/>
      <c r="H446" s="62"/>
      <c r="I446" s="62"/>
      <c r="J446" s="62">
        <f t="shared" si="7"/>
        <v>0</v>
      </c>
    </row>
    <row r="447" spans="2:10" x14ac:dyDescent="0.2">
      <c r="B447" s="48"/>
      <c r="C447" s="39"/>
      <c r="H447" s="62"/>
      <c r="I447" s="62"/>
      <c r="J447" s="62">
        <f t="shared" si="7"/>
        <v>0</v>
      </c>
    </row>
    <row r="448" spans="2:10" x14ac:dyDescent="0.2">
      <c r="B448" s="48"/>
      <c r="C448" s="39"/>
      <c r="H448" s="62"/>
      <c r="I448" s="62"/>
      <c r="J448" s="62">
        <f t="shared" si="7"/>
        <v>0</v>
      </c>
    </row>
    <row r="449" spans="2:10" x14ac:dyDescent="0.2">
      <c r="B449" s="48"/>
      <c r="C449" s="39"/>
      <c r="H449" s="62"/>
      <c r="I449" s="62"/>
      <c r="J449" s="62">
        <f t="shared" si="7"/>
        <v>0</v>
      </c>
    </row>
    <row r="450" spans="2:10" x14ac:dyDescent="0.2">
      <c r="B450" s="48"/>
      <c r="C450" s="39"/>
      <c r="H450" s="62"/>
      <c r="I450" s="62"/>
      <c r="J450" s="62">
        <f t="shared" si="7"/>
        <v>0</v>
      </c>
    </row>
    <row r="451" spans="2:10" x14ac:dyDescent="0.2">
      <c r="B451" s="48"/>
      <c r="C451" s="39"/>
      <c r="H451" s="62"/>
      <c r="I451" s="62"/>
      <c r="J451" s="62">
        <f t="shared" si="7"/>
        <v>0</v>
      </c>
    </row>
    <row r="452" spans="2:10" x14ac:dyDescent="0.2">
      <c r="B452" s="48"/>
      <c r="C452" s="39"/>
      <c r="H452" s="62"/>
      <c r="I452" s="62"/>
      <c r="J452" s="62">
        <f t="shared" si="7"/>
        <v>0</v>
      </c>
    </row>
    <row r="453" spans="2:10" x14ac:dyDescent="0.2">
      <c r="B453" s="48"/>
      <c r="C453" s="39"/>
      <c r="H453" s="62"/>
      <c r="I453" s="62"/>
      <c r="J453" s="62">
        <f t="shared" si="7"/>
        <v>0</v>
      </c>
    </row>
    <row r="454" spans="2:10" x14ac:dyDescent="0.2">
      <c r="B454" s="48"/>
      <c r="C454" s="39"/>
      <c r="H454" s="62"/>
      <c r="I454" s="62"/>
      <c r="J454" s="62">
        <f t="shared" si="7"/>
        <v>0</v>
      </c>
    </row>
    <row r="455" spans="2:10" x14ac:dyDescent="0.2">
      <c r="B455" s="48"/>
      <c r="C455" s="39"/>
      <c r="H455" s="62"/>
      <c r="I455" s="62"/>
      <c r="J455" s="62">
        <f t="shared" ref="J455:J518" si="8">ROUND((J454+H455-I455),2)</f>
        <v>0</v>
      </c>
    </row>
    <row r="456" spans="2:10" x14ac:dyDescent="0.2">
      <c r="B456" s="48"/>
      <c r="C456" s="39"/>
      <c r="H456" s="62"/>
      <c r="I456" s="62"/>
      <c r="J456" s="62">
        <f t="shared" si="8"/>
        <v>0</v>
      </c>
    </row>
    <row r="457" spans="2:10" x14ac:dyDescent="0.2">
      <c r="B457" s="48"/>
      <c r="C457" s="39"/>
      <c r="H457" s="62"/>
      <c r="I457" s="62"/>
      <c r="J457" s="62">
        <f t="shared" si="8"/>
        <v>0</v>
      </c>
    </row>
    <row r="458" spans="2:10" x14ac:dyDescent="0.2">
      <c r="B458" s="48"/>
      <c r="C458" s="39"/>
      <c r="H458" s="62"/>
      <c r="I458" s="62"/>
      <c r="J458" s="62">
        <f t="shared" si="8"/>
        <v>0</v>
      </c>
    </row>
    <row r="459" spans="2:10" x14ac:dyDescent="0.2">
      <c r="B459" s="48"/>
      <c r="C459" s="39"/>
      <c r="H459" s="62"/>
      <c r="I459" s="62"/>
      <c r="J459" s="62">
        <f t="shared" si="8"/>
        <v>0</v>
      </c>
    </row>
    <row r="460" spans="2:10" x14ac:dyDescent="0.2">
      <c r="B460" s="48"/>
      <c r="C460" s="39"/>
      <c r="H460" s="62"/>
      <c r="I460" s="62"/>
      <c r="J460" s="62">
        <f t="shared" si="8"/>
        <v>0</v>
      </c>
    </row>
    <row r="461" spans="2:10" x14ac:dyDescent="0.2">
      <c r="B461" s="48"/>
      <c r="C461" s="39"/>
      <c r="H461" s="62"/>
      <c r="I461" s="62"/>
      <c r="J461" s="62">
        <f t="shared" si="8"/>
        <v>0</v>
      </c>
    </row>
    <row r="462" spans="2:10" x14ac:dyDescent="0.2">
      <c r="B462" s="48"/>
      <c r="C462" s="39"/>
      <c r="H462" s="62"/>
      <c r="I462" s="62"/>
      <c r="J462" s="62">
        <f t="shared" si="8"/>
        <v>0</v>
      </c>
    </row>
    <row r="463" spans="2:10" x14ac:dyDescent="0.2">
      <c r="B463" s="48"/>
      <c r="C463" s="39"/>
      <c r="H463" s="62"/>
      <c r="I463" s="62"/>
      <c r="J463" s="62">
        <f t="shared" si="8"/>
        <v>0</v>
      </c>
    </row>
    <row r="464" spans="2:10" x14ac:dyDescent="0.2">
      <c r="B464" s="48"/>
      <c r="C464" s="39"/>
      <c r="H464" s="62"/>
      <c r="I464" s="62"/>
      <c r="J464" s="62">
        <f t="shared" si="8"/>
        <v>0</v>
      </c>
    </row>
    <row r="465" spans="2:10" x14ac:dyDescent="0.2">
      <c r="B465" s="48"/>
      <c r="C465" s="39"/>
      <c r="H465" s="62"/>
      <c r="I465" s="62"/>
      <c r="J465" s="62">
        <f t="shared" si="8"/>
        <v>0</v>
      </c>
    </row>
    <row r="466" spans="2:10" x14ac:dyDescent="0.2">
      <c r="B466" s="48"/>
      <c r="C466" s="39"/>
      <c r="H466" s="62"/>
      <c r="I466" s="62"/>
      <c r="J466" s="62">
        <f t="shared" si="8"/>
        <v>0</v>
      </c>
    </row>
    <row r="467" spans="2:10" x14ac:dyDescent="0.2">
      <c r="B467" s="48"/>
      <c r="C467" s="39"/>
      <c r="H467" s="62"/>
      <c r="I467" s="62"/>
      <c r="J467" s="62">
        <f t="shared" si="8"/>
        <v>0</v>
      </c>
    </row>
    <row r="468" spans="2:10" x14ac:dyDescent="0.2">
      <c r="B468" s="48"/>
      <c r="C468" s="39"/>
      <c r="H468" s="62"/>
      <c r="I468" s="62"/>
      <c r="J468" s="62">
        <f t="shared" si="8"/>
        <v>0</v>
      </c>
    </row>
    <row r="469" spans="2:10" x14ac:dyDescent="0.2">
      <c r="B469" s="48"/>
      <c r="C469" s="39"/>
      <c r="H469" s="62"/>
      <c r="I469" s="62"/>
      <c r="J469" s="62">
        <f t="shared" si="8"/>
        <v>0</v>
      </c>
    </row>
    <row r="470" spans="2:10" x14ac:dyDescent="0.2">
      <c r="B470" s="48"/>
      <c r="C470" s="39"/>
      <c r="H470" s="62"/>
      <c r="I470" s="62"/>
      <c r="J470" s="62">
        <f t="shared" si="8"/>
        <v>0</v>
      </c>
    </row>
    <row r="471" spans="2:10" x14ac:dyDescent="0.2">
      <c r="B471" s="48"/>
      <c r="C471" s="39"/>
      <c r="H471" s="62"/>
      <c r="I471" s="62"/>
      <c r="J471" s="62">
        <f t="shared" si="8"/>
        <v>0</v>
      </c>
    </row>
    <row r="472" spans="2:10" x14ac:dyDescent="0.2">
      <c r="B472" s="48"/>
      <c r="C472" s="39"/>
      <c r="H472" s="62"/>
      <c r="I472" s="62"/>
      <c r="J472" s="62">
        <f t="shared" si="8"/>
        <v>0</v>
      </c>
    </row>
    <row r="473" spans="2:10" x14ac:dyDescent="0.2">
      <c r="B473" s="48"/>
      <c r="C473" s="39"/>
      <c r="H473" s="62"/>
      <c r="I473" s="62"/>
      <c r="J473" s="62">
        <f t="shared" si="8"/>
        <v>0</v>
      </c>
    </row>
    <row r="474" spans="2:10" x14ac:dyDescent="0.2">
      <c r="B474" s="48"/>
      <c r="C474" s="39"/>
      <c r="H474" s="62"/>
      <c r="I474" s="62"/>
      <c r="J474" s="62">
        <f t="shared" si="8"/>
        <v>0</v>
      </c>
    </row>
    <row r="475" spans="2:10" x14ac:dyDescent="0.2">
      <c r="B475" s="48"/>
      <c r="C475" s="39"/>
      <c r="H475" s="62"/>
      <c r="I475" s="62"/>
      <c r="J475" s="62">
        <f t="shared" si="8"/>
        <v>0</v>
      </c>
    </row>
    <row r="476" spans="2:10" x14ac:dyDescent="0.2">
      <c r="B476" s="48"/>
      <c r="C476" s="39"/>
      <c r="H476" s="62"/>
      <c r="I476" s="62"/>
      <c r="J476" s="62">
        <f t="shared" si="8"/>
        <v>0</v>
      </c>
    </row>
    <row r="477" spans="2:10" x14ac:dyDescent="0.2">
      <c r="B477" s="48"/>
      <c r="C477" s="39"/>
      <c r="H477" s="62"/>
      <c r="I477" s="62"/>
      <c r="J477" s="62">
        <f t="shared" si="8"/>
        <v>0</v>
      </c>
    </row>
    <row r="478" spans="2:10" x14ac:dyDescent="0.2">
      <c r="B478" s="48"/>
      <c r="C478" s="39"/>
      <c r="H478" s="62"/>
      <c r="I478" s="62"/>
      <c r="J478" s="62">
        <f t="shared" si="8"/>
        <v>0</v>
      </c>
    </row>
    <row r="479" spans="2:10" x14ac:dyDescent="0.2">
      <c r="B479" s="48"/>
      <c r="C479" s="39"/>
      <c r="H479" s="62"/>
      <c r="I479" s="62"/>
      <c r="J479" s="62">
        <f t="shared" si="8"/>
        <v>0</v>
      </c>
    </row>
    <row r="480" spans="2:10" x14ac:dyDescent="0.2">
      <c r="B480" s="48"/>
      <c r="C480" s="39"/>
      <c r="H480" s="62"/>
      <c r="I480" s="62"/>
      <c r="J480" s="62">
        <f t="shared" si="8"/>
        <v>0</v>
      </c>
    </row>
    <row r="481" spans="2:10" x14ac:dyDescent="0.2">
      <c r="B481" s="48"/>
      <c r="C481" s="39"/>
      <c r="H481" s="62"/>
      <c r="I481" s="62"/>
      <c r="J481" s="62">
        <f t="shared" si="8"/>
        <v>0</v>
      </c>
    </row>
    <row r="482" spans="2:10" x14ac:dyDescent="0.2">
      <c r="B482" s="48"/>
      <c r="C482" s="39"/>
      <c r="H482" s="62"/>
      <c r="I482" s="62"/>
      <c r="J482" s="62">
        <f t="shared" si="8"/>
        <v>0</v>
      </c>
    </row>
    <row r="483" spans="2:10" x14ac:dyDescent="0.2">
      <c r="B483" s="48"/>
      <c r="C483" s="39"/>
      <c r="H483" s="62"/>
      <c r="I483" s="62"/>
      <c r="J483" s="62">
        <f t="shared" si="8"/>
        <v>0</v>
      </c>
    </row>
    <row r="484" spans="2:10" x14ac:dyDescent="0.2">
      <c r="B484" s="48"/>
      <c r="C484" s="39"/>
      <c r="H484" s="62"/>
      <c r="I484" s="62"/>
      <c r="J484" s="62">
        <f t="shared" si="8"/>
        <v>0</v>
      </c>
    </row>
    <row r="485" spans="2:10" x14ac:dyDescent="0.2">
      <c r="B485" s="48"/>
      <c r="C485" s="39"/>
      <c r="H485" s="62"/>
      <c r="I485" s="62"/>
      <c r="J485" s="62">
        <f t="shared" si="8"/>
        <v>0</v>
      </c>
    </row>
    <row r="486" spans="2:10" x14ac:dyDescent="0.2">
      <c r="B486" s="48"/>
      <c r="C486" s="39"/>
      <c r="H486" s="62"/>
      <c r="I486" s="62"/>
      <c r="J486" s="62">
        <f t="shared" si="8"/>
        <v>0</v>
      </c>
    </row>
    <row r="487" spans="2:10" x14ac:dyDescent="0.2">
      <c r="B487" s="48"/>
      <c r="C487" s="39"/>
      <c r="H487" s="62"/>
      <c r="I487" s="62"/>
      <c r="J487" s="62">
        <f t="shared" si="8"/>
        <v>0</v>
      </c>
    </row>
    <row r="488" spans="2:10" x14ac:dyDescent="0.2">
      <c r="B488" s="48"/>
      <c r="C488" s="39"/>
      <c r="H488" s="62"/>
      <c r="I488" s="62"/>
      <c r="J488" s="62">
        <f t="shared" si="8"/>
        <v>0</v>
      </c>
    </row>
    <row r="489" spans="2:10" x14ac:dyDescent="0.2">
      <c r="B489" s="48"/>
      <c r="C489" s="39"/>
      <c r="H489" s="62"/>
      <c r="I489" s="62"/>
      <c r="J489" s="62">
        <f t="shared" si="8"/>
        <v>0</v>
      </c>
    </row>
    <row r="490" spans="2:10" x14ac:dyDescent="0.2">
      <c r="B490" s="48"/>
      <c r="C490" s="39"/>
      <c r="H490" s="62"/>
      <c r="I490" s="62"/>
      <c r="J490" s="62">
        <f t="shared" si="8"/>
        <v>0</v>
      </c>
    </row>
    <row r="491" spans="2:10" x14ac:dyDescent="0.2">
      <c r="B491" s="48"/>
      <c r="C491" s="39"/>
      <c r="H491" s="62"/>
      <c r="I491" s="62"/>
      <c r="J491" s="62">
        <f t="shared" si="8"/>
        <v>0</v>
      </c>
    </row>
    <row r="492" spans="2:10" x14ac:dyDescent="0.2">
      <c r="B492" s="48"/>
      <c r="C492" s="39"/>
      <c r="H492" s="62"/>
      <c r="I492" s="62"/>
      <c r="J492" s="62">
        <f t="shared" si="8"/>
        <v>0</v>
      </c>
    </row>
    <row r="493" spans="2:10" x14ac:dyDescent="0.2">
      <c r="B493" s="48"/>
      <c r="C493" s="39"/>
      <c r="H493" s="62"/>
      <c r="I493" s="62"/>
      <c r="J493" s="62">
        <f t="shared" si="8"/>
        <v>0</v>
      </c>
    </row>
    <row r="494" spans="2:10" x14ac:dyDescent="0.2">
      <c r="B494" s="48"/>
      <c r="C494" s="39"/>
      <c r="H494" s="62"/>
      <c r="I494" s="62"/>
      <c r="J494" s="62">
        <f t="shared" si="8"/>
        <v>0</v>
      </c>
    </row>
    <row r="495" spans="2:10" x14ac:dyDescent="0.2">
      <c r="B495" s="48"/>
      <c r="C495" s="39"/>
      <c r="H495" s="62"/>
      <c r="I495" s="62"/>
      <c r="J495" s="62">
        <f t="shared" si="8"/>
        <v>0</v>
      </c>
    </row>
    <row r="496" spans="2:10" x14ac:dyDescent="0.2">
      <c r="B496" s="48"/>
      <c r="C496" s="39"/>
      <c r="H496" s="62"/>
      <c r="I496" s="62"/>
      <c r="J496" s="62">
        <f t="shared" si="8"/>
        <v>0</v>
      </c>
    </row>
    <row r="497" spans="2:10" x14ac:dyDescent="0.2">
      <c r="B497" s="48"/>
      <c r="C497" s="39"/>
      <c r="H497" s="62"/>
      <c r="I497" s="62"/>
      <c r="J497" s="62">
        <f t="shared" si="8"/>
        <v>0</v>
      </c>
    </row>
    <row r="498" spans="2:10" x14ac:dyDescent="0.2">
      <c r="B498" s="48"/>
      <c r="C498" s="39"/>
      <c r="H498" s="62"/>
      <c r="I498" s="62"/>
      <c r="J498" s="62">
        <f t="shared" si="8"/>
        <v>0</v>
      </c>
    </row>
    <row r="499" spans="2:10" x14ac:dyDescent="0.2">
      <c r="B499" s="48"/>
      <c r="C499" s="39"/>
      <c r="H499" s="62"/>
      <c r="I499" s="62"/>
      <c r="J499" s="62">
        <f t="shared" si="8"/>
        <v>0</v>
      </c>
    </row>
    <row r="500" spans="2:10" x14ac:dyDescent="0.2">
      <c r="B500" s="48"/>
      <c r="C500" s="39"/>
      <c r="H500" s="62"/>
      <c r="I500" s="62"/>
      <c r="J500" s="62">
        <f t="shared" si="8"/>
        <v>0</v>
      </c>
    </row>
    <row r="501" spans="2:10" x14ac:dyDescent="0.2">
      <c r="B501" s="48"/>
      <c r="C501" s="39"/>
      <c r="H501" s="62"/>
      <c r="I501" s="62"/>
      <c r="J501" s="62">
        <f t="shared" si="8"/>
        <v>0</v>
      </c>
    </row>
    <row r="502" spans="2:10" x14ac:dyDescent="0.2">
      <c r="B502" s="48"/>
      <c r="C502" s="39"/>
      <c r="H502" s="62"/>
      <c r="I502" s="62"/>
      <c r="J502" s="62">
        <f t="shared" si="8"/>
        <v>0</v>
      </c>
    </row>
    <row r="503" spans="2:10" x14ac:dyDescent="0.2">
      <c r="B503" s="48"/>
      <c r="C503" s="39"/>
      <c r="H503" s="62"/>
      <c r="I503" s="62"/>
      <c r="J503" s="62">
        <f t="shared" si="8"/>
        <v>0</v>
      </c>
    </row>
    <row r="504" spans="2:10" x14ac:dyDescent="0.2">
      <c r="B504" s="48"/>
      <c r="C504" s="39"/>
      <c r="D504" s="49"/>
      <c r="E504" s="49"/>
      <c r="H504" s="62"/>
      <c r="I504" s="62"/>
      <c r="J504" s="62">
        <f t="shared" si="8"/>
        <v>0</v>
      </c>
    </row>
    <row r="505" spans="2:10" x14ac:dyDescent="0.2">
      <c r="B505" s="48"/>
      <c r="C505" s="39"/>
      <c r="H505" s="62"/>
      <c r="I505" s="62"/>
      <c r="J505" s="62">
        <f t="shared" si="8"/>
        <v>0</v>
      </c>
    </row>
    <row r="506" spans="2:10" x14ac:dyDescent="0.2">
      <c r="B506" s="48"/>
      <c r="C506" s="39"/>
      <c r="H506" s="62"/>
      <c r="I506" s="62"/>
      <c r="J506" s="62">
        <f t="shared" si="8"/>
        <v>0</v>
      </c>
    </row>
    <row r="507" spans="2:10" x14ac:dyDescent="0.2">
      <c r="B507" s="48"/>
      <c r="C507" s="39"/>
      <c r="H507" s="62"/>
      <c r="I507" s="62"/>
      <c r="J507" s="62">
        <f t="shared" si="8"/>
        <v>0</v>
      </c>
    </row>
    <row r="508" spans="2:10" x14ac:dyDescent="0.2">
      <c r="B508" s="48"/>
      <c r="C508" s="39"/>
      <c r="H508" s="62"/>
      <c r="I508" s="62"/>
      <c r="J508" s="62">
        <f t="shared" si="8"/>
        <v>0</v>
      </c>
    </row>
    <row r="509" spans="2:10" x14ac:dyDescent="0.2">
      <c r="B509" s="48"/>
      <c r="C509" s="39"/>
      <c r="H509" s="62"/>
      <c r="I509" s="62"/>
      <c r="J509" s="62">
        <f t="shared" si="8"/>
        <v>0</v>
      </c>
    </row>
    <row r="510" spans="2:10" x14ac:dyDescent="0.2">
      <c r="B510" s="48"/>
      <c r="C510" s="39"/>
      <c r="H510" s="62"/>
      <c r="I510" s="62"/>
      <c r="J510" s="62">
        <f t="shared" si="8"/>
        <v>0</v>
      </c>
    </row>
    <row r="511" spans="2:10" x14ac:dyDescent="0.2">
      <c r="B511" s="48"/>
      <c r="C511" s="39"/>
      <c r="H511" s="62"/>
      <c r="I511" s="62"/>
      <c r="J511" s="62">
        <f t="shared" si="8"/>
        <v>0</v>
      </c>
    </row>
    <row r="512" spans="2:10" x14ac:dyDescent="0.2">
      <c r="B512" s="48"/>
      <c r="C512" s="39"/>
      <c r="H512" s="62"/>
      <c r="I512" s="62"/>
      <c r="J512" s="62">
        <f t="shared" si="8"/>
        <v>0</v>
      </c>
    </row>
    <row r="513" spans="2:10" x14ac:dyDescent="0.2">
      <c r="B513" s="48"/>
      <c r="C513" s="39"/>
      <c r="H513" s="62"/>
      <c r="I513" s="62"/>
      <c r="J513" s="62">
        <f t="shared" si="8"/>
        <v>0</v>
      </c>
    </row>
    <row r="514" spans="2:10" x14ac:dyDescent="0.2">
      <c r="B514" s="48"/>
      <c r="C514" s="39"/>
      <c r="H514" s="62"/>
      <c r="I514" s="62"/>
      <c r="J514" s="62">
        <f t="shared" si="8"/>
        <v>0</v>
      </c>
    </row>
    <row r="515" spans="2:10" x14ac:dyDescent="0.2">
      <c r="B515" s="48"/>
      <c r="C515" s="39"/>
      <c r="H515" s="62"/>
      <c r="I515" s="62"/>
      <c r="J515" s="62">
        <f t="shared" si="8"/>
        <v>0</v>
      </c>
    </row>
    <row r="516" spans="2:10" x14ac:dyDescent="0.2">
      <c r="B516" s="48"/>
      <c r="C516" s="39"/>
      <c r="H516" s="62"/>
      <c r="I516" s="62"/>
      <c r="J516" s="62">
        <f t="shared" si="8"/>
        <v>0</v>
      </c>
    </row>
    <row r="517" spans="2:10" x14ac:dyDescent="0.2">
      <c r="B517" s="48"/>
      <c r="C517" s="39"/>
      <c r="H517" s="62"/>
      <c r="I517" s="62"/>
      <c r="J517" s="62">
        <f t="shared" si="8"/>
        <v>0</v>
      </c>
    </row>
    <row r="518" spans="2:10" x14ac:dyDescent="0.2">
      <c r="B518" s="48"/>
      <c r="C518" s="39"/>
      <c r="H518" s="62"/>
      <c r="I518" s="62"/>
      <c r="J518" s="62">
        <f t="shared" si="8"/>
        <v>0</v>
      </c>
    </row>
    <row r="519" spans="2:10" x14ac:dyDescent="0.2">
      <c r="B519" s="48"/>
      <c r="C519" s="39"/>
      <c r="H519" s="62"/>
      <c r="I519" s="62"/>
      <c r="J519" s="62">
        <f t="shared" ref="J519:J582" si="9">ROUND((J518+H519-I519),2)</f>
        <v>0</v>
      </c>
    </row>
    <row r="520" spans="2:10" x14ac:dyDescent="0.2">
      <c r="B520" s="48"/>
      <c r="C520" s="39"/>
      <c r="H520" s="62"/>
      <c r="I520" s="62"/>
      <c r="J520" s="62">
        <f t="shared" si="9"/>
        <v>0</v>
      </c>
    </row>
    <row r="521" spans="2:10" x14ac:dyDescent="0.2">
      <c r="B521" s="48"/>
      <c r="C521" s="39"/>
      <c r="H521" s="62"/>
      <c r="I521" s="62"/>
      <c r="J521" s="62">
        <f t="shared" si="9"/>
        <v>0</v>
      </c>
    </row>
    <row r="522" spans="2:10" x14ac:dyDescent="0.2">
      <c r="B522" s="48"/>
      <c r="C522" s="39"/>
      <c r="H522" s="62"/>
      <c r="I522" s="62"/>
      <c r="J522" s="62">
        <f t="shared" si="9"/>
        <v>0</v>
      </c>
    </row>
    <row r="523" spans="2:10" x14ac:dyDescent="0.2">
      <c r="B523" s="48"/>
      <c r="C523" s="39"/>
      <c r="H523" s="62"/>
      <c r="I523" s="62"/>
      <c r="J523" s="62">
        <f t="shared" si="9"/>
        <v>0</v>
      </c>
    </row>
    <row r="524" spans="2:10" x14ac:dyDescent="0.2">
      <c r="B524" s="48"/>
      <c r="C524" s="39"/>
      <c r="H524" s="62"/>
      <c r="I524" s="62"/>
      <c r="J524" s="62">
        <f t="shared" si="9"/>
        <v>0</v>
      </c>
    </row>
    <row r="525" spans="2:10" x14ac:dyDescent="0.2">
      <c r="B525" s="48"/>
      <c r="C525" s="39"/>
      <c r="H525" s="62"/>
      <c r="I525" s="62"/>
      <c r="J525" s="62">
        <f t="shared" si="9"/>
        <v>0</v>
      </c>
    </row>
    <row r="526" spans="2:10" x14ac:dyDescent="0.2">
      <c r="B526" s="48"/>
      <c r="C526" s="39"/>
      <c r="H526" s="62"/>
      <c r="I526" s="62"/>
      <c r="J526" s="62">
        <f t="shared" si="9"/>
        <v>0</v>
      </c>
    </row>
    <row r="527" spans="2:10" x14ac:dyDescent="0.2">
      <c r="B527" s="48"/>
      <c r="C527" s="39"/>
      <c r="H527" s="62"/>
      <c r="I527" s="62"/>
      <c r="J527" s="62">
        <f t="shared" si="9"/>
        <v>0</v>
      </c>
    </row>
    <row r="528" spans="2:10" x14ac:dyDescent="0.2">
      <c r="B528" s="48"/>
      <c r="C528" s="39"/>
      <c r="H528" s="62"/>
      <c r="I528" s="62"/>
      <c r="J528" s="62">
        <f t="shared" si="9"/>
        <v>0</v>
      </c>
    </row>
    <row r="529" spans="2:10" x14ac:dyDescent="0.2">
      <c r="B529" s="48"/>
      <c r="C529" s="39"/>
      <c r="H529" s="62"/>
      <c r="I529" s="62"/>
      <c r="J529" s="62">
        <f t="shared" si="9"/>
        <v>0</v>
      </c>
    </row>
    <row r="530" spans="2:10" x14ac:dyDescent="0.2">
      <c r="B530" s="48"/>
      <c r="C530" s="39"/>
      <c r="H530" s="62"/>
      <c r="I530" s="62"/>
      <c r="J530" s="62">
        <f t="shared" si="9"/>
        <v>0</v>
      </c>
    </row>
    <row r="531" spans="2:10" x14ac:dyDescent="0.2">
      <c r="B531" s="48"/>
      <c r="C531" s="39"/>
      <c r="H531" s="62"/>
      <c r="I531" s="62"/>
      <c r="J531" s="62">
        <f t="shared" si="9"/>
        <v>0</v>
      </c>
    </row>
    <row r="532" spans="2:10" x14ac:dyDescent="0.2">
      <c r="B532" s="48"/>
      <c r="C532" s="39"/>
      <c r="H532" s="62"/>
      <c r="I532" s="62"/>
      <c r="J532" s="62">
        <f t="shared" si="9"/>
        <v>0</v>
      </c>
    </row>
    <row r="533" spans="2:10" x14ac:dyDescent="0.2">
      <c r="B533" s="48"/>
      <c r="C533" s="39"/>
      <c r="H533" s="62"/>
      <c r="I533" s="62"/>
      <c r="J533" s="62">
        <f t="shared" si="9"/>
        <v>0</v>
      </c>
    </row>
    <row r="534" spans="2:10" x14ac:dyDescent="0.2">
      <c r="B534" s="48"/>
      <c r="C534" s="39"/>
      <c r="H534" s="62"/>
      <c r="I534" s="62"/>
      <c r="J534" s="62">
        <f t="shared" si="9"/>
        <v>0</v>
      </c>
    </row>
    <row r="535" spans="2:10" x14ac:dyDescent="0.2">
      <c r="B535" s="48"/>
      <c r="C535" s="39"/>
      <c r="H535" s="62"/>
      <c r="I535" s="62"/>
      <c r="J535" s="62">
        <f t="shared" si="9"/>
        <v>0</v>
      </c>
    </row>
    <row r="536" spans="2:10" x14ac:dyDescent="0.2">
      <c r="B536" s="48"/>
      <c r="C536" s="39"/>
      <c r="H536" s="62"/>
      <c r="I536" s="62"/>
      <c r="J536" s="62">
        <f t="shared" si="9"/>
        <v>0</v>
      </c>
    </row>
    <row r="537" spans="2:10" x14ac:dyDescent="0.2">
      <c r="B537" s="48"/>
      <c r="C537" s="39"/>
      <c r="H537" s="62"/>
      <c r="I537" s="62"/>
      <c r="J537" s="62">
        <f t="shared" si="9"/>
        <v>0</v>
      </c>
    </row>
    <row r="538" spans="2:10" x14ac:dyDescent="0.2">
      <c r="B538" s="48"/>
      <c r="C538" s="39"/>
      <c r="H538" s="62"/>
      <c r="I538" s="62"/>
      <c r="J538" s="62">
        <f t="shared" si="9"/>
        <v>0</v>
      </c>
    </row>
    <row r="539" spans="2:10" x14ac:dyDescent="0.2">
      <c r="B539" s="48"/>
      <c r="C539" s="39"/>
      <c r="H539" s="62"/>
      <c r="I539" s="62"/>
      <c r="J539" s="62">
        <f t="shared" si="9"/>
        <v>0</v>
      </c>
    </row>
    <row r="540" spans="2:10" x14ac:dyDescent="0.2">
      <c r="B540" s="48"/>
      <c r="C540" s="39"/>
      <c r="H540" s="62"/>
      <c r="I540" s="62"/>
      <c r="J540" s="62">
        <f t="shared" si="9"/>
        <v>0</v>
      </c>
    </row>
    <row r="541" spans="2:10" x14ac:dyDescent="0.2">
      <c r="B541" s="48"/>
      <c r="C541" s="39"/>
      <c r="H541" s="62"/>
      <c r="I541" s="62"/>
      <c r="J541" s="62">
        <f t="shared" si="9"/>
        <v>0</v>
      </c>
    </row>
    <row r="542" spans="2:10" x14ac:dyDescent="0.2">
      <c r="B542" s="48"/>
      <c r="C542" s="39"/>
      <c r="H542" s="62"/>
      <c r="I542" s="62"/>
      <c r="J542" s="62">
        <f t="shared" si="9"/>
        <v>0</v>
      </c>
    </row>
    <row r="543" spans="2:10" x14ac:dyDescent="0.2">
      <c r="B543" s="48"/>
      <c r="C543" s="39"/>
      <c r="H543" s="62"/>
      <c r="I543" s="62"/>
      <c r="J543" s="62">
        <f t="shared" si="9"/>
        <v>0</v>
      </c>
    </row>
    <row r="544" spans="2:10" x14ac:dyDescent="0.2">
      <c r="B544" s="48"/>
      <c r="C544" s="39"/>
      <c r="H544" s="62"/>
      <c r="I544" s="62"/>
      <c r="J544" s="62">
        <f t="shared" si="9"/>
        <v>0</v>
      </c>
    </row>
    <row r="545" spans="2:10" x14ac:dyDescent="0.2">
      <c r="B545" s="48"/>
      <c r="C545" s="39"/>
      <c r="H545" s="62"/>
      <c r="I545" s="62"/>
      <c r="J545" s="62">
        <f t="shared" si="9"/>
        <v>0</v>
      </c>
    </row>
    <row r="546" spans="2:10" x14ac:dyDescent="0.2">
      <c r="B546" s="48"/>
      <c r="C546" s="39"/>
      <c r="H546" s="62"/>
      <c r="I546" s="62"/>
      <c r="J546" s="62">
        <f t="shared" si="9"/>
        <v>0</v>
      </c>
    </row>
    <row r="547" spans="2:10" x14ac:dyDescent="0.2">
      <c r="B547" s="48"/>
      <c r="C547" s="39"/>
      <c r="H547" s="62"/>
      <c r="I547" s="62"/>
      <c r="J547" s="62">
        <f t="shared" si="9"/>
        <v>0</v>
      </c>
    </row>
    <row r="548" spans="2:10" x14ac:dyDescent="0.2">
      <c r="B548" s="48"/>
      <c r="C548" s="39"/>
      <c r="H548" s="62"/>
      <c r="I548" s="62"/>
      <c r="J548" s="62">
        <f t="shared" si="9"/>
        <v>0</v>
      </c>
    </row>
    <row r="549" spans="2:10" x14ac:dyDescent="0.2">
      <c r="B549" s="48"/>
      <c r="C549" s="39"/>
      <c r="H549" s="62"/>
      <c r="I549" s="62"/>
      <c r="J549" s="62">
        <f t="shared" si="9"/>
        <v>0</v>
      </c>
    </row>
    <row r="550" spans="2:10" x14ac:dyDescent="0.2">
      <c r="B550" s="48"/>
      <c r="C550" s="39"/>
      <c r="H550" s="62"/>
      <c r="I550" s="62"/>
      <c r="J550" s="62">
        <f t="shared" si="9"/>
        <v>0</v>
      </c>
    </row>
    <row r="551" spans="2:10" x14ac:dyDescent="0.2">
      <c r="B551" s="48"/>
      <c r="C551" s="39"/>
      <c r="H551" s="62"/>
      <c r="I551" s="62"/>
      <c r="J551" s="62">
        <f t="shared" si="9"/>
        <v>0</v>
      </c>
    </row>
    <row r="552" spans="2:10" x14ac:dyDescent="0.2">
      <c r="B552" s="48"/>
      <c r="C552" s="39"/>
      <c r="H552" s="62"/>
      <c r="I552" s="62"/>
      <c r="J552" s="62">
        <f t="shared" si="9"/>
        <v>0</v>
      </c>
    </row>
    <row r="553" spans="2:10" x14ac:dyDescent="0.2">
      <c r="B553" s="48"/>
      <c r="C553" s="39"/>
      <c r="H553" s="62"/>
      <c r="I553" s="62"/>
      <c r="J553" s="62">
        <f t="shared" si="9"/>
        <v>0</v>
      </c>
    </row>
    <row r="554" spans="2:10" x14ac:dyDescent="0.2">
      <c r="B554" s="48"/>
      <c r="C554" s="39"/>
      <c r="H554" s="62"/>
      <c r="I554" s="62"/>
      <c r="J554" s="62">
        <f t="shared" si="9"/>
        <v>0</v>
      </c>
    </row>
    <row r="555" spans="2:10" x14ac:dyDescent="0.2">
      <c r="B555" s="48"/>
      <c r="C555" s="39"/>
      <c r="H555" s="62"/>
      <c r="I555" s="62"/>
      <c r="J555" s="62">
        <f t="shared" si="9"/>
        <v>0</v>
      </c>
    </row>
    <row r="556" spans="2:10" x14ac:dyDescent="0.2">
      <c r="B556" s="48"/>
      <c r="C556" s="39"/>
      <c r="H556" s="62"/>
      <c r="I556" s="62"/>
      <c r="J556" s="62">
        <f t="shared" si="9"/>
        <v>0</v>
      </c>
    </row>
    <row r="557" spans="2:10" x14ac:dyDescent="0.2">
      <c r="B557" s="48"/>
      <c r="C557" s="39"/>
      <c r="H557" s="62"/>
      <c r="I557" s="62"/>
      <c r="J557" s="62">
        <f t="shared" si="9"/>
        <v>0</v>
      </c>
    </row>
    <row r="558" spans="2:10" x14ac:dyDescent="0.2">
      <c r="B558" s="48"/>
      <c r="C558" s="39"/>
      <c r="H558" s="62"/>
      <c r="I558" s="62"/>
      <c r="J558" s="62">
        <f t="shared" si="9"/>
        <v>0</v>
      </c>
    </row>
    <row r="559" spans="2:10" x14ac:dyDescent="0.2">
      <c r="B559" s="48"/>
      <c r="C559" s="39"/>
      <c r="H559" s="62"/>
      <c r="I559" s="62"/>
      <c r="J559" s="62">
        <f t="shared" si="9"/>
        <v>0</v>
      </c>
    </row>
    <row r="560" spans="2:10" x14ac:dyDescent="0.2">
      <c r="B560" s="48"/>
      <c r="C560" s="39"/>
      <c r="H560" s="62"/>
      <c r="I560" s="62"/>
      <c r="J560" s="62">
        <f t="shared" si="9"/>
        <v>0</v>
      </c>
    </row>
    <row r="561" spans="2:10" x14ac:dyDescent="0.2">
      <c r="B561" s="48"/>
      <c r="C561" s="39"/>
      <c r="H561" s="62"/>
      <c r="I561" s="62"/>
      <c r="J561" s="62">
        <f t="shared" si="9"/>
        <v>0</v>
      </c>
    </row>
    <row r="562" spans="2:10" x14ac:dyDescent="0.2">
      <c r="B562" s="48"/>
      <c r="C562" s="39"/>
      <c r="H562" s="62"/>
      <c r="I562" s="62"/>
      <c r="J562" s="62">
        <f t="shared" si="9"/>
        <v>0</v>
      </c>
    </row>
    <row r="563" spans="2:10" x14ac:dyDescent="0.2">
      <c r="B563" s="48"/>
      <c r="C563" s="39"/>
      <c r="H563" s="62"/>
      <c r="I563" s="62"/>
      <c r="J563" s="62">
        <f t="shared" si="9"/>
        <v>0</v>
      </c>
    </row>
    <row r="564" spans="2:10" x14ac:dyDescent="0.2">
      <c r="B564" s="48"/>
      <c r="C564" s="39"/>
      <c r="H564" s="62"/>
      <c r="I564" s="62"/>
      <c r="J564" s="62">
        <f t="shared" si="9"/>
        <v>0</v>
      </c>
    </row>
    <row r="565" spans="2:10" x14ac:dyDescent="0.2">
      <c r="B565" s="48"/>
      <c r="C565" s="39"/>
      <c r="H565" s="62"/>
      <c r="I565" s="62"/>
      <c r="J565" s="62">
        <f t="shared" si="9"/>
        <v>0</v>
      </c>
    </row>
    <row r="566" spans="2:10" x14ac:dyDescent="0.2">
      <c r="B566" s="48"/>
      <c r="C566" s="39"/>
      <c r="H566" s="62"/>
      <c r="I566" s="62"/>
      <c r="J566" s="62">
        <f t="shared" si="9"/>
        <v>0</v>
      </c>
    </row>
    <row r="567" spans="2:10" x14ac:dyDescent="0.2">
      <c r="B567" s="48"/>
      <c r="C567" s="39"/>
      <c r="H567" s="62"/>
      <c r="I567" s="62"/>
      <c r="J567" s="62">
        <f t="shared" si="9"/>
        <v>0</v>
      </c>
    </row>
    <row r="568" spans="2:10" x14ac:dyDescent="0.2">
      <c r="B568" s="48"/>
      <c r="C568" s="39"/>
      <c r="H568" s="62"/>
      <c r="I568" s="62"/>
      <c r="J568" s="62">
        <f t="shared" si="9"/>
        <v>0</v>
      </c>
    </row>
    <row r="569" spans="2:10" x14ac:dyDescent="0.2">
      <c r="B569" s="48"/>
      <c r="C569" s="39"/>
      <c r="H569" s="62"/>
      <c r="I569" s="62"/>
      <c r="J569" s="62">
        <f t="shared" si="9"/>
        <v>0</v>
      </c>
    </row>
    <row r="570" spans="2:10" x14ac:dyDescent="0.2">
      <c r="B570" s="48"/>
      <c r="C570" s="39"/>
      <c r="H570" s="62"/>
      <c r="I570" s="62"/>
      <c r="J570" s="62">
        <f t="shared" si="9"/>
        <v>0</v>
      </c>
    </row>
    <row r="571" spans="2:10" x14ac:dyDescent="0.2">
      <c r="B571" s="48"/>
      <c r="C571" s="39"/>
      <c r="H571" s="62"/>
      <c r="I571" s="62"/>
      <c r="J571" s="62">
        <f t="shared" si="9"/>
        <v>0</v>
      </c>
    </row>
    <row r="572" spans="2:10" x14ac:dyDescent="0.2">
      <c r="B572" s="48"/>
      <c r="C572" s="39"/>
      <c r="H572" s="62"/>
      <c r="I572" s="62"/>
      <c r="J572" s="62">
        <f t="shared" si="9"/>
        <v>0</v>
      </c>
    </row>
    <row r="573" spans="2:10" x14ac:dyDescent="0.2">
      <c r="B573" s="48"/>
      <c r="C573" s="39"/>
      <c r="H573" s="62"/>
      <c r="I573" s="62"/>
      <c r="J573" s="62">
        <f t="shared" si="9"/>
        <v>0</v>
      </c>
    </row>
    <row r="574" spans="2:10" x14ac:dyDescent="0.2">
      <c r="B574" s="48"/>
      <c r="C574" s="39"/>
      <c r="H574" s="62"/>
      <c r="I574" s="62"/>
      <c r="J574" s="62">
        <f t="shared" si="9"/>
        <v>0</v>
      </c>
    </row>
    <row r="575" spans="2:10" x14ac:dyDescent="0.2">
      <c r="B575" s="48"/>
      <c r="C575" s="39"/>
      <c r="H575" s="62"/>
      <c r="I575" s="62"/>
      <c r="J575" s="62">
        <f t="shared" si="9"/>
        <v>0</v>
      </c>
    </row>
    <row r="576" spans="2:10" x14ac:dyDescent="0.2">
      <c r="B576" s="48"/>
      <c r="C576" s="39"/>
      <c r="H576" s="62"/>
      <c r="I576" s="62"/>
      <c r="J576" s="62">
        <f t="shared" si="9"/>
        <v>0</v>
      </c>
    </row>
    <row r="577" spans="2:10" x14ac:dyDescent="0.2">
      <c r="B577" s="48"/>
      <c r="C577" s="39"/>
      <c r="H577" s="62"/>
      <c r="I577" s="62"/>
      <c r="J577" s="62">
        <f t="shared" si="9"/>
        <v>0</v>
      </c>
    </row>
    <row r="578" spans="2:10" x14ac:dyDescent="0.2">
      <c r="B578" s="48"/>
      <c r="C578" s="39"/>
      <c r="H578" s="62"/>
      <c r="I578" s="62"/>
      <c r="J578" s="62">
        <f t="shared" si="9"/>
        <v>0</v>
      </c>
    </row>
    <row r="579" spans="2:10" x14ac:dyDescent="0.2">
      <c r="B579" s="48"/>
      <c r="C579" s="39"/>
      <c r="H579" s="62"/>
      <c r="I579" s="62"/>
      <c r="J579" s="62">
        <f t="shared" si="9"/>
        <v>0</v>
      </c>
    </row>
    <row r="580" spans="2:10" x14ac:dyDescent="0.2">
      <c r="B580" s="48"/>
      <c r="C580" s="39"/>
      <c r="H580" s="62"/>
      <c r="I580" s="62"/>
      <c r="J580" s="62">
        <f t="shared" si="9"/>
        <v>0</v>
      </c>
    </row>
    <row r="581" spans="2:10" x14ac:dyDescent="0.2">
      <c r="B581" s="48"/>
      <c r="C581" s="39"/>
      <c r="H581" s="62"/>
      <c r="I581" s="62"/>
      <c r="J581" s="62">
        <f t="shared" si="9"/>
        <v>0</v>
      </c>
    </row>
    <row r="582" spans="2:10" x14ac:dyDescent="0.2">
      <c r="B582" s="48"/>
      <c r="C582" s="39"/>
      <c r="H582" s="62"/>
      <c r="I582" s="62"/>
      <c r="J582" s="62">
        <f t="shared" si="9"/>
        <v>0</v>
      </c>
    </row>
    <row r="583" spans="2:10" x14ac:dyDescent="0.2">
      <c r="B583" s="48"/>
      <c r="C583" s="39"/>
      <c r="H583" s="62"/>
      <c r="I583" s="62"/>
      <c r="J583" s="62">
        <f t="shared" ref="J583:J646" si="10">ROUND((J582+H583-I583),2)</f>
        <v>0</v>
      </c>
    </row>
    <row r="584" spans="2:10" x14ac:dyDescent="0.2">
      <c r="B584" s="48"/>
      <c r="C584" s="39"/>
      <c r="H584" s="62"/>
      <c r="I584" s="62"/>
      <c r="J584" s="62">
        <f t="shared" si="10"/>
        <v>0</v>
      </c>
    </row>
    <row r="585" spans="2:10" x14ac:dyDescent="0.2">
      <c r="B585" s="48"/>
      <c r="C585" s="39"/>
      <c r="H585" s="62"/>
      <c r="I585" s="62"/>
      <c r="J585" s="62">
        <f t="shared" si="10"/>
        <v>0</v>
      </c>
    </row>
    <row r="586" spans="2:10" x14ac:dyDescent="0.2">
      <c r="B586" s="48"/>
      <c r="C586" s="39"/>
      <c r="H586" s="62"/>
      <c r="I586" s="62"/>
      <c r="J586" s="62">
        <f t="shared" si="10"/>
        <v>0</v>
      </c>
    </row>
    <row r="587" spans="2:10" x14ac:dyDescent="0.2">
      <c r="B587" s="48"/>
      <c r="C587" s="39"/>
      <c r="H587" s="62"/>
      <c r="I587" s="62"/>
      <c r="J587" s="62">
        <f t="shared" si="10"/>
        <v>0</v>
      </c>
    </row>
    <row r="588" spans="2:10" x14ac:dyDescent="0.2">
      <c r="B588" s="48"/>
      <c r="C588" s="39"/>
      <c r="H588" s="62"/>
      <c r="I588" s="62"/>
      <c r="J588" s="62">
        <f t="shared" si="10"/>
        <v>0</v>
      </c>
    </row>
    <row r="589" spans="2:10" x14ac:dyDescent="0.2">
      <c r="B589" s="48"/>
      <c r="C589" s="39"/>
      <c r="H589" s="62"/>
      <c r="I589" s="62"/>
      <c r="J589" s="62">
        <f t="shared" si="10"/>
        <v>0</v>
      </c>
    </row>
    <row r="590" spans="2:10" x14ac:dyDescent="0.2">
      <c r="B590" s="48"/>
      <c r="C590" s="39"/>
      <c r="H590" s="62"/>
      <c r="I590" s="62"/>
      <c r="J590" s="62">
        <f t="shared" si="10"/>
        <v>0</v>
      </c>
    </row>
    <row r="591" spans="2:10" x14ac:dyDescent="0.2">
      <c r="B591" s="48"/>
      <c r="C591" s="39"/>
      <c r="H591" s="62"/>
      <c r="I591" s="62"/>
      <c r="J591" s="62">
        <f t="shared" si="10"/>
        <v>0</v>
      </c>
    </row>
    <row r="592" spans="2:10" x14ac:dyDescent="0.2">
      <c r="B592" s="48"/>
      <c r="C592" s="39"/>
      <c r="H592" s="62"/>
      <c r="I592" s="62"/>
      <c r="J592" s="62">
        <f t="shared" si="10"/>
        <v>0</v>
      </c>
    </row>
    <row r="593" spans="2:10" x14ac:dyDescent="0.2">
      <c r="B593" s="48"/>
      <c r="C593" s="39"/>
      <c r="H593" s="62"/>
      <c r="I593" s="62"/>
      <c r="J593" s="62">
        <f t="shared" si="10"/>
        <v>0</v>
      </c>
    </row>
    <row r="594" spans="2:10" x14ac:dyDescent="0.2">
      <c r="B594" s="48"/>
      <c r="C594" s="39"/>
      <c r="H594" s="62"/>
      <c r="I594" s="62"/>
      <c r="J594" s="62">
        <f t="shared" si="10"/>
        <v>0</v>
      </c>
    </row>
    <row r="595" spans="2:10" x14ac:dyDescent="0.2">
      <c r="B595" s="48"/>
      <c r="C595" s="39"/>
      <c r="H595" s="62"/>
      <c r="I595" s="62"/>
      <c r="J595" s="62">
        <f t="shared" si="10"/>
        <v>0</v>
      </c>
    </row>
    <row r="596" spans="2:10" x14ac:dyDescent="0.2">
      <c r="B596" s="48"/>
      <c r="C596" s="39"/>
      <c r="H596" s="62"/>
      <c r="I596" s="62"/>
      <c r="J596" s="62">
        <f t="shared" si="10"/>
        <v>0</v>
      </c>
    </row>
    <row r="597" spans="2:10" x14ac:dyDescent="0.2">
      <c r="B597" s="48"/>
      <c r="C597" s="39"/>
      <c r="H597" s="62"/>
      <c r="I597" s="62"/>
      <c r="J597" s="62">
        <f t="shared" si="10"/>
        <v>0</v>
      </c>
    </row>
    <row r="598" spans="2:10" x14ac:dyDescent="0.2">
      <c r="B598" s="48"/>
      <c r="C598" s="39"/>
      <c r="H598" s="62"/>
      <c r="I598" s="62"/>
      <c r="J598" s="62">
        <f t="shared" si="10"/>
        <v>0</v>
      </c>
    </row>
    <row r="599" spans="2:10" x14ac:dyDescent="0.2">
      <c r="B599" s="48"/>
      <c r="C599" s="39"/>
      <c r="H599" s="62"/>
      <c r="I599" s="62"/>
      <c r="J599" s="62">
        <f t="shared" si="10"/>
        <v>0</v>
      </c>
    </row>
    <row r="600" spans="2:10" x14ac:dyDescent="0.2">
      <c r="B600" s="48"/>
      <c r="C600" s="39"/>
      <c r="H600" s="62"/>
      <c r="I600" s="62"/>
      <c r="J600" s="62">
        <f t="shared" si="10"/>
        <v>0</v>
      </c>
    </row>
    <row r="601" spans="2:10" x14ac:dyDescent="0.2">
      <c r="B601" s="48"/>
      <c r="C601" s="39"/>
      <c r="H601" s="62"/>
      <c r="I601" s="62"/>
      <c r="J601" s="62">
        <f t="shared" si="10"/>
        <v>0</v>
      </c>
    </row>
    <row r="602" spans="2:10" x14ac:dyDescent="0.2">
      <c r="B602" s="48"/>
      <c r="C602" s="39"/>
      <c r="H602" s="62"/>
      <c r="I602" s="62"/>
      <c r="J602" s="62">
        <f t="shared" si="10"/>
        <v>0</v>
      </c>
    </row>
    <row r="603" spans="2:10" x14ac:dyDescent="0.2">
      <c r="B603" s="48"/>
      <c r="C603" s="39"/>
      <c r="H603" s="62"/>
      <c r="I603" s="62"/>
      <c r="J603" s="62">
        <f t="shared" si="10"/>
        <v>0</v>
      </c>
    </row>
    <row r="604" spans="2:10" x14ac:dyDescent="0.2">
      <c r="B604" s="48"/>
      <c r="C604" s="39"/>
      <c r="H604" s="62"/>
      <c r="I604" s="62"/>
      <c r="J604" s="62">
        <f t="shared" si="10"/>
        <v>0</v>
      </c>
    </row>
    <row r="605" spans="2:10" x14ac:dyDescent="0.2">
      <c r="B605" s="48"/>
      <c r="C605" s="39"/>
      <c r="H605" s="62"/>
      <c r="I605" s="62"/>
      <c r="J605" s="62">
        <f t="shared" si="10"/>
        <v>0</v>
      </c>
    </row>
    <row r="606" spans="2:10" x14ac:dyDescent="0.2">
      <c r="B606" s="48"/>
      <c r="C606" s="39"/>
      <c r="H606" s="62"/>
      <c r="I606" s="62"/>
      <c r="J606" s="62">
        <f t="shared" si="10"/>
        <v>0</v>
      </c>
    </row>
    <row r="607" spans="2:10" x14ac:dyDescent="0.2">
      <c r="B607" s="48"/>
      <c r="C607" s="39"/>
      <c r="H607" s="62"/>
      <c r="I607" s="62"/>
      <c r="J607" s="62">
        <f t="shared" si="10"/>
        <v>0</v>
      </c>
    </row>
    <row r="608" spans="2:10" x14ac:dyDescent="0.2">
      <c r="B608" s="48"/>
      <c r="C608" s="39"/>
      <c r="H608" s="62"/>
      <c r="I608" s="62"/>
      <c r="J608" s="62">
        <f t="shared" si="10"/>
        <v>0</v>
      </c>
    </row>
    <row r="609" spans="2:10" x14ac:dyDescent="0.2">
      <c r="B609" s="48"/>
      <c r="C609" s="39"/>
      <c r="H609" s="62"/>
      <c r="I609" s="62"/>
      <c r="J609" s="62">
        <f t="shared" si="10"/>
        <v>0</v>
      </c>
    </row>
    <row r="610" spans="2:10" x14ac:dyDescent="0.2">
      <c r="B610" s="48"/>
      <c r="C610" s="39"/>
      <c r="H610" s="62"/>
      <c r="I610" s="62"/>
      <c r="J610" s="62">
        <f t="shared" si="10"/>
        <v>0</v>
      </c>
    </row>
    <row r="611" spans="2:10" x14ac:dyDescent="0.2">
      <c r="B611" s="48"/>
      <c r="C611" s="39"/>
      <c r="H611" s="62"/>
      <c r="I611" s="62"/>
      <c r="J611" s="62">
        <f t="shared" si="10"/>
        <v>0</v>
      </c>
    </row>
    <row r="612" spans="2:10" x14ac:dyDescent="0.2">
      <c r="B612" s="48"/>
      <c r="C612" s="39"/>
      <c r="H612" s="62"/>
      <c r="I612" s="62"/>
      <c r="J612" s="62">
        <f t="shared" si="10"/>
        <v>0</v>
      </c>
    </row>
    <row r="613" spans="2:10" x14ac:dyDescent="0.2">
      <c r="B613" s="48"/>
      <c r="C613" s="39"/>
      <c r="H613" s="62"/>
      <c r="I613" s="62"/>
      <c r="J613" s="62">
        <f t="shared" si="10"/>
        <v>0</v>
      </c>
    </row>
    <row r="614" spans="2:10" x14ac:dyDescent="0.2">
      <c r="B614" s="48"/>
      <c r="C614" s="39"/>
      <c r="H614" s="62"/>
      <c r="I614" s="62"/>
      <c r="J614" s="62">
        <f t="shared" si="10"/>
        <v>0</v>
      </c>
    </row>
    <row r="615" spans="2:10" x14ac:dyDescent="0.2">
      <c r="B615" s="48"/>
      <c r="C615" s="39"/>
      <c r="H615" s="62"/>
      <c r="I615" s="62"/>
      <c r="J615" s="62">
        <f t="shared" si="10"/>
        <v>0</v>
      </c>
    </row>
    <row r="616" spans="2:10" x14ac:dyDescent="0.2">
      <c r="B616" s="48"/>
      <c r="C616" s="39"/>
      <c r="H616" s="62"/>
      <c r="I616" s="62"/>
      <c r="J616" s="62">
        <f t="shared" si="10"/>
        <v>0</v>
      </c>
    </row>
    <row r="617" spans="2:10" x14ac:dyDescent="0.2">
      <c r="B617" s="48"/>
      <c r="C617" s="39"/>
      <c r="H617" s="62"/>
      <c r="I617" s="62"/>
      <c r="J617" s="62">
        <f t="shared" si="10"/>
        <v>0</v>
      </c>
    </row>
    <row r="618" spans="2:10" x14ac:dyDescent="0.2">
      <c r="B618" s="48"/>
      <c r="C618" s="39"/>
      <c r="H618" s="62"/>
      <c r="I618" s="62"/>
      <c r="J618" s="62">
        <f t="shared" si="10"/>
        <v>0</v>
      </c>
    </row>
    <row r="619" spans="2:10" x14ac:dyDescent="0.2">
      <c r="B619" s="48"/>
      <c r="C619" s="39"/>
      <c r="H619" s="62"/>
      <c r="I619" s="62"/>
      <c r="J619" s="62">
        <f t="shared" si="10"/>
        <v>0</v>
      </c>
    </row>
    <row r="620" spans="2:10" x14ac:dyDescent="0.2">
      <c r="B620" s="48"/>
      <c r="C620" s="39"/>
      <c r="H620" s="62"/>
      <c r="I620" s="62"/>
      <c r="J620" s="62">
        <f t="shared" si="10"/>
        <v>0</v>
      </c>
    </row>
    <row r="621" spans="2:10" x14ac:dyDescent="0.2">
      <c r="B621" s="48"/>
      <c r="C621" s="39"/>
      <c r="H621" s="62"/>
      <c r="I621" s="62"/>
      <c r="J621" s="62">
        <f t="shared" si="10"/>
        <v>0</v>
      </c>
    </row>
    <row r="622" spans="2:10" x14ac:dyDescent="0.2">
      <c r="B622" s="48"/>
      <c r="C622" s="39"/>
      <c r="H622" s="62"/>
      <c r="I622" s="62"/>
      <c r="J622" s="62">
        <f t="shared" si="10"/>
        <v>0</v>
      </c>
    </row>
    <row r="623" spans="2:10" x14ac:dyDescent="0.2">
      <c r="B623" s="48"/>
      <c r="C623" s="39"/>
      <c r="H623" s="62"/>
      <c r="I623" s="62"/>
      <c r="J623" s="62">
        <f t="shared" si="10"/>
        <v>0</v>
      </c>
    </row>
    <row r="624" spans="2:10" x14ac:dyDescent="0.2">
      <c r="B624" s="48"/>
      <c r="C624" s="39"/>
      <c r="H624" s="62"/>
      <c r="I624" s="62"/>
      <c r="J624" s="62">
        <f t="shared" si="10"/>
        <v>0</v>
      </c>
    </row>
    <row r="625" spans="2:10" x14ac:dyDescent="0.2">
      <c r="B625" s="48"/>
      <c r="C625" s="39"/>
      <c r="H625" s="62"/>
      <c r="I625" s="62"/>
      <c r="J625" s="62">
        <f t="shared" si="10"/>
        <v>0</v>
      </c>
    </row>
    <row r="626" spans="2:10" x14ac:dyDescent="0.2">
      <c r="B626" s="48"/>
      <c r="C626" s="39"/>
      <c r="H626" s="62"/>
      <c r="I626" s="62"/>
      <c r="J626" s="62">
        <f t="shared" si="10"/>
        <v>0</v>
      </c>
    </row>
    <row r="627" spans="2:10" x14ac:dyDescent="0.2">
      <c r="B627" s="48"/>
      <c r="C627" s="39"/>
      <c r="H627" s="62"/>
      <c r="I627" s="62"/>
      <c r="J627" s="62">
        <f t="shared" si="10"/>
        <v>0</v>
      </c>
    </row>
    <row r="628" spans="2:10" x14ac:dyDescent="0.2">
      <c r="B628" s="48"/>
      <c r="C628" s="39"/>
      <c r="H628" s="62"/>
      <c r="I628" s="62"/>
      <c r="J628" s="62">
        <f t="shared" si="10"/>
        <v>0</v>
      </c>
    </row>
    <row r="629" spans="2:10" x14ac:dyDescent="0.2">
      <c r="B629" s="48"/>
      <c r="C629" s="39"/>
      <c r="H629" s="62"/>
      <c r="I629" s="62"/>
      <c r="J629" s="62">
        <f t="shared" si="10"/>
        <v>0</v>
      </c>
    </row>
    <row r="630" spans="2:10" x14ac:dyDescent="0.2">
      <c r="B630" s="48"/>
      <c r="C630" s="39"/>
      <c r="H630" s="62"/>
      <c r="I630" s="62"/>
      <c r="J630" s="62">
        <f t="shared" si="10"/>
        <v>0</v>
      </c>
    </row>
    <row r="631" spans="2:10" x14ac:dyDescent="0.2">
      <c r="B631" s="48"/>
      <c r="C631" s="39"/>
      <c r="H631" s="62"/>
      <c r="I631" s="62"/>
      <c r="J631" s="62">
        <f t="shared" si="10"/>
        <v>0</v>
      </c>
    </row>
    <row r="632" spans="2:10" x14ac:dyDescent="0.2">
      <c r="B632" s="48"/>
      <c r="C632" s="39"/>
      <c r="H632" s="62"/>
      <c r="I632" s="62"/>
      <c r="J632" s="62">
        <f t="shared" si="10"/>
        <v>0</v>
      </c>
    </row>
    <row r="633" spans="2:10" x14ac:dyDescent="0.2">
      <c r="B633" s="48"/>
      <c r="C633" s="39"/>
      <c r="H633" s="62"/>
      <c r="I633" s="62"/>
      <c r="J633" s="62">
        <f t="shared" si="10"/>
        <v>0</v>
      </c>
    </row>
    <row r="634" spans="2:10" x14ac:dyDescent="0.2">
      <c r="B634" s="48"/>
      <c r="C634" s="39"/>
      <c r="H634" s="62"/>
      <c r="I634" s="62"/>
      <c r="J634" s="62">
        <f t="shared" si="10"/>
        <v>0</v>
      </c>
    </row>
    <row r="635" spans="2:10" x14ac:dyDescent="0.2">
      <c r="B635" s="48"/>
      <c r="C635" s="39"/>
      <c r="H635" s="62"/>
      <c r="I635" s="62"/>
      <c r="J635" s="62">
        <f t="shared" si="10"/>
        <v>0</v>
      </c>
    </row>
    <row r="636" spans="2:10" x14ac:dyDescent="0.2">
      <c r="B636" s="48"/>
      <c r="C636" s="39"/>
      <c r="H636" s="62"/>
      <c r="I636" s="62"/>
      <c r="J636" s="62">
        <f t="shared" si="10"/>
        <v>0</v>
      </c>
    </row>
    <row r="637" spans="2:10" x14ac:dyDescent="0.2">
      <c r="B637" s="48"/>
      <c r="C637" s="39"/>
      <c r="H637" s="62"/>
      <c r="I637" s="62"/>
      <c r="J637" s="62">
        <f t="shared" si="10"/>
        <v>0</v>
      </c>
    </row>
    <row r="638" spans="2:10" x14ac:dyDescent="0.2">
      <c r="B638" s="48"/>
      <c r="C638" s="39"/>
      <c r="H638" s="62"/>
      <c r="I638" s="62"/>
      <c r="J638" s="62">
        <f t="shared" si="10"/>
        <v>0</v>
      </c>
    </row>
    <row r="639" spans="2:10" x14ac:dyDescent="0.2">
      <c r="B639" s="48"/>
      <c r="C639" s="39"/>
      <c r="H639" s="62"/>
      <c r="I639" s="62"/>
      <c r="J639" s="62">
        <f t="shared" si="10"/>
        <v>0</v>
      </c>
    </row>
    <row r="640" spans="2:10" x14ac:dyDescent="0.2">
      <c r="B640" s="48"/>
      <c r="C640" s="39"/>
      <c r="H640" s="62"/>
      <c r="I640" s="62"/>
      <c r="J640" s="62">
        <f t="shared" si="10"/>
        <v>0</v>
      </c>
    </row>
    <row r="641" spans="2:10" x14ac:dyDescent="0.2">
      <c r="B641" s="48"/>
      <c r="C641" s="39"/>
      <c r="H641" s="62"/>
      <c r="I641" s="62"/>
      <c r="J641" s="62">
        <f t="shared" si="10"/>
        <v>0</v>
      </c>
    </row>
    <row r="642" spans="2:10" x14ac:dyDescent="0.2">
      <c r="B642" s="48"/>
      <c r="C642" s="39"/>
      <c r="H642" s="62"/>
      <c r="I642" s="62"/>
      <c r="J642" s="62">
        <f t="shared" si="10"/>
        <v>0</v>
      </c>
    </row>
    <row r="643" spans="2:10" x14ac:dyDescent="0.2">
      <c r="B643" s="48"/>
      <c r="C643" s="39"/>
      <c r="H643" s="62"/>
      <c r="I643" s="62"/>
      <c r="J643" s="62">
        <f t="shared" si="10"/>
        <v>0</v>
      </c>
    </row>
    <row r="644" spans="2:10" x14ac:dyDescent="0.2">
      <c r="B644" s="48"/>
      <c r="C644" s="39"/>
      <c r="H644" s="62"/>
      <c r="I644" s="62"/>
      <c r="J644" s="62">
        <f t="shared" si="10"/>
        <v>0</v>
      </c>
    </row>
    <row r="645" spans="2:10" x14ac:dyDescent="0.2">
      <c r="B645" s="48"/>
      <c r="C645" s="39"/>
      <c r="H645" s="62"/>
      <c r="I645" s="62"/>
      <c r="J645" s="62">
        <f t="shared" si="10"/>
        <v>0</v>
      </c>
    </row>
    <row r="646" spans="2:10" x14ac:dyDescent="0.2">
      <c r="B646" s="48"/>
      <c r="C646" s="39"/>
      <c r="H646" s="62"/>
      <c r="I646" s="62"/>
      <c r="J646" s="62">
        <f t="shared" si="10"/>
        <v>0</v>
      </c>
    </row>
    <row r="647" spans="2:10" x14ac:dyDescent="0.2">
      <c r="B647" s="48"/>
      <c r="C647" s="39"/>
      <c r="H647" s="62"/>
      <c r="I647" s="62"/>
      <c r="J647" s="62">
        <f t="shared" ref="J647:J710" si="11">ROUND((J646+H647-I647),2)</f>
        <v>0</v>
      </c>
    </row>
    <row r="648" spans="2:10" x14ac:dyDescent="0.2">
      <c r="B648" s="48"/>
      <c r="C648" s="39"/>
      <c r="H648" s="62"/>
      <c r="I648" s="62"/>
      <c r="J648" s="62">
        <f t="shared" si="11"/>
        <v>0</v>
      </c>
    </row>
    <row r="649" spans="2:10" x14ac:dyDescent="0.2">
      <c r="B649" s="48"/>
      <c r="C649" s="39"/>
      <c r="H649" s="62"/>
      <c r="I649" s="62"/>
      <c r="J649" s="62">
        <f t="shared" si="11"/>
        <v>0</v>
      </c>
    </row>
    <row r="650" spans="2:10" x14ac:dyDescent="0.2">
      <c r="B650" s="48"/>
      <c r="C650" s="39"/>
      <c r="H650" s="62"/>
      <c r="I650" s="62"/>
      <c r="J650" s="62">
        <f t="shared" si="11"/>
        <v>0</v>
      </c>
    </row>
    <row r="651" spans="2:10" x14ac:dyDescent="0.2">
      <c r="B651" s="48"/>
      <c r="C651" s="39"/>
      <c r="H651" s="62"/>
      <c r="I651" s="62"/>
      <c r="J651" s="62">
        <f t="shared" si="11"/>
        <v>0</v>
      </c>
    </row>
    <row r="652" spans="2:10" x14ac:dyDescent="0.2">
      <c r="B652" s="48"/>
      <c r="C652" s="39"/>
      <c r="H652" s="62"/>
      <c r="I652" s="62"/>
      <c r="J652" s="62">
        <f t="shared" si="11"/>
        <v>0</v>
      </c>
    </row>
    <row r="653" spans="2:10" x14ac:dyDescent="0.2">
      <c r="B653" s="48"/>
      <c r="C653" s="39"/>
      <c r="H653" s="62"/>
      <c r="I653" s="62"/>
      <c r="J653" s="62">
        <f t="shared" si="11"/>
        <v>0</v>
      </c>
    </row>
    <row r="654" spans="2:10" x14ac:dyDescent="0.2">
      <c r="B654" s="48"/>
      <c r="C654" s="39"/>
      <c r="H654" s="62"/>
      <c r="I654" s="62"/>
      <c r="J654" s="62">
        <f t="shared" si="11"/>
        <v>0</v>
      </c>
    </row>
    <row r="655" spans="2:10" x14ac:dyDescent="0.2">
      <c r="B655" s="48"/>
      <c r="C655" s="39"/>
      <c r="H655" s="62"/>
      <c r="I655" s="62"/>
      <c r="J655" s="62">
        <f t="shared" si="11"/>
        <v>0</v>
      </c>
    </row>
    <row r="656" spans="2:10" x14ac:dyDescent="0.2">
      <c r="B656" s="48"/>
      <c r="C656" s="39"/>
      <c r="H656" s="62"/>
      <c r="I656" s="62"/>
      <c r="J656" s="62">
        <f t="shared" si="11"/>
        <v>0</v>
      </c>
    </row>
    <row r="657" spans="2:10" x14ac:dyDescent="0.2">
      <c r="B657" s="48"/>
      <c r="C657" s="39"/>
      <c r="H657" s="62"/>
      <c r="I657" s="62"/>
      <c r="J657" s="62">
        <f t="shared" si="11"/>
        <v>0</v>
      </c>
    </row>
    <row r="658" spans="2:10" x14ac:dyDescent="0.2">
      <c r="B658" s="48"/>
      <c r="C658" s="39"/>
      <c r="H658" s="62"/>
      <c r="I658" s="62"/>
      <c r="J658" s="62">
        <f t="shared" si="11"/>
        <v>0</v>
      </c>
    </row>
    <row r="659" spans="2:10" x14ac:dyDescent="0.2">
      <c r="B659" s="48"/>
      <c r="C659" s="39"/>
      <c r="H659" s="62"/>
      <c r="I659" s="62"/>
      <c r="J659" s="62">
        <f t="shared" si="11"/>
        <v>0</v>
      </c>
    </row>
    <row r="660" spans="2:10" x14ac:dyDescent="0.2">
      <c r="B660" s="48"/>
      <c r="C660" s="39"/>
      <c r="H660" s="62"/>
      <c r="I660" s="62"/>
      <c r="J660" s="62">
        <f t="shared" si="11"/>
        <v>0</v>
      </c>
    </row>
    <row r="661" spans="2:10" x14ac:dyDescent="0.2">
      <c r="B661" s="48"/>
      <c r="C661" s="39"/>
      <c r="H661" s="62"/>
      <c r="I661" s="62"/>
      <c r="J661" s="62">
        <f t="shared" si="11"/>
        <v>0</v>
      </c>
    </row>
    <row r="662" spans="2:10" x14ac:dyDescent="0.2">
      <c r="B662" s="48"/>
      <c r="C662" s="39"/>
      <c r="H662" s="62"/>
      <c r="I662" s="62"/>
      <c r="J662" s="62">
        <f t="shared" si="11"/>
        <v>0</v>
      </c>
    </row>
    <row r="663" spans="2:10" x14ac:dyDescent="0.2">
      <c r="B663" s="48"/>
      <c r="C663" s="39"/>
      <c r="H663" s="62"/>
      <c r="I663" s="62"/>
      <c r="J663" s="62">
        <f t="shared" si="11"/>
        <v>0</v>
      </c>
    </row>
    <row r="664" spans="2:10" x14ac:dyDescent="0.2">
      <c r="B664" s="48"/>
      <c r="C664" s="39"/>
      <c r="H664" s="62"/>
      <c r="I664" s="62"/>
      <c r="J664" s="62">
        <f t="shared" si="11"/>
        <v>0</v>
      </c>
    </row>
    <row r="665" spans="2:10" x14ac:dyDescent="0.2">
      <c r="B665" s="48"/>
      <c r="C665" s="39"/>
      <c r="H665" s="62"/>
      <c r="I665" s="62"/>
      <c r="J665" s="62">
        <f t="shared" si="11"/>
        <v>0</v>
      </c>
    </row>
    <row r="666" spans="2:10" x14ac:dyDescent="0.2">
      <c r="B666" s="48"/>
      <c r="C666" s="39"/>
      <c r="H666" s="62"/>
      <c r="I666" s="62"/>
      <c r="J666" s="62">
        <f t="shared" si="11"/>
        <v>0</v>
      </c>
    </row>
    <row r="667" spans="2:10" x14ac:dyDescent="0.2">
      <c r="B667" s="48"/>
      <c r="C667" s="39"/>
      <c r="H667" s="62"/>
      <c r="I667" s="62"/>
      <c r="J667" s="62">
        <f t="shared" si="11"/>
        <v>0</v>
      </c>
    </row>
    <row r="668" spans="2:10" x14ac:dyDescent="0.2">
      <c r="B668" s="48"/>
      <c r="C668" s="39"/>
      <c r="H668" s="62"/>
      <c r="I668" s="62"/>
      <c r="J668" s="62">
        <f t="shared" si="11"/>
        <v>0</v>
      </c>
    </row>
    <row r="669" spans="2:10" x14ac:dyDescent="0.2">
      <c r="B669" s="48"/>
      <c r="C669" s="39"/>
      <c r="H669" s="62"/>
      <c r="I669" s="62"/>
      <c r="J669" s="62">
        <f t="shared" si="11"/>
        <v>0</v>
      </c>
    </row>
    <row r="670" spans="2:10" x14ac:dyDescent="0.2">
      <c r="B670" s="48"/>
      <c r="C670" s="39"/>
      <c r="H670" s="62"/>
      <c r="I670" s="62"/>
      <c r="J670" s="62">
        <f t="shared" si="11"/>
        <v>0</v>
      </c>
    </row>
    <row r="671" spans="2:10" x14ac:dyDescent="0.2">
      <c r="B671" s="48"/>
      <c r="C671" s="39"/>
      <c r="H671" s="62"/>
      <c r="I671" s="62"/>
      <c r="J671" s="62">
        <f t="shared" si="11"/>
        <v>0</v>
      </c>
    </row>
    <row r="672" spans="2:10" x14ac:dyDescent="0.2">
      <c r="B672" s="48"/>
      <c r="C672" s="39"/>
      <c r="H672" s="62"/>
      <c r="I672" s="62"/>
      <c r="J672" s="62">
        <f t="shared" si="11"/>
        <v>0</v>
      </c>
    </row>
    <row r="673" spans="2:10" x14ac:dyDescent="0.2">
      <c r="B673" s="48"/>
      <c r="C673" s="39"/>
      <c r="H673" s="62"/>
      <c r="I673" s="62"/>
      <c r="J673" s="62">
        <f t="shared" si="11"/>
        <v>0</v>
      </c>
    </row>
    <row r="674" spans="2:10" x14ac:dyDescent="0.2">
      <c r="B674" s="48"/>
      <c r="C674" s="39"/>
      <c r="H674" s="62"/>
      <c r="I674" s="62"/>
      <c r="J674" s="62">
        <f t="shared" si="11"/>
        <v>0</v>
      </c>
    </row>
    <row r="675" spans="2:10" x14ac:dyDescent="0.2">
      <c r="B675" s="48"/>
      <c r="C675" s="39"/>
      <c r="H675" s="62"/>
      <c r="I675" s="62"/>
      <c r="J675" s="62">
        <f t="shared" si="11"/>
        <v>0</v>
      </c>
    </row>
    <row r="676" spans="2:10" x14ac:dyDescent="0.2">
      <c r="B676" s="48"/>
      <c r="C676" s="39"/>
      <c r="H676" s="62"/>
      <c r="I676" s="62"/>
      <c r="J676" s="62">
        <f t="shared" si="11"/>
        <v>0</v>
      </c>
    </row>
    <row r="677" spans="2:10" x14ac:dyDescent="0.2">
      <c r="B677" s="48"/>
      <c r="C677" s="39"/>
      <c r="H677" s="62"/>
      <c r="I677" s="62"/>
      <c r="J677" s="62">
        <f t="shared" si="11"/>
        <v>0</v>
      </c>
    </row>
    <row r="678" spans="2:10" x14ac:dyDescent="0.2">
      <c r="B678" s="48"/>
      <c r="C678" s="39"/>
      <c r="H678" s="62"/>
      <c r="I678" s="62"/>
      <c r="J678" s="62">
        <f t="shared" si="11"/>
        <v>0</v>
      </c>
    </row>
    <row r="679" spans="2:10" x14ac:dyDescent="0.2">
      <c r="B679" s="48"/>
      <c r="C679" s="39"/>
      <c r="H679" s="62"/>
      <c r="I679" s="62"/>
      <c r="J679" s="62">
        <f t="shared" si="11"/>
        <v>0</v>
      </c>
    </row>
    <row r="680" spans="2:10" x14ac:dyDescent="0.2">
      <c r="B680" s="48"/>
      <c r="C680" s="39"/>
      <c r="H680" s="62"/>
      <c r="I680" s="62"/>
      <c r="J680" s="62">
        <f t="shared" si="11"/>
        <v>0</v>
      </c>
    </row>
    <row r="681" spans="2:10" x14ac:dyDescent="0.2">
      <c r="B681" s="48"/>
      <c r="C681" s="39"/>
      <c r="H681" s="62"/>
      <c r="I681" s="62"/>
      <c r="J681" s="62">
        <f t="shared" si="11"/>
        <v>0</v>
      </c>
    </row>
    <row r="682" spans="2:10" x14ac:dyDescent="0.2">
      <c r="B682" s="48"/>
      <c r="C682" s="39"/>
      <c r="H682" s="62"/>
      <c r="I682" s="62"/>
      <c r="J682" s="62">
        <f t="shared" si="11"/>
        <v>0</v>
      </c>
    </row>
    <row r="683" spans="2:10" x14ac:dyDescent="0.2">
      <c r="B683" s="48"/>
      <c r="C683" s="39"/>
      <c r="H683" s="62"/>
      <c r="I683" s="62"/>
      <c r="J683" s="62">
        <f t="shared" si="11"/>
        <v>0</v>
      </c>
    </row>
    <row r="684" spans="2:10" x14ac:dyDescent="0.2">
      <c r="B684" s="48"/>
      <c r="C684" s="39"/>
      <c r="H684" s="62"/>
      <c r="I684" s="62"/>
      <c r="J684" s="62">
        <f t="shared" si="11"/>
        <v>0</v>
      </c>
    </row>
    <row r="685" spans="2:10" x14ac:dyDescent="0.2">
      <c r="B685" s="48"/>
      <c r="C685" s="39"/>
      <c r="H685" s="62"/>
      <c r="I685" s="62"/>
      <c r="J685" s="62">
        <f t="shared" si="11"/>
        <v>0</v>
      </c>
    </row>
    <row r="686" spans="2:10" x14ac:dyDescent="0.2">
      <c r="B686" s="48"/>
      <c r="C686" s="39"/>
      <c r="H686" s="62"/>
      <c r="I686" s="62"/>
      <c r="J686" s="62">
        <f t="shared" si="11"/>
        <v>0</v>
      </c>
    </row>
    <row r="687" spans="2:10" x14ac:dyDescent="0.2">
      <c r="B687" s="48"/>
      <c r="C687" s="39"/>
      <c r="H687" s="62"/>
      <c r="I687" s="62"/>
      <c r="J687" s="62">
        <f t="shared" si="11"/>
        <v>0</v>
      </c>
    </row>
    <row r="688" spans="2:10" x14ac:dyDescent="0.2">
      <c r="B688" s="48"/>
      <c r="C688" s="39"/>
      <c r="H688" s="62"/>
      <c r="I688" s="62"/>
      <c r="J688" s="62">
        <f t="shared" si="11"/>
        <v>0</v>
      </c>
    </row>
    <row r="689" spans="2:10" x14ac:dyDescent="0.2">
      <c r="B689" s="48"/>
      <c r="C689" s="39"/>
      <c r="H689" s="62"/>
      <c r="I689" s="62"/>
      <c r="J689" s="62">
        <f t="shared" si="11"/>
        <v>0</v>
      </c>
    </row>
    <row r="690" spans="2:10" x14ac:dyDescent="0.2">
      <c r="B690" s="48"/>
      <c r="C690" s="39"/>
      <c r="H690" s="62"/>
      <c r="I690" s="62"/>
      <c r="J690" s="62">
        <f t="shared" si="11"/>
        <v>0</v>
      </c>
    </row>
    <row r="691" spans="2:10" x14ac:dyDescent="0.2">
      <c r="B691" s="48"/>
      <c r="C691" s="39"/>
      <c r="H691" s="62"/>
      <c r="I691" s="62"/>
      <c r="J691" s="62">
        <f t="shared" si="11"/>
        <v>0</v>
      </c>
    </row>
    <row r="692" spans="2:10" x14ac:dyDescent="0.2">
      <c r="B692" s="48"/>
      <c r="C692" s="39"/>
      <c r="H692" s="62"/>
      <c r="I692" s="62"/>
      <c r="J692" s="62">
        <f t="shared" si="11"/>
        <v>0</v>
      </c>
    </row>
    <row r="693" spans="2:10" x14ac:dyDescent="0.2">
      <c r="B693" s="48"/>
      <c r="C693" s="39"/>
      <c r="H693" s="62"/>
      <c r="I693" s="62"/>
      <c r="J693" s="62">
        <f t="shared" si="11"/>
        <v>0</v>
      </c>
    </row>
    <row r="694" spans="2:10" x14ac:dyDescent="0.2">
      <c r="B694" s="48"/>
      <c r="C694" s="39"/>
      <c r="H694" s="62"/>
      <c r="I694" s="62"/>
      <c r="J694" s="62">
        <f t="shared" si="11"/>
        <v>0</v>
      </c>
    </row>
    <row r="695" spans="2:10" x14ac:dyDescent="0.2">
      <c r="B695" s="48"/>
      <c r="C695" s="39"/>
      <c r="H695" s="62"/>
      <c r="I695" s="62"/>
      <c r="J695" s="62">
        <f t="shared" si="11"/>
        <v>0</v>
      </c>
    </row>
    <row r="696" spans="2:10" x14ac:dyDescent="0.2">
      <c r="B696" s="48"/>
      <c r="C696" s="39"/>
      <c r="H696" s="62"/>
      <c r="I696" s="62"/>
      <c r="J696" s="62">
        <f t="shared" si="11"/>
        <v>0</v>
      </c>
    </row>
    <row r="697" spans="2:10" x14ac:dyDescent="0.2">
      <c r="B697" s="48"/>
      <c r="C697" s="39"/>
      <c r="H697" s="62"/>
      <c r="I697" s="62"/>
      <c r="J697" s="62">
        <f t="shared" si="11"/>
        <v>0</v>
      </c>
    </row>
    <row r="698" spans="2:10" x14ac:dyDescent="0.2">
      <c r="B698" s="48"/>
      <c r="C698" s="39"/>
      <c r="H698" s="62"/>
      <c r="I698" s="62"/>
      <c r="J698" s="62">
        <f t="shared" si="11"/>
        <v>0</v>
      </c>
    </row>
    <row r="699" spans="2:10" x14ac:dyDescent="0.2">
      <c r="B699" s="48"/>
      <c r="C699" s="39"/>
      <c r="H699" s="62"/>
      <c r="I699" s="62"/>
      <c r="J699" s="62">
        <f t="shared" si="11"/>
        <v>0</v>
      </c>
    </row>
    <row r="700" spans="2:10" x14ac:dyDescent="0.2">
      <c r="B700" s="48"/>
      <c r="C700" s="39"/>
      <c r="H700" s="62"/>
      <c r="I700" s="62"/>
      <c r="J700" s="62">
        <f t="shared" si="11"/>
        <v>0</v>
      </c>
    </row>
    <row r="701" spans="2:10" x14ac:dyDescent="0.2">
      <c r="B701" s="48"/>
      <c r="C701" s="39"/>
      <c r="H701" s="62"/>
      <c r="I701" s="62"/>
      <c r="J701" s="62">
        <f t="shared" si="11"/>
        <v>0</v>
      </c>
    </row>
    <row r="702" spans="2:10" x14ac:dyDescent="0.2">
      <c r="B702" s="48"/>
      <c r="C702" s="39"/>
      <c r="H702" s="62"/>
      <c r="I702" s="62"/>
      <c r="J702" s="62">
        <f t="shared" si="11"/>
        <v>0</v>
      </c>
    </row>
    <row r="703" spans="2:10" x14ac:dyDescent="0.2">
      <c r="B703" s="48"/>
      <c r="C703" s="39"/>
      <c r="H703" s="62"/>
      <c r="I703" s="62"/>
      <c r="J703" s="62">
        <f t="shared" si="11"/>
        <v>0</v>
      </c>
    </row>
    <row r="704" spans="2:10" x14ac:dyDescent="0.2">
      <c r="B704" s="48"/>
      <c r="C704" s="39"/>
      <c r="H704" s="62"/>
      <c r="I704" s="62"/>
      <c r="J704" s="62">
        <f t="shared" si="11"/>
        <v>0</v>
      </c>
    </row>
    <row r="705" spans="2:10" x14ac:dyDescent="0.2">
      <c r="B705" s="48"/>
      <c r="C705" s="39"/>
      <c r="H705" s="62"/>
      <c r="I705" s="62"/>
      <c r="J705" s="62">
        <f t="shared" si="11"/>
        <v>0</v>
      </c>
    </row>
    <row r="706" spans="2:10" x14ac:dyDescent="0.2">
      <c r="B706" s="48"/>
      <c r="C706" s="39"/>
      <c r="H706" s="62"/>
      <c r="I706" s="62"/>
      <c r="J706" s="62">
        <f t="shared" si="11"/>
        <v>0</v>
      </c>
    </row>
    <row r="707" spans="2:10" x14ac:dyDescent="0.2">
      <c r="B707" s="48"/>
      <c r="C707" s="39"/>
      <c r="H707" s="62"/>
      <c r="I707" s="62"/>
      <c r="J707" s="62">
        <f t="shared" si="11"/>
        <v>0</v>
      </c>
    </row>
    <row r="708" spans="2:10" x14ac:dyDescent="0.2">
      <c r="B708" s="48"/>
      <c r="C708" s="39"/>
      <c r="H708" s="62"/>
      <c r="I708" s="62"/>
      <c r="J708" s="62">
        <f t="shared" si="11"/>
        <v>0</v>
      </c>
    </row>
    <row r="709" spans="2:10" x14ac:dyDescent="0.2">
      <c r="B709" s="48"/>
      <c r="C709" s="39"/>
      <c r="H709" s="62"/>
      <c r="I709" s="62"/>
      <c r="J709" s="62">
        <f t="shared" si="11"/>
        <v>0</v>
      </c>
    </row>
    <row r="710" spans="2:10" x14ac:dyDescent="0.2">
      <c r="B710" s="48"/>
      <c r="C710" s="39"/>
      <c r="H710" s="62"/>
      <c r="I710" s="62"/>
      <c r="J710" s="62">
        <f t="shared" si="11"/>
        <v>0</v>
      </c>
    </row>
    <row r="711" spans="2:10" x14ac:dyDescent="0.2">
      <c r="B711" s="48"/>
      <c r="C711" s="39"/>
      <c r="H711" s="62"/>
      <c r="I711" s="62"/>
      <c r="J711" s="62">
        <f t="shared" ref="J711:J774" si="12">ROUND((J710+H711-I711),2)</f>
        <v>0</v>
      </c>
    </row>
    <row r="712" spans="2:10" x14ac:dyDescent="0.2">
      <c r="B712" s="48"/>
      <c r="C712" s="39"/>
      <c r="H712" s="62"/>
      <c r="I712" s="62"/>
      <c r="J712" s="62">
        <f t="shared" si="12"/>
        <v>0</v>
      </c>
    </row>
    <row r="713" spans="2:10" x14ac:dyDescent="0.2">
      <c r="B713" s="48"/>
      <c r="C713" s="39"/>
      <c r="H713" s="62"/>
      <c r="I713" s="62"/>
      <c r="J713" s="62">
        <f t="shared" si="12"/>
        <v>0</v>
      </c>
    </row>
    <row r="714" spans="2:10" x14ac:dyDescent="0.2">
      <c r="B714" s="48"/>
      <c r="C714" s="39"/>
      <c r="H714" s="62"/>
      <c r="I714" s="62"/>
      <c r="J714" s="62">
        <f t="shared" si="12"/>
        <v>0</v>
      </c>
    </row>
    <row r="715" spans="2:10" x14ac:dyDescent="0.2">
      <c r="B715" s="48"/>
      <c r="C715" s="39"/>
      <c r="H715" s="62"/>
      <c r="I715" s="62"/>
      <c r="J715" s="62">
        <f t="shared" si="12"/>
        <v>0</v>
      </c>
    </row>
    <row r="716" spans="2:10" x14ac:dyDescent="0.2">
      <c r="B716" s="48"/>
      <c r="C716" s="39"/>
      <c r="H716" s="62"/>
      <c r="I716" s="62"/>
      <c r="J716" s="62">
        <f t="shared" si="12"/>
        <v>0</v>
      </c>
    </row>
    <row r="717" spans="2:10" x14ac:dyDescent="0.2">
      <c r="B717" s="48"/>
      <c r="C717" s="39"/>
      <c r="H717" s="62"/>
      <c r="I717" s="62"/>
      <c r="J717" s="62">
        <f t="shared" si="12"/>
        <v>0</v>
      </c>
    </row>
    <row r="718" spans="2:10" x14ac:dyDescent="0.2">
      <c r="B718" s="48"/>
      <c r="C718" s="39"/>
      <c r="H718" s="62"/>
      <c r="I718" s="62"/>
      <c r="J718" s="62">
        <f t="shared" si="12"/>
        <v>0</v>
      </c>
    </row>
    <row r="719" spans="2:10" x14ac:dyDescent="0.2">
      <c r="B719" s="48"/>
      <c r="C719" s="39"/>
      <c r="H719" s="62"/>
      <c r="I719" s="62"/>
      <c r="J719" s="62">
        <f t="shared" si="12"/>
        <v>0</v>
      </c>
    </row>
    <row r="720" spans="2:10" x14ac:dyDescent="0.2">
      <c r="B720" s="48"/>
      <c r="C720" s="39"/>
      <c r="H720" s="62"/>
      <c r="I720" s="62"/>
      <c r="J720" s="62">
        <f t="shared" si="12"/>
        <v>0</v>
      </c>
    </row>
    <row r="721" spans="2:10" x14ac:dyDescent="0.2">
      <c r="B721" s="48"/>
      <c r="C721" s="39"/>
      <c r="H721" s="62"/>
      <c r="I721" s="62"/>
      <c r="J721" s="62">
        <f t="shared" si="12"/>
        <v>0</v>
      </c>
    </row>
    <row r="722" spans="2:10" x14ac:dyDescent="0.2">
      <c r="B722" s="48"/>
      <c r="C722" s="39"/>
      <c r="H722" s="62"/>
      <c r="I722" s="62"/>
      <c r="J722" s="62">
        <f t="shared" si="12"/>
        <v>0</v>
      </c>
    </row>
    <row r="723" spans="2:10" x14ac:dyDescent="0.2">
      <c r="B723" s="48"/>
      <c r="C723" s="39"/>
      <c r="H723" s="62"/>
      <c r="I723" s="62"/>
      <c r="J723" s="62">
        <f t="shared" si="12"/>
        <v>0</v>
      </c>
    </row>
    <row r="724" spans="2:10" x14ac:dyDescent="0.2">
      <c r="B724" s="48"/>
      <c r="C724" s="39"/>
      <c r="H724" s="62"/>
      <c r="I724" s="62"/>
      <c r="J724" s="62">
        <f t="shared" si="12"/>
        <v>0</v>
      </c>
    </row>
    <row r="725" spans="2:10" x14ac:dyDescent="0.2">
      <c r="B725" s="48"/>
      <c r="C725" s="39"/>
      <c r="H725" s="62"/>
      <c r="I725" s="62"/>
      <c r="J725" s="62">
        <f t="shared" si="12"/>
        <v>0</v>
      </c>
    </row>
    <row r="726" spans="2:10" x14ac:dyDescent="0.2">
      <c r="B726" s="48"/>
      <c r="C726" s="39"/>
      <c r="H726" s="62"/>
      <c r="I726" s="62"/>
      <c r="J726" s="62">
        <f t="shared" si="12"/>
        <v>0</v>
      </c>
    </row>
    <row r="727" spans="2:10" x14ac:dyDescent="0.2">
      <c r="B727" s="48"/>
      <c r="C727" s="39"/>
      <c r="H727" s="62"/>
      <c r="I727" s="62"/>
      <c r="J727" s="62">
        <f t="shared" si="12"/>
        <v>0</v>
      </c>
    </row>
    <row r="728" spans="2:10" x14ac:dyDescent="0.2">
      <c r="B728" s="48"/>
      <c r="C728" s="39"/>
      <c r="H728" s="62"/>
      <c r="I728" s="62"/>
      <c r="J728" s="62">
        <f t="shared" si="12"/>
        <v>0</v>
      </c>
    </row>
    <row r="729" spans="2:10" x14ac:dyDescent="0.2">
      <c r="B729" s="48"/>
      <c r="C729" s="39"/>
      <c r="H729" s="62"/>
      <c r="I729" s="62"/>
      <c r="J729" s="62">
        <f t="shared" si="12"/>
        <v>0</v>
      </c>
    </row>
    <row r="730" spans="2:10" x14ac:dyDescent="0.2">
      <c r="B730" s="48"/>
      <c r="C730" s="39"/>
      <c r="H730" s="62"/>
      <c r="I730" s="62"/>
      <c r="J730" s="62">
        <f t="shared" si="12"/>
        <v>0</v>
      </c>
    </row>
    <row r="731" spans="2:10" x14ac:dyDescent="0.2">
      <c r="B731" s="48"/>
      <c r="C731" s="39"/>
      <c r="H731" s="62"/>
      <c r="I731" s="62"/>
      <c r="J731" s="62">
        <f t="shared" si="12"/>
        <v>0</v>
      </c>
    </row>
    <row r="732" spans="2:10" x14ac:dyDescent="0.2">
      <c r="B732" s="48"/>
      <c r="C732" s="39"/>
      <c r="H732" s="62"/>
      <c r="I732" s="62"/>
      <c r="J732" s="62">
        <f t="shared" si="12"/>
        <v>0</v>
      </c>
    </row>
    <row r="733" spans="2:10" x14ac:dyDescent="0.2">
      <c r="B733" s="48"/>
      <c r="C733" s="39"/>
      <c r="H733" s="62"/>
      <c r="I733" s="62"/>
      <c r="J733" s="62">
        <f t="shared" si="12"/>
        <v>0</v>
      </c>
    </row>
    <row r="734" spans="2:10" x14ac:dyDescent="0.2">
      <c r="B734" s="48"/>
      <c r="C734" s="39"/>
      <c r="H734" s="62"/>
      <c r="I734" s="62"/>
      <c r="J734" s="62">
        <f t="shared" si="12"/>
        <v>0</v>
      </c>
    </row>
    <row r="735" spans="2:10" x14ac:dyDescent="0.2">
      <c r="B735" s="48"/>
      <c r="C735" s="39"/>
      <c r="H735" s="62"/>
      <c r="I735" s="62"/>
      <c r="J735" s="62">
        <f t="shared" si="12"/>
        <v>0</v>
      </c>
    </row>
    <row r="736" spans="2:10" x14ac:dyDescent="0.2">
      <c r="B736" s="48"/>
      <c r="C736" s="39"/>
      <c r="H736" s="62"/>
      <c r="I736" s="62"/>
      <c r="J736" s="62">
        <f t="shared" si="12"/>
        <v>0</v>
      </c>
    </row>
    <row r="737" spans="2:10" x14ac:dyDescent="0.2">
      <c r="B737" s="48"/>
      <c r="C737" s="39"/>
      <c r="H737" s="62"/>
      <c r="I737" s="62"/>
      <c r="J737" s="62">
        <f t="shared" si="12"/>
        <v>0</v>
      </c>
    </row>
    <row r="738" spans="2:10" x14ac:dyDescent="0.2">
      <c r="B738" s="48"/>
      <c r="C738" s="39"/>
      <c r="H738" s="62"/>
      <c r="I738" s="62"/>
      <c r="J738" s="62">
        <f t="shared" si="12"/>
        <v>0</v>
      </c>
    </row>
    <row r="739" spans="2:10" x14ac:dyDescent="0.2">
      <c r="B739" s="48"/>
      <c r="C739" s="39"/>
      <c r="H739" s="62"/>
      <c r="I739" s="62"/>
      <c r="J739" s="62">
        <f t="shared" si="12"/>
        <v>0</v>
      </c>
    </row>
    <row r="740" spans="2:10" x14ac:dyDescent="0.2">
      <c r="B740" s="48"/>
      <c r="C740" s="39"/>
      <c r="H740" s="62"/>
      <c r="I740" s="62"/>
      <c r="J740" s="62">
        <f t="shared" si="12"/>
        <v>0</v>
      </c>
    </row>
    <row r="741" spans="2:10" x14ac:dyDescent="0.2">
      <c r="B741" s="48"/>
      <c r="C741" s="39"/>
      <c r="H741" s="62"/>
      <c r="I741" s="62"/>
      <c r="J741" s="62">
        <f t="shared" si="12"/>
        <v>0</v>
      </c>
    </row>
    <row r="742" spans="2:10" x14ac:dyDescent="0.2">
      <c r="B742" s="48"/>
      <c r="C742" s="39"/>
      <c r="H742" s="62"/>
      <c r="I742" s="62"/>
      <c r="J742" s="62">
        <f t="shared" si="12"/>
        <v>0</v>
      </c>
    </row>
    <row r="743" spans="2:10" x14ac:dyDescent="0.2">
      <c r="B743" s="48"/>
      <c r="C743" s="39"/>
      <c r="H743" s="62"/>
      <c r="I743" s="62"/>
      <c r="J743" s="62">
        <f t="shared" si="12"/>
        <v>0</v>
      </c>
    </row>
    <row r="744" spans="2:10" x14ac:dyDescent="0.2">
      <c r="B744" s="48"/>
      <c r="C744" s="39"/>
      <c r="H744" s="62"/>
      <c r="I744" s="62"/>
      <c r="J744" s="62">
        <f t="shared" si="12"/>
        <v>0</v>
      </c>
    </row>
    <row r="745" spans="2:10" x14ac:dyDescent="0.2">
      <c r="B745" s="48"/>
      <c r="C745" s="39"/>
      <c r="H745" s="62"/>
      <c r="I745" s="62"/>
      <c r="J745" s="62">
        <f t="shared" si="12"/>
        <v>0</v>
      </c>
    </row>
    <row r="746" spans="2:10" x14ac:dyDescent="0.2">
      <c r="B746" s="48"/>
      <c r="C746" s="39"/>
      <c r="H746" s="62"/>
      <c r="I746" s="62"/>
      <c r="J746" s="62">
        <f t="shared" si="12"/>
        <v>0</v>
      </c>
    </row>
    <row r="747" spans="2:10" x14ac:dyDescent="0.2">
      <c r="B747" s="48"/>
      <c r="C747" s="39"/>
      <c r="H747" s="62"/>
      <c r="I747" s="62"/>
      <c r="J747" s="62">
        <f t="shared" si="12"/>
        <v>0</v>
      </c>
    </row>
    <row r="748" spans="2:10" x14ac:dyDescent="0.2">
      <c r="B748" s="48"/>
      <c r="C748" s="39"/>
      <c r="H748" s="62"/>
      <c r="I748" s="62"/>
      <c r="J748" s="62">
        <f t="shared" si="12"/>
        <v>0</v>
      </c>
    </row>
    <row r="749" spans="2:10" x14ac:dyDescent="0.2">
      <c r="B749" s="48"/>
      <c r="C749" s="39"/>
      <c r="H749" s="62"/>
      <c r="I749" s="62"/>
      <c r="J749" s="62">
        <f t="shared" si="12"/>
        <v>0</v>
      </c>
    </row>
    <row r="750" spans="2:10" x14ac:dyDescent="0.2">
      <c r="B750" s="48"/>
      <c r="C750" s="39"/>
      <c r="H750" s="62"/>
      <c r="I750" s="62"/>
      <c r="J750" s="62">
        <f t="shared" si="12"/>
        <v>0</v>
      </c>
    </row>
    <row r="751" spans="2:10" x14ac:dyDescent="0.2">
      <c r="B751" s="48"/>
      <c r="C751" s="39"/>
      <c r="H751" s="62"/>
      <c r="I751" s="62"/>
      <c r="J751" s="62">
        <f t="shared" si="12"/>
        <v>0</v>
      </c>
    </row>
    <row r="752" spans="2:10" x14ac:dyDescent="0.2">
      <c r="B752" s="48"/>
      <c r="C752" s="39"/>
      <c r="H752" s="62"/>
      <c r="I752" s="62"/>
      <c r="J752" s="62">
        <f t="shared" si="12"/>
        <v>0</v>
      </c>
    </row>
    <row r="753" spans="2:10" x14ac:dyDescent="0.2">
      <c r="B753" s="48"/>
      <c r="C753" s="39"/>
      <c r="H753" s="62"/>
      <c r="I753" s="62"/>
      <c r="J753" s="62">
        <f t="shared" si="12"/>
        <v>0</v>
      </c>
    </row>
    <row r="754" spans="2:10" x14ac:dyDescent="0.2">
      <c r="B754" s="48"/>
      <c r="C754" s="39"/>
      <c r="H754" s="62"/>
      <c r="I754" s="62"/>
      <c r="J754" s="62">
        <f t="shared" si="12"/>
        <v>0</v>
      </c>
    </row>
    <row r="755" spans="2:10" x14ac:dyDescent="0.2">
      <c r="B755" s="48"/>
      <c r="C755" s="39"/>
      <c r="H755" s="62"/>
      <c r="I755" s="62"/>
      <c r="J755" s="62">
        <f t="shared" si="12"/>
        <v>0</v>
      </c>
    </row>
    <row r="756" spans="2:10" x14ac:dyDescent="0.2">
      <c r="B756" s="48"/>
      <c r="C756" s="39"/>
      <c r="H756" s="62"/>
      <c r="I756" s="62"/>
      <c r="J756" s="62">
        <f t="shared" si="12"/>
        <v>0</v>
      </c>
    </row>
    <row r="757" spans="2:10" x14ac:dyDescent="0.2">
      <c r="B757" s="48"/>
      <c r="C757" s="39"/>
      <c r="H757" s="62"/>
      <c r="I757" s="62"/>
      <c r="J757" s="62">
        <f t="shared" si="12"/>
        <v>0</v>
      </c>
    </row>
    <row r="758" spans="2:10" x14ac:dyDescent="0.2">
      <c r="B758" s="48"/>
      <c r="C758" s="39"/>
      <c r="H758" s="62"/>
      <c r="I758" s="62"/>
      <c r="J758" s="62">
        <f t="shared" si="12"/>
        <v>0</v>
      </c>
    </row>
    <row r="759" spans="2:10" x14ac:dyDescent="0.2">
      <c r="B759" s="48"/>
      <c r="C759" s="39"/>
      <c r="H759" s="62"/>
      <c r="I759" s="62"/>
      <c r="J759" s="62">
        <f t="shared" si="12"/>
        <v>0</v>
      </c>
    </row>
    <row r="760" spans="2:10" x14ac:dyDescent="0.2">
      <c r="B760" s="48"/>
      <c r="C760" s="39"/>
      <c r="H760" s="62"/>
      <c r="I760" s="62"/>
      <c r="J760" s="62">
        <f t="shared" si="12"/>
        <v>0</v>
      </c>
    </row>
    <row r="761" spans="2:10" x14ac:dyDescent="0.2">
      <c r="B761" s="48"/>
      <c r="C761" s="39"/>
      <c r="H761" s="62"/>
      <c r="I761" s="62"/>
      <c r="J761" s="62">
        <f t="shared" si="12"/>
        <v>0</v>
      </c>
    </row>
    <row r="762" spans="2:10" x14ac:dyDescent="0.2">
      <c r="B762" s="48"/>
      <c r="C762" s="39"/>
      <c r="H762" s="62"/>
      <c r="I762" s="62"/>
      <c r="J762" s="62">
        <f t="shared" si="12"/>
        <v>0</v>
      </c>
    </row>
    <row r="763" spans="2:10" x14ac:dyDescent="0.2">
      <c r="B763" s="48"/>
      <c r="C763" s="39"/>
      <c r="H763" s="62"/>
      <c r="I763" s="62"/>
      <c r="J763" s="62">
        <f t="shared" si="12"/>
        <v>0</v>
      </c>
    </row>
    <row r="764" spans="2:10" x14ac:dyDescent="0.2">
      <c r="B764" s="48"/>
      <c r="C764" s="39"/>
      <c r="H764" s="62"/>
      <c r="I764" s="62"/>
      <c r="J764" s="62">
        <f t="shared" si="12"/>
        <v>0</v>
      </c>
    </row>
    <row r="765" spans="2:10" x14ac:dyDescent="0.2">
      <c r="B765" s="48"/>
      <c r="C765" s="39"/>
      <c r="H765" s="62"/>
      <c r="I765" s="62"/>
      <c r="J765" s="62">
        <f t="shared" si="12"/>
        <v>0</v>
      </c>
    </row>
    <row r="766" spans="2:10" x14ac:dyDescent="0.2">
      <c r="B766" s="48"/>
      <c r="C766" s="39"/>
      <c r="H766" s="62"/>
      <c r="I766" s="62"/>
      <c r="J766" s="62">
        <f t="shared" si="12"/>
        <v>0</v>
      </c>
    </row>
    <row r="767" spans="2:10" x14ac:dyDescent="0.2">
      <c r="B767" s="48"/>
      <c r="C767" s="39"/>
      <c r="H767" s="62"/>
      <c r="I767" s="62"/>
      <c r="J767" s="62">
        <f t="shared" si="12"/>
        <v>0</v>
      </c>
    </row>
    <row r="768" spans="2:10" x14ac:dyDescent="0.2">
      <c r="B768" s="48"/>
      <c r="C768" s="39"/>
      <c r="H768" s="62"/>
      <c r="I768" s="62"/>
      <c r="J768" s="62">
        <f t="shared" si="12"/>
        <v>0</v>
      </c>
    </row>
    <row r="769" spans="2:10" x14ac:dyDescent="0.2">
      <c r="B769" s="48"/>
      <c r="C769" s="39"/>
      <c r="H769" s="62"/>
      <c r="I769" s="62"/>
      <c r="J769" s="62">
        <f t="shared" si="12"/>
        <v>0</v>
      </c>
    </row>
    <row r="770" spans="2:10" x14ac:dyDescent="0.2">
      <c r="B770" s="48"/>
      <c r="C770" s="39"/>
      <c r="H770" s="62"/>
      <c r="I770" s="62"/>
      <c r="J770" s="62">
        <f t="shared" si="12"/>
        <v>0</v>
      </c>
    </row>
    <row r="771" spans="2:10" x14ac:dyDescent="0.2">
      <c r="B771" s="48"/>
      <c r="C771" s="39"/>
      <c r="H771" s="62"/>
      <c r="I771" s="62"/>
      <c r="J771" s="62">
        <f t="shared" si="12"/>
        <v>0</v>
      </c>
    </row>
    <row r="772" spans="2:10" x14ac:dyDescent="0.2">
      <c r="B772" s="48"/>
      <c r="C772" s="39"/>
      <c r="H772" s="62"/>
      <c r="I772" s="62"/>
      <c r="J772" s="62">
        <f t="shared" si="12"/>
        <v>0</v>
      </c>
    </row>
    <row r="773" spans="2:10" x14ac:dyDescent="0.2">
      <c r="B773" s="48"/>
      <c r="C773" s="39"/>
      <c r="H773" s="62"/>
      <c r="I773" s="62"/>
      <c r="J773" s="62">
        <f t="shared" si="12"/>
        <v>0</v>
      </c>
    </row>
    <row r="774" spans="2:10" x14ac:dyDescent="0.2">
      <c r="B774" s="48"/>
      <c r="C774" s="39"/>
      <c r="H774" s="62"/>
      <c r="I774" s="62"/>
      <c r="J774" s="62">
        <f t="shared" si="12"/>
        <v>0</v>
      </c>
    </row>
    <row r="775" spans="2:10" x14ac:dyDescent="0.2">
      <c r="B775" s="48"/>
      <c r="C775" s="39"/>
      <c r="H775" s="62"/>
      <c r="I775" s="62"/>
      <c r="J775" s="62">
        <f t="shared" ref="J775:J838" si="13">ROUND((J774+H775-I775),2)</f>
        <v>0</v>
      </c>
    </row>
    <row r="776" spans="2:10" x14ac:dyDescent="0.2">
      <c r="B776" s="48"/>
      <c r="C776" s="39"/>
      <c r="H776" s="62"/>
      <c r="I776" s="62"/>
      <c r="J776" s="62">
        <f t="shared" si="13"/>
        <v>0</v>
      </c>
    </row>
    <row r="777" spans="2:10" x14ac:dyDescent="0.2">
      <c r="B777" s="48"/>
      <c r="C777" s="39"/>
      <c r="H777" s="62"/>
      <c r="I777" s="62"/>
      <c r="J777" s="62">
        <f t="shared" si="13"/>
        <v>0</v>
      </c>
    </row>
    <row r="778" spans="2:10" x14ac:dyDescent="0.2">
      <c r="B778" s="48"/>
      <c r="C778" s="39"/>
      <c r="H778" s="62"/>
      <c r="I778" s="62"/>
      <c r="J778" s="62">
        <f t="shared" si="13"/>
        <v>0</v>
      </c>
    </row>
    <row r="779" spans="2:10" x14ac:dyDescent="0.2">
      <c r="B779" s="48"/>
      <c r="C779" s="39"/>
      <c r="H779" s="62"/>
      <c r="I779" s="62"/>
      <c r="J779" s="62">
        <f t="shared" si="13"/>
        <v>0</v>
      </c>
    </row>
    <row r="780" spans="2:10" x14ac:dyDescent="0.2">
      <c r="B780" s="48"/>
      <c r="C780" s="39"/>
      <c r="H780" s="62"/>
      <c r="I780" s="62"/>
      <c r="J780" s="62">
        <f t="shared" si="13"/>
        <v>0</v>
      </c>
    </row>
    <row r="781" spans="2:10" x14ac:dyDescent="0.2">
      <c r="B781" s="48"/>
      <c r="C781" s="39"/>
      <c r="H781" s="62"/>
      <c r="I781" s="62"/>
      <c r="J781" s="62">
        <f t="shared" si="13"/>
        <v>0</v>
      </c>
    </row>
    <row r="782" spans="2:10" x14ac:dyDescent="0.2">
      <c r="B782" s="48"/>
      <c r="H782" s="62"/>
      <c r="I782" s="62"/>
      <c r="J782" s="62">
        <f t="shared" si="13"/>
        <v>0</v>
      </c>
    </row>
    <row r="783" spans="2:10" x14ac:dyDescent="0.2">
      <c r="B783" s="48"/>
      <c r="H783" s="62"/>
      <c r="I783" s="62"/>
      <c r="J783" s="62">
        <f t="shared" si="13"/>
        <v>0</v>
      </c>
    </row>
    <row r="784" spans="2:10" x14ac:dyDescent="0.2">
      <c r="B784" s="48"/>
      <c r="H784" s="62"/>
      <c r="I784" s="62"/>
      <c r="J784" s="62">
        <f t="shared" si="13"/>
        <v>0</v>
      </c>
    </row>
    <row r="785" spans="2:10" x14ac:dyDescent="0.2">
      <c r="B785" s="48"/>
      <c r="H785" s="62"/>
      <c r="I785" s="62"/>
      <c r="J785" s="62">
        <f t="shared" si="13"/>
        <v>0</v>
      </c>
    </row>
    <row r="786" spans="2:10" x14ac:dyDescent="0.2">
      <c r="B786" s="48"/>
      <c r="H786" s="62"/>
      <c r="I786" s="62"/>
      <c r="J786" s="62">
        <f t="shared" si="13"/>
        <v>0</v>
      </c>
    </row>
    <row r="787" spans="2:10" x14ac:dyDescent="0.2">
      <c r="B787" s="48"/>
      <c r="H787" s="62"/>
      <c r="I787" s="62"/>
      <c r="J787" s="62">
        <f t="shared" si="13"/>
        <v>0</v>
      </c>
    </row>
    <row r="788" spans="2:10" x14ac:dyDescent="0.2">
      <c r="B788" s="48"/>
      <c r="H788" s="62"/>
      <c r="I788" s="62"/>
      <c r="J788" s="62">
        <f t="shared" si="13"/>
        <v>0</v>
      </c>
    </row>
    <row r="789" spans="2:10" x14ac:dyDescent="0.2">
      <c r="B789" s="48"/>
      <c r="H789" s="62"/>
      <c r="I789" s="62"/>
      <c r="J789" s="62">
        <f t="shared" si="13"/>
        <v>0</v>
      </c>
    </row>
    <row r="790" spans="2:10" x14ac:dyDescent="0.2">
      <c r="B790" s="48"/>
      <c r="H790" s="62"/>
      <c r="I790" s="62"/>
      <c r="J790" s="62">
        <f t="shared" si="13"/>
        <v>0</v>
      </c>
    </row>
    <row r="791" spans="2:10" x14ac:dyDescent="0.2">
      <c r="B791" s="48"/>
      <c r="H791" s="62"/>
      <c r="I791" s="62"/>
      <c r="J791" s="62">
        <f t="shared" si="13"/>
        <v>0</v>
      </c>
    </row>
    <row r="792" spans="2:10" x14ac:dyDescent="0.2">
      <c r="B792" s="48"/>
      <c r="H792" s="62"/>
      <c r="I792" s="62"/>
      <c r="J792" s="62">
        <f t="shared" si="13"/>
        <v>0</v>
      </c>
    </row>
    <row r="793" spans="2:10" x14ac:dyDescent="0.2">
      <c r="B793" s="48"/>
      <c r="H793" s="62"/>
      <c r="I793" s="62"/>
      <c r="J793" s="62">
        <f t="shared" si="13"/>
        <v>0</v>
      </c>
    </row>
    <row r="794" spans="2:10" x14ac:dyDescent="0.2">
      <c r="B794" s="48"/>
      <c r="H794" s="62"/>
      <c r="I794" s="62"/>
      <c r="J794" s="62">
        <f t="shared" si="13"/>
        <v>0</v>
      </c>
    </row>
    <row r="795" spans="2:10" x14ac:dyDescent="0.2">
      <c r="B795" s="48"/>
      <c r="H795" s="62"/>
      <c r="I795" s="62"/>
      <c r="J795" s="62">
        <f t="shared" si="13"/>
        <v>0</v>
      </c>
    </row>
    <row r="796" spans="2:10" x14ac:dyDescent="0.2">
      <c r="B796" s="48"/>
      <c r="H796" s="62"/>
      <c r="I796" s="62"/>
      <c r="J796" s="62">
        <f t="shared" si="13"/>
        <v>0</v>
      </c>
    </row>
    <row r="797" spans="2:10" x14ac:dyDescent="0.2">
      <c r="B797" s="48"/>
      <c r="H797" s="62"/>
      <c r="I797" s="62"/>
      <c r="J797" s="62">
        <f t="shared" si="13"/>
        <v>0</v>
      </c>
    </row>
    <row r="798" spans="2:10" x14ac:dyDescent="0.2">
      <c r="B798" s="48"/>
      <c r="H798" s="62"/>
      <c r="I798" s="62"/>
      <c r="J798" s="62">
        <f t="shared" si="13"/>
        <v>0</v>
      </c>
    </row>
    <row r="799" spans="2:10" x14ac:dyDescent="0.2">
      <c r="B799" s="48"/>
      <c r="H799" s="62"/>
      <c r="I799" s="62"/>
      <c r="J799" s="62">
        <f t="shared" si="13"/>
        <v>0</v>
      </c>
    </row>
    <row r="800" spans="2:10" x14ac:dyDescent="0.2">
      <c r="B800" s="48"/>
      <c r="H800" s="62"/>
      <c r="I800" s="62"/>
      <c r="J800" s="62">
        <f t="shared" si="13"/>
        <v>0</v>
      </c>
    </row>
    <row r="801" spans="2:10" x14ac:dyDescent="0.2">
      <c r="B801" s="48"/>
      <c r="H801" s="62"/>
      <c r="I801" s="62"/>
      <c r="J801" s="62">
        <f t="shared" si="13"/>
        <v>0</v>
      </c>
    </row>
    <row r="802" spans="2:10" x14ac:dyDescent="0.2">
      <c r="B802" s="48"/>
      <c r="H802" s="62"/>
      <c r="I802" s="62"/>
      <c r="J802" s="62">
        <f t="shared" si="13"/>
        <v>0</v>
      </c>
    </row>
    <row r="803" spans="2:10" x14ac:dyDescent="0.2">
      <c r="B803" s="48"/>
      <c r="H803" s="62"/>
      <c r="I803" s="62"/>
      <c r="J803" s="62">
        <f t="shared" si="13"/>
        <v>0</v>
      </c>
    </row>
    <row r="804" spans="2:10" x14ac:dyDescent="0.2">
      <c r="B804" s="48"/>
      <c r="H804" s="62"/>
      <c r="I804" s="62"/>
      <c r="J804" s="62">
        <f t="shared" si="13"/>
        <v>0</v>
      </c>
    </row>
    <row r="805" spans="2:10" x14ac:dyDescent="0.2">
      <c r="B805" s="48"/>
      <c r="H805" s="62"/>
      <c r="I805" s="62"/>
      <c r="J805" s="62">
        <f t="shared" si="13"/>
        <v>0</v>
      </c>
    </row>
    <row r="806" spans="2:10" x14ac:dyDescent="0.2">
      <c r="B806" s="48"/>
      <c r="H806" s="62"/>
      <c r="I806" s="62"/>
      <c r="J806" s="62">
        <f t="shared" si="13"/>
        <v>0</v>
      </c>
    </row>
    <row r="807" spans="2:10" x14ac:dyDescent="0.2">
      <c r="B807" s="48"/>
      <c r="H807" s="62"/>
      <c r="I807" s="62"/>
      <c r="J807" s="62">
        <f t="shared" si="13"/>
        <v>0</v>
      </c>
    </row>
    <row r="808" spans="2:10" x14ac:dyDescent="0.2">
      <c r="B808" s="48"/>
      <c r="H808" s="62"/>
      <c r="I808" s="62"/>
      <c r="J808" s="62">
        <f t="shared" si="13"/>
        <v>0</v>
      </c>
    </row>
    <row r="809" spans="2:10" x14ac:dyDescent="0.2">
      <c r="B809" s="48"/>
      <c r="H809" s="62"/>
      <c r="I809" s="62"/>
      <c r="J809" s="62">
        <f t="shared" si="13"/>
        <v>0</v>
      </c>
    </row>
    <row r="810" spans="2:10" x14ac:dyDescent="0.2">
      <c r="B810" s="48"/>
      <c r="H810" s="62"/>
      <c r="I810" s="62"/>
      <c r="J810" s="62">
        <f t="shared" si="13"/>
        <v>0</v>
      </c>
    </row>
    <row r="811" spans="2:10" x14ac:dyDescent="0.2">
      <c r="B811" s="48"/>
      <c r="H811" s="62"/>
      <c r="I811" s="62"/>
      <c r="J811" s="62">
        <f t="shared" si="13"/>
        <v>0</v>
      </c>
    </row>
    <row r="812" spans="2:10" x14ac:dyDescent="0.2">
      <c r="B812" s="48"/>
      <c r="H812" s="62"/>
      <c r="I812" s="62"/>
      <c r="J812" s="62">
        <f t="shared" si="13"/>
        <v>0</v>
      </c>
    </row>
    <row r="813" spans="2:10" x14ac:dyDescent="0.2">
      <c r="B813" s="48"/>
      <c r="H813" s="62"/>
      <c r="I813" s="62"/>
      <c r="J813" s="62">
        <f t="shared" si="13"/>
        <v>0</v>
      </c>
    </row>
    <row r="814" spans="2:10" x14ac:dyDescent="0.2">
      <c r="B814" s="48"/>
      <c r="H814" s="62"/>
      <c r="I814" s="62"/>
      <c r="J814" s="62">
        <f t="shared" si="13"/>
        <v>0</v>
      </c>
    </row>
    <row r="815" spans="2:10" x14ac:dyDescent="0.2">
      <c r="B815" s="48"/>
      <c r="H815" s="62"/>
      <c r="I815" s="62"/>
      <c r="J815" s="62">
        <f t="shared" si="13"/>
        <v>0</v>
      </c>
    </row>
    <row r="816" spans="2:10" x14ac:dyDescent="0.2">
      <c r="B816" s="48"/>
      <c r="H816" s="62"/>
      <c r="I816" s="62"/>
      <c r="J816" s="62">
        <f t="shared" si="13"/>
        <v>0</v>
      </c>
    </row>
    <row r="817" spans="2:10" x14ac:dyDescent="0.2">
      <c r="B817" s="48"/>
      <c r="H817" s="62"/>
      <c r="I817" s="62"/>
      <c r="J817" s="62">
        <f t="shared" si="13"/>
        <v>0</v>
      </c>
    </row>
    <row r="818" spans="2:10" x14ac:dyDescent="0.2">
      <c r="B818" s="48"/>
      <c r="H818" s="62"/>
      <c r="I818" s="62"/>
      <c r="J818" s="62">
        <f t="shared" si="13"/>
        <v>0</v>
      </c>
    </row>
    <row r="819" spans="2:10" x14ac:dyDescent="0.2">
      <c r="B819" s="48"/>
      <c r="H819" s="62"/>
      <c r="I819" s="62"/>
      <c r="J819" s="62">
        <f t="shared" si="13"/>
        <v>0</v>
      </c>
    </row>
    <row r="820" spans="2:10" x14ac:dyDescent="0.2">
      <c r="B820" s="48"/>
      <c r="H820" s="62"/>
      <c r="I820" s="62"/>
      <c r="J820" s="62">
        <f t="shared" si="13"/>
        <v>0</v>
      </c>
    </row>
    <row r="821" spans="2:10" x14ac:dyDescent="0.2">
      <c r="B821" s="48"/>
      <c r="H821" s="62"/>
      <c r="I821" s="62"/>
      <c r="J821" s="62">
        <f t="shared" si="13"/>
        <v>0</v>
      </c>
    </row>
    <row r="822" spans="2:10" x14ac:dyDescent="0.2">
      <c r="B822" s="48"/>
      <c r="H822" s="62"/>
      <c r="I822" s="62"/>
      <c r="J822" s="62">
        <f t="shared" si="13"/>
        <v>0</v>
      </c>
    </row>
    <row r="823" spans="2:10" x14ac:dyDescent="0.2">
      <c r="B823" s="48"/>
      <c r="H823" s="62"/>
      <c r="I823" s="62"/>
      <c r="J823" s="62">
        <f t="shared" si="13"/>
        <v>0</v>
      </c>
    </row>
    <row r="824" spans="2:10" x14ac:dyDescent="0.2">
      <c r="B824" s="48"/>
      <c r="H824" s="62"/>
      <c r="I824" s="62"/>
      <c r="J824" s="62">
        <f t="shared" si="13"/>
        <v>0</v>
      </c>
    </row>
    <row r="825" spans="2:10" x14ac:dyDescent="0.2">
      <c r="B825" s="48"/>
      <c r="H825" s="62"/>
      <c r="I825" s="62"/>
      <c r="J825" s="62">
        <f t="shared" si="13"/>
        <v>0</v>
      </c>
    </row>
    <row r="826" spans="2:10" x14ac:dyDescent="0.2">
      <c r="B826" s="48"/>
      <c r="H826" s="62"/>
      <c r="I826" s="62"/>
      <c r="J826" s="62">
        <f t="shared" si="13"/>
        <v>0</v>
      </c>
    </row>
    <row r="827" spans="2:10" x14ac:dyDescent="0.2">
      <c r="B827" s="48"/>
      <c r="H827" s="62"/>
      <c r="I827" s="62"/>
      <c r="J827" s="62">
        <f t="shared" si="13"/>
        <v>0</v>
      </c>
    </row>
    <row r="828" spans="2:10" x14ac:dyDescent="0.2">
      <c r="B828" s="48"/>
      <c r="H828" s="62"/>
      <c r="I828" s="62"/>
      <c r="J828" s="62">
        <f t="shared" si="13"/>
        <v>0</v>
      </c>
    </row>
    <row r="829" spans="2:10" x14ac:dyDescent="0.2">
      <c r="B829" s="48"/>
      <c r="H829" s="62"/>
      <c r="I829" s="62"/>
      <c r="J829" s="62">
        <f t="shared" si="13"/>
        <v>0</v>
      </c>
    </row>
    <row r="830" spans="2:10" x14ac:dyDescent="0.2">
      <c r="B830" s="48"/>
      <c r="H830" s="62"/>
      <c r="I830" s="62"/>
      <c r="J830" s="62">
        <f t="shared" si="13"/>
        <v>0</v>
      </c>
    </row>
    <row r="831" spans="2:10" x14ac:dyDescent="0.2">
      <c r="B831" s="48"/>
      <c r="H831" s="62"/>
      <c r="I831" s="62"/>
      <c r="J831" s="62">
        <f t="shared" si="13"/>
        <v>0</v>
      </c>
    </row>
    <row r="832" spans="2:10" x14ac:dyDescent="0.2">
      <c r="B832" s="48"/>
      <c r="H832" s="62"/>
      <c r="I832" s="62"/>
      <c r="J832" s="62">
        <f t="shared" si="13"/>
        <v>0</v>
      </c>
    </row>
    <row r="833" spans="2:10" x14ac:dyDescent="0.2">
      <c r="B833" s="48"/>
      <c r="H833" s="62"/>
      <c r="I833" s="62"/>
      <c r="J833" s="62">
        <f t="shared" si="13"/>
        <v>0</v>
      </c>
    </row>
    <row r="834" spans="2:10" x14ac:dyDescent="0.2">
      <c r="B834" s="48"/>
      <c r="H834" s="62"/>
      <c r="I834" s="62"/>
      <c r="J834" s="62">
        <f t="shared" si="13"/>
        <v>0</v>
      </c>
    </row>
    <row r="835" spans="2:10" x14ac:dyDescent="0.2">
      <c r="B835" s="48"/>
      <c r="H835" s="62"/>
      <c r="I835" s="62"/>
      <c r="J835" s="62">
        <f t="shared" si="13"/>
        <v>0</v>
      </c>
    </row>
    <row r="836" spans="2:10" x14ac:dyDescent="0.2">
      <c r="B836" s="48"/>
      <c r="H836" s="62"/>
      <c r="I836" s="62"/>
      <c r="J836" s="62">
        <f t="shared" si="13"/>
        <v>0</v>
      </c>
    </row>
    <row r="837" spans="2:10" x14ac:dyDescent="0.2">
      <c r="B837" s="48"/>
      <c r="H837" s="62"/>
      <c r="I837" s="62"/>
      <c r="J837" s="62">
        <f t="shared" si="13"/>
        <v>0</v>
      </c>
    </row>
    <row r="838" spans="2:10" x14ac:dyDescent="0.2">
      <c r="B838" s="48"/>
      <c r="H838" s="62"/>
      <c r="I838" s="62"/>
      <c r="J838" s="62">
        <f t="shared" si="13"/>
        <v>0</v>
      </c>
    </row>
    <row r="839" spans="2:10" x14ac:dyDescent="0.2">
      <c r="B839" s="48"/>
      <c r="H839" s="62"/>
      <c r="I839" s="62"/>
      <c r="J839" s="62">
        <f t="shared" ref="J839:J902" si="14">ROUND((J838+H839-I839),2)</f>
        <v>0</v>
      </c>
    </row>
    <row r="840" spans="2:10" x14ac:dyDescent="0.2">
      <c r="B840" s="48"/>
      <c r="H840" s="62"/>
      <c r="I840" s="62"/>
      <c r="J840" s="62">
        <f t="shared" si="14"/>
        <v>0</v>
      </c>
    </row>
    <row r="841" spans="2:10" x14ac:dyDescent="0.2">
      <c r="B841" s="48"/>
      <c r="H841" s="62"/>
      <c r="I841" s="62"/>
      <c r="J841" s="62">
        <f t="shared" si="14"/>
        <v>0</v>
      </c>
    </row>
    <row r="842" spans="2:10" x14ac:dyDescent="0.2">
      <c r="B842" s="48"/>
      <c r="H842" s="62"/>
      <c r="I842" s="62"/>
      <c r="J842" s="62">
        <f t="shared" si="14"/>
        <v>0</v>
      </c>
    </row>
    <row r="843" spans="2:10" x14ac:dyDescent="0.2">
      <c r="B843" s="48"/>
      <c r="H843" s="62"/>
      <c r="I843" s="62"/>
      <c r="J843" s="62">
        <f t="shared" si="14"/>
        <v>0</v>
      </c>
    </row>
    <row r="844" spans="2:10" x14ac:dyDescent="0.2">
      <c r="B844" s="48"/>
      <c r="H844" s="62"/>
      <c r="I844" s="62"/>
      <c r="J844" s="62">
        <f t="shared" si="14"/>
        <v>0</v>
      </c>
    </row>
    <row r="845" spans="2:10" x14ac:dyDescent="0.2">
      <c r="B845" s="48"/>
      <c r="H845" s="62"/>
      <c r="I845" s="62"/>
      <c r="J845" s="62">
        <f t="shared" si="14"/>
        <v>0</v>
      </c>
    </row>
    <row r="846" spans="2:10" x14ac:dyDescent="0.2">
      <c r="B846" s="48"/>
      <c r="H846" s="62"/>
      <c r="I846" s="62"/>
      <c r="J846" s="62">
        <f t="shared" si="14"/>
        <v>0</v>
      </c>
    </row>
    <row r="847" spans="2:10" x14ac:dyDescent="0.2">
      <c r="B847" s="48"/>
      <c r="H847" s="62"/>
      <c r="I847" s="62"/>
      <c r="J847" s="62">
        <f t="shared" si="14"/>
        <v>0</v>
      </c>
    </row>
    <row r="848" spans="2:10" x14ac:dyDescent="0.2">
      <c r="B848" s="48"/>
      <c r="H848" s="62"/>
      <c r="I848" s="62"/>
      <c r="J848" s="62">
        <f t="shared" si="14"/>
        <v>0</v>
      </c>
    </row>
    <row r="849" spans="2:10" x14ac:dyDescent="0.2">
      <c r="B849" s="48"/>
      <c r="H849" s="62"/>
      <c r="I849" s="62"/>
      <c r="J849" s="62">
        <f t="shared" si="14"/>
        <v>0</v>
      </c>
    </row>
    <row r="850" spans="2:10" x14ac:dyDescent="0.2">
      <c r="B850" s="48"/>
      <c r="H850" s="62"/>
      <c r="I850" s="62"/>
      <c r="J850" s="62">
        <f t="shared" si="14"/>
        <v>0</v>
      </c>
    </row>
    <row r="851" spans="2:10" x14ac:dyDescent="0.2">
      <c r="B851" s="48"/>
      <c r="H851" s="62"/>
      <c r="I851" s="62"/>
      <c r="J851" s="62">
        <f t="shared" si="14"/>
        <v>0</v>
      </c>
    </row>
    <row r="852" spans="2:10" x14ac:dyDescent="0.2">
      <c r="B852" s="48"/>
      <c r="H852" s="62"/>
      <c r="I852" s="62"/>
      <c r="J852" s="62">
        <f t="shared" si="14"/>
        <v>0</v>
      </c>
    </row>
    <row r="853" spans="2:10" x14ac:dyDescent="0.2">
      <c r="B853" s="48"/>
      <c r="H853" s="62"/>
      <c r="I853" s="62"/>
      <c r="J853" s="62">
        <f t="shared" si="14"/>
        <v>0</v>
      </c>
    </row>
    <row r="854" spans="2:10" x14ac:dyDescent="0.2">
      <c r="B854" s="48"/>
      <c r="H854" s="62"/>
      <c r="I854" s="62"/>
      <c r="J854" s="62">
        <f t="shared" si="14"/>
        <v>0</v>
      </c>
    </row>
    <row r="855" spans="2:10" x14ac:dyDescent="0.2">
      <c r="B855" s="48"/>
      <c r="H855" s="62"/>
      <c r="I855" s="62"/>
      <c r="J855" s="62">
        <f t="shared" si="14"/>
        <v>0</v>
      </c>
    </row>
    <row r="856" spans="2:10" x14ac:dyDescent="0.2">
      <c r="B856" s="48"/>
      <c r="H856" s="62"/>
      <c r="I856" s="62"/>
      <c r="J856" s="62">
        <f t="shared" si="14"/>
        <v>0</v>
      </c>
    </row>
    <row r="857" spans="2:10" x14ac:dyDescent="0.2">
      <c r="B857" s="48"/>
      <c r="H857" s="62"/>
      <c r="I857" s="62"/>
      <c r="J857" s="62">
        <f t="shared" si="14"/>
        <v>0</v>
      </c>
    </row>
    <row r="858" spans="2:10" x14ac:dyDescent="0.2">
      <c r="B858" s="48"/>
      <c r="H858" s="62"/>
      <c r="I858" s="62"/>
      <c r="J858" s="62">
        <f t="shared" si="14"/>
        <v>0</v>
      </c>
    </row>
    <row r="859" spans="2:10" x14ac:dyDescent="0.2">
      <c r="B859" s="48"/>
      <c r="H859" s="62"/>
      <c r="I859" s="62"/>
      <c r="J859" s="62">
        <f t="shared" si="14"/>
        <v>0</v>
      </c>
    </row>
    <row r="860" spans="2:10" x14ac:dyDescent="0.2">
      <c r="B860" s="48"/>
      <c r="H860" s="62"/>
      <c r="I860" s="62"/>
      <c r="J860" s="62">
        <f t="shared" si="14"/>
        <v>0</v>
      </c>
    </row>
    <row r="861" spans="2:10" x14ac:dyDescent="0.2">
      <c r="B861" s="48"/>
      <c r="H861" s="62"/>
      <c r="I861" s="62"/>
      <c r="J861" s="62">
        <f t="shared" si="14"/>
        <v>0</v>
      </c>
    </row>
    <row r="862" spans="2:10" x14ac:dyDescent="0.2">
      <c r="B862" s="48"/>
      <c r="H862" s="62"/>
      <c r="I862" s="62"/>
      <c r="J862" s="62">
        <f t="shared" si="14"/>
        <v>0</v>
      </c>
    </row>
    <row r="863" spans="2:10" x14ac:dyDescent="0.2">
      <c r="B863" s="48"/>
      <c r="H863" s="62"/>
      <c r="I863" s="62"/>
      <c r="J863" s="62">
        <f t="shared" si="14"/>
        <v>0</v>
      </c>
    </row>
    <row r="864" spans="2:10" x14ac:dyDescent="0.2">
      <c r="B864" s="48"/>
      <c r="H864" s="62"/>
      <c r="I864" s="62"/>
      <c r="J864" s="62">
        <f t="shared" si="14"/>
        <v>0</v>
      </c>
    </row>
    <row r="865" spans="2:10" x14ac:dyDescent="0.2">
      <c r="B865" s="48"/>
      <c r="H865" s="62"/>
      <c r="I865" s="62"/>
      <c r="J865" s="62">
        <f t="shared" si="14"/>
        <v>0</v>
      </c>
    </row>
    <row r="866" spans="2:10" x14ac:dyDescent="0.2">
      <c r="B866" s="48"/>
      <c r="H866" s="62"/>
      <c r="I866" s="62"/>
      <c r="J866" s="62">
        <f t="shared" si="14"/>
        <v>0</v>
      </c>
    </row>
    <row r="867" spans="2:10" x14ac:dyDescent="0.2">
      <c r="B867" s="48"/>
      <c r="H867" s="62"/>
      <c r="I867" s="62"/>
      <c r="J867" s="62">
        <f t="shared" si="14"/>
        <v>0</v>
      </c>
    </row>
    <row r="868" spans="2:10" x14ac:dyDescent="0.2">
      <c r="B868" s="48"/>
      <c r="H868" s="62"/>
      <c r="I868" s="62"/>
      <c r="J868" s="62">
        <f t="shared" si="14"/>
        <v>0</v>
      </c>
    </row>
    <row r="869" spans="2:10" x14ac:dyDescent="0.2">
      <c r="B869" s="48"/>
      <c r="H869" s="62"/>
      <c r="I869" s="62"/>
      <c r="J869" s="62">
        <f t="shared" si="14"/>
        <v>0</v>
      </c>
    </row>
    <row r="870" spans="2:10" x14ac:dyDescent="0.2">
      <c r="B870" s="48"/>
      <c r="H870" s="62"/>
      <c r="I870" s="62"/>
      <c r="J870" s="62">
        <f t="shared" si="14"/>
        <v>0</v>
      </c>
    </row>
    <row r="871" spans="2:10" x14ac:dyDescent="0.2">
      <c r="B871" s="48"/>
      <c r="H871" s="62"/>
      <c r="I871" s="62"/>
      <c r="J871" s="62">
        <f t="shared" si="14"/>
        <v>0</v>
      </c>
    </row>
    <row r="872" spans="2:10" x14ac:dyDescent="0.2">
      <c r="B872" s="48"/>
      <c r="H872" s="62"/>
      <c r="I872" s="62"/>
      <c r="J872" s="62">
        <f t="shared" si="14"/>
        <v>0</v>
      </c>
    </row>
    <row r="873" spans="2:10" x14ac:dyDescent="0.2">
      <c r="B873" s="48"/>
      <c r="H873" s="62"/>
      <c r="I873" s="62"/>
      <c r="J873" s="62">
        <f t="shared" si="14"/>
        <v>0</v>
      </c>
    </row>
    <row r="874" spans="2:10" x14ac:dyDescent="0.2">
      <c r="B874" s="48"/>
      <c r="H874" s="62"/>
      <c r="I874" s="62"/>
      <c r="J874" s="62">
        <f t="shared" si="14"/>
        <v>0</v>
      </c>
    </row>
    <row r="875" spans="2:10" x14ac:dyDescent="0.2">
      <c r="B875" s="48"/>
      <c r="H875" s="62"/>
      <c r="I875" s="62"/>
      <c r="J875" s="62">
        <f t="shared" si="14"/>
        <v>0</v>
      </c>
    </row>
    <row r="876" spans="2:10" x14ac:dyDescent="0.2">
      <c r="B876" s="48"/>
      <c r="H876" s="62"/>
      <c r="I876" s="62"/>
      <c r="J876" s="62">
        <f t="shared" si="14"/>
        <v>0</v>
      </c>
    </row>
    <row r="877" spans="2:10" x14ac:dyDescent="0.2">
      <c r="B877" s="48"/>
      <c r="H877" s="62"/>
      <c r="I877" s="62"/>
      <c r="J877" s="62">
        <f t="shared" si="14"/>
        <v>0</v>
      </c>
    </row>
    <row r="878" spans="2:10" x14ac:dyDescent="0.2">
      <c r="B878" s="48"/>
      <c r="H878" s="62"/>
      <c r="I878" s="62"/>
      <c r="J878" s="62">
        <f t="shared" si="14"/>
        <v>0</v>
      </c>
    </row>
    <row r="879" spans="2:10" x14ac:dyDescent="0.2">
      <c r="B879" s="48"/>
      <c r="H879" s="62"/>
      <c r="I879" s="62"/>
      <c r="J879" s="62">
        <f t="shared" si="14"/>
        <v>0</v>
      </c>
    </row>
    <row r="880" spans="2:10" x14ac:dyDescent="0.2">
      <c r="B880" s="48"/>
      <c r="H880" s="62"/>
      <c r="I880" s="62"/>
      <c r="J880" s="62">
        <f t="shared" si="14"/>
        <v>0</v>
      </c>
    </row>
    <row r="881" spans="2:10" x14ac:dyDescent="0.2">
      <c r="B881" s="48"/>
      <c r="H881" s="62"/>
      <c r="I881" s="62"/>
      <c r="J881" s="62">
        <f t="shared" si="14"/>
        <v>0</v>
      </c>
    </row>
    <row r="882" spans="2:10" x14ac:dyDescent="0.2">
      <c r="B882" s="48"/>
      <c r="H882" s="62"/>
      <c r="I882" s="62"/>
      <c r="J882" s="62">
        <f t="shared" si="14"/>
        <v>0</v>
      </c>
    </row>
    <row r="883" spans="2:10" x14ac:dyDescent="0.2">
      <c r="B883" s="48"/>
      <c r="H883" s="62"/>
      <c r="I883" s="62"/>
      <c r="J883" s="62">
        <f t="shared" si="14"/>
        <v>0</v>
      </c>
    </row>
    <row r="884" spans="2:10" x14ac:dyDescent="0.2">
      <c r="B884" s="48"/>
      <c r="H884" s="62"/>
      <c r="I884" s="62"/>
      <c r="J884" s="62">
        <f t="shared" si="14"/>
        <v>0</v>
      </c>
    </row>
    <row r="885" spans="2:10" x14ac:dyDescent="0.2">
      <c r="B885" s="48"/>
      <c r="H885" s="62"/>
      <c r="I885" s="62"/>
      <c r="J885" s="62">
        <f t="shared" si="14"/>
        <v>0</v>
      </c>
    </row>
    <row r="886" spans="2:10" x14ac:dyDescent="0.2">
      <c r="B886" s="48"/>
      <c r="H886" s="62"/>
      <c r="I886" s="62"/>
      <c r="J886" s="62">
        <f t="shared" si="14"/>
        <v>0</v>
      </c>
    </row>
    <row r="887" spans="2:10" x14ac:dyDescent="0.2">
      <c r="B887" s="48"/>
      <c r="H887" s="62"/>
      <c r="I887" s="62"/>
      <c r="J887" s="62">
        <f t="shared" si="14"/>
        <v>0</v>
      </c>
    </row>
    <row r="888" spans="2:10" x14ac:dyDescent="0.2">
      <c r="B888" s="48"/>
      <c r="H888" s="62"/>
      <c r="I888" s="62"/>
      <c r="J888" s="62">
        <f t="shared" si="14"/>
        <v>0</v>
      </c>
    </row>
    <row r="889" spans="2:10" x14ac:dyDescent="0.2">
      <c r="B889" s="48"/>
      <c r="H889" s="62"/>
      <c r="I889" s="62"/>
      <c r="J889" s="62">
        <f t="shared" si="14"/>
        <v>0</v>
      </c>
    </row>
    <row r="890" spans="2:10" x14ac:dyDescent="0.2">
      <c r="B890" s="48"/>
      <c r="H890" s="62"/>
      <c r="I890" s="62"/>
      <c r="J890" s="62">
        <f t="shared" si="14"/>
        <v>0</v>
      </c>
    </row>
    <row r="891" spans="2:10" x14ac:dyDescent="0.2">
      <c r="B891" s="48"/>
      <c r="H891" s="62"/>
      <c r="I891" s="62"/>
      <c r="J891" s="62">
        <f t="shared" si="14"/>
        <v>0</v>
      </c>
    </row>
    <row r="892" spans="2:10" x14ac:dyDescent="0.2">
      <c r="B892" s="48"/>
      <c r="H892" s="62"/>
      <c r="I892" s="62"/>
      <c r="J892" s="62">
        <f t="shared" si="14"/>
        <v>0</v>
      </c>
    </row>
    <row r="893" spans="2:10" x14ac:dyDescent="0.2">
      <c r="B893" s="48"/>
      <c r="H893" s="62"/>
      <c r="I893" s="62"/>
      <c r="J893" s="62">
        <f t="shared" si="14"/>
        <v>0</v>
      </c>
    </row>
    <row r="894" spans="2:10" x14ac:dyDescent="0.2">
      <c r="B894" s="48"/>
      <c r="H894" s="62"/>
      <c r="I894" s="62"/>
      <c r="J894" s="62">
        <f t="shared" si="14"/>
        <v>0</v>
      </c>
    </row>
    <row r="895" spans="2:10" x14ac:dyDescent="0.2">
      <c r="B895" s="48"/>
      <c r="H895" s="62"/>
      <c r="I895" s="62"/>
      <c r="J895" s="62">
        <f t="shared" si="14"/>
        <v>0</v>
      </c>
    </row>
    <row r="896" spans="2:10" x14ac:dyDescent="0.2">
      <c r="B896" s="48"/>
      <c r="H896" s="62"/>
      <c r="I896" s="62"/>
      <c r="J896" s="62">
        <f t="shared" si="14"/>
        <v>0</v>
      </c>
    </row>
    <row r="897" spans="2:10" x14ac:dyDescent="0.2">
      <c r="B897" s="48"/>
      <c r="H897" s="62"/>
      <c r="I897" s="62"/>
      <c r="J897" s="62">
        <f t="shared" si="14"/>
        <v>0</v>
      </c>
    </row>
    <row r="898" spans="2:10" x14ac:dyDescent="0.2">
      <c r="B898" s="48"/>
      <c r="H898" s="62"/>
      <c r="I898" s="62"/>
      <c r="J898" s="62">
        <f t="shared" si="14"/>
        <v>0</v>
      </c>
    </row>
    <row r="899" spans="2:10" x14ac:dyDescent="0.2">
      <c r="B899" s="48"/>
      <c r="H899" s="62"/>
      <c r="I899" s="62"/>
      <c r="J899" s="62">
        <f t="shared" si="14"/>
        <v>0</v>
      </c>
    </row>
    <row r="900" spans="2:10" x14ac:dyDescent="0.2">
      <c r="B900" s="48"/>
      <c r="H900" s="62"/>
      <c r="I900" s="62"/>
      <c r="J900" s="62">
        <f t="shared" si="14"/>
        <v>0</v>
      </c>
    </row>
    <row r="901" spans="2:10" x14ac:dyDescent="0.2">
      <c r="B901" s="48"/>
      <c r="H901" s="62"/>
      <c r="I901" s="62"/>
      <c r="J901" s="62">
        <f t="shared" si="14"/>
        <v>0</v>
      </c>
    </row>
    <row r="902" spans="2:10" x14ac:dyDescent="0.2">
      <c r="B902" s="48"/>
      <c r="H902" s="62"/>
      <c r="I902" s="62"/>
      <c r="J902" s="62">
        <f t="shared" si="14"/>
        <v>0</v>
      </c>
    </row>
    <row r="903" spans="2:10" x14ac:dyDescent="0.2">
      <c r="B903" s="48"/>
      <c r="H903" s="62"/>
      <c r="I903" s="62"/>
      <c r="J903" s="62">
        <f t="shared" ref="J903:J966" si="15">ROUND((J902+H903-I903),2)</f>
        <v>0</v>
      </c>
    </row>
    <row r="904" spans="2:10" x14ac:dyDescent="0.2">
      <c r="B904" s="48"/>
      <c r="H904" s="62"/>
      <c r="I904" s="62"/>
      <c r="J904" s="62">
        <f t="shared" si="15"/>
        <v>0</v>
      </c>
    </row>
    <row r="905" spans="2:10" x14ac:dyDescent="0.2">
      <c r="B905" s="48"/>
      <c r="H905" s="62"/>
      <c r="I905" s="62"/>
      <c r="J905" s="62">
        <f t="shared" si="15"/>
        <v>0</v>
      </c>
    </row>
    <row r="906" spans="2:10" x14ac:dyDescent="0.2">
      <c r="B906" s="48"/>
      <c r="H906" s="62"/>
      <c r="I906" s="62"/>
      <c r="J906" s="62">
        <f t="shared" si="15"/>
        <v>0</v>
      </c>
    </row>
    <row r="907" spans="2:10" x14ac:dyDescent="0.2">
      <c r="B907" s="48"/>
      <c r="H907" s="62"/>
      <c r="I907" s="62"/>
      <c r="J907" s="62">
        <f t="shared" si="15"/>
        <v>0</v>
      </c>
    </row>
    <row r="908" spans="2:10" x14ac:dyDescent="0.2">
      <c r="B908" s="48"/>
      <c r="H908" s="62"/>
      <c r="I908" s="62"/>
      <c r="J908" s="62">
        <f t="shared" si="15"/>
        <v>0</v>
      </c>
    </row>
    <row r="909" spans="2:10" x14ac:dyDescent="0.2">
      <c r="B909" s="48"/>
      <c r="H909" s="62"/>
      <c r="I909" s="62"/>
      <c r="J909" s="62">
        <f t="shared" si="15"/>
        <v>0</v>
      </c>
    </row>
    <row r="910" spans="2:10" x14ac:dyDescent="0.2">
      <c r="B910" s="48"/>
      <c r="H910" s="62"/>
      <c r="I910" s="62"/>
      <c r="J910" s="62">
        <f t="shared" si="15"/>
        <v>0</v>
      </c>
    </row>
    <row r="911" spans="2:10" x14ac:dyDescent="0.2">
      <c r="B911" s="48"/>
      <c r="H911" s="62"/>
      <c r="I911" s="62"/>
      <c r="J911" s="62">
        <f t="shared" si="15"/>
        <v>0</v>
      </c>
    </row>
    <row r="912" spans="2:10" x14ac:dyDescent="0.2">
      <c r="B912" s="48"/>
      <c r="H912" s="62"/>
      <c r="I912" s="62"/>
      <c r="J912" s="62">
        <f t="shared" si="15"/>
        <v>0</v>
      </c>
    </row>
    <row r="913" spans="2:10" x14ac:dyDescent="0.2">
      <c r="B913" s="48"/>
      <c r="H913" s="62"/>
      <c r="I913" s="62"/>
      <c r="J913" s="62">
        <f t="shared" si="15"/>
        <v>0</v>
      </c>
    </row>
    <row r="914" spans="2:10" x14ac:dyDescent="0.2">
      <c r="B914" s="48"/>
      <c r="H914" s="62"/>
      <c r="I914" s="62"/>
      <c r="J914" s="62">
        <f t="shared" si="15"/>
        <v>0</v>
      </c>
    </row>
    <row r="915" spans="2:10" x14ac:dyDescent="0.2">
      <c r="B915" s="48"/>
      <c r="H915" s="62"/>
      <c r="I915" s="62"/>
      <c r="J915" s="62">
        <f t="shared" si="15"/>
        <v>0</v>
      </c>
    </row>
    <row r="916" spans="2:10" x14ac:dyDescent="0.2">
      <c r="B916" s="48"/>
      <c r="H916" s="62"/>
      <c r="I916" s="62"/>
      <c r="J916" s="62">
        <f t="shared" si="15"/>
        <v>0</v>
      </c>
    </row>
    <row r="917" spans="2:10" x14ac:dyDescent="0.2">
      <c r="B917" s="48"/>
      <c r="H917" s="62"/>
      <c r="I917" s="62"/>
      <c r="J917" s="62">
        <f t="shared" si="15"/>
        <v>0</v>
      </c>
    </row>
    <row r="918" spans="2:10" x14ac:dyDescent="0.2">
      <c r="B918" s="48"/>
      <c r="H918" s="62"/>
      <c r="I918" s="62"/>
      <c r="J918" s="62">
        <f t="shared" si="15"/>
        <v>0</v>
      </c>
    </row>
    <row r="919" spans="2:10" x14ac:dyDescent="0.2">
      <c r="B919" s="48"/>
      <c r="H919" s="62"/>
      <c r="I919" s="62"/>
      <c r="J919" s="62">
        <f t="shared" si="15"/>
        <v>0</v>
      </c>
    </row>
    <row r="920" spans="2:10" x14ac:dyDescent="0.2">
      <c r="B920" s="48"/>
      <c r="H920" s="62"/>
      <c r="I920" s="62"/>
      <c r="J920" s="62">
        <f t="shared" si="15"/>
        <v>0</v>
      </c>
    </row>
    <row r="921" spans="2:10" x14ac:dyDescent="0.2">
      <c r="B921" s="48"/>
      <c r="H921" s="62"/>
      <c r="I921" s="62"/>
      <c r="J921" s="62">
        <f t="shared" si="15"/>
        <v>0</v>
      </c>
    </row>
    <row r="922" spans="2:10" x14ac:dyDescent="0.2">
      <c r="B922" s="48"/>
      <c r="H922" s="62"/>
      <c r="I922" s="62"/>
      <c r="J922" s="62">
        <f t="shared" si="15"/>
        <v>0</v>
      </c>
    </row>
    <row r="923" spans="2:10" x14ac:dyDescent="0.2">
      <c r="B923" s="48"/>
      <c r="H923" s="62"/>
      <c r="I923" s="62"/>
      <c r="J923" s="62">
        <f t="shared" si="15"/>
        <v>0</v>
      </c>
    </row>
    <row r="924" spans="2:10" x14ac:dyDescent="0.2">
      <c r="B924" s="48"/>
      <c r="H924" s="62"/>
      <c r="I924" s="62"/>
      <c r="J924" s="62">
        <f t="shared" si="15"/>
        <v>0</v>
      </c>
    </row>
    <row r="925" spans="2:10" x14ac:dyDescent="0.2">
      <c r="B925" s="48"/>
      <c r="H925" s="62"/>
      <c r="I925" s="62"/>
      <c r="J925" s="62">
        <f t="shared" si="15"/>
        <v>0</v>
      </c>
    </row>
    <row r="926" spans="2:10" x14ac:dyDescent="0.2">
      <c r="B926" s="48"/>
      <c r="H926" s="62"/>
      <c r="I926" s="62"/>
      <c r="J926" s="62">
        <f t="shared" si="15"/>
        <v>0</v>
      </c>
    </row>
    <row r="927" spans="2:10" x14ac:dyDescent="0.2">
      <c r="B927" s="48"/>
      <c r="H927" s="62"/>
      <c r="I927" s="62"/>
      <c r="J927" s="62">
        <f t="shared" si="15"/>
        <v>0</v>
      </c>
    </row>
    <row r="928" spans="2:10" x14ac:dyDescent="0.2">
      <c r="B928" s="48"/>
      <c r="H928" s="62"/>
      <c r="I928" s="62"/>
      <c r="J928" s="62">
        <f t="shared" si="15"/>
        <v>0</v>
      </c>
    </row>
    <row r="929" spans="2:10" x14ac:dyDescent="0.2">
      <c r="B929" s="48"/>
      <c r="H929" s="62"/>
      <c r="I929" s="62"/>
      <c r="J929" s="62">
        <f t="shared" si="15"/>
        <v>0</v>
      </c>
    </row>
    <row r="930" spans="2:10" x14ac:dyDescent="0.2">
      <c r="B930" s="48"/>
      <c r="H930" s="62"/>
      <c r="I930" s="62"/>
      <c r="J930" s="62">
        <f t="shared" si="15"/>
        <v>0</v>
      </c>
    </row>
    <row r="931" spans="2:10" x14ac:dyDescent="0.2">
      <c r="B931" s="48"/>
      <c r="H931" s="62"/>
      <c r="I931" s="62"/>
      <c r="J931" s="62">
        <f t="shared" si="15"/>
        <v>0</v>
      </c>
    </row>
    <row r="932" spans="2:10" x14ac:dyDescent="0.2">
      <c r="B932" s="48"/>
      <c r="H932" s="62"/>
      <c r="I932" s="62"/>
      <c r="J932" s="62">
        <f t="shared" si="15"/>
        <v>0</v>
      </c>
    </row>
    <row r="933" spans="2:10" x14ac:dyDescent="0.2">
      <c r="B933" s="48"/>
      <c r="H933" s="62"/>
      <c r="I933" s="62"/>
      <c r="J933" s="62">
        <f t="shared" si="15"/>
        <v>0</v>
      </c>
    </row>
    <row r="934" spans="2:10" x14ac:dyDescent="0.2">
      <c r="B934" s="48"/>
      <c r="H934" s="62"/>
      <c r="I934" s="62"/>
      <c r="J934" s="62">
        <f t="shared" si="15"/>
        <v>0</v>
      </c>
    </row>
    <row r="935" spans="2:10" x14ac:dyDescent="0.2">
      <c r="B935" s="48"/>
      <c r="H935" s="62"/>
      <c r="I935" s="62"/>
      <c r="J935" s="62">
        <f t="shared" si="15"/>
        <v>0</v>
      </c>
    </row>
    <row r="936" spans="2:10" x14ac:dyDescent="0.2">
      <c r="B936" s="48"/>
      <c r="H936" s="62"/>
      <c r="I936" s="62"/>
      <c r="J936" s="62">
        <f t="shared" si="15"/>
        <v>0</v>
      </c>
    </row>
    <row r="937" spans="2:10" x14ac:dyDescent="0.2">
      <c r="B937" s="48"/>
      <c r="H937" s="62"/>
      <c r="I937" s="62"/>
      <c r="J937" s="62">
        <f t="shared" si="15"/>
        <v>0</v>
      </c>
    </row>
    <row r="938" spans="2:10" x14ac:dyDescent="0.2">
      <c r="B938" s="48"/>
      <c r="H938" s="62"/>
      <c r="I938" s="62"/>
      <c r="J938" s="62">
        <f t="shared" si="15"/>
        <v>0</v>
      </c>
    </row>
    <row r="939" spans="2:10" x14ac:dyDescent="0.2">
      <c r="B939" s="48"/>
      <c r="H939" s="62"/>
      <c r="I939" s="62"/>
      <c r="J939" s="62">
        <f t="shared" si="15"/>
        <v>0</v>
      </c>
    </row>
    <row r="940" spans="2:10" x14ac:dyDescent="0.2">
      <c r="B940" s="48"/>
      <c r="H940" s="62"/>
      <c r="I940" s="62"/>
      <c r="J940" s="62">
        <f t="shared" si="15"/>
        <v>0</v>
      </c>
    </row>
    <row r="941" spans="2:10" x14ac:dyDescent="0.2">
      <c r="B941" s="48"/>
      <c r="H941" s="62"/>
      <c r="I941" s="62"/>
      <c r="J941" s="62">
        <f t="shared" si="15"/>
        <v>0</v>
      </c>
    </row>
    <row r="942" spans="2:10" x14ac:dyDescent="0.2">
      <c r="B942" s="48"/>
      <c r="H942" s="62"/>
      <c r="I942" s="62"/>
      <c r="J942" s="62">
        <f t="shared" si="15"/>
        <v>0</v>
      </c>
    </row>
    <row r="943" spans="2:10" x14ac:dyDescent="0.2">
      <c r="B943" s="48"/>
      <c r="H943" s="62"/>
      <c r="I943" s="62"/>
      <c r="J943" s="62">
        <f t="shared" si="15"/>
        <v>0</v>
      </c>
    </row>
    <row r="944" spans="2:10" x14ac:dyDescent="0.2">
      <c r="B944" s="48"/>
      <c r="H944" s="62"/>
      <c r="I944" s="62"/>
      <c r="J944" s="62">
        <f t="shared" si="15"/>
        <v>0</v>
      </c>
    </row>
    <row r="945" spans="2:10" x14ac:dyDescent="0.2">
      <c r="B945" s="48"/>
      <c r="H945" s="62"/>
      <c r="I945" s="62"/>
      <c r="J945" s="62">
        <f t="shared" si="15"/>
        <v>0</v>
      </c>
    </row>
    <row r="946" spans="2:10" x14ac:dyDescent="0.2">
      <c r="B946" s="48"/>
      <c r="H946" s="62"/>
      <c r="I946" s="62"/>
      <c r="J946" s="62">
        <f t="shared" si="15"/>
        <v>0</v>
      </c>
    </row>
    <row r="947" spans="2:10" x14ac:dyDescent="0.2">
      <c r="B947" s="48"/>
      <c r="H947" s="62"/>
      <c r="I947" s="62"/>
      <c r="J947" s="62">
        <f t="shared" si="15"/>
        <v>0</v>
      </c>
    </row>
    <row r="948" spans="2:10" x14ac:dyDescent="0.2">
      <c r="B948" s="48"/>
      <c r="H948" s="62"/>
      <c r="I948" s="62"/>
      <c r="J948" s="62">
        <f t="shared" si="15"/>
        <v>0</v>
      </c>
    </row>
    <row r="949" spans="2:10" x14ac:dyDescent="0.2">
      <c r="B949" s="48"/>
      <c r="H949" s="62"/>
      <c r="I949" s="62"/>
      <c r="J949" s="62">
        <f t="shared" si="15"/>
        <v>0</v>
      </c>
    </row>
    <row r="950" spans="2:10" x14ac:dyDescent="0.2">
      <c r="B950" s="48"/>
      <c r="H950" s="62"/>
      <c r="I950" s="62"/>
      <c r="J950" s="62">
        <f t="shared" si="15"/>
        <v>0</v>
      </c>
    </row>
    <row r="951" spans="2:10" x14ac:dyDescent="0.2">
      <c r="B951" s="48"/>
      <c r="H951" s="62"/>
      <c r="I951" s="62"/>
      <c r="J951" s="62">
        <f t="shared" si="15"/>
        <v>0</v>
      </c>
    </row>
    <row r="952" spans="2:10" x14ac:dyDescent="0.2">
      <c r="B952" s="48"/>
      <c r="H952" s="62"/>
      <c r="I952" s="62"/>
      <c r="J952" s="62">
        <f t="shared" si="15"/>
        <v>0</v>
      </c>
    </row>
    <row r="953" spans="2:10" x14ac:dyDescent="0.2">
      <c r="B953" s="48"/>
      <c r="H953" s="62"/>
      <c r="I953" s="62"/>
      <c r="J953" s="62">
        <f t="shared" si="15"/>
        <v>0</v>
      </c>
    </row>
    <row r="954" spans="2:10" x14ac:dyDescent="0.2">
      <c r="B954" s="48"/>
      <c r="H954" s="62"/>
      <c r="I954" s="62"/>
      <c r="J954" s="62">
        <f t="shared" si="15"/>
        <v>0</v>
      </c>
    </row>
    <row r="955" spans="2:10" x14ac:dyDescent="0.2">
      <c r="B955" s="48"/>
      <c r="H955" s="62"/>
      <c r="I955" s="62"/>
      <c r="J955" s="62">
        <f t="shared" si="15"/>
        <v>0</v>
      </c>
    </row>
    <row r="956" spans="2:10" x14ac:dyDescent="0.2">
      <c r="B956" s="48"/>
      <c r="H956" s="62"/>
      <c r="I956" s="62"/>
      <c r="J956" s="62">
        <f t="shared" si="15"/>
        <v>0</v>
      </c>
    </row>
    <row r="957" spans="2:10" x14ac:dyDescent="0.2">
      <c r="B957" s="48"/>
      <c r="H957" s="62"/>
      <c r="I957" s="62"/>
      <c r="J957" s="62">
        <f t="shared" si="15"/>
        <v>0</v>
      </c>
    </row>
    <row r="958" spans="2:10" x14ac:dyDescent="0.2">
      <c r="B958" s="48"/>
      <c r="H958" s="62"/>
      <c r="I958" s="62"/>
      <c r="J958" s="62">
        <f t="shared" si="15"/>
        <v>0</v>
      </c>
    </row>
    <row r="959" spans="2:10" x14ac:dyDescent="0.2">
      <c r="B959" s="48"/>
      <c r="H959" s="62"/>
      <c r="I959" s="62"/>
      <c r="J959" s="62">
        <f t="shared" si="15"/>
        <v>0</v>
      </c>
    </row>
    <row r="960" spans="2:10" x14ac:dyDescent="0.2">
      <c r="B960" s="48"/>
      <c r="H960" s="62"/>
      <c r="I960" s="62"/>
      <c r="J960" s="62">
        <f t="shared" si="15"/>
        <v>0</v>
      </c>
    </row>
    <row r="961" spans="2:10" x14ac:dyDescent="0.2">
      <c r="B961" s="48"/>
      <c r="H961" s="62"/>
      <c r="I961" s="62"/>
      <c r="J961" s="62">
        <f t="shared" si="15"/>
        <v>0</v>
      </c>
    </row>
    <row r="962" spans="2:10" x14ac:dyDescent="0.2">
      <c r="B962" s="48"/>
      <c r="H962" s="62"/>
      <c r="I962" s="62"/>
      <c r="J962" s="62">
        <f t="shared" si="15"/>
        <v>0</v>
      </c>
    </row>
    <row r="963" spans="2:10" x14ac:dyDescent="0.2">
      <c r="B963" s="48"/>
      <c r="H963" s="62"/>
      <c r="I963" s="62"/>
      <c r="J963" s="62">
        <f t="shared" si="15"/>
        <v>0</v>
      </c>
    </row>
    <row r="964" spans="2:10" x14ac:dyDescent="0.2">
      <c r="B964" s="48"/>
      <c r="H964" s="62"/>
      <c r="I964" s="62"/>
      <c r="J964" s="62">
        <f t="shared" si="15"/>
        <v>0</v>
      </c>
    </row>
    <row r="965" spans="2:10" x14ac:dyDescent="0.2">
      <c r="B965" s="48"/>
      <c r="H965" s="62"/>
      <c r="I965" s="62"/>
      <c r="J965" s="62">
        <f t="shared" si="15"/>
        <v>0</v>
      </c>
    </row>
    <row r="966" spans="2:10" x14ac:dyDescent="0.2">
      <c r="B966" s="48"/>
      <c r="H966" s="62"/>
      <c r="I966" s="62"/>
      <c r="J966" s="62">
        <f t="shared" si="15"/>
        <v>0</v>
      </c>
    </row>
    <row r="967" spans="2:10" x14ac:dyDescent="0.2">
      <c r="B967" s="48"/>
      <c r="H967" s="62"/>
      <c r="I967" s="62"/>
      <c r="J967" s="62">
        <f t="shared" ref="J967:J1030" si="16">ROUND((J966+H967-I967),2)</f>
        <v>0</v>
      </c>
    </row>
    <row r="968" spans="2:10" x14ac:dyDescent="0.2">
      <c r="B968" s="48"/>
      <c r="H968" s="62"/>
      <c r="I968" s="62"/>
      <c r="J968" s="62">
        <f t="shared" si="16"/>
        <v>0</v>
      </c>
    </row>
    <row r="969" spans="2:10" x14ac:dyDescent="0.2">
      <c r="B969" s="48"/>
      <c r="H969" s="62"/>
      <c r="I969" s="62"/>
      <c r="J969" s="62">
        <f t="shared" si="16"/>
        <v>0</v>
      </c>
    </row>
    <row r="970" spans="2:10" x14ac:dyDescent="0.2">
      <c r="B970" s="48"/>
      <c r="H970" s="62"/>
      <c r="I970" s="62"/>
      <c r="J970" s="62">
        <f t="shared" si="16"/>
        <v>0</v>
      </c>
    </row>
    <row r="971" spans="2:10" x14ac:dyDescent="0.2">
      <c r="B971" s="48"/>
      <c r="H971" s="62"/>
      <c r="I971" s="62"/>
      <c r="J971" s="62">
        <f t="shared" si="16"/>
        <v>0</v>
      </c>
    </row>
    <row r="972" spans="2:10" x14ac:dyDescent="0.2">
      <c r="B972" s="48"/>
      <c r="H972" s="62"/>
      <c r="I972" s="62"/>
      <c r="J972" s="62">
        <f t="shared" si="16"/>
        <v>0</v>
      </c>
    </row>
    <row r="973" spans="2:10" x14ac:dyDescent="0.2">
      <c r="B973" s="48"/>
      <c r="H973" s="62"/>
      <c r="I973" s="62"/>
      <c r="J973" s="62">
        <f t="shared" si="16"/>
        <v>0</v>
      </c>
    </row>
    <row r="974" spans="2:10" x14ac:dyDescent="0.2">
      <c r="B974" s="48"/>
      <c r="H974" s="62"/>
      <c r="I974" s="62"/>
      <c r="J974" s="62">
        <f t="shared" si="16"/>
        <v>0</v>
      </c>
    </row>
    <row r="975" spans="2:10" x14ac:dyDescent="0.2">
      <c r="B975" s="48"/>
      <c r="H975" s="62"/>
      <c r="I975" s="62"/>
      <c r="J975" s="62">
        <f t="shared" si="16"/>
        <v>0</v>
      </c>
    </row>
    <row r="976" spans="2:10" x14ac:dyDescent="0.2">
      <c r="B976" s="48"/>
      <c r="H976" s="62"/>
      <c r="I976" s="62"/>
      <c r="J976" s="62">
        <f t="shared" si="16"/>
        <v>0</v>
      </c>
    </row>
    <row r="977" spans="2:10" x14ac:dyDescent="0.2">
      <c r="B977" s="48"/>
      <c r="H977" s="62"/>
      <c r="I977" s="62"/>
      <c r="J977" s="62">
        <f t="shared" si="16"/>
        <v>0</v>
      </c>
    </row>
    <row r="978" spans="2:10" x14ac:dyDescent="0.2">
      <c r="B978" s="48"/>
      <c r="H978" s="62"/>
      <c r="I978" s="62"/>
      <c r="J978" s="62">
        <f t="shared" si="16"/>
        <v>0</v>
      </c>
    </row>
    <row r="979" spans="2:10" x14ac:dyDescent="0.2">
      <c r="B979" s="48"/>
      <c r="H979" s="62"/>
      <c r="I979" s="62"/>
      <c r="J979" s="62">
        <f t="shared" si="16"/>
        <v>0</v>
      </c>
    </row>
    <row r="980" spans="2:10" x14ac:dyDescent="0.2">
      <c r="B980" s="48"/>
      <c r="H980" s="62"/>
      <c r="I980" s="62"/>
      <c r="J980" s="62">
        <f t="shared" si="16"/>
        <v>0</v>
      </c>
    </row>
    <row r="981" spans="2:10" x14ac:dyDescent="0.2">
      <c r="B981" s="48"/>
      <c r="H981" s="62"/>
      <c r="I981" s="62"/>
      <c r="J981" s="62">
        <f t="shared" si="16"/>
        <v>0</v>
      </c>
    </row>
    <row r="982" spans="2:10" x14ac:dyDescent="0.2">
      <c r="B982" s="48"/>
      <c r="H982" s="62"/>
      <c r="I982" s="62"/>
      <c r="J982" s="62">
        <f t="shared" si="16"/>
        <v>0</v>
      </c>
    </row>
    <row r="983" spans="2:10" x14ac:dyDescent="0.2">
      <c r="B983" s="48"/>
      <c r="H983" s="62"/>
      <c r="I983" s="62"/>
      <c r="J983" s="62">
        <f t="shared" si="16"/>
        <v>0</v>
      </c>
    </row>
    <row r="984" spans="2:10" x14ac:dyDescent="0.2">
      <c r="B984" s="48"/>
      <c r="H984" s="62"/>
      <c r="I984" s="62"/>
      <c r="J984" s="62">
        <f t="shared" si="16"/>
        <v>0</v>
      </c>
    </row>
    <row r="985" spans="2:10" x14ac:dyDescent="0.2">
      <c r="B985" s="48"/>
      <c r="H985" s="62"/>
      <c r="I985" s="62"/>
      <c r="J985" s="62">
        <f t="shared" si="16"/>
        <v>0</v>
      </c>
    </row>
    <row r="986" spans="2:10" x14ac:dyDescent="0.2">
      <c r="B986" s="48"/>
      <c r="H986" s="62"/>
      <c r="I986" s="62"/>
      <c r="J986" s="62">
        <f t="shared" si="16"/>
        <v>0</v>
      </c>
    </row>
    <row r="987" spans="2:10" x14ac:dyDescent="0.2">
      <c r="B987" s="48"/>
      <c r="H987" s="62"/>
      <c r="I987" s="62"/>
      <c r="J987" s="62">
        <f t="shared" si="16"/>
        <v>0</v>
      </c>
    </row>
    <row r="988" spans="2:10" x14ac:dyDescent="0.2">
      <c r="B988" s="48"/>
      <c r="H988" s="62"/>
      <c r="I988" s="62"/>
      <c r="J988" s="62">
        <f t="shared" si="16"/>
        <v>0</v>
      </c>
    </row>
    <row r="989" spans="2:10" x14ac:dyDescent="0.2">
      <c r="B989" s="48"/>
      <c r="H989" s="62"/>
      <c r="I989" s="62"/>
      <c r="J989" s="62">
        <f t="shared" si="16"/>
        <v>0</v>
      </c>
    </row>
    <row r="990" spans="2:10" x14ac:dyDescent="0.2">
      <c r="B990" s="48"/>
      <c r="H990" s="62"/>
      <c r="I990" s="62"/>
      <c r="J990" s="62">
        <f t="shared" si="16"/>
        <v>0</v>
      </c>
    </row>
    <row r="991" spans="2:10" x14ac:dyDescent="0.2">
      <c r="B991" s="48"/>
      <c r="H991" s="62"/>
      <c r="I991" s="62"/>
      <c r="J991" s="62">
        <f t="shared" si="16"/>
        <v>0</v>
      </c>
    </row>
    <row r="992" spans="2:10" x14ac:dyDescent="0.2">
      <c r="B992" s="48"/>
      <c r="H992" s="62"/>
      <c r="I992" s="62"/>
      <c r="J992" s="62">
        <f t="shared" si="16"/>
        <v>0</v>
      </c>
    </row>
    <row r="993" spans="2:10" x14ac:dyDescent="0.2">
      <c r="B993" s="48"/>
      <c r="H993" s="62"/>
      <c r="I993" s="62"/>
      <c r="J993" s="62">
        <f t="shared" si="16"/>
        <v>0</v>
      </c>
    </row>
    <row r="994" spans="2:10" x14ac:dyDescent="0.2">
      <c r="B994" s="48"/>
      <c r="H994" s="62"/>
      <c r="I994" s="62"/>
      <c r="J994" s="62">
        <f t="shared" si="16"/>
        <v>0</v>
      </c>
    </row>
    <row r="995" spans="2:10" x14ac:dyDescent="0.2">
      <c r="B995" s="48"/>
      <c r="H995" s="62"/>
      <c r="I995" s="62"/>
      <c r="J995" s="62">
        <f t="shared" si="16"/>
        <v>0</v>
      </c>
    </row>
    <row r="996" spans="2:10" x14ac:dyDescent="0.2">
      <c r="B996" s="48"/>
      <c r="H996" s="62"/>
      <c r="I996" s="62"/>
      <c r="J996" s="62">
        <f t="shared" si="16"/>
        <v>0</v>
      </c>
    </row>
    <row r="997" spans="2:10" x14ac:dyDescent="0.2">
      <c r="B997" s="48"/>
      <c r="H997" s="62"/>
      <c r="I997" s="62"/>
      <c r="J997" s="62">
        <f t="shared" si="16"/>
        <v>0</v>
      </c>
    </row>
    <row r="998" spans="2:10" x14ac:dyDescent="0.2">
      <c r="B998" s="48"/>
      <c r="H998" s="62"/>
      <c r="I998" s="62"/>
      <c r="J998" s="62">
        <f t="shared" si="16"/>
        <v>0</v>
      </c>
    </row>
    <row r="999" spans="2:10" x14ac:dyDescent="0.2">
      <c r="B999" s="48"/>
      <c r="H999" s="62"/>
      <c r="I999" s="62"/>
      <c r="J999" s="62">
        <f t="shared" si="16"/>
        <v>0</v>
      </c>
    </row>
    <row r="1000" spans="2:10" x14ac:dyDescent="0.2">
      <c r="B1000" s="48"/>
      <c r="H1000" s="62"/>
      <c r="I1000" s="62"/>
      <c r="J1000" s="62">
        <f t="shared" si="16"/>
        <v>0</v>
      </c>
    </row>
    <row r="1001" spans="2:10" x14ac:dyDescent="0.2">
      <c r="B1001" s="48"/>
      <c r="H1001" s="62"/>
      <c r="I1001" s="62"/>
      <c r="J1001" s="62">
        <f t="shared" si="16"/>
        <v>0</v>
      </c>
    </row>
    <row r="1002" spans="2:10" x14ac:dyDescent="0.2">
      <c r="B1002" s="48"/>
      <c r="H1002" s="62"/>
      <c r="I1002" s="62"/>
      <c r="J1002" s="62">
        <f t="shared" si="16"/>
        <v>0</v>
      </c>
    </row>
    <row r="1003" spans="2:10" x14ac:dyDescent="0.2">
      <c r="B1003" s="48"/>
      <c r="H1003" s="62"/>
      <c r="I1003" s="62"/>
      <c r="J1003" s="62">
        <f t="shared" si="16"/>
        <v>0</v>
      </c>
    </row>
    <row r="1004" spans="2:10" x14ac:dyDescent="0.2">
      <c r="B1004" s="48"/>
      <c r="H1004" s="62"/>
      <c r="I1004" s="62"/>
      <c r="J1004" s="62">
        <f t="shared" si="16"/>
        <v>0</v>
      </c>
    </row>
    <row r="1005" spans="2:10" x14ac:dyDescent="0.2">
      <c r="B1005" s="48"/>
      <c r="H1005" s="62"/>
      <c r="I1005" s="62"/>
      <c r="J1005" s="62">
        <f t="shared" si="16"/>
        <v>0</v>
      </c>
    </row>
    <row r="1006" spans="2:10" x14ac:dyDescent="0.2">
      <c r="B1006" s="48"/>
      <c r="H1006" s="62"/>
      <c r="I1006" s="62"/>
      <c r="J1006" s="62">
        <f t="shared" si="16"/>
        <v>0</v>
      </c>
    </row>
    <row r="1007" spans="2:10" x14ac:dyDescent="0.2">
      <c r="B1007" s="48"/>
      <c r="H1007" s="62"/>
      <c r="I1007" s="62"/>
      <c r="J1007" s="62">
        <f t="shared" si="16"/>
        <v>0</v>
      </c>
    </row>
    <row r="1008" spans="2:10" x14ac:dyDescent="0.2">
      <c r="B1008" s="48"/>
      <c r="H1008" s="62"/>
      <c r="I1008" s="62"/>
      <c r="J1008" s="62">
        <f t="shared" si="16"/>
        <v>0</v>
      </c>
    </row>
    <row r="1009" spans="2:10" x14ac:dyDescent="0.2">
      <c r="B1009" s="48"/>
      <c r="H1009" s="62"/>
      <c r="I1009" s="62"/>
      <c r="J1009" s="62">
        <f t="shared" si="16"/>
        <v>0</v>
      </c>
    </row>
    <row r="1010" spans="2:10" x14ac:dyDescent="0.2">
      <c r="B1010" s="48"/>
      <c r="H1010" s="62"/>
      <c r="I1010" s="62"/>
      <c r="J1010" s="62">
        <f t="shared" si="16"/>
        <v>0</v>
      </c>
    </row>
    <row r="1011" spans="2:10" x14ac:dyDescent="0.2">
      <c r="B1011" s="48"/>
      <c r="H1011" s="62"/>
      <c r="I1011" s="62"/>
      <c r="J1011" s="62">
        <f t="shared" si="16"/>
        <v>0</v>
      </c>
    </row>
    <row r="1012" spans="2:10" x14ac:dyDescent="0.2">
      <c r="B1012" s="48"/>
      <c r="H1012" s="62"/>
      <c r="I1012" s="62"/>
      <c r="J1012" s="62">
        <f t="shared" si="16"/>
        <v>0</v>
      </c>
    </row>
    <row r="1013" spans="2:10" x14ac:dyDescent="0.2">
      <c r="B1013" s="48"/>
      <c r="H1013" s="62"/>
      <c r="I1013" s="62"/>
      <c r="J1013" s="62">
        <f t="shared" si="16"/>
        <v>0</v>
      </c>
    </row>
    <row r="1014" spans="2:10" x14ac:dyDescent="0.2">
      <c r="B1014" s="48"/>
      <c r="H1014" s="62"/>
      <c r="I1014" s="62"/>
      <c r="J1014" s="62">
        <f t="shared" si="16"/>
        <v>0</v>
      </c>
    </row>
    <row r="1015" spans="2:10" x14ac:dyDescent="0.2">
      <c r="B1015" s="48"/>
      <c r="H1015" s="62"/>
      <c r="I1015" s="62"/>
      <c r="J1015" s="62">
        <f t="shared" si="16"/>
        <v>0</v>
      </c>
    </row>
    <row r="1016" spans="2:10" x14ac:dyDescent="0.2">
      <c r="B1016" s="48"/>
      <c r="H1016" s="62"/>
      <c r="I1016" s="62"/>
      <c r="J1016" s="62">
        <f t="shared" si="16"/>
        <v>0</v>
      </c>
    </row>
    <row r="1017" spans="2:10" x14ac:dyDescent="0.2">
      <c r="B1017" s="48"/>
      <c r="H1017" s="62"/>
      <c r="I1017" s="62"/>
      <c r="J1017" s="62">
        <f t="shared" si="16"/>
        <v>0</v>
      </c>
    </row>
    <row r="1018" spans="2:10" x14ac:dyDescent="0.2">
      <c r="B1018" s="48"/>
      <c r="H1018" s="62"/>
      <c r="I1018" s="62"/>
      <c r="J1018" s="62">
        <f t="shared" si="16"/>
        <v>0</v>
      </c>
    </row>
    <row r="1019" spans="2:10" x14ac:dyDescent="0.2">
      <c r="B1019" s="48"/>
      <c r="H1019" s="62"/>
      <c r="I1019" s="62"/>
      <c r="J1019" s="62">
        <f t="shared" si="16"/>
        <v>0</v>
      </c>
    </row>
    <row r="1020" spans="2:10" x14ac:dyDescent="0.2">
      <c r="B1020" s="48"/>
      <c r="H1020" s="62"/>
      <c r="I1020" s="62"/>
      <c r="J1020" s="62">
        <f t="shared" si="16"/>
        <v>0</v>
      </c>
    </row>
    <row r="1021" spans="2:10" x14ac:dyDescent="0.2">
      <c r="B1021" s="48"/>
      <c r="H1021" s="62"/>
      <c r="I1021" s="62"/>
      <c r="J1021" s="62">
        <f t="shared" si="16"/>
        <v>0</v>
      </c>
    </row>
    <row r="1022" spans="2:10" x14ac:dyDescent="0.2">
      <c r="B1022" s="48"/>
      <c r="H1022" s="62"/>
      <c r="I1022" s="62"/>
      <c r="J1022" s="62">
        <f t="shared" si="16"/>
        <v>0</v>
      </c>
    </row>
    <row r="1023" spans="2:10" x14ac:dyDescent="0.2">
      <c r="B1023" s="48"/>
      <c r="H1023" s="62"/>
      <c r="I1023" s="62"/>
      <c r="J1023" s="62">
        <f t="shared" si="16"/>
        <v>0</v>
      </c>
    </row>
    <row r="1024" spans="2:10" x14ac:dyDescent="0.2">
      <c r="B1024" s="48"/>
      <c r="H1024" s="62"/>
      <c r="I1024" s="62"/>
      <c r="J1024" s="62">
        <f t="shared" si="16"/>
        <v>0</v>
      </c>
    </row>
    <row r="1025" spans="2:10" x14ac:dyDescent="0.2">
      <c r="B1025" s="48"/>
      <c r="H1025" s="62"/>
      <c r="I1025" s="62"/>
      <c r="J1025" s="62">
        <f t="shared" si="16"/>
        <v>0</v>
      </c>
    </row>
    <row r="1026" spans="2:10" x14ac:dyDescent="0.2">
      <c r="B1026" s="48"/>
      <c r="H1026" s="62"/>
      <c r="I1026" s="62"/>
      <c r="J1026" s="62">
        <f t="shared" si="16"/>
        <v>0</v>
      </c>
    </row>
    <row r="1027" spans="2:10" x14ac:dyDescent="0.2">
      <c r="B1027" s="48"/>
      <c r="H1027" s="62"/>
      <c r="I1027" s="62"/>
      <c r="J1027" s="62">
        <f t="shared" si="16"/>
        <v>0</v>
      </c>
    </row>
    <row r="1028" spans="2:10" x14ac:dyDescent="0.2">
      <c r="B1028" s="48"/>
      <c r="H1028" s="62"/>
      <c r="I1028" s="62"/>
      <c r="J1028" s="62">
        <f t="shared" si="16"/>
        <v>0</v>
      </c>
    </row>
    <row r="1029" spans="2:10" x14ac:dyDescent="0.2">
      <c r="B1029" s="48"/>
      <c r="H1029" s="62"/>
      <c r="I1029" s="62"/>
      <c r="J1029" s="62">
        <f t="shared" si="16"/>
        <v>0</v>
      </c>
    </row>
    <row r="1030" spans="2:10" x14ac:dyDescent="0.2">
      <c r="B1030" s="48"/>
      <c r="H1030" s="62"/>
      <c r="I1030" s="62"/>
      <c r="J1030" s="62">
        <f t="shared" si="16"/>
        <v>0</v>
      </c>
    </row>
    <row r="1031" spans="2:10" x14ac:dyDescent="0.2">
      <c r="B1031" s="48"/>
      <c r="H1031" s="62"/>
      <c r="I1031" s="62"/>
      <c r="J1031" s="62">
        <f t="shared" ref="J1031:J1094" si="17">ROUND((J1030+H1031-I1031),2)</f>
        <v>0</v>
      </c>
    </row>
    <row r="1032" spans="2:10" x14ac:dyDescent="0.2">
      <c r="B1032" s="48"/>
      <c r="H1032" s="62"/>
      <c r="I1032" s="62"/>
      <c r="J1032" s="62">
        <f t="shared" si="17"/>
        <v>0</v>
      </c>
    </row>
    <row r="1033" spans="2:10" x14ac:dyDescent="0.2">
      <c r="B1033" s="48"/>
      <c r="H1033" s="62"/>
      <c r="I1033" s="62"/>
      <c r="J1033" s="62">
        <f t="shared" si="17"/>
        <v>0</v>
      </c>
    </row>
    <row r="1034" spans="2:10" x14ac:dyDescent="0.2">
      <c r="B1034" s="48"/>
      <c r="H1034" s="62"/>
      <c r="I1034" s="62"/>
      <c r="J1034" s="62">
        <f t="shared" si="17"/>
        <v>0</v>
      </c>
    </row>
    <row r="1035" spans="2:10" x14ac:dyDescent="0.2">
      <c r="B1035" s="48"/>
      <c r="H1035" s="62"/>
      <c r="I1035" s="62"/>
      <c r="J1035" s="62">
        <f t="shared" si="17"/>
        <v>0</v>
      </c>
    </row>
    <row r="1036" spans="2:10" x14ac:dyDescent="0.2">
      <c r="B1036" s="48"/>
      <c r="H1036" s="62"/>
      <c r="I1036" s="62"/>
      <c r="J1036" s="62">
        <f t="shared" si="17"/>
        <v>0</v>
      </c>
    </row>
    <row r="1037" spans="2:10" x14ac:dyDescent="0.2">
      <c r="B1037" s="48"/>
      <c r="H1037" s="62"/>
      <c r="I1037" s="62"/>
      <c r="J1037" s="62">
        <f t="shared" si="17"/>
        <v>0</v>
      </c>
    </row>
    <row r="1038" spans="2:10" x14ac:dyDescent="0.2">
      <c r="B1038" s="48"/>
      <c r="H1038" s="62"/>
      <c r="I1038" s="62"/>
      <c r="J1038" s="62">
        <f t="shared" si="17"/>
        <v>0</v>
      </c>
    </row>
    <row r="1039" spans="2:10" x14ac:dyDescent="0.2">
      <c r="B1039" s="48"/>
      <c r="H1039" s="62"/>
      <c r="I1039" s="62"/>
      <c r="J1039" s="62">
        <f t="shared" si="17"/>
        <v>0</v>
      </c>
    </row>
    <row r="1040" spans="2:10" x14ac:dyDescent="0.2">
      <c r="B1040" s="48"/>
      <c r="H1040" s="62"/>
      <c r="I1040" s="62"/>
      <c r="J1040" s="62">
        <f t="shared" si="17"/>
        <v>0</v>
      </c>
    </row>
    <row r="1041" spans="2:10" x14ac:dyDescent="0.2">
      <c r="B1041" s="48"/>
      <c r="H1041" s="62"/>
      <c r="I1041" s="62"/>
      <c r="J1041" s="62">
        <f t="shared" si="17"/>
        <v>0</v>
      </c>
    </row>
    <row r="1042" spans="2:10" x14ac:dyDescent="0.2">
      <c r="B1042" s="48"/>
      <c r="H1042" s="62"/>
      <c r="I1042" s="62"/>
      <c r="J1042" s="62">
        <f t="shared" si="17"/>
        <v>0</v>
      </c>
    </row>
    <row r="1043" spans="2:10" x14ac:dyDescent="0.2">
      <c r="B1043" s="48"/>
      <c r="H1043" s="62"/>
      <c r="I1043" s="62"/>
      <c r="J1043" s="62">
        <f t="shared" si="17"/>
        <v>0</v>
      </c>
    </row>
    <row r="1044" spans="2:10" x14ac:dyDescent="0.2">
      <c r="B1044" s="48"/>
      <c r="H1044" s="62"/>
      <c r="I1044" s="62"/>
      <c r="J1044" s="62">
        <f t="shared" si="17"/>
        <v>0</v>
      </c>
    </row>
    <row r="1045" spans="2:10" x14ac:dyDescent="0.2">
      <c r="B1045" s="48"/>
      <c r="H1045" s="62"/>
      <c r="I1045" s="62"/>
      <c r="J1045" s="62">
        <f t="shared" si="17"/>
        <v>0</v>
      </c>
    </row>
    <row r="1046" spans="2:10" x14ac:dyDescent="0.2">
      <c r="B1046" s="48"/>
      <c r="H1046" s="62"/>
      <c r="I1046" s="62"/>
      <c r="J1046" s="62">
        <f t="shared" si="17"/>
        <v>0</v>
      </c>
    </row>
    <row r="1047" spans="2:10" x14ac:dyDescent="0.2">
      <c r="B1047" s="48"/>
      <c r="H1047" s="62"/>
      <c r="I1047" s="62"/>
      <c r="J1047" s="62">
        <f t="shared" si="17"/>
        <v>0</v>
      </c>
    </row>
    <row r="1048" spans="2:10" x14ac:dyDescent="0.2">
      <c r="B1048" s="48"/>
      <c r="H1048" s="62"/>
      <c r="I1048" s="62"/>
      <c r="J1048" s="62">
        <f t="shared" si="17"/>
        <v>0</v>
      </c>
    </row>
    <row r="1049" spans="2:10" x14ac:dyDescent="0.2">
      <c r="B1049" s="48"/>
      <c r="H1049" s="62"/>
      <c r="I1049" s="62"/>
      <c r="J1049" s="62">
        <f t="shared" si="17"/>
        <v>0</v>
      </c>
    </row>
    <row r="1050" spans="2:10" x14ac:dyDescent="0.2">
      <c r="B1050" s="48"/>
      <c r="H1050" s="62"/>
      <c r="I1050" s="62"/>
      <c r="J1050" s="62">
        <f t="shared" si="17"/>
        <v>0</v>
      </c>
    </row>
    <row r="1051" spans="2:10" x14ac:dyDescent="0.2">
      <c r="B1051" s="48"/>
      <c r="H1051" s="62"/>
      <c r="I1051" s="62"/>
      <c r="J1051" s="62">
        <f t="shared" si="17"/>
        <v>0</v>
      </c>
    </row>
    <row r="1052" spans="2:10" x14ac:dyDescent="0.2">
      <c r="B1052" s="48"/>
      <c r="H1052" s="62"/>
      <c r="I1052" s="62"/>
      <c r="J1052" s="62">
        <f t="shared" si="17"/>
        <v>0</v>
      </c>
    </row>
    <row r="1053" spans="2:10" x14ac:dyDescent="0.2">
      <c r="B1053" s="48"/>
      <c r="H1053" s="62"/>
      <c r="I1053" s="62"/>
      <c r="J1053" s="62">
        <f t="shared" si="17"/>
        <v>0</v>
      </c>
    </row>
    <row r="1054" spans="2:10" x14ac:dyDescent="0.2">
      <c r="B1054" s="48"/>
      <c r="H1054" s="62"/>
      <c r="I1054" s="62"/>
      <c r="J1054" s="62">
        <f t="shared" si="17"/>
        <v>0</v>
      </c>
    </row>
    <row r="1055" spans="2:10" x14ac:dyDescent="0.2">
      <c r="B1055" s="48"/>
      <c r="H1055" s="62"/>
      <c r="I1055" s="62"/>
      <c r="J1055" s="62">
        <f t="shared" si="17"/>
        <v>0</v>
      </c>
    </row>
    <row r="1056" spans="2:10" x14ac:dyDescent="0.2">
      <c r="B1056" s="48"/>
      <c r="H1056" s="62"/>
      <c r="I1056" s="62"/>
      <c r="J1056" s="62">
        <f t="shared" si="17"/>
        <v>0</v>
      </c>
    </row>
    <row r="1057" spans="2:10" x14ac:dyDescent="0.2">
      <c r="B1057" s="48"/>
      <c r="H1057" s="62"/>
      <c r="I1057" s="62"/>
      <c r="J1057" s="62">
        <f t="shared" si="17"/>
        <v>0</v>
      </c>
    </row>
    <row r="1058" spans="2:10" x14ac:dyDescent="0.2">
      <c r="B1058" s="48"/>
      <c r="H1058" s="62"/>
      <c r="I1058" s="62"/>
      <c r="J1058" s="62">
        <f t="shared" si="17"/>
        <v>0</v>
      </c>
    </row>
    <row r="1059" spans="2:10" x14ac:dyDescent="0.2">
      <c r="B1059" s="48"/>
      <c r="H1059" s="62"/>
      <c r="I1059" s="62"/>
      <c r="J1059" s="62">
        <f t="shared" si="17"/>
        <v>0</v>
      </c>
    </row>
    <row r="1060" spans="2:10" x14ac:dyDescent="0.2">
      <c r="B1060" s="48"/>
      <c r="H1060" s="62"/>
      <c r="I1060" s="62"/>
      <c r="J1060" s="62">
        <f t="shared" si="17"/>
        <v>0</v>
      </c>
    </row>
    <row r="1061" spans="2:10" x14ac:dyDescent="0.2">
      <c r="B1061" s="48"/>
      <c r="H1061" s="62"/>
      <c r="I1061" s="62"/>
      <c r="J1061" s="62">
        <f t="shared" si="17"/>
        <v>0</v>
      </c>
    </row>
    <row r="1062" spans="2:10" x14ac:dyDescent="0.2">
      <c r="B1062" s="48"/>
      <c r="H1062" s="62"/>
      <c r="I1062" s="62"/>
      <c r="J1062" s="62">
        <f t="shared" si="17"/>
        <v>0</v>
      </c>
    </row>
    <row r="1063" spans="2:10" x14ac:dyDescent="0.2">
      <c r="B1063" s="48"/>
      <c r="H1063" s="62"/>
      <c r="I1063" s="62"/>
      <c r="J1063" s="62">
        <f t="shared" si="17"/>
        <v>0</v>
      </c>
    </row>
    <row r="1064" spans="2:10" x14ac:dyDescent="0.2">
      <c r="B1064" s="48"/>
      <c r="H1064" s="62"/>
      <c r="I1064" s="62"/>
      <c r="J1064" s="62">
        <f t="shared" si="17"/>
        <v>0</v>
      </c>
    </row>
    <row r="1065" spans="2:10" x14ac:dyDescent="0.2">
      <c r="B1065" s="48"/>
      <c r="H1065" s="62"/>
      <c r="I1065" s="62"/>
      <c r="J1065" s="62">
        <f t="shared" si="17"/>
        <v>0</v>
      </c>
    </row>
    <row r="1066" spans="2:10" x14ac:dyDescent="0.2">
      <c r="B1066" s="48"/>
      <c r="H1066" s="62"/>
      <c r="I1066" s="62"/>
      <c r="J1066" s="62">
        <f t="shared" si="17"/>
        <v>0</v>
      </c>
    </row>
    <row r="1067" spans="2:10" x14ac:dyDescent="0.2">
      <c r="B1067" s="48"/>
      <c r="H1067" s="62"/>
      <c r="I1067" s="62"/>
      <c r="J1067" s="62">
        <f t="shared" si="17"/>
        <v>0</v>
      </c>
    </row>
    <row r="1068" spans="2:10" x14ac:dyDescent="0.2">
      <c r="B1068" s="48"/>
      <c r="H1068" s="62"/>
      <c r="I1068" s="62"/>
      <c r="J1068" s="62">
        <f t="shared" si="17"/>
        <v>0</v>
      </c>
    </row>
    <row r="1069" spans="2:10" x14ac:dyDescent="0.2">
      <c r="B1069" s="48"/>
      <c r="H1069" s="62"/>
      <c r="I1069" s="62"/>
      <c r="J1069" s="62">
        <f t="shared" si="17"/>
        <v>0</v>
      </c>
    </row>
    <row r="1070" spans="2:10" x14ac:dyDescent="0.2">
      <c r="B1070" s="48"/>
      <c r="H1070" s="62"/>
      <c r="I1070" s="62"/>
      <c r="J1070" s="62">
        <f t="shared" si="17"/>
        <v>0</v>
      </c>
    </row>
    <row r="1071" spans="2:10" x14ac:dyDescent="0.2">
      <c r="B1071" s="48"/>
      <c r="H1071" s="62"/>
      <c r="I1071" s="62"/>
      <c r="J1071" s="62">
        <f t="shared" si="17"/>
        <v>0</v>
      </c>
    </row>
    <row r="1072" spans="2:10" x14ac:dyDescent="0.2">
      <c r="B1072" s="48"/>
      <c r="H1072" s="62"/>
      <c r="I1072" s="62"/>
      <c r="J1072" s="62">
        <f t="shared" si="17"/>
        <v>0</v>
      </c>
    </row>
    <row r="1073" spans="2:10" x14ac:dyDescent="0.2">
      <c r="B1073" s="48"/>
      <c r="H1073" s="62"/>
      <c r="I1073" s="62"/>
      <c r="J1073" s="62">
        <f t="shared" si="17"/>
        <v>0</v>
      </c>
    </row>
    <row r="1074" spans="2:10" x14ac:dyDescent="0.2">
      <c r="B1074" s="48"/>
      <c r="H1074" s="62"/>
      <c r="I1074" s="62"/>
      <c r="J1074" s="62">
        <f t="shared" si="17"/>
        <v>0</v>
      </c>
    </row>
    <row r="1075" spans="2:10" x14ac:dyDescent="0.2">
      <c r="B1075" s="48"/>
      <c r="H1075" s="62"/>
      <c r="I1075" s="62"/>
      <c r="J1075" s="62">
        <f t="shared" si="17"/>
        <v>0</v>
      </c>
    </row>
    <row r="1076" spans="2:10" x14ac:dyDescent="0.2">
      <c r="B1076" s="48"/>
      <c r="H1076" s="62"/>
      <c r="I1076" s="62"/>
      <c r="J1076" s="62">
        <f t="shared" si="17"/>
        <v>0</v>
      </c>
    </row>
    <row r="1077" spans="2:10" x14ac:dyDescent="0.2">
      <c r="B1077" s="48"/>
      <c r="H1077" s="62"/>
      <c r="I1077" s="62"/>
      <c r="J1077" s="62">
        <f t="shared" si="17"/>
        <v>0</v>
      </c>
    </row>
    <row r="1078" spans="2:10" x14ac:dyDescent="0.2">
      <c r="B1078" s="48"/>
      <c r="H1078" s="62"/>
      <c r="I1078" s="62"/>
      <c r="J1078" s="62">
        <f t="shared" si="17"/>
        <v>0</v>
      </c>
    </row>
    <row r="1079" spans="2:10" x14ac:dyDescent="0.2">
      <c r="B1079" s="48"/>
      <c r="H1079" s="62"/>
      <c r="I1079" s="62"/>
      <c r="J1079" s="62">
        <f t="shared" si="17"/>
        <v>0</v>
      </c>
    </row>
    <row r="1080" spans="2:10" x14ac:dyDescent="0.2">
      <c r="B1080" s="48"/>
      <c r="H1080" s="62"/>
      <c r="I1080" s="62"/>
      <c r="J1080" s="62">
        <f t="shared" si="17"/>
        <v>0</v>
      </c>
    </row>
    <row r="1081" spans="2:10" x14ac:dyDescent="0.2">
      <c r="B1081" s="48"/>
      <c r="H1081" s="62"/>
      <c r="I1081" s="62"/>
      <c r="J1081" s="62">
        <f t="shared" si="17"/>
        <v>0</v>
      </c>
    </row>
    <row r="1082" spans="2:10" x14ac:dyDescent="0.2">
      <c r="B1082" s="48"/>
      <c r="H1082" s="62"/>
      <c r="I1082" s="62"/>
      <c r="J1082" s="62">
        <f t="shared" si="17"/>
        <v>0</v>
      </c>
    </row>
    <row r="1083" spans="2:10" x14ac:dyDescent="0.2">
      <c r="B1083" s="48"/>
      <c r="H1083" s="62"/>
      <c r="I1083" s="62"/>
      <c r="J1083" s="62">
        <f t="shared" si="17"/>
        <v>0</v>
      </c>
    </row>
    <row r="1084" spans="2:10" x14ac:dyDescent="0.2">
      <c r="B1084" s="48"/>
      <c r="H1084" s="62"/>
      <c r="I1084" s="62"/>
      <c r="J1084" s="62">
        <f t="shared" si="17"/>
        <v>0</v>
      </c>
    </row>
    <row r="1085" spans="2:10" x14ac:dyDescent="0.2">
      <c r="B1085" s="48"/>
      <c r="H1085" s="62"/>
      <c r="I1085" s="62"/>
      <c r="J1085" s="62">
        <f t="shared" si="17"/>
        <v>0</v>
      </c>
    </row>
    <row r="1086" spans="2:10" x14ac:dyDescent="0.2">
      <c r="B1086" s="48"/>
      <c r="H1086" s="62"/>
      <c r="I1086" s="62"/>
      <c r="J1086" s="62">
        <f t="shared" si="17"/>
        <v>0</v>
      </c>
    </row>
    <row r="1087" spans="2:10" x14ac:dyDescent="0.2">
      <c r="B1087" s="48"/>
      <c r="H1087" s="62"/>
      <c r="I1087" s="62"/>
      <c r="J1087" s="62">
        <f t="shared" si="17"/>
        <v>0</v>
      </c>
    </row>
    <row r="1088" spans="2:10" x14ac:dyDescent="0.2">
      <c r="B1088" s="48"/>
      <c r="H1088" s="62"/>
      <c r="I1088" s="62"/>
      <c r="J1088" s="62">
        <f t="shared" si="17"/>
        <v>0</v>
      </c>
    </row>
    <row r="1089" spans="2:10" x14ac:dyDescent="0.2">
      <c r="B1089" s="48"/>
      <c r="H1089" s="62"/>
      <c r="I1089" s="62"/>
      <c r="J1089" s="62">
        <f t="shared" si="17"/>
        <v>0</v>
      </c>
    </row>
    <row r="1090" spans="2:10" x14ac:dyDescent="0.2">
      <c r="B1090" s="48"/>
      <c r="H1090" s="62"/>
      <c r="I1090" s="62"/>
      <c r="J1090" s="62">
        <f t="shared" si="17"/>
        <v>0</v>
      </c>
    </row>
    <row r="1091" spans="2:10" x14ac:dyDescent="0.2">
      <c r="B1091" s="48"/>
      <c r="H1091" s="62"/>
      <c r="I1091" s="62"/>
      <c r="J1091" s="62">
        <f t="shared" si="17"/>
        <v>0</v>
      </c>
    </row>
    <row r="1092" spans="2:10" x14ac:dyDescent="0.2">
      <c r="B1092" s="48"/>
      <c r="H1092" s="62"/>
      <c r="I1092" s="62"/>
      <c r="J1092" s="62">
        <f t="shared" si="17"/>
        <v>0</v>
      </c>
    </row>
    <row r="1093" spans="2:10" x14ac:dyDescent="0.2">
      <c r="B1093" s="48"/>
      <c r="H1093" s="62"/>
      <c r="I1093" s="62"/>
      <c r="J1093" s="62">
        <f t="shared" si="17"/>
        <v>0</v>
      </c>
    </row>
    <row r="1094" spans="2:10" x14ac:dyDescent="0.2">
      <c r="B1094" s="48"/>
      <c r="H1094" s="62"/>
      <c r="I1094" s="62"/>
      <c r="J1094" s="62">
        <f t="shared" si="17"/>
        <v>0</v>
      </c>
    </row>
    <row r="1095" spans="2:10" x14ac:dyDescent="0.2">
      <c r="B1095" s="48"/>
      <c r="H1095" s="62"/>
      <c r="I1095" s="62"/>
      <c r="J1095" s="62">
        <f t="shared" ref="J1095:J1158" si="18">ROUND((J1094+H1095-I1095),2)</f>
        <v>0</v>
      </c>
    </row>
    <row r="1096" spans="2:10" x14ac:dyDescent="0.2">
      <c r="B1096" s="48"/>
      <c r="H1096" s="62"/>
      <c r="I1096" s="62"/>
      <c r="J1096" s="62">
        <f t="shared" si="18"/>
        <v>0</v>
      </c>
    </row>
    <row r="1097" spans="2:10" x14ac:dyDescent="0.2">
      <c r="B1097" s="48"/>
      <c r="H1097" s="62"/>
      <c r="I1097" s="62"/>
      <c r="J1097" s="62">
        <f t="shared" si="18"/>
        <v>0</v>
      </c>
    </row>
    <row r="1098" spans="2:10" x14ac:dyDescent="0.2">
      <c r="B1098" s="48"/>
      <c r="H1098" s="62"/>
      <c r="I1098" s="62"/>
      <c r="J1098" s="62">
        <f t="shared" si="18"/>
        <v>0</v>
      </c>
    </row>
    <row r="1099" spans="2:10" x14ac:dyDescent="0.2">
      <c r="B1099" s="48"/>
      <c r="H1099" s="62"/>
      <c r="I1099" s="62"/>
      <c r="J1099" s="62">
        <f t="shared" si="18"/>
        <v>0</v>
      </c>
    </row>
    <row r="1100" spans="2:10" x14ac:dyDescent="0.2">
      <c r="B1100" s="48"/>
      <c r="H1100" s="62"/>
      <c r="I1100" s="62"/>
      <c r="J1100" s="62">
        <f t="shared" si="18"/>
        <v>0</v>
      </c>
    </row>
    <row r="1101" spans="2:10" x14ac:dyDescent="0.2">
      <c r="B1101" s="48"/>
      <c r="H1101" s="62"/>
      <c r="I1101" s="62"/>
      <c r="J1101" s="62">
        <f t="shared" si="18"/>
        <v>0</v>
      </c>
    </row>
    <row r="1102" spans="2:10" x14ac:dyDescent="0.2">
      <c r="B1102" s="48"/>
      <c r="H1102" s="62"/>
      <c r="I1102" s="62"/>
      <c r="J1102" s="62">
        <f t="shared" si="18"/>
        <v>0</v>
      </c>
    </row>
    <row r="1103" spans="2:10" x14ac:dyDescent="0.2">
      <c r="B1103" s="48"/>
      <c r="H1103" s="62"/>
      <c r="I1103" s="62"/>
      <c r="J1103" s="62">
        <f t="shared" si="18"/>
        <v>0</v>
      </c>
    </row>
    <row r="1104" spans="2:10" x14ac:dyDescent="0.2">
      <c r="B1104" s="48"/>
      <c r="H1104" s="62"/>
      <c r="I1104" s="62"/>
      <c r="J1104" s="62">
        <f t="shared" si="18"/>
        <v>0</v>
      </c>
    </row>
    <row r="1105" spans="2:10" x14ac:dyDescent="0.2">
      <c r="B1105" s="48"/>
      <c r="H1105" s="62"/>
      <c r="I1105" s="62"/>
      <c r="J1105" s="62">
        <f t="shared" si="18"/>
        <v>0</v>
      </c>
    </row>
    <row r="1106" spans="2:10" x14ac:dyDescent="0.2">
      <c r="B1106" s="48"/>
      <c r="H1106" s="62"/>
      <c r="I1106" s="62"/>
      <c r="J1106" s="62">
        <f t="shared" si="18"/>
        <v>0</v>
      </c>
    </row>
    <row r="1107" spans="2:10" x14ac:dyDescent="0.2">
      <c r="B1107" s="48"/>
      <c r="H1107" s="62"/>
      <c r="I1107" s="62"/>
      <c r="J1107" s="62">
        <f t="shared" si="18"/>
        <v>0</v>
      </c>
    </row>
    <row r="1108" spans="2:10" x14ac:dyDescent="0.2">
      <c r="B1108" s="48"/>
      <c r="H1108" s="62"/>
      <c r="I1108" s="62"/>
      <c r="J1108" s="62">
        <f t="shared" si="18"/>
        <v>0</v>
      </c>
    </row>
    <row r="1109" spans="2:10" x14ac:dyDescent="0.2">
      <c r="B1109" s="48"/>
      <c r="H1109" s="62"/>
      <c r="I1109" s="62"/>
      <c r="J1109" s="62">
        <f t="shared" si="18"/>
        <v>0</v>
      </c>
    </row>
    <row r="1110" spans="2:10" x14ac:dyDescent="0.2">
      <c r="B1110" s="48"/>
      <c r="H1110" s="62"/>
      <c r="I1110" s="62"/>
      <c r="J1110" s="62">
        <f t="shared" si="18"/>
        <v>0</v>
      </c>
    </row>
    <row r="1111" spans="2:10" x14ac:dyDescent="0.2">
      <c r="B1111" s="48"/>
      <c r="H1111" s="62"/>
      <c r="I1111" s="62"/>
      <c r="J1111" s="62">
        <f t="shared" si="18"/>
        <v>0</v>
      </c>
    </row>
    <row r="1112" spans="2:10" x14ac:dyDescent="0.2">
      <c r="B1112" s="48"/>
      <c r="H1112" s="62"/>
      <c r="I1112" s="62"/>
      <c r="J1112" s="62">
        <f t="shared" si="18"/>
        <v>0</v>
      </c>
    </row>
    <row r="1113" spans="2:10" x14ac:dyDescent="0.2">
      <c r="B1113" s="48"/>
      <c r="H1113" s="62"/>
      <c r="I1113" s="62"/>
      <c r="J1113" s="62">
        <f t="shared" si="18"/>
        <v>0</v>
      </c>
    </row>
    <row r="1114" spans="2:10" x14ac:dyDescent="0.2">
      <c r="B1114" s="48"/>
      <c r="H1114" s="62"/>
      <c r="I1114" s="62"/>
      <c r="J1114" s="62">
        <f t="shared" si="18"/>
        <v>0</v>
      </c>
    </row>
    <row r="1115" spans="2:10" x14ac:dyDescent="0.2">
      <c r="B1115" s="48"/>
      <c r="H1115" s="62"/>
      <c r="I1115" s="62"/>
      <c r="J1115" s="62">
        <f t="shared" si="18"/>
        <v>0</v>
      </c>
    </row>
    <row r="1116" spans="2:10" x14ac:dyDescent="0.2">
      <c r="B1116" s="48"/>
      <c r="H1116" s="62"/>
      <c r="I1116" s="62"/>
      <c r="J1116" s="62">
        <f t="shared" si="18"/>
        <v>0</v>
      </c>
    </row>
    <row r="1117" spans="2:10" x14ac:dyDescent="0.2">
      <c r="B1117" s="48"/>
      <c r="H1117" s="62"/>
      <c r="I1117" s="62"/>
      <c r="J1117" s="62">
        <f t="shared" si="18"/>
        <v>0</v>
      </c>
    </row>
    <row r="1118" spans="2:10" x14ac:dyDescent="0.2">
      <c r="B1118" s="48"/>
      <c r="H1118" s="62"/>
      <c r="I1118" s="62"/>
      <c r="J1118" s="62">
        <f t="shared" si="18"/>
        <v>0</v>
      </c>
    </row>
    <row r="1119" spans="2:10" x14ac:dyDescent="0.2">
      <c r="B1119" s="48"/>
      <c r="H1119" s="62"/>
      <c r="I1119" s="62"/>
      <c r="J1119" s="62">
        <f t="shared" si="18"/>
        <v>0</v>
      </c>
    </row>
    <row r="1120" spans="2:10" x14ac:dyDescent="0.2">
      <c r="B1120" s="48"/>
      <c r="H1120" s="62"/>
      <c r="I1120" s="62"/>
      <c r="J1120" s="62">
        <f t="shared" si="18"/>
        <v>0</v>
      </c>
    </row>
    <row r="1121" spans="2:10" x14ac:dyDescent="0.2">
      <c r="B1121" s="48"/>
      <c r="H1121" s="62"/>
      <c r="I1121" s="62"/>
      <c r="J1121" s="62">
        <f t="shared" si="18"/>
        <v>0</v>
      </c>
    </row>
    <row r="1122" spans="2:10" x14ac:dyDescent="0.2">
      <c r="B1122" s="48"/>
      <c r="H1122" s="62"/>
      <c r="I1122" s="62"/>
      <c r="J1122" s="62">
        <f t="shared" si="18"/>
        <v>0</v>
      </c>
    </row>
    <row r="1123" spans="2:10" x14ac:dyDescent="0.2">
      <c r="B1123" s="48"/>
      <c r="H1123" s="62"/>
      <c r="I1123" s="62"/>
      <c r="J1123" s="62">
        <f t="shared" si="18"/>
        <v>0</v>
      </c>
    </row>
    <row r="1124" spans="2:10" x14ac:dyDescent="0.2">
      <c r="B1124" s="48"/>
      <c r="H1124" s="62"/>
      <c r="I1124" s="62"/>
      <c r="J1124" s="62">
        <f t="shared" si="18"/>
        <v>0</v>
      </c>
    </row>
    <row r="1125" spans="2:10" x14ac:dyDescent="0.2">
      <c r="B1125" s="48"/>
      <c r="H1125" s="62"/>
      <c r="I1125" s="62"/>
      <c r="J1125" s="62">
        <f t="shared" si="18"/>
        <v>0</v>
      </c>
    </row>
    <row r="1126" spans="2:10" x14ac:dyDescent="0.2">
      <c r="B1126" s="48"/>
      <c r="H1126" s="62"/>
      <c r="I1126" s="62"/>
      <c r="J1126" s="62">
        <f t="shared" si="18"/>
        <v>0</v>
      </c>
    </row>
    <row r="1127" spans="2:10" x14ac:dyDescent="0.2">
      <c r="B1127" s="48"/>
      <c r="H1127" s="62"/>
      <c r="I1127" s="62"/>
      <c r="J1127" s="62">
        <f t="shared" si="18"/>
        <v>0</v>
      </c>
    </row>
    <row r="1128" spans="2:10" x14ac:dyDescent="0.2">
      <c r="B1128" s="48"/>
      <c r="H1128" s="62"/>
      <c r="I1128" s="62"/>
      <c r="J1128" s="62">
        <f t="shared" si="18"/>
        <v>0</v>
      </c>
    </row>
    <row r="1129" spans="2:10" x14ac:dyDescent="0.2">
      <c r="B1129" s="48"/>
      <c r="H1129" s="62"/>
      <c r="I1129" s="62"/>
      <c r="J1129" s="62">
        <f t="shared" si="18"/>
        <v>0</v>
      </c>
    </row>
    <row r="1130" spans="2:10" x14ac:dyDescent="0.2">
      <c r="B1130" s="48"/>
      <c r="H1130" s="62"/>
      <c r="I1130" s="62"/>
      <c r="J1130" s="62">
        <f t="shared" si="18"/>
        <v>0</v>
      </c>
    </row>
    <row r="1131" spans="2:10" x14ac:dyDescent="0.2">
      <c r="B1131" s="48"/>
      <c r="H1131" s="62"/>
      <c r="I1131" s="62"/>
      <c r="J1131" s="62">
        <f t="shared" si="18"/>
        <v>0</v>
      </c>
    </row>
    <row r="1132" spans="2:10" x14ac:dyDescent="0.2">
      <c r="B1132" s="48"/>
      <c r="H1132" s="62"/>
      <c r="I1132" s="62"/>
      <c r="J1132" s="62">
        <f t="shared" si="18"/>
        <v>0</v>
      </c>
    </row>
    <row r="1133" spans="2:10" x14ac:dyDescent="0.2">
      <c r="B1133" s="48"/>
      <c r="H1133" s="62"/>
      <c r="I1133" s="62"/>
      <c r="J1133" s="62">
        <f t="shared" si="18"/>
        <v>0</v>
      </c>
    </row>
    <row r="1134" spans="2:10" x14ac:dyDescent="0.2">
      <c r="B1134" s="48"/>
      <c r="H1134" s="62"/>
      <c r="I1134" s="62"/>
      <c r="J1134" s="62">
        <f t="shared" si="18"/>
        <v>0</v>
      </c>
    </row>
    <row r="1135" spans="2:10" x14ac:dyDescent="0.2">
      <c r="B1135" s="48"/>
      <c r="H1135" s="62"/>
      <c r="I1135" s="62"/>
      <c r="J1135" s="62">
        <f t="shared" si="18"/>
        <v>0</v>
      </c>
    </row>
    <row r="1136" spans="2:10" x14ac:dyDescent="0.2">
      <c r="B1136" s="48"/>
      <c r="H1136" s="62"/>
      <c r="I1136" s="62"/>
      <c r="J1136" s="62">
        <f t="shared" si="18"/>
        <v>0</v>
      </c>
    </row>
    <row r="1137" spans="2:10" x14ac:dyDescent="0.2">
      <c r="B1137" s="48"/>
      <c r="H1137" s="62"/>
      <c r="I1137" s="62"/>
      <c r="J1137" s="62">
        <f t="shared" si="18"/>
        <v>0</v>
      </c>
    </row>
    <row r="1138" spans="2:10" x14ac:dyDescent="0.2">
      <c r="B1138" s="48"/>
      <c r="H1138" s="62"/>
      <c r="I1138" s="62"/>
      <c r="J1138" s="62">
        <f t="shared" si="18"/>
        <v>0</v>
      </c>
    </row>
    <row r="1139" spans="2:10" x14ac:dyDescent="0.2">
      <c r="B1139" s="48"/>
      <c r="H1139" s="62"/>
      <c r="I1139" s="62"/>
      <c r="J1139" s="62">
        <f t="shared" si="18"/>
        <v>0</v>
      </c>
    </row>
    <row r="1140" spans="2:10" x14ac:dyDescent="0.2">
      <c r="B1140" s="48"/>
      <c r="H1140" s="62"/>
      <c r="I1140" s="62"/>
      <c r="J1140" s="62">
        <f t="shared" si="18"/>
        <v>0</v>
      </c>
    </row>
    <row r="1141" spans="2:10" x14ac:dyDescent="0.2">
      <c r="B1141" s="48"/>
      <c r="H1141" s="62"/>
      <c r="I1141" s="62"/>
      <c r="J1141" s="62">
        <f t="shared" si="18"/>
        <v>0</v>
      </c>
    </row>
    <row r="1142" spans="2:10" x14ac:dyDescent="0.2">
      <c r="B1142" s="48"/>
      <c r="H1142" s="62"/>
      <c r="I1142" s="62"/>
      <c r="J1142" s="62">
        <f t="shared" si="18"/>
        <v>0</v>
      </c>
    </row>
    <row r="1143" spans="2:10" x14ac:dyDescent="0.2">
      <c r="B1143" s="48"/>
      <c r="H1143" s="62"/>
      <c r="I1143" s="62"/>
      <c r="J1143" s="62">
        <f t="shared" si="18"/>
        <v>0</v>
      </c>
    </row>
    <row r="1144" spans="2:10" x14ac:dyDescent="0.2">
      <c r="B1144" s="48"/>
      <c r="H1144" s="62"/>
      <c r="I1144" s="62"/>
      <c r="J1144" s="62">
        <f t="shared" si="18"/>
        <v>0</v>
      </c>
    </row>
    <row r="1145" spans="2:10" x14ac:dyDescent="0.2">
      <c r="B1145" s="48"/>
      <c r="H1145" s="62"/>
      <c r="I1145" s="62"/>
      <c r="J1145" s="62">
        <f t="shared" si="18"/>
        <v>0</v>
      </c>
    </row>
    <row r="1146" spans="2:10" x14ac:dyDescent="0.2">
      <c r="B1146" s="48"/>
      <c r="H1146" s="62"/>
      <c r="I1146" s="62"/>
      <c r="J1146" s="62">
        <f t="shared" si="18"/>
        <v>0</v>
      </c>
    </row>
    <row r="1147" spans="2:10" x14ac:dyDescent="0.2">
      <c r="B1147" s="48"/>
      <c r="H1147" s="62"/>
      <c r="I1147" s="62"/>
      <c r="J1147" s="62">
        <f t="shared" si="18"/>
        <v>0</v>
      </c>
    </row>
    <row r="1148" spans="2:10" x14ac:dyDescent="0.2">
      <c r="B1148" s="48"/>
      <c r="H1148" s="62"/>
      <c r="I1148" s="62"/>
      <c r="J1148" s="62">
        <f t="shared" si="18"/>
        <v>0</v>
      </c>
    </row>
    <row r="1149" spans="2:10" x14ac:dyDescent="0.2">
      <c r="B1149" s="48"/>
      <c r="H1149" s="62"/>
      <c r="I1149" s="62"/>
      <c r="J1149" s="62">
        <f t="shared" si="18"/>
        <v>0</v>
      </c>
    </row>
    <row r="1150" spans="2:10" x14ac:dyDescent="0.2">
      <c r="B1150" s="48"/>
      <c r="H1150" s="62"/>
      <c r="I1150" s="62"/>
      <c r="J1150" s="62">
        <f t="shared" si="18"/>
        <v>0</v>
      </c>
    </row>
    <row r="1151" spans="2:10" x14ac:dyDescent="0.2">
      <c r="B1151" s="48"/>
      <c r="H1151" s="62"/>
      <c r="I1151" s="62"/>
      <c r="J1151" s="62">
        <f t="shared" si="18"/>
        <v>0</v>
      </c>
    </row>
    <row r="1152" spans="2:10" x14ac:dyDescent="0.2">
      <c r="B1152" s="48"/>
      <c r="H1152" s="62"/>
      <c r="I1152" s="62"/>
      <c r="J1152" s="62">
        <f t="shared" si="18"/>
        <v>0</v>
      </c>
    </row>
    <row r="1153" spans="2:10" x14ac:dyDescent="0.2">
      <c r="B1153" s="48"/>
      <c r="H1153" s="62"/>
      <c r="I1153" s="62"/>
      <c r="J1153" s="62">
        <f t="shared" si="18"/>
        <v>0</v>
      </c>
    </row>
    <row r="1154" spans="2:10" x14ac:dyDescent="0.2">
      <c r="B1154" s="48"/>
      <c r="H1154" s="62"/>
      <c r="I1154" s="62"/>
      <c r="J1154" s="62">
        <f t="shared" si="18"/>
        <v>0</v>
      </c>
    </row>
    <row r="1155" spans="2:10" x14ac:dyDescent="0.2">
      <c r="B1155" s="48"/>
      <c r="H1155" s="62"/>
      <c r="I1155" s="62"/>
      <c r="J1155" s="62">
        <f t="shared" si="18"/>
        <v>0</v>
      </c>
    </row>
    <row r="1156" spans="2:10" x14ac:dyDescent="0.2">
      <c r="B1156" s="48"/>
      <c r="H1156" s="62"/>
      <c r="I1156" s="62"/>
      <c r="J1156" s="62">
        <f t="shared" si="18"/>
        <v>0</v>
      </c>
    </row>
    <row r="1157" spans="2:10" x14ac:dyDescent="0.2">
      <c r="B1157" s="48"/>
      <c r="H1157" s="62"/>
      <c r="I1157" s="62"/>
      <c r="J1157" s="62">
        <f t="shared" si="18"/>
        <v>0</v>
      </c>
    </row>
    <row r="1158" spans="2:10" x14ac:dyDescent="0.2">
      <c r="B1158" s="48"/>
      <c r="H1158" s="62"/>
      <c r="I1158" s="62"/>
      <c r="J1158" s="62">
        <f t="shared" si="18"/>
        <v>0</v>
      </c>
    </row>
    <row r="1159" spans="2:10" x14ac:dyDescent="0.2">
      <c r="B1159" s="48"/>
      <c r="H1159" s="62"/>
      <c r="I1159" s="62"/>
      <c r="J1159" s="62">
        <f t="shared" ref="J1159:J1222" si="19">ROUND((J1158+H1159-I1159),2)</f>
        <v>0</v>
      </c>
    </row>
    <row r="1160" spans="2:10" x14ac:dyDescent="0.2">
      <c r="B1160" s="48"/>
      <c r="H1160" s="62"/>
      <c r="I1160" s="62"/>
      <c r="J1160" s="62">
        <f t="shared" si="19"/>
        <v>0</v>
      </c>
    </row>
    <row r="1161" spans="2:10" x14ac:dyDescent="0.2">
      <c r="B1161" s="48"/>
      <c r="H1161" s="62"/>
      <c r="I1161" s="62"/>
      <c r="J1161" s="62">
        <f t="shared" si="19"/>
        <v>0</v>
      </c>
    </row>
    <row r="1162" spans="2:10" x14ac:dyDescent="0.2">
      <c r="B1162" s="48"/>
      <c r="H1162" s="62"/>
      <c r="I1162" s="62"/>
      <c r="J1162" s="62">
        <f t="shared" si="19"/>
        <v>0</v>
      </c>
    </row>
    <row r="1163" spans="2:10" x14ac:dyDescent="0.2">
      <c r="B1163" s="48"/>
      <c r="H1163" s="62"/>
      <c r="I1163" s="62"/>
      <c r="J1163" s="62">
        <f t="shared" si="19"/>
        <v>0</v>
      </c>
    </row>
    <row r="1164" spans="2:10" x14ac:dyDescent="0.2">
      <c r="B1164" s="48"/>
      <c r="H1164" s="62"/>
      <c r="I1164" s="62"/>
      <c r="J1164" s="62">
        <f t="shared" si="19"/>
        <v>0</v>
      </c>
    </row>
    <row r="1165" spans="2:10" x14ac:dyDescent="0.2">
      <c r="B1165" s="48"/>
      <c r="H1165" s="62"/>
      <c r="I1165" s="62"/>
      <c r="J1165" s="62">
        <f t="shared" si="19"/>
        <v>0</v>
      </c>
    </row>
    <row r="1166" spans="2:10" x14ac:dyDescent="0.2">
      <c r="B1166" s="48"/>
      <c r="H1166" s="62"/>
      <c r="I1166" s="62"/>
      <c r="J1166" s="62">
        <f t="shared" si="19"/>
        <v>0</v>
      </c>
    </row>
    <row r="1167" spans="2:10" x14ac:dyDescent="0.2">
      <c r="B1167" s="48"/>
      <c r="H1167" s="62"/>
      <c r="I1167" s="62"/>
      <c r="J1167" s="62">
        <f t="shared" si="19"/>
        <v>0</v>
      </c>
    </row>
    <row r="1168" spans="2:10" x14ac:dyDescent="0.2">
      <c r="B1168" s="48"/>
      <c r="H1168" s="62"/>
      <c r="I1168" s="62"/>
      <c r="J1168" s="62">
        <f t="shared" si="19"/>
        <v>0</v>
      </c>
    </row>
    <row r="1169" spans="2:10" x14ac:dyDescent="0.2">
      <c r="B1169" s="48"/>
      <c r="H1169" s="62"/>
      <c r="I1169" s="62"/>
      <c r="J1169" s="62">
        <f t="shared" si="19"/>
        <v>0</v>
      </c>
    </row>
    <row r="1170" spans="2:10" x14ac:dyDescent="0.2">
      <c r="B1170" s="48"/>
      <c r="H1170" s="62"/>
      <c r="I1170" s="62"/>
      <c r="J1170" s="62">
        <f t="shared" si="19"/>
        <v>0</v>
      </c>
    </row>
    <row r="1171" spans="2:10" x14ac:dyDescent="0.2">
      <c r="B1171" s="48"/>
      <c r="H1171" s="62"/>
      <c r="I1171" s="62"/>
      <c r="J1171" s="62">
        <f t="shared" si="19"/>
        <v>0</v>
      </c>
    </row>
    <row r="1172" spans="2:10" x14ac:dyDescent="0.2">
      <c r="B1172" s="48"/>
      <c r="H1172" s="62"/>
      <c r="I1172" s="62"/>
      <c r="J1172" s="62">
        <f t="shared" si="19"/>
        <v>0</v>
      </c>
    </row>
    <row r="1173" spans="2:10" x14ac:dyDescent="0.2">
      <c r="B1173" s="48"/>
      <c r="H1173" s="62"/>
      <c r="I1173" s="62"/>
      <c r="J1173" s="62">
        <f t="shared" si="19"/>
        <v>0</v>
      </c>
    </row>
    <row r="1174" spans="2:10" x14ac:dyDescent="0.2">
      <c r="B1174" s="48"/>
      <c r="H1174" s="62"/>
      <c r="I1174" s="62"/>
      <c r="J1174" s="62">
        <f t="shared" si="19"/>
        <v>0</v>
      </c>
    </row>
    <row r="1175" spans="2:10" x14ac:dyDescent="0.2">
      <c r="B1175" s="48"/>
      <c r="H1175" s="62"/>
      <c r="I1175" s="62"/>
      <c r="J1175" s="62">
        <f t="shared" si="19"/>
        <v>0</v>
      </c>
    </row>
    <row r="1176" spans="2:10" x14ac:dyDescent="0.2">
      <c r="B1176" s="48"/>
      <c r="H1176" s="62"/>
      <c r="I1176" s="62"/>
      <c r="J1176" s="62">
        <f t="shared" si="19"/>
        <v>0</v>
      </c>
    </row>
    <row r="1177" spans="2:10" x14ac:dyDescent="0.2">
      <c r="B1177" s="48"/>
      <c r="H1177" s="62"/>
      <c r="I1177" s="62"/>
      <c r="J1177" s="62">
        <f t="shared" si="19"/>
        <v>0</v>
      </c>
    </row>
    <row r="1178" spans="2:10" x14ac:dyDescent="0.2">
      <c r="B1178" s="48"/>
      <c r="H1178" s="62"/>
      <c r="I1178" s="62"/>
      <c r="J1178" s="62">
        <f t="shared" si="19"/>
        <v>0</v>
      </c>
    </row>
    <row r="1179" spans="2:10" x14ac:dyDescent="0.2">
      <c r="B1179" s="48"/>
      <c r="H1179" s="62"/>
      <c r="I1179" s="62"/>
      <c r="J1179" s="62">
        <f t="shared" si="19"/>
        <v>0</v>
      </c>
    </row>
    <row r="1180" spans="2:10" x14ac:dyDescent="0.2">
      <c r="B1180" s="48"/>
      <c r="H1180" s="62"/>
      <c r="I1180" s="62"/>
      <c r="J1180" s="62">
        <f t="shared" si="19"/>
        <v>0</v>
      </c>
    </row>
    <row r="1181" spans="2:10" x14ac:dyDescent="0.2">
      <c r="B1181" s="48"/>
      <c r="H1181" s="62"/>
      <c r="I1181" s="62"/>
      <c r="J1181" s="62">
        <f t="shared" si="19"/>
        <v>0</v>
      </c>
    </row>
    <row r="1182" spans="2:10" x14ac:dyDescent="0.2">
      <c r="B1182" s="48"/>
      <c r="H1182" s="62"/>
      <c r="I1182" s="62"/>
      <c r="J1182" s="62">
        <f t="shared" si="19"/>
        <v>0</v>
      </c>
    </row>
    <row r="1183" spans="2:10" x14ac:dyDescent="0.2">
      <c r="B1183" s="48"/>
      <c r="H1183" s="62"/>
      <c r="I1183" s="62"/>
      <c r="J1183" s="62">
        <f t="shared" si="19"/>
        <v>0</v>
      </c>
    </row>
    <row r="1184" spans="2:10" x14ac:dyDescent="0.2">
      <c r="B1184" s="48"/>
      <c r="H1184" s="62"/>
      <c r="I1184" s="62"/>
      <c r="J1184" s="62">
        <f t="shared" si="19"/>
        <v>0</v>
      </c>
    </row>
    <row r="1185" spans="2:10" x14ac:dyDescent="0.2">
      <c r="B1185" s="48"/>
      <c r="H1185" s="62"/>
      <c r="I1185" s="62"/>
      <c r="J1185" s="62">
        <f t="shared" si="19"/>
        <v>0</v>
      </c>
    </row>
    <row r="1186" spans="2:10" x14ac:dyDescent="0.2">
      <c r="B1186" s="48"/>
      <c r="H1186" s="62"/>
      <c r="I1186" s="62"/>
      <c r="J1186" s="62">
        <f t="shared" si="19"/>
        <v>0</v>
      </c>
    </row>
    <row r="1187" spans="2:10" x14ac:dyDescent="0.2">
      <c r="B1187" s="48"/>
      <c r="H1187" s="62"/>
      <c r="I1187" s="62"/>
      <c r="J1187" s="62">
        <f t="shared" si="19"/>
        <v>0</v>
      </c>
    </row>
    <row r="1188" spans="2:10" x14ac:dyDescent="0.2">
      <c r="B1188" s="48"/>
      <c r="H1188" s="62"/>
      <c r="I1188" s="62"/>
      <c r="J1188" s="62">
        <f t="shared" si="19"/>
        <v>0</v>
      </c>
    </row>
    <row r="1189" spans="2:10" x14ac:dyDescent="0.2">
      <c r="B1189" s="48"/>
      <c r="H1189" s="62"/>
      <c r="I1189" s="62"/>
      <c r="J1189" s="62">
        <f t="shared" si="19"/>
        <v>0</v>
      </c>
    </row>
    <row r="1190" spans="2:10" x14ac:dyDescent="0.2">
      <c r="B1190" s="48"/>
      <c r="H1190" s="62"/>
      <c r="I1190" s="62"/>
      <c r="J1190" s="62">
        <f t="shared" si="19"/>
        <v>0</v>
      </c>
    </row>
    <row r="1191" spans="2:10" x14ac:dyDescent="0.2">
      <c r="B1191" s="48"/>
      <c r="H1191" s="62"/>
      <c r="I1191" s="62"/>
      <c r="J1191" s="62">
        <f t="shared" si="19"/>
        <v>0</v>
      </c>
    </row>
    <row r="1192" spans="2:10" x14ac:dyDescent="0.2">
      <c r="B1192" s="48"/>
      <c r="H1192" s="62"/>
      <c r="I1192" s="62"/>
      <c r="J1192" s="62">
        <f t="shared" si="19"/>
        <v>0</v>
      </c>
    </row>
    <row r="1193" spans="2:10" x14ac:dyDescent="0.2">
      <c r="B1193" s="48"/>
      <c r="H1193" s="62"/>
      <c r="I1193" s="62"/>
      <c r="J1193" s="62">
        <f t="shared" si="19"/>
        <v>0</v>
      </c>
    </row>
    <row r="1194" spans="2:10" x14ac:dyDescent="0.2">
      <c r="B1194" s="48"/>
      <c r="H1194" s="62"/>
      <c r="I1194" s="62"/>
      <c r="J1194" s="62">
        <f t="shared" si="19"/>
        <v>0</v>
      </c>
    </row>
    <row r="1195" spans="2:10" x14ac:dyDescent="0.2">
      <c r="B1195" s="48"/>
      <c r="H1195" s="62"/>
      <c r="I1195" s="62"/>
      <c r="J1195" s="62">
        <f t="shared" si="19"/>
        <v>0</v>
      </c>
    </row>
    <row r="1196" spans="2:10" x14ac:dyDescent="0.2">
      <c r="B1196" s="48"/>
      <c r="H1196" s="62"/>
      <c r="I1196" s="62"/>
      <c r="J1196" s="62">
        <f t="shared" si="19"/>
        <v>0</v>
      </c>
    </row>
    <row r="1197" spans="2:10" x14ac:dyDescent="0.2">
      <c r="B1197" s="48"/>
      <c r="H1197" s="62"/>
      <c r="I1197" s="62"/>
      <c r="J1197" s="62">
        <f t="shared" si="19"/>
        <v>0</v>
      </c>
    </row>
    <row r="1198" spans="2:10" x14ac:dyDescent="0.2">
      <c r="B1198" s="48"/>
      <c r="H1198" s="62"/>
      <c r="I1198" s="62"/>
      <c r="J1198" s="62">
        <f t="shared" si="19"/>
        <v>0</v>
      </c>
    </row>
    <row r="1199" spans="2:10" x14ac:dyDescent="0.2">
      <c r="B1199" s="48"/>
      <c r="H1199" s="62"/>
      <c r="I1199" s="62"/>
      <c r="J1199" s="62">
        <f t="shared" si="19"/>
        <v>0</v>
      </c>
    </row>
    <row r="1200" spans="2:10" x14ac:dyDescent="0.2">
      <c r="B1200" s="48"/>
      <c r="H1200" s="62"/>
      <c r="I1200" s="62"/>
      <c r="J1200" s="62">
        <f t="shared" si="19"/>
        <v>0</v>
      </c>
    </row>
    <row r="1201" spans="2:10" x14ac:dyDescent="0.2">
      <c r="B1201" s="48"/>
      <c r="H1201" s="62"/>
      <c r="I1201" s="62"/>
      <c r="J1201" s="62">
        <f t="shared" si="19"/>
        <v>0</v>
      </c>
    </row>
    <row r="1202" spans="2:10" x14ac:dyDescent="0.2">
      <c r="B1202" s="48"/>
      <c r="H1202" s="62"/>
      <c r="I1202" s="62"/>
      <c r="J1202" s="62">
        <f t="shared" si="19"/>
        <v>0</v>
      </c>
    </row>
    <row r="1203" spans="2:10" x14ac:dyDescent="0.2">
      <c r="B1203" s="48"/>
      <c r="H1203" s="62"/>
      <c r="I1203" s="62"/>
      <c r="J1203" s="62">
        <f t="shared" si="19"/>
        <v>0</v>
      </c>
    </row>
    <row r="1204" spans="2:10" x14ac:dyDescent="0.2">
      <c r="B1204" s="48"/>
      <c r="H1204" s="62"/>
      <c r="I1204" s="62"/>
      <c r="J1204" s="62">
        <f t="shared" si="19"/>
        <v>0</v>
      </c>
    </row>
    <row r="1205" spans="2:10" x14ac:dyDescent="0.2">
      <c r="B1205" s="48"/>
      <c r="H1205" s="62"/>
      <c r="I1205" s="62"/>
      <c r="J1205" s="62">
        <f t="shared" si="19"/>
        <v>0</v>
      </c>
    </row>
    <row r="1206" spans="2:10" x14ac:dyDescent="0.2">
      <c r="B1206" s="48"/>
      <c r="H1206" s="62"/>
      <c r="I1206" s="62"/>
      <c r="J1206" s="62">
        <f t="shared" si="19"/>
        <v>0</v>
      </c>
    </row>
    <row r="1207" spans="2:10" x14ac:dyDescent="0.2">
      <c r="B1207" s="48"/>
      <c r="H1207" s="62"/>
      <c r="I1207" s="62"/>
      <c r="J1207" s="62">
        <f t="shared" si="19"/>
        <v>0</v>
      </c>
    </row>
    <row r="1208" spans="2:10" x14ac:dyDescent="0.2">
      <c r="B1208" s="48"/>
      <c r="H1208" s="62"/>
      <c r="I1208" s="62"/>
      <c r="J1208" s="62">
        <f t="shared" si="19"/>
        <v>0</v>
      </c>
    </row>
    <row r="1209" spans="2:10" x14ac:dyDescent="0.2">
      <c r="B1209" s="48"/>
      <c r="H1209" s="62"/>
      <c r="I1209" s="62"/>
      <c r="J1209" s="62">
        <f t="shared" si="19"/>
        <v>0</v>
      </c>
    </row>
    <row r="1210" spans="2:10" x14ac:dyDescent="0.2">
      <c r="B1210" s="48"/>
      <c r="H1210" s="62"/>
      <c r="I1210" s="62"/>
      <c r="J1210" s="62">
        <f t="shared" si="19"/>
        <v>0</v>
      </c>
    </row>
    <row r="1211" spans="2:10" x14ac:dyDescent="0.2">
      <c r="B1211" s="48"/>
      <c r="H1211" s="62"/>
      <c r="I1211" s="62"/>
      <c r="J1211" s="62">
        <f t="shared" si="19"/>
        <v>0</v>
      </c>
    </row>
    <row r="1212" spans="2:10" x14ac:dyDescent="0.2">
      <c r="B1212" s="48"/>
      <c r="H1212" s="62"/>
      <c r="I1212" s="62"/>
      <c r="J1212" s="62">
        <f t="shared" si="19"/>
        <v>0</v>
      </c>
    </row>
    <row r="1213" spans="2:10" x14ac:dyDescent="0.2">
      <c r="B1213" s="48"/>
      <c r="H1213" s="62"/>
      <c r="I1213" s="62"/>
      <c r="J1213" s="62">
        <f t="shared" si="19"/>
        <v>0</v>
      </c>
    </row>
    <row r="1214" spans="2:10" x14ac:dyDescent="0.2">
      <c r="B1214" s="48"/>
      <c r="H1214" s="62"/>
      <c r="I1214" s="62"/>
      <c r="J1214" s="62">
        <f t="shared" si="19"/>
        <v>0</v>
      </c>
    </row>
    <row r="1215" spans="2:10" x14ac:dyDescent="0.2">
      <c r="B1215" s="48"/>
      <c r="H1215" s="62"/>
      <c r="I1215" s="62"/>
      <c r="J1215" s="62">
        <f t="shared" si="19"/>
        <v>0</v>
      </c>
    </row>
    <row r="1216" spans="2:10" x14ac:dyDescent="0.2">
      <c r="B1216" s="48"/>
      <c r="H1216" s="62"/>
      <c r="I1216" s="62"/>
      <c r="J1216" s="62">
        <f t="shared" si="19"/>
        <v>0</v>
      </c>
    </row>
    <row r="1217" spans="2:10" x14ac:dyDescent="0.2">
      <c r="B1217" s="48"/>
      <c r="H1217" s="62"/>
      <c r="I1217" s="62"/>
      <c r="J1217" s="62">
        <f t="shared" si="19"/>
        <v>0</v>
      </c>
    </row>
    <row r="1218" spans="2:10" x14ac:dyDescent="0.2">
      <c r="B1218" s="48"/>
      <c r="H1218" s="62"/>
      <c r="I1218" s="62"/>
      <c r="J1218" s="62">
        <f t="shared" si="19"/>
        <v>0</v>
      </c>
    </row>
    <row r="1219" spans="2:10" x14ac:dyDescent="0.2">
      <c r="B1219" s="48"/>
      <c r="H1219" s="62"/>
      <c r="I1219" s="62"/>
      <c r="J1219" s="62">
        <f t="shared" si="19"/>
        <v>0</v>
      </c>
    </row>
    <row r="1220" spans="2:10" x14ac:dyDescent="0.2">
      <c r="B1220" s="48"/>
      <c r="H1220" s="62"/>
      <c r="I1220" s="62"/>
      <c r="J1220" s="62">
        <f t="shared" si="19"/>
        <v>0</v>
      </c>
    </row>
    <row r="1221" spans="2:10" x14ac:dyDescent="0.2">
      <c r="B1221" s="48"/>
      <c r="H1221" s="62"/>
      <c r="I1221" s="62"/>
      <c r="J1221" s="62">
        <f t="shared" si="19"/>
        <v>0</v>
      </c>
    </row>
    <row r="1222" spans="2:10" x14ac:dyDescent="0.2">
      <c r="B1222" s="48"/>
      <c r="H1222" s="62"/>
      <c r="I1222" s="62"/>
      <c r="J1222" s="62">
        <f t="shared" si="19"/>
        <v>0</v>
      </c>
    </row>
    <row r="1223" spans="2:10" x14ac:dyDescent="0.2">
      <c r="B1223" s="48"/>
      <c r="H1223" s="62"/>
      <c r="I1223" s="62"/>
      <c r="J1223" s="62">
        <f t="shared" ref="J1223:J1286" si="20">ROUND((J1222+H1223-I1223),2)</f>
        <v>0</v>
      </c>
    </row>
    <row r="1224" spans="2:10" x14ac:dyDescent="0.2">
      <c r="B1224" s="48"/>
      <c r="H1224" s="62"/>
      <c r="I1224" s="62"/>
      <c r="J1224" s="62">
        <f t="shared" si="20"/>
        <v>0</v>
      </c>
    </row>
    <row r="1225" spans="2:10" x14ac:dyDescent="0.2">
      <c r="B1225" s="48"/>
      <c r="H1225" s="62"/>
      <c r="I1225" s="62"/>
      <c r="J1225" s="62">
        <f t="shared" si="20"/>
        <v>0</v>
      </c>
    </row>
    <row r="1226" spans="2:10" x14ac:dyDescent="0.2">
      <c r="B1226" s="48"/>
      <c r="H1226" s="62"/>
      <c r="I1226" s="62"/>
      <c r="J1226" s="62">
        <f t="shared" si="20"/>
        <v>0</v>
      </c>
    </row>
    <row r="1227" spans="2:10" x14ac:dyDescent="0.2">
      <c r="B1227" s="48"/>
      <c r="H1227" s="62"/>
      <c r="I1227" s="62"/>
      <c r="J1227" s="62">
        <f t="shared" si="20"/>
        <v>0</v>
      </c>
    </row>
    <row r="1228" spans="2:10" x14ac:dyDescent="0.2">
      <c r="B1228" s="48"/>
      <c r="H1228" s="62"/>
      <c r="I1228" s="62"/>
      <c r="J1228" s="62">
        <f t="shared" si="20"/>
        <v>0</v>
      </c>
    </row>
    <row r="1229" spans="2:10" x14ac:dyDescent="0.2">
      <c r="B1229" s="48"/>
      <c r="H1229" s="62"/>
      <c r="I1229" s="62"/>
      <c r="J1229" s="62">
        <f t="shared" si="20"/>
        <v>0</v>
      </c>
    </row>
    <row r="1230" spans="2:10" x14ac:dyDescent="0.2">
      <c r="B1230" s="48"/>
      <c r="H1230" s="62"/>
      <c r="I1230" s="62"/>
      <c r="J1230" s="62">
        <f t="shared" si="20"/>
        <v>0</v>
      </c>
    </row>
    <row r="1231" spans="2:10" x14ac:dyDescent="0.2">
      <c r="B1231" s="48"/>
      <c r="H1231" s="62"/>
      <c r="I1231" s="62"/>
      <c r="J1231" s="62">
        <f t="shared" si="20"/>
        <v>0</v>
      </c>
    </row>
    <row r="1232" spans="2:10" x14ac:dyDescent="0.2">
      <c r="B1232" s="48"/>
      <c r="H1232" s="62"/>
      <c r="I1232" s="62"/>
      <c r="J1232" s="62">
        <f t="shared" si="20"/>
        <v>0</v>
      </c>
    </row>
    <row r="1233" spans="2:10" x14ac:dyDescent="0.2">
      <c r="B1233" s="48"/>
      <c r="H1233" s="62"/>
      <c r="I1233" s="62"/>
      <c r="J1233" s="62">
        <f t="shared" si="20"/>
        <v>0</v>
      </c>
    </row>
    <row r="1234" spans="2:10" x14ac:dyDescent="0.2">
      <c r="B1234" s="48"/>
      <c r="H1234" s="62"/>
      <c r="I1234" s="62"/>
      <c r="J1234" s="62">
        <f t="shared" si="20"/>
        <v>0</v>
      </c>
    </row>
    <row r="1235" spans="2:10" x14ac:dyDescent="0.2">
      <c r="B1235" s="48"/>
      <c r="H1235" s="62"/>
      <c r="I1235" s="62"/>
      <c r="J1235" s="62">
        <f t="shared" si="20"/>
        <v>0</v>
      </c>
    </row>
    <row r="1236" spans="2:10" x14ac:dyDescent="0.2">
      <c r="B1236" s="48"/>
      <c r="H1236" s="62"/>
      <c r="I1236" s="62"/>
      <c r="J1236" s="62">
        <f t="shared" si="20"/>
        <v>0</v>
      </c>
    </row>
    <row r="1237" spans="2:10" x14ac:dyDescent="0.2">
      <c r="B1237" s="48"/>
      <c r="H1237" s="62"/>
      <c r="I1237" s="62"/>
      <c r="J1237" s="62">
        <f t="shared" si="20"/>
        <v>0</v>
      </c>
    </row>
    <row r="1238" spans="2:10" x14ac:dyDescent="0.2">
      <c r="B1238" s="48"/>
      <c r="H1238" s="62"/>
      <c r="I1238" s="62"/>
      <c r="J1238" s="62">
        <f t="shared" si="20"/>
        <v>0</v>
      </c>
    </row>
    <row r="1239" spans="2:10" x14ac:dyDescent="0.2">
      <c r="B1239" s="48"/>
      <c r="H1239" s="62"/>
      <c r="I1239" s="62"/>
      <c r="J1239" s="62">
        <f t="shared" si="20"/>
        <v>0</v>
      </c>
    </row>
    <row r="1240" spans="2:10" x14ac:dyDescent="0.2">
      <c r="B1240" s="48"/>
      <c r="H1240" s="62"/>
      <c r="I1240" s="62"/>
      <c r="J1240" s="62">
        <f t="shared" si="20"/>
        <v>0</v>
      </c>
    </row>
    <row r="1241" spans="2:10" x14ac:dyDescent="0.2">
      <c r="B1241" s="48"/>
      <c r="H1241" s="62"/>
      <c r="I1241" s="62"/>
      <c r="J1241" s="62">
        <f t="shared" si="20"/>
        <v>0</v>
      </c>
    </row>
    <row r="1242" spans="2:10" x14ac:dyDescent="0.2">
      <c r="B1242" s="48"/>
      <c r="H1242" s="62"/>
      <c r="I1242" s="62"/>
      <c r="J1242" s="62">
        <f t="shared" si="20"/>
        <v>0</v>
      </c>
    </row>
    <row r="1243" spans="2:10" x14ac:dyDescent="0.2">
      <c r="B1243" s="48"/>
      <c r="H1243" s="62"/>
      <c r="I1243" s="62"/>
      <c r="J1243" s="62">
        <f t="shared" si="20"/>
        <v>0</v>
      </c>
    </row>
    <row r="1244" spans="2:10" x14ac:dyDescent="0.2">
      <c r="B1244" s="48"/>
      <c r="H1244" s="62"/>
      <c r="I1244" s="62"/>
      <c r="J1244" s="62">
        <f t="shared" si="20"/>
        <v>0</v>
      </c>
    </row>
    <row r="1245" spans="2:10" x14ac:dyDescent="0.2">
      <c r="B1245" s="48"/>
      <c r="H1245" s="62"/>
      <c r="I1245" s="62"/>
      <c r="J1245" s="62">
        <f t="shared" si="20"/>
        <v>0</v>
      </c>
    </row>
    <row r="1246" spans="2:10" x14ac:dyDescent="0.2">
      <c r="B1246" s="48"/>
      <c r="H1246" s="62"/>
      <c r="I1246" s="62"/>
      <c r="J1246" s="62">
        <f t="shared" si="20"/>
        <v>0</v>
      </c>
    </row>
    <row r="1247" spans="2:10" x14ac:dyDescent="0.2">
      <c r="B1247" s="48"/>
      <c r="H1247" s="62"/>
      <c r="I1247" s="62"/>
      <c r="J1247" s="62">
        <f t="shared" si="20"/>
        <v>0</v>
      </c>
    </row>
    <row r="1248" spans="2:10" x14ac:dyDescent="0.2">
      <c r="B1248" s="48"/>
      <c r="H1248" s="62"/>
      <c r="I1248" s="62"/>
      <c r="J1248" s="62">
        <f t="shared" si="20"/>
        <v>0</v>
      </c>
    </row>
    <row r="1249" spans="2:10" x14ac:dyDescent="0.2">
      <c r="B1249" s="48"/>
      <c r="H1249" s="62"/>
      <c r="I1249" s="62"/>
      <c r="J1249" s="62">
        <f t="shared" si="20"/>
        <v>0</v>
      </c>
    </row>
    <row r="1250" spans="2:10" x14ac:dyDescent="0.2">
      <c r="B1250" s="48"/>
      <c r="H1250" s="62"/>
      <c r="I1250" s="62"/>
      <c r="J1250" s="62">
        <f t="shared" si="20"/>
        <v>0</v>
      </c>
    </row>
    <row r="1251" spans="2:10" x14ac:dyDescent="0.2">
      <c r="B1251" s="48"/>
      <c r="H1251" s="62"/>
      <c r="I1251" s="62"/>
      <c r="J1251" s="62">
        <f t="shared" si="20"/>
        <v>0</v>
      </c>
    </row>
    <row r="1252" spans="2:10" x14ac:dyDescent="0.2">
      <c r="B1252" s="48"/>
      <c r="H1252" s="62"/>
      <c r="I1252" s="62"/>
      <c r="J1252" s="62">
        <f t="shared" si="20"/>
        <v>0</v>
      </c>
    </row>
    <row r="1253" spans="2:10" x14ac:dyDescent="0.2">
      <c r="B1253" s="48"/>
      <c r="H1253" s="62"/>
      <c r="I1253" s="62"/>
      <c r="J1253" s="62">
        <f t="shared" si="20"/>
        <v>0</v>
      </c>
    </row>
    <row r="1254" spans="2:10" x14ac:dyDescent="0.2">
      <c r="B1254" s="48"/>
      <c r="H1254" s="62"/>
      <c r="I1254" s="62"/>
      <c r="J1254" s="62">
        <f t="shared" si="20"/>
        <v>0</v>
      </c>
    </row>
    <row r="1255" spans="2:10" x14ac:dyDescent="0.2">
      <c r="B1255" s="48"/>
      <c r="H1255" s="62"/>
      <c r="I1255" s="62"/>
      <c r="J1255" s="62">
        <f t="shared" si="20"/>
        <v>0</v>
      </c>
    </row>
    <row r="1256" spans="2:10" x14ac:dyDescent="0.2">
      <c r="B1256" s="48"/>
      <c r="H1256" s="62"/>
      <c r="I1256" s="62"/>
      <c r="J1256" s="62">
        <f t="shared" si="20"/>
        <v>0</v>
      </c>
    </row>
    <row r="1257" spans="2:10" x14ac:dyDescent="0.2">
      <c r="B1257" s="48"/>
      <c r="H1257" s="62"/>
      <c r="I1257" s="62"/>
      <c r="J1257" s="62">
        <f t="shared" si="20"/>
        <v>0</v>
      </c>
    </row>
    <row r="1258" spans="2:10" x14ac:dyDescent="0.2">
      <c r="B1258" s="48"/>
      <c r="H1258" s="62"/>
      <c r="I1258" s="62"/>
      <c r="J1258" s="62">
        <f t="shared" si="20"/>
        <v>0</v>
      </c>
    </row>
    <row r="1259" spans="2:10" x14ac:dyDescent="0.2">
      <c r="B1259" s="48"/>
      <c r="H1259" s="62"/>
      <c r="I1259" s="62"/>
      <c r="J1259" s="62">
        <f t="shared" si="20"/>
        <v>0</v>
      </c>
    </row>
    <row r="1260" spans="2:10" x14ac:dyDescent="0.2">
      <c r="B1260" s="48"/>
      <c r="H1260" s="62"/>
      <c r="I1260" s="62"/>
      <c r="J1260" s="62">
        <f t="shared" si="20"/>
        <v>0</v>
      </c>
    </row>
    <row r="1261" spans="2:10" x14ac:dyDescent="0.2">
      <c r="B1261" s="48"/>
      <c r="H1261" s="62"/>
      <c r="I1261" s="62"/>
      <c r="J1261" s="62">
        <f t="shared" si="20"/>
        <v>0</v>
      </c>
    </row>
    <row r="1262" spans="2:10" x14ac:dyDescent="0.2">
      <c r="B1262" s="48"/>
      <c r="H1262" s="62"/>
      <c r="I1262" s="62"/>
      <c r="J1262" s="62">
        <f t="shared" si="20"/>
        <v>0</v>
      </c>
    </row>
    <row r="1263" spans="2:10" x14ac:dyDescent="0.2">
      <c r="B1263" s="48"/>
      <c r="H1263" s="62"/>
      <c r="I1263" s="62"/>
      <c r="J1263" s="62">
        <f t="shared" si="20"/>
        <v>0</v>
      </c>
    </row>
    <row r="1264" spans="2:10" x14ac:dyDescent="0.2">
      <c r="B1264" s="48"/>
      <c r="H1264" s="62"/>
      <c r="I1264" s="62"/>
      <c r="J1264" s="62">
        <f t="shared" si="20"/>
        <v>0</v>
      </c>
    </row>
    <row r="1265" spans="2:10" x14ac:dyDescent="0.2">
      <c r="B1265" s="48"/>
      <c r="H1265" s="62"/>
      <c r="I1265" s="62"/>
      <c r="J1265" s="62">
        <f t="shared" si="20"/>
        <v>0</v>
      </c>
    </row>
    <row r="1266" spans="2:10" x14ac:dyDescent="0.2">
      <c r="B1266" s="48"/>
      <c r="H1266" s="62"/>
      <c r="I1266" s="62"/>
      <c r="J1266" s="62">
        <f t="shared" si="20"/>
        <v>0</v>
      </c>
    </row>
    <row r="1267" spans="2:10" x14ac:dyDescent="0.2">
      <c r="B1267" s="48"/>
      <c r="H1267" s="62"/>
      <c r="I1267" s="62"/>
      <c r="J1267" s="62">
        <f t="shared" si="20"/>
        <v>0</v>
      </c>
    </row>
    <row r="1268" spans="2:10" x14ac:dyDescent="0.2">
      <c r="B1268" s="48"/>
      <c r="H1268" s="62"/>
      <c r="I1268" s="62"/>
      <c r="J1268" s="62">
        <f t="shared" si="20"/>
        <v>0</v>
      </c>
    </row>
    <row r="1269" spans="2:10" x14ac:dyDescent="0.2">
      <c r="B1269" s="48"/>
      <c r="H1269" s="62"/>
      <c r="I1269" s="62"/>
      <c r="J1269" s="62">
        <f t="shared" si="20"/>
        <v>0</v>
      </c>
    </row>
    <row r="1270" spans="2:10" x14ac:dyDescent="0.2">
      <c r="B1270" s="48"/>
      <c r="H1270" s="62"/>
      <c r="I1270" s="62"/>
      <c r="J1270" s="62">
        <f t="shared" si="20"/>
        <v>0</v>
      </c>
    </row>
    <row r="1271" spans="2:10" x14ac:dyDescent="0.2">
      <c r="B1271" s="48"/>
      <c r="H1271" s="62"/>
      <c r="I1271" s="62"/>
      <c r="J1271" s="62">
        <f t="shared" si="20"/>
        <v>0</v>
      </c>
    </row>
    <row r="1272" spans="2:10" x14ac:dyDescent="0.2">
      <c r="B1272" s="48"/>
      <c r="H1272" s="62"/>
      <c r="I1272" s="62"/>
      <c r="J1272" s="62">
        <f t="shared" si="20"/>
        <v>0</v>
      </c>
    </row>
    <row r="1273" spans="2:10" x14ac:dyDescent="0.2">
      <c r="B1273" s="48"/>
      <c r="H1273" s="62"/>
      <c r="I1273" s="62"/>
      <c r="J1273" s="62">
        <f t="shared" si="20"/>
        <v>0</v>
      </c>
    </row>
    <row r="1274" spans="2:10" x14ac:dyDescent="0.2">
      <c r="B1274" s="48"/>
      <c r="H1274" s="62"/>
      <c r="I1274" s="62"/>
      <c r="J1274" s="62">
        <f t="shared" si="20"/>
        <v>0</v>
      </c>
    </row>
    <row r="1275" spans="2:10" x14ac:dyDescent="0.2">
      <c r="B1275" s="48"/>
      <c r="H1275" s="62"/>
      <c r="I1275" s="62"/>
      <c r="J1275" s="62">
        <f t="shared" si="20"/>
        <v>0</v>
      </c>
    </row>
    <row r="1276" spans="2:10" x14ac:dyDescent="0.2">
      <c r="B1276" s="48"/>
      <c r="H1276" s="62"/>
      <c r="I1276" s="62"/>
      <c r="J1276" s="62">
        <f t="shared" si="20"/>
        <v>0</v>
      </c>
    </row>
    <row r="1277" spans="2:10" x14ac:dyDescent="0.2">
      <c r="B1277" s="48"/>
      <c r="H1277" s="62"/>
      <c r="I1277" s="62"/>
      <c r="J1277" s="62">
        <f t="shared" si="20"/>
        <v>0</v>
      </c>
    </row>
    <row r="1278" spans="2:10" x14ac:dyDescent="0.2">
      <c r="B1278" s="48"/>
      <c r="H1278" s="62"/>
      <c r="I1278" s="62"/>
      <c r="J1278" s="62">
        <f t="shared" si="20"/>
        <v>0</v>
      </c>
    </row>
    <row r="1279" spans="2:10" x14ac:dyDescent="0.2">
      <c r="B1279" s="48"/>
      <c r="H1279" s="62"/>
      <c r="I1279" s="62"/>
      <c r="J1279" s="62">
        <f t="shared" si="20"/>
        <v>0</v>
      </c>
    </row>
    <row r="1280" spans="2:10" x14ac:dyDescent="0.2">
      <c r="B1280" s="48"/>
      <c r="H1280" s="62"/>
      <c r="I1280" s="62"/>
      <c r="J1280" s="62">
        <f t="shared" si="20"/>
        <v>0</v>
      </c>
    </row>
    <row r="1281" spans="2:10" x14ac:dyDescent="0.2">
      <c r="B1281" s="48"/>
      <c r="H1281" s="62"/>
      <c r="I1281" s="62"/>
      <c r="J1281" s="62">
        <f t="shared" si="20"/>
        <v>0</v>
      </c>
    </row>
    <row r="1282" spans="2:10" x14ac:dyDescent="0.2">
      <c r="B1282" s="48"/>
      <c r="H1282" s="62"/>
      <c r="I1282" s="62"/>
      <c r="J1282" s="62">
        <f t="shared" si="20"/>
        <v>0</v>
      </c>
    </row>
    <row r="1283" spans="2:10" x14ac:dyDescent="0.2">
      <c r="B1283" s="48"/>
      <c r="H1283" s="62"/>
      <c r="I1283" s="62"/>
      <c r="J1283" s="62">
        <f t="shared" si="20"/>
        <v>0</v>
      </c>
    </row>
    <row r="1284" spans="2:10" x14ac:dyDescent="0.2">
      <c r="B1284" s="48"/>
      <c r="H1284" s="62"/>
      <c r="I1284" s="62"/>
      <c r="J1284" s="62">
        <f t="shared" si="20"/>
        <v>0</v>
      </c>
    </row>
    <row r="1285" spans="2:10" x14ac:dyDescent="0.2">
      <c r="B1285" s="48"/>
      <c r="H1285" s="62"/>
      <c r="I1285" s="62"/>
      <c r="J1285" s="62">
        <f t="shared" si="20"/>
        <v>0</v>
      </c>
    </row>
    <row r="1286" spans="2:10" x14ac:dyDescent="0.2">
      <c r="B1286" s="48"/>
      <c r="H1286" s="62"/>
      <c r="I1286" s="62"/>
      <c r="J1286" s="62">
        <f t="shared" si="20"/>
        <v>0</v>
      </c>
    </row>
    <row r="1287" spans="2:10" x14ac:dyDescent="0.2">
      <c r="B1287" s="48"/>
      <c r="H1287" s="62"/>
      <c r="I1287" s="62"/>
      <c r="J1287" s="62">
        <f t="shared" ref="J1287:J1350" si="21">ROUND((J1286+H1287-I1287),2)</f>
        <v>0</v>
      </c>
    </row>
    <row r="1288" spans="2:10" x14ac:dyDescent="0.2">
      <c r="B1288" s="48"/>
      <c r="H1288" s="62"/>
      <c r="I1288" s="62"/>
      <c r="J1288" s="62">
        <f t="shared" si="21"/>
        <v>0</v>
      </c>
    </row>
    <row r="1289" spans="2:10" x14ac:dyDescent="0.2">
      <c r="B1289" s="48"/>
      <c r="H1289" s="62"/>
      <c r="I1289" s="62"/>
      <c r="J1289" s="62">
        <f t="shared" si="21"/>
        <v>0</v>
      </c>
    </row>
    <row r="1290" spans="2:10" x14ac:dyDescent="0.2">
      <c r="B1290" s="48"/>
      <c r="H1290" s="62"/>
      <c r="I1290" s="62"/>
      <c r="J1290" s="62">
        <f t="shared" si="21"/>
        <v>0</v>
      </c>
    </row>
    <row r="1291" spans="2:10" x14ac:dyDescent="0.2">
      <c r="B1291" s="48"/>
      <c r="H1291" s="62"/>
      <c r="I1291" s="62"/>
      <c r="J1291" s="62">
        <f t="shared" si="21"/>
        <v>0</v>
      </c>
    </row>
    <row r="1292" spans="2:10" x14ac:dyDescent="0.2">
      <c r="B1292" s="48"/>
      <c r="H1292" s="62"/>
      <c r="I1292" s="62"/>
      <c r="J1292" s="62">
        <f t="shared" si="21"/>
        <v>0</v>
      </c>
    </row>
    <row r="1293" spans="2:10" x14ac:dyDescent="0.2">
      <c r="B1293" s="48"/>
      <c r="H1293" s="62"/>
      <c r="I1293" s="62"/>
      <c r="J1293" s="62">
        <f t="shared" si="21"/>
        <v>0</v>
      </c>
    </row>
    <row r="1294" spans="2:10" x14ac:dyDescent="0.2">
      <c r="B1294" s="48"/>
      <c r="H1294" s="62"/>
      <c r="I1294" s="62"/>
      <c r="J1294" s="62">
        <f t="shared" si="21"/>
        <v>0</v>
      </c>
    </row>
    <row r="1295" spans="2:10" x14ac:dyDescent="0.2">
      <c r="B1295" s="48"/>
      <c r="H1295" s="62"/>
      <c r="I1295" s="62"/>
      <c r="J1295" s="62">
        <f t="shared" si="21"/>
        <v>0</v>
      </c>
    </row>
    <row r="1296" spans="2:10" x14ac:dyDescent="0.2">
      <c r="B1296" s="48"/>
      <c r="H1296" s="62"/>
      <c r="I1296" s="62"/>
      <c r="J1296" s="62">
        <f t="shared" si="21"/>
        <v>0</v>
      </c>
    </row>
    <row r="1297" spans="2:10" x14ac:dyDescent="0.2">
      <c r="B1297" s="48"/>
      <c r="H1297" s="62"/>
      <c r="I1297" s="62"/>
      <c r="J1297" s="62">
        <f t="shared" si="21"/>
        <v>0</v>
      </c>
    </row>
    <row r="1298" spans="2:10" x14ac:dyDescent="0.2">
      <c r="B1298" s="48"/>
      <c r="H1298" s="62"/>
      <c r="I1298" s="62"/>
      <c r="J1298" s="62">
        <f t="shared" si="21"/>
        <v>0</v>
      </c>
    </row>
    <row r="1299" spans="2:10" x14ac:dyDescent="0.2">
      <c r="B1299" s="48"/>
      <c r="H1299" s="62"/>
      <c r="I1299" s="62"/>
      <c r="J1299" s="62">
        <f t="shared" si="21"/>
        <v>0</v>
      </c>
    </row>
    <row r="1300" spans="2:10" x14ac:dyDescent="0.2">
      <c r="B1300" s="48"/>
      <c r="H1300" s="62"/>
      <c r="I1300" s="62"/>
      <c r="J1300" s="62">
        <f t="shared" si="21"/>
        <v>0</v>
      </c>
    </row>
    <row r="1301" spans="2:10" x14ac:dyDescent="0.2">
      <c r="B1301" s="48"/>
      <c r="H1301" s="62"/>
      <c r="I1301" s="62"/>
      <c r="J1301" s="62">
        <f t="shared" si="21"/>
        <v>0</v>
      </c>
    </row>
    <row r="1302" spans="2:10" x14ac:dyDescent="0.2">
      <c r="B1302" s="48"/>
      <c r="H1302" s="62"/>
      <c r="I1302" s="62"/>
      <c r="J1302" s="62">
        <f t="shared" si="21"/>
        <v>0</v>
      </c>
    </row>
    <row r="1303" spans="2:10" x14ac:dyDescent="0.2">
      <c r="B1303" s="48"/>
      <c r="H1303" s="62"/>
      <c r="I1303" s="62"/>
      <c r="J1303" s="62">
        <f t="shared" si="21"/>
        <v>0</v>
      </c>
    </row>
    <row r="1304" spans="2:10" x14ac:dyDescent="0.2">
      <c r="B1304" s="48"/>
      <c r="H1304" s="62"/>
      <c r="I1304" s="62"/>
      <c r="J1304" s="62">
        <f t="shared" si="21"/>
        <v>0</v>
      </c>
    </row>
    <row r="1305" spans="2:10" x14ac:dyDescent="0.2">
      <c r="B1305" s="48"/>
      <c r="H1305" s="62"/>
      <c r="I1305" s="62"/>
      <c r="J1305" s="62">
        <f t="shared" si="21"/>
        <v>0</v>
      </c>
    </row>
    <row r="1306" spans="2:10" x14ac:dyDescent="0.2">
      <c r="B1306" s="48"/>
      <c r="H1306" s="62"/>
      <c r="I1306" s="62"/>
      <c r="J1306" s="62">
        <f t="shared" si="21"/>
        <v>0</v>
      </c>
    </row>
    <row r="1307" spans="2:10" x14ac:dyDescent="0.2">
      <c r="B1307" s="48"/>
      <c r="H1307" s="62"/>
      <c r="I1307" s="62"/>
      <c r="J1307" s="62">
        <f t="shared" si="21"/>
        <v>0</v>
      </c>
    </row>
    <row r="1308" spans="2:10" x14ac:dyDescent="0.2">
      <c r="B1308" s="48"/>
      <c r="H1308" s="62"/>
      <c r="I1308" s="62"/>
      <c r="J1308" s="62">
        <f t="shared" si="21"/>
        <v>0</v>
      </c>
    </row>
    <row r="1309" spans="2:10" x14ac:dyDescent="0.2">
      <c r="B1309" s="48"/>
      <c r="H1309" s="62"/>
      <c r="I1309" s="62"/>
      <c r="J1309" s="62">
        <f t="shared" si="21"/>
        <v>0</v>
      </c>
    </row>
    <row r="1310" spans="2:10" x14ac:dyDescent="0.2">
      <c r="B1310" s="48"/>
      <c r="H1310" s="62"/>
      <c r="I1310" s="62"/>
      <c r="J1310" s="62">
        <f t="shared" si="21"/>
        <v>0</v>
      </c>
    </row>
    <row r="1311" spans="2:10" x14ac:dyDescent="0.2">
      <c r="B1311" s="48"/>
      <c r="H1311" s="62"/>
      <c r="I1311" s="62"/>
      <c r="J1311" s="62">
        <f t="shared" si="21"/>
        <v>0</v>
      </c>
    </row>
    <row r="1312" spans="2:10" x14ac:dyDescent="0.2">
      <c r="B1312" s="48"/>
      <c r="H1312" s="62"/>
      <c r="I1312" s="62"/>
      <c r="J1312" s="62">
        <f t="shared" si="21"/>
        <v>0</v>
      </c>
    </row>
    <row r="1313" spans="2:10" x14ac:dyDescent="0.2">
      <c r="B1313" s="48"/>
      <c r="H1313" s="62"/>
      <c r="I1313" s="62"/>
      <c r="J1313" s="62">
        <f t="shared" si="21"/>
        <v>0</v>
      </c>
    </row>
    <row r="1314" spans="2:10" x14ac:dyDescent="0.2">
      <c r="B1314" s="48"/>
      <c r="H1314" s="62"/>
      <c r="I1314" s="62"/>
      <c r="J1314" s="62">
        <f t="shared" si="21"/>
        <v>0</v>
      </c>
    </row>
    <row r="1315" spans="2:10" x14ac:dyDescent="0.2">
      <c r="B1315" s="48"/>
      <c r="H1315" s="62"/>
      <c r="I1315" s="62"/>
      <c r="J1315" s="62">
        <f t="shared" si="21"/>
        <v>0</v>
      </c>
    </row>
    <row r="1316" spans="2:10" x14ac:dyDescent="0.2">
      <c r="B1316" s="48"/>
      <c r="H1316" s="62"/>
      <c r="I1316" s="62"/>
      <c r="J1316" s="62">
        <f t="shared" si="21"/>
        <v>0</v>
      </c>
    </row>
    <row r="1317" spans="2:10" x14ac:dyDescent="0.2">
      <c r="B1317" s="48"/>
      <c r="H1317" s="62"/>
      <c r="I1317" s="62"/>
      <c r="J1317" s="62">
        <f t="shared" si="21"/>
        <v>0</v>
      </c>
    </row>
    <row r="1318" spans="2:10" x14ac:dyDescent="0.2">
      <c r="B1318" s="48"/>
      <c r="H1318" s="62"/>
      <c r="I1318" s="62"/>
      <c r="J1318" s="62">
        <f t="shared" si="21"/>
        <v>0</v>
      </c>
    </row>
    <row r="1319" spans="2:10" x14ac:dyDescent="0.2">
      <c r="B1319" s="48"/>
      <c r="H1319" s="62"/>
      <c r="I1319" s="62"/>
      <c r="J1319" s="62">
        <f t="shared" si="21"/>
        <v>0</v>
      </c>
    </row>
    <row r="1320" spans="2:10" x14ac:dyDescent="0.2">
      <c r="B1320" s="48"/>
      <c r="H1320" s="62"/>
      <c r="I1320" s="62"/>
      <c r="J1320" s="62">
        <f t="shared" si="21"/>
        <v>0</v>
      </c>
    </row>
    <row r="1321" spans="2:10" x14ac:dyDescent="0.2">
      <c r="B1321" s="48"/>
      <c r="H1321" s="62"/>
      <c r="I1321" s="62"/>
      <c r="J1321" s="62">
        <f t="shared" si="21"/>
        <v>0</v>
      </c>
    </row>
    <row r="1322" spans="2:10" x14ac:dyDescent="0.2">
      <c r="B1322" s="48"/>
      <c r="H1322" s="62"/>
      <c r="I1322" s="62"/>
      <c r="J1322" s="62">
        <f t="shared" si="21"/>
        <v>0</v>
      </c>
    </row>
    <row r="1323" spans="2:10" x14ac:dyDescent="0.2">
      <c r="B1323" s="48"/>
      <c r="H1323" s="62"/>
      <c r="I1323" s="62"/>
      <c r="J1323" s="62">
        <f t="shared" si="21"/>
        <v>0</v>
      </c>
    </row>
    <row r="1324" spans="2:10" x14ac:dyDescent="0.2">
      <c r="B1324" s="48"/>
      <c r="H1324" s="62"/>
      <c r="I1324" s="62"/>
      <c r="J1324" s="62">
        <f t="shared" si="21"/>
        <v>0</v>
      </c>
    </row>
    <row r="1325" spans="2:10" x14ac:dyDescent="0.2">
      <c r="B1325" s="48"/>
      <c r="H1325" s="62"/>
      <c r="I1325" s="62"/>
      <c r="J1325" s="62">
        <f t="shared" si="21"/>
        <v>0</v>
      </c>
    </row>
    <row r="1326" spans="2:10" x14ac:dyDescent="0.2">
      <c r="B1326" s="48"/>
      <c r="H1326" s="62"/>
      <c r="I1326" s="62"/>
      <c r="J1326" s="62">
        <f t="shared" si="21"/>
        <v>0</v>
      </c>
    </row>
    <row r="1327" spans="2:10" x14ac:dyDescent="0.2">
      <c r="B1327" s="48"/>
      <c r="H1327" s="62"/>
      <c r="I1327" s="62"/>
      <c r="J1327" s="62">
        <f t="shared" si="21"/>
        <v>0</v>
      </c>
    </row>
    <row r="1328" spans="2:10" x14ac:dyDescent="0.2">
      <c r="B1328" s="48"/>
      <c r="H1328" s="62"/>
      <c r="I1328" s="62"/>
      <c r="J1328" s="62">
        <f t="shared" si="21"/>
        <v>0</v>
      </c>
    </row>
    <row r="1329" spans="2:10" x14ac:dyDescent="0.2">
      <c r="B1329" s="48"/>
      <c r="H1329" s="62"/>
      <c r="I1329" s="62"/>
      <c r="J1329" s="62">
        <f t="shared" si="21"/>
        <v>0</v>
      </c>
    </row>
    <row r="1330" spans="2:10" x14ac:dyDescent="0.2">
      <c r="B1330" s="48"/>
      <c r="H1330" s="62"/>
      <c r="I1330" s="62"/>
      <c r="J1330" s="62">
        <f t="shared" si="21"/>
        <v>0</v>
      </c>
    </row>
    <row r="1331" spans="2:10" x14ac:dyDescent="0.2">
      <c r="B1331" s="48"/>
      <c r="H1331" s="62"/>
      <c r="I1331" s="62"/>
      <c r="J1331" s="62">
        <f t="shared" si="21"/>
        <v>0</v>
      </c>
    </row>
    <row r="1332" spans="2:10" x14ac:dyDescent="0.2">
      <c r="B1332" s="48"/>
      <c r="H1332" s="62"/>
      <c r="I1332" s="62"/>
      <c r="J1332" s="62">
        <f t="shared" si="21"/>
        <v>0</v>
      </c>
    </row>
    <row r="1333" spans="2:10" x14ac:dyDescent="0.2">
      <c r="B1333" s="48"/>
      <c r="H1333" s="62"/>
      <c r="I1333" s="62"/>
      <c r="J1333" s="62">
        <f t="shared" si="21"/>
        <v>0</v>
      </c>
    </row>
    <row r="1334" spans="2:10" x14ac:dyDescent="0.2">
      <c r="B1334" s="48"/>
      <c r="H1334" s="62"/>
      <c r="I1334" s="62"/>
      <c r="J1334" s="62">
        <f t="shared" si="21"/>
        <v>0</v>
      </c>
    </row>
    <row r="1335" spans="2:10" x14ac:dyDescent="0.2">
      <c r="B1335" s="48"/>
      <c r="H1335" s="62"/>
      <c r="I1335" s="62"/>
      <c r="J1335" s="62">
        <f t="shared" si="21"/>
        <v>0</v>
      </c>
    </row>
    <row r="1336" spans="2:10" x14ac:dyDescent="0.2">
      <c r="B1336" s="48"/>
      <c r="H1336" s="62"/>
      <c r="I1336" s="62"/>
      <c r="J1336" s="62">
        <f t="shared" si="21"/>
        <v>0</v>
      </c>
    </row>
    <row r="1337" spans="2:10" x14ac:dyDescent="0.2">
      <c r="B1337" s="48"/>
      <c r="H1337" s="62"/>
      <c r="I1337" s="62"/>
      <c r="J1337" s="62">
        <f t="shared" si="21"/>
        <v>0</v>
      </c>
    </row>
    <row r="1338" spans="2:10" x14ac:dyDescent="0.2">
      <c r="B1338" s="48"/>
      <c r="H1338" s="62"/>
      <c r="I1338" s="62"/>
      <c r="J1338" s="62">
        <f t="shared" si="21"/>
        <v>0</v>
      </c>
    </row>
    <row r="1339" spans="2:10" x14ac:dyDescent="0.2">
      <c r="B1339" s="48"/>
      <c r="H1339" s="62"/>
      <c r="I1339" s="62"/>
      <c r="J1339" s="62">
        <f t="shared" si="21"/>
        <v>0</v>
      </c>
    </row>
    <row r="1340" spans="2:10" x14ac:dyDescent="0.2">
      <c r="B1340" s="48"/>
      <c r="H1340" s="62"/>
      <c r="I1340" s="62"/>
      <c r="J1340" s="62">
        <f t="shared" si="21"/>
        <v>0</v>
      </c>
    </row>
    <row r="1341" spans="2:10" x14ac:dyDescent="0.2">
      <c r="B1341" s="48"/>
      <c r="H1341" s="62"/>
      <c r="I1341" s="62"/>
      <c r="J1341" s="62">
        <f t="shared" si="21"/>
        <v>0</v>
      </c>
    </row>
    <row r="1342" spans="2:10" x14ac:dyDescent="0.2">
      <c r="B1342" s="48"/>
      <c r="H1342" s="62"/>
      <c r="I1342" s="62"/>
      <c r="J1342" s="62">
        <f t="shared" si="21"/>
        <v>0</v>
      </c>
    </row>
    <row r="1343" spans="2:10" x14ac:dyDescent="0.2">
      <c r="B1343" s="48"/>
      <c r="H1343" s="62"/>
      <c r="I1343" s="62"/>
      <c r="J1343" s="62">
        <f t="shared" si="21"/>
        <v>0</v>
      </c>
    </row>
    <row r="1344" spans="2:10" x14ac:dyDescent="0.2">
      <c r="B1344" s="48"/>
      <c r="H1344" s="62"/>
      <c r="I1344" s="62"/>
      <c r="J1344" s="62">
        <f t="shared" si="21"/>
        <v>0</v>
      </c>
    </row>
    <row r="1345" spans="2:10" x14ac:dyDescent="0.2">
      <c r="B1345" s="48"/>
      <c r="H1345" s="62"/>
      <c r="I1345" s="62"/>
      <c r="J1345" s="62">
        <f t="shared" si="21"/>
        <v>0</v>
      </c>
    </row>
    <row r="1346" spans="2:10" x14ac:dyDescent="0.2">
      <c r="B1346" s="48"/>
      <c r="H1346" s="62"/>
      <c r="I1346" s="62"/>
      <c r="J1346" s="62">
        <f t="shared" si="21"/>
        <v>0</v>
      </c>
    </row>
    <row r="1347" spans="2:10" x14ac:dyDescent="0.2">
      <c r="B1347" s="48"/>
      <c r="H1347" s="62"/>
      <c r="I1347" s="62"/>
      <c r="J1347" s="62">
        <f t="shared" si="21"/>
        <v>0</v>
      </c>
    </row>
    <row r="1348" spans="2:10" x14ac:dyDescent="0.2">
      <c r="B1348" s="48"/>
      <c r="H1348" s="62"/>
      <c r="I1348" s="62"/>
      <c r="J1348" s="62">
        <f t="shared" si="21"/>
        <v>0</v>
      </c>
    </row>
    <row r="1349" spans="2:10" x14ac:dyDescent="0.2">
      <c r="B1349" s="48"/>
      <c r="H1349" s="62"/>
      <c r="I1349" s="62"/>
      <c r="J1349" s="62">
        <f t="shared" si="21"/>
        <v>0</v>
      </c>
    </row>
    <row r="1350" spans="2:10" x14ac:dyDescent="0.2">
      <c r="B1350" s="48"/>
      <c r="H1350" s="62"/>
      <c r="I1350" s="62"/>
      <c r="J1350" s="62">
        <f t="shared" si="21"/>
        <v>0</v>
      </c>
    </row>
    <row r="1351" spans="2:10" x14ac:dyDescent="0.2">
      <c r="B1351" s="48"/>
      <c r="H1351" s="62"/>
      <c r="I1351" s="62"/>
      <c r="J1351" s="62">
        <f t="shared" ref="J1351:J1414" si="22">ROUND((J1350+H1351-I1351),2)</f>
        <v>0</v>
      </c>
    </row>
    <row r="1352" spans="2:10" x14ac:dyDescent="0.2">
      <c r="B1352" s="48"/>
      <c r="H1352" s="62"/>
      <c r="I1352" s="62"/>
      <c r="J1352" s="62">
        <f t="shared" si="22"/>
        <v>0</v>
      </c>
    </row>
    <row r="1353" spans="2:10" x14ac:dyDescent="0.2">
      <c r="B1353" s="48"/>
      <c r="H1353" s="62"/>
      <c r="I1353" s="62"/>
      <c r="J1353" s="62">
        <f t="shared" si="22"/>
        <v>0</v>
      </c>
    </row>
    <row r="1354" spans="2:10" x14ac:dyDescent="0.2">
      <c r="B1354" s="48"/>
      <c r="H1354" s="62"/>
      <c r="I1354" s="62"/>
      <c r="J1354" s="62">
        <f t="shared" si="22"/>
        <v>0</v>
      </c>
    </row>
    <row r="1355" spans="2:10" x14ac:dyDescent="0.2">
      <c r="B1355" s="48"/>
      <c r="H1355" s="62"/>
      <c r="I1355" s="62"/>
      <c r="J1355" s="62">
        <f t="shared" si="22"/>
        <v>0</v>
      </c>
    </row>
    <row r="1356" spans="2:10" x14ac:dyDescent="0.2">
      <c r="B1356" s="48"/>
      <c r="H1356" s="62"/>
      <c r="I1356" s="62"/>
      <c r="J1356" s="62">
        <f t="shared" si="22"/>
        <v>0</v>
      </c>
    </row>
    <row r="1357" spans="2:10" x14ac:dyDescent="0.2">
      <c r="B1357" s="48"/>
      <c r="H1357" s="62"/>
      <c r="I1357" s="62"/>
      <c r="J1357" s="62">
        <f t="shared" si="22"/>
        <v>0</v>
      </c>
    </row>
    <row r="1358" spans="2:10" x14ac:dyDescent="0.2">
      <c r="B1358" s="48"/>
      <c r="H1358" s="62"/>
      <c r="I1358" s="62"/>
      <c r="J1358" s="62">
        <f t="shared" si="22"/>
        <v>0</v>
      </c>
    </row>
    <row r="1359" spans="2:10" x14ac:dyDescent="0.2">
      <c r="B1359" s="48"/>
      <c r="H1359" s="62"/>
      <c r="I1359" s="62"/>
      <c r="J1359" s="62">
        <f t="shared" si="22"/>
        <v>0</v>
      </c>
    </row>
    <row r="1360" spans="2:10" x14ac:dyDescent="0.2">
      <c r="B1360" s="48"/>
      <c r="H1360" s="62"/>
      <c r="I1360" s="62"/>
      <c r="J1360" s="62">
        <f t="shared" si="22"/>
        <v>0</v>
      </c>
    </row>
    <row r="1361" spans="2:10" x14ac:dyDescent="0.2">
      <c r="B1361" s="48"/>
      <c r="H1361" s="62"/>
      <c r="I1361" s="62"/>
      <c r="J1361" s="62">
        <f t="shared" si="22"/>
        <v>0</v>
      </c>
    </row>
    <row r="1362" spans="2:10" x14ac:dyDescent="0.2">
      <c r="B1362" s="48"/>
      <c r="H1362" s="62"/>
      <c r="I1362" s="62"/>
      <c r="J1362" s="62">
        <f t="shared" si="22"/>
        <v>0</v>
      </c>
    </row>
    <row r="1363" spans="2:10" x14ac:dyDescent="0.2">
      <c r="B1363" s="48"/>
      <c r="H1363" s="62"/>
      <c r="I1363" s="62"/>
      <c r="J1363" s="62">
        <f t="shared" si="22"/>
        <v>0</v>
      </c>
    </row>
    <row r="1364" spans="2:10" x14ac:dyDescent="0.2">
      <c r="B1364" s="48"/>
      <c r="H1364" s="62"/>
      <c r="I1364" s="62"/>
      <c r="J1364" s="62">
        <f t="shared" si="22"/>
        <v>0</v>
      </c>
    </row>
    <row r="1365" spans="2:10" x14ac:dyDescent="0.2">
      <c r="B1365" s="48"/>
      <c r="H1365" s="62"/>
      <c r="I1365" s="62"/>
      <c r="J1365" s="62">
        <f t="shared" si="22"/>
        <v>0</v>
      </c>
    </row>
    <row r="1366" spans="2:10" x14ac:dyDescent="0.2">
      <c r="B1366" s="48"/>
      <c r="H1366" s="62"/>
      <c r="I1366" s="62"/>
      <c r="J1366" s="62">
        <f t="shared" si="22"/>
        <v>0</v>
      </c>
    </row>
    <row r="1367" spans="2:10" x14ac:dyDescent="0.2">
      <c r="B1367" s="48"/>
      <c r="H1367" s="62"/>
      <c r="I1367" s="62"/>
      <c r="J1367" s="62">
        <f t="shared" si="22"/>
        <v>0</v>
      </c>
    </row>
    <row r="1368" spans="2:10" x14ac:dyDescent="0.2">
      <c r="B1368" s="48"/>
      <c r="H1368" s="62"/>
      <c r="I1368" s="62"/>
      <c r="J1368" s="62">
        <f t="shared" si="22"/>
        <v>0</v>
      </c>
    </row>
    <row r="1369" spans="2:10" x14ac:dyDescent="0.2">
      <c r="B1369" s="48"/>
      <c r="H1369" s="62"/>
      <c r="I1369" s="62"/>
      <c r="J1369" s="62">
        <f t="shared" si="22"/>
        <v>0</v>
      </c>
    </row>
    <row r="1370" spans="2:10" x14ac:dyDescent="0.2">
      <c r="B1370" s="48"/>
      <c r="H1370" s="62"/>
      <c r="I1370" s="62"/>
      <c r="J1370" s="62">
        <f t="shared" si="22"/>
        <v>0</v>
      </c>
    </row>
    <row r="1371" spans="2:10" x14ac:dyDescent="0.2">
      <c r="B1371" s="48"/>
      <c r="H1371" s="62"/>
      <c r="I1371" s="62"/>
      <c r="J1371" s="62">
        <f t="shared" si="22"/>
        <v>0</v>
      </c>
    </row>
    <row r="1372" spans="2:10" x14ac:dyDescent="0.2">
      <c r="B1372" s="48"/>
      <c r="H1372" s="62"/>
      <c r="I1372" s="62"/>
      <c r="J1372" s="62">
        <f t="shared" si="22"/>
        <v>0</v>
      </c>
    </row>
    <row r="1373" spans="2:10" x14ac:dyDescent="0.2">
      <c r="B1373" s="48"/>
      <c r="H1373" s="62"/>
      <c r="I1373" s="62"/>
      <c r="J1373" s="62">
        <f t="shared" si="22"/>
        <v>0</v>
      </c>
    </row>
    <row r="1374" spans="2:10" x14ac:dyDescent="0.2">
      <c r="B1374" s="48"/>
      <c r="H1374" s="62"/>
      <c r="I1374" s="62"/>
      <c r="J1374" s="62">
        <f t="shared" si="22"/>
        <v>0</v>
      </c>
    </row>
    <row r="1375" spans="2:10" x14ac:dyDescent="0.2">
      <c r="B1375" s="48"/>
      <c r="H1375" s="62"/>
      <c r="I1375" s="62"/>
      <c r="J1375" s="62">
        <f t="shared" si="22"/>
        <v>0</v>
      </c>
    </row>
    <row r="1376" spans="2:10" x14ac:dyDescent="0.2">
      <c r="B1376" s="48"/>
      <c r="H1376" s="62"/>
      <c r="I1376" s="62"/>
      <c r="J1376" s="62">
        <f t="shared" si="22"/>
        <v>0</v>
      </c>
    </row>
    <row r="1377" spans="2:10" x14ac:dyDescent="0.2">
      <c r="B1377" s="48"/>
      <c r="H1377" s="62"/>
      <c r="I1377" s="62"/>
      <c r="J1377" s="62">
        <f t="shared" si="22"/>
        <v>0</v>
      </c>
    </row>
    <row r="1378" spans="2:10" x14ac:dyDescent="0.2">
      <c r="B1378" s="48"/>
      <c r="H1378" s="62"/>
      <c r="I1378" s="62"/>
      <c r="J1378" s="62">
        <f t="shared" si="22"/>
        <v>0</v>
      </c>
    </row>
    <row r="1379" spans="2:10" x14ac:dyDescent="0.2">
      <c r="B1379" s="48"/>
      <c r="H1379" s="62"/>
      <c r="I1379" s="62"/>
      <c r="J1379" s="62">
        <f t="shared" si="22"/>
        <v>0</v>
      </c>
    </row>
    <row r="1380" spans="2:10" x14ac:dyDescent="0.2">
      <c r="B1380" s="48"/>
      <c r="H1380" s="62"/>
      <c r="I1380" s="62"/>
      <c r="J1380" s="62">
        <f t="shared" si="22"/>
        <v>0</v>
      </c>
    </row>
    <row r="1381" spans="2:10" x14ac:dyDescent="0.2">
      <c r="B1381" s="48"/>
      <c r="H1381" s="62"/>
      <c r="I1381" s="62"/>
      <c r="J1381" s="62">
        <f t="shared" si="22"/>
        <v>0</v>
      </c>
    </row>
    <row r="1382" spans="2:10" x14ac:dyDescent="0.2">
      <c r="B1382" s="48"/>
      <c r="H1382" s="62"/>
      <c r="I1382" s="62"/>
      <c r="J1382" s="62">
        <f t="shared" si="22"/>
        <v>0</v>
      </c>
    </row>
    <row r="1383" spans="2:10" x14ac:dyDescent="0.2">
      <c r="B1383" s="48"/>
      <c r="H1383" s="62"/>
      <c r="I1383" s="62"/>
      <c r="J1383" s="62">
        <f t="shared" si="22"/>
        <v>0</v>
      </c>
    </row>
    <row r="1384" spans="2:10" x14ac:dyDescent="0.2">
      <c r="B1384" s="48"/>
      <c r="H1384" s="62"/>
      <c r="I1384" s="62"/>
      <c r="J1384" s="62">
        <f t="shared" si="22"/>
        <v>0</v>
      </c>
    </row>
    <row r="1385" spans="2:10" x14ac:dyDescent="0.2">
      <c r="B1385" s="48"/>
      <c r="H1385" s="62"/>
      <c r="I1385" s="62"/>
      <c r="J1385" s="62">
        <f t="shared" si="22"/>
        <v>0</v>
      </c>
    </row>
    <row r="1386" spans="2:10" x14ac:dyDescent="0.2">
      <c r="B1386" s="48"/>
      <c r="H1386" s="62"/>
      <c r="I1386" s="62"/>
      <c r="J1386" s="62">
        <f t="shared" si="22"/>
        <v>0</v>
      </c>
    </row>
    <row r="1387" spans="2:10" x14ac:dyDescent="0.2">
      <c r="B1387" s="48"/>
      <c r="H1387" s="62"/>
      <c r="I1387" s="62"/>
      <c r="J1387" s="62">
        <f t="shared" si="22"/>
        <v>0</v>
      </c>
    </row>
    <row r="1388" spans="2:10" x14ac:dyDescent="0.2">
      <c r="B1388" s="48"/>
      <c r="H1388" s="62"/>
      <c r="I1388" s="62"/>
      <c r="J1388" s="62">
        <f t="shared" si="22"/>
        <v>0</v>
      </c>
    </row>
    <row r="1389" spans="2:10" x14ac:dyDescent="0.2">
      <c r="B1389" s="48"/>
      <c r="H1389" s="62"/>
      <c r="I1389" s="62"/>
      <c r="J1389" s="62">
        <f t="shared" si="22"/>
        <v>0</v>
      </c>
    </row>
    <row r="1390" spans="2:10" x14ac:dyDescent="0.2">
      <c r="B1390" s="48"/>
      <c r="H1390" s="62"/>
      <c r="I1390" s="62"/>
      <c r="J1390" s="62">
        <f t="shared" si="22"/>
        <v>0</v>
      </c>
    </row>
    <row r="1391" spans="2:10" x14ac:dyDescent="0.2">
      <c r="B1391" s="48"/>
      <c r="H1391" s="62"/>
      <c r="I1391" s="62"/>
      <c r="J1391" s="62">
        <f t="shared" si="22"/>
        <v>0</v>
      </c>
    </row>
    <row r="1392" spans="2:10" x14ac:dyDescent="0.2">
      <c r="B1392" s="48"/>
      <c r="H1392" s="62"/>
      <c r="I1392" s="62"/>
      <c r="J1392" s="62">
        <f t="shared" si="22"/>
        <v>0</v>
      </c>
    </row>
    <row r="1393" spans="2:10" x14ac:dyDescent="0.2">
      <c r="B1393" s="48"/>
      <c r="H1393" s="62"/>
      <c r="I1393" s="62"/>
      <c r="J1393" s="62">
        <f t="shared" si="22"/>
        <v>0</v>
      </c>
    </row>
    <row r="1394" spans="2:10" x14ac:dyDescent="0.2">
      <c r="B1394" s="48"/>
      <c r="H1394" s="62"/>
      <c r="I1394" s="62"/>
      <c r="J1394" s="62">
        <f t="shared" si="22"/>
        <v>0</v>
      </c>
    </row>
    <row r="1395" spans="2:10" x14ac:dyDescent="0.2">
      <c r="B1395" s="48"/>
      <c r="H1395" s="62"/>
      <c r="I1395" s="62"/>
      <c r="J1395" s="62">
        <f t="shared" si="22"/>
        <v>0</v>
      </c>
    </row>
    <row r="1396" spans="2:10" x14ac:dyDescent="0.2">
      <c r="B1396" s="48"/>
      <c r="H1396" s="62"/>
      <c r="I1396" s="62"/>
      <c r="J1396" s="62">
        <f t="shared" si="22"/>
        <v>0</v>
      </c>
    </row>
    <row r="1397" spans="2:10" x14ac:dyDescent="0.2">
      <c r="B1397" s="48"/>
      <c r="H1397" s="62"/>
      <c r="I1397" s="62"/>
      <c r="J1397" s="62">
        <f t="shared" si="22"/>
        <v>0</v>
      </c>
    </row>
    <row r="1398" spans="2:10" x14ac:dyDescent="0.2">
      <c r="B1398" s="48"/>
      <c r="H1398" s="62"/>
      <c r="I1398" s="62"/>
      <c r="J1398" s="62">
        <f t="shared" si="22"/>
        <v>0</v>
      </c>
    </row>
    <row r="1399" spans="2:10" x14ac:dyDescent="0.2">
      <c r="B1399" s="48"/>
      <c r="H1399" s="62"/>
      <c r="I1399" s="62"/>
      <c r="J1399" s="62">
        <f t="shared" si="22"/>
        <v>0</v>
      </c>
    </row>
    <row r="1400" spans="2:10" x14ac:dyDescent="0.2">
      <c r="B1400" s="48"/>
      <c r="H1400" s="62"/>
      <c r="I1400" s="62"/>
      <c r="J1400" s="62">
        <f t="shared" si="22"/>
        <v>0</v>
      </c>
    </row>
    <row r="1401" spans="2:10" x14ac:dyDescent="0.2">
      <c r="B1401" s="48"/>
      <c r="H1401" s="62"/>
      <c r="I1401" s="62"/>
      <c r="J1401" s="62">
        <f t="shared" si="22"/>
        <v>0</v>
      </c>
    </row>
    <row r="1402" spans="2:10" x14ac:dyDescent="0.2">
      <c r="B1402" s="48"/>
      <c r="H1402" s="62"/>
      <c r="I1402" s="62"/>
      <c r="J1402" s="62">
        <f t="shared" si="22"/>
        <v>0</v>
      </c>
    </row>
    <row r="1403" spans="2:10" x14ac:dyDescent="0.2">
      <c r="B1403" s="48"/>
      <c r="H1403" s="62"/>
      <c r="I1403" s="62"/>
      <c r="J1403" s="62">
        <f t="shared" si="22"/>
        <v>0</v>
      </c>
    </row>
    <row r="1404" spans="2:10" x14ac:dyDescent="0.2">
      <c r="B1404" s="48"/>
      <c r="H1404" s="62"/>
      <c r="I1404" s="62"/>
      <c r="J1404" s="62">
        <f t="shared" si="22"/>
        <v>0</v>
      </c>
    </row>
    <row r="1405" spans="2:10" x14ac:dyDescent="0.2">
      <c r="B1405" s="48"/>
      <c r="H1405" s="62"/>
      <c r="I1405" s="62"/>
      <c r="J1405" s="62">
        <f t="shared" si="22"/>
        <v>0</v>
      </c>
    </row>
    <row r="1406" spans="2:10" x14ac:dyDescent="0.2">
      <c r="B1406" s="48"/>
      <c r="H1406" s="62"/>
      <c r="I1406" s="62"/>
      <c r="J1406" s="62">
        <f t="shared" si="22"/>
        <v>0</v>
      </c>
    </row>
    <row r="1407" spans="2:10" x14ac:dyDescent="0.2">
      <c r="B1407" s="48"/>
      <c r="H1407" s="62"/>
      <c r="I1407" s="62"/>
      <c r="J1407" s="62">
        <f t="shared" si="22"/>
        <v>0</v>
      </c>
    </row>
    <row r="1408" spans="2:10" x14ac:dyDescent="0.2">
      <c r="B1408" s="48"/>
      <c r="H1408" s="62"/>
      <c r="I1408" s="62"/>
      <c r="J1408" s="62">
        <f t="shared" si="22"/>
        <v>0</v>
      </c>
    </row>
    <row r="1409" spans="2:10" x14ac:dyDescent="0.2">
      <c r="B1409" s="48"/>
      <c r="H1409" s="62"/>
      <c r="I1409" s="62"/>
      <c r="J1409" s="62">
        <f t="shared" si="22"/>
        <v>0</v>
      </c>
    </row>
    <row r="1410" spans="2:10" x14ac:dyDescent="0.2">
      <c r="B1410" s="48"/>
      <c r="H1410" s="62"/>
      <c r="I1410" s="62"/>
      <c r="J1410" s="62">
        <f t="shared" si="22"/>
        <v>0</v>
      </c>
    </row>
    <row r="1411" spans="2:10" x14ac:dyDescent="0.2">
      <c r="B1411" s="48"/>
      <c r="H1411" s="62"/>
      <c r="I1411" s="62"/>
      <c r="J1411" s="62">
        <f t="shared" si="22"/>
        <v>0</v>
      </c>
    </row>
    <row r="1412" spans="2:10" x14ac:dyDescent="0.2">
      <c r="B1412" s="48"/>
      <c r="H1412" s="62"/>
      <c r="I1412" s="62"/>
      <c r="J1412" s="62">
        <f t="shared" si="22"/>
        <v>0</v>
      </c>
    </row>
    <row r="1413" spans="2:10" x14ac:dyDescent="0.2">
      <c r="B1413" s="48"/>
      <c r="H1413" s="62"/>
      <c r="I1413" s="62"/>
      <c r="J1413" s="62">
        <f t="shared" si="22"/>
        <v>0</v>
      </c>
    </row>
    <row r="1414" spans="2:10" x14ac:dyDescent="0.2">
      <c r="B1414" s="48"/>
      <c r="H1414" s="62"/>
      <c r="I1414" s="62"/>
      <c r="J1414" s="62">
        <f t="shared" si="22"/>
        <v>0</v>
      </c>
    </row>
    <row r="1415" spans="2:10" x14ac:dyDescent="0.2">
      <c r="B1415" s="48"/>
      <c r="H1415" s="62"/>
      <c r="I1415" s="62"/>
      <c r="J1415" s="62">
        <f t="shared" ref="J1415:J1478" si="23">ROUND((J1414+H1415-I1415),2)</f>
        <v>0</v>
      </c>
    </row>
    <row r="1416" spans="2:10" x14ac:dyDescent="0.2">
      <c r="B1416" s="48"/>
      <c r="H1416" s="62"/>
      <c r="I1416" s="62"/>
      <c r="J1416" s="62">
        <f t="shared" si="23"/>
        <v>0</v>
      </c>
    </row>
    <row r="1417" spans="2:10" x14ac:dyDescent="0.2">
      <c r="B1417" s="48"/>
      <c r="H1417" s="62"/>
      <c r="I1417" s="62"/>
      <c r="J1417" s="62">
        <f t="shared" si="23"/>
        <v>0</v>
      </c>
    </row>
    <row r="1418" spans="2:10" x14ac:dyDescent="0.2">
      <c r="B1418" s="48"/>
      <c r="H1418" s="62"/>
      <c r="I1418" s="62"/>
      <c r="J1418" s="62">
        <f t="shared" si="23"/>
        <v>0</v>
      </c>
    </row>
    <row r="1419" spans="2:10" x14ac:dyDescent="0.2">
      <c r="B1419" s="48"/>
      <c r="H1419" s="62"/>
      <c r="I1419" s="62"/>
      <c r="J1419" s="62">
        <f t="shared" si="23"/>
        <v>0</v>
      </c>
    </row>
    <row r="1420" spans="2:10" x14ac:dyDescent="0.2">
      <c r="B1420" s="48"/>
      <c r="H1420" s="62"/>
      <c r="I1420" s="62"/>
      <c r="J1420" s="62">
        <f t="shared" si="23"/>
        <v>0</v>
      </c>
    </row>
    <row r="1421" spans="2:10" x14ac:dyDescent="0.2">
      <c r="B1421" s="48"/>
      <c r="H1421" s="62"/>
      <c r="I1421" s="62"/>
      <c r="J1421" s="62">
        <f t="shared" si="23"/>
        <v>0</v>
      </c>
    </row>
    <row r="1422" spans="2:10" x14ac:dyDescent="0.2">
      <c r="B1422" s="48"/>
      <c r="H1422" s="62"/>
      <c r="I1422" s="62"/>
      <c r="J1422" s="62">
        <f t="shared" si="23"/>
        <v>0</v>
      </c>
    </row>
    <row r="1423" spans="2:10" x14ac:dyDescent="0.2">
      <c r="B1423" s="48"/>
      <c r="H1423" s="62"/>
      <c r="I1423" s="62"/>
      <c r="J1423" s="62">
        <f t="shared" si="23"/>
        <v>0</v>
      </c>
    </row>
    <row r="1424" spans="2:10" x14ac:dyDescent="0.2">
      <c r="B1424" s="48"/>
      <c r="H1424" s="62"/>
      <c r="I1424" s="62"/>
      <c r="J1424" s="62">
        <f t="shared" si="23"/>
        <v>0</v>
      </c>
    </row>
    <row r="1425" spans="2:10" x14ac:dyDescent="0.2">
      <c r="B1425" s="48"/>
      <c r="H1425" s="62"/>
      <c r="I1425" s="62"/>
      <c r="J1425" s="62">
        <f t="shared" si="23"/>
        <v>0</v>
      </c>
    </row>
    <row r="1426" spans="2:10" x14ac:dyDescent="0.2">
      <c r="B1426" s="48"/>
      <c r="H1426" s="62"/>
      <c r="I1426" s="62"/>
      <c r="J1426" s="62">
        <f t="shared" si="23"/>
        <v>0</v>
      </c>
    </row>
    <row r="1427" spans="2:10" x14ac:dyDescent="0.2">
      <c r="B1427" s="48"/>
      <c r="H1427" s="62"/>
      <c r="I1427" s="62"/>
      <c r="J1427" s="62">
        <f t="shared" si="23"/>
        <v>0</v>
      </c>
    </row>
    <row r="1428" spans="2:10" x14ac:dyDescent="0.2">
      <c r="B1428" s="48"/>
      <c r="H1428" s="62"/>
      <c r="I1428" s="62"/>
      <c r="J1428" s="62">
        <f t="shared" si="23"/>
        <v>0</v>
      </c>
    </row>
    <row r="1429" spans="2:10" x14ac:dyDescent="0.2">
      <c r="B1429" s="48"/>
      <c r="H1429" s="62"/>
      <c r="I1429" s="62"/>
      <c r="J1429" s="62">
        <f t="shared" si="23"/>
        <v>0</v>
      </c>
    </row>
    <row r="1430" spans="2:10" x14ac:dyDescent="0.2">
      <c r="B1430" s="48"/>
      <c r="H1430" s="62"/>
      <c r="I1430" s="62"/>
      <c r="J1430" s="62">
        <f t="shared" si="23"/>
        <v>0</v>
      </c>
    </row>
    <row r="1431" spans="2:10" x14ac:dyDescent="0.2">
      <c r="B1431" s="48"/>
      <c r="H1431" s="62"/>
      <c r="I1431" s="62"/>
      <c r="J1431" s="62">
        <f t="shared" si="23"/>
        <v>0</v>
      </c>
    </row>
    <row r="1432" spans="2:10" x14ac:dyDescent="0.2">
      <c r="B1432" s="48"/>
      <c r="H1432" s="62"/>
      <c r="I1432" s="62"/>
      <c r="J1432" s="62">
        <f t="shared" si="23"/>
        <v>0</v>
      </c>
    </row>
    <row r="1433" spans="2:10" x14ac:dyDescent="0.2">
      <c r="B1433" s="48"/>
      <c r="H1433" s="62"/>
      <c r="I1433" s="62"/>
      <c r="J1433" s="62">
        <f t="shared" si="23"/>
        <v>0</v>
      </c>
    </row>
    <row r="1434" spans="2:10" x14ac:dyDescent="0.2">
      <c r="B1434" s="48"/>
      <c r="H1434" s="62"/>
      <c r="I1434" s="62"/>
      <c r="J1434" s="62">
        <f t="shared" si="23"/>
        <v>0</v>
      </c>
    </row>
    <row r="1435" spans="2:10" x14ac:dyDescent="0.2">
      <c r="B1435" s="48"/>
      <c r="H1435" s="62"/>
      <c r="I1435" s="62"/>
      <c r="J1435" s="62">
        <f t="shared" si="23"/>
        <v>0</v>
      </c>
    </row>
    <row r="1436" spans="2:10" x14ac:dyDescent="0.2">
      <c r="B1436" s="48"/>
      <c r="H1436" s="62"/>
      <c r="I1436" s="62"/>
      <c r="J1436" s="62">
        <f t="shared" si="23"/>
        <v>0</v>
      </c>
    </row>
    <row r="1437" spans="2:10" x14ac:dyDescent="0.2">
      <c r="B1437" s="48"/>
      <c r="H1437" s="62"/>
      <c r="I1437" s="62"/>
      <c r="J1437" s="62">
        <f t="shared" si="23"/>
        <v>0</v>
      </c>
    </row>
    <row r="1438" spans="2:10" x14ac:dyDescent="0.2">
      <c r="B1438" s="48"/>
      <c r="H1438" s="62"/>
      <c r="I1438" s="62"/>
      <c r="J1438" s="62">
        <f t="shared" si="23"/>
        <v>0</v>
      </c>
    </row>
    <row r="1439" spans="2:10" x14ac:dyDescent="0.2">
      <c r="B1439" s="48"/>
      <c r="H1439" s="62"/>
      <c r="I1439" s="62"/>
      <c r="J1439" s="62">
        <f t="shared" si="23"/>
        <v>0</v>
      </c>
    </row>
    <row r="1440" spans="2:10" x14ac:dyDescent="0.2">
      <c r="B1440" s="48"/>
      <c r="H1440" s="62"/>
      <c r="I1440" s="62"/>
      <c r="J1440" s="62">
        <f t="shared" si="23"/>
        <v>0</v>
      </c>
    </row>
    <row r="1441" spans="2:10" x14ac:dyDescent="0.2">
      <c r="B1441" s="48"/>
      <c r="H1441" s="62"/>
      <c r="I1441" s="62"/>
      <c r="J1441" s="62">
        <f t="shared" si="23"/>
        <v>0</v>
      </c>
    </row>
    <row r="1442" spans="2:10" x14ac:dyDescent="0.2">
      <c r="B1442" s="48"/>
      <c r="H1442" s="62"/>
      <c r="I1442" s="62"/>
      <c r="J1442" s="62">
        <f t="shared" si="23"/>
        <v>0</v>
      </c>
    </row>
    <row r="1443" spans="2:10" x14ac:dyDescent="0.2">
      <c r="B1443" s="48"/>
      <c r="H1443" s="62"/>
      <c r="I1443" s="62"/>
      <c r="J1443" s="62">
        <f t="shared" si="23"/>
        <v>0</v>
      </c>
    </row>
    <row r="1444" spans="2:10" x14ac:dyDescent="0.2">
      <c r="B1444" s="48"/>
      <c r="H1444" s="62"/>
      <c r="I1444" s="62"/>
      <c r="J1444" s="62">
        <f t="shared" si="23"/>
        <v>0</v>
      </c>
    </row>
    <row r="1445" spans="2:10" x14ac:dyDescent="0.2">
      <c r="B1445" s="48"/>
      <c r="H1445" s="62"/>
      <c r="I1445" s="62"/>
      <c r="J1445" s="62">
        <f t="shared" si="23"/>
        <v>0</v>
      </c>
    </row>
    <row r="1446" spans="2:10" x14ac:dyDescent="0.2">
      <c r="B1446" s="48"/>
      <c r="H1446" s="62"/>
      <c r="I1446" s="62"/>
      <c r="J1446" s="62">
        <f t="shared" si="23"/>
        <v>0</v>
      </c>
    </row>
    <row r="1447" spans="2:10" x14ac:dyDescent="0.2">
      <c r="B1447" s="48"/>
      <c r="H1447" s="62"/>
      <c r="I1447" s="62"/>
      <c r="J1447" s="62">
        <f t="shared" si="23"/>
        <v>0</v>
      </c>
    </row>
    <row r="1448" spans="2:10" x14ac:dyDescent="0.2">
      <c r="B1448" s="48"/>
      <c r="H1448" s="62"/>
      <c r="I1448" s="62"/>
      <c r="J1448" s="62">
        <f t="shared" si="23"/>
        <v>0</v>
      </c>
    </row>
    <row r="1449" spans="2:10" x14ac:dyDescent="0.2">
      <c r="B1449" s="48"/>
      <c r="H1449" s="62"/>
      <c r="I1449" s="62"/>
      <c r="J1449" s="62">
        <f t="shared" si="23"/>
        <v>0</v>
      </c>
    </row>
    <row r="1450" spans="2:10" x14ac:dyDescent="0.2">
      <c r="B1450" s="48"/>
      <c r="H1450" s="62"/>
      <c r="I1450" s="62"/>
      <c r="J1450" s="62">
        <f t="shared" si="23"/>
        <v>0</v>
      </c>
    </row>
    <row r="1451" spans="2:10" x14ac:dyDescent="0.2">
      <c r="B1451" s="48"/>
      <c r="H1451" s="62"/>
      <c r="I1451" s="62"/>
      <c r="J1451" s="62">
        <f t="shared" si="23"/>
        <v>0</v>
      </c>
    </row>
    <row r="1452" spans="2:10" x14ac:dyDescent="0.2">
      <c r="B1452" s="48"/>
      <c r="H1452" s="62"/>
      <c r="I1452" s="62"/>
      <c r="J1452" s="62">
        <f t="shared" si="23"/>
        <v>0</v>
      </c>
    </row>
    <row r="1453" spans="2:10" x14ac:dyDescent="0.2">
      <c r="B1453" s="48"/>
      <c r="H1453" s="62"/>
      <c r="I1453" s="62"/>
      <c r="J1453" s="62">
        <f t="shared" si="23"/>
        <v>0</v>
      </c>
    </row>
    <row r="1454" spans="2:10" x14ac:dyDescent="0.2">
      <c r="B1454" s="48"/>
      <c r="H1454" s="62"/>
      <c r="I1454" s="62"/>
      <c r="J1454" s="62">
        <f t="shared" si="23"/>
        <v>0</v>
      </c>
    </row>
    <row r="1455" spans="2:10" x14ac:dyDescent="0.2">
      <c r="B1455" s="48"/>
      <c r="H1455" s="62"/>
      <c r="I1455" s="62"/>
      <c r="J1455" s="62">
        <f t="shared" si="23"/>
        <v>0</v>
      </c>
    </row>
    <row r="1456" spans="2:10" x14ac:dyDescent="0.2">
      <c r="B1456" s="48"/>
      <c r="H1456" s="62"/>
      <c r="I1456" s="62"/>
      <c r="J1456" s="62">
        <f t="shared" si="23"/>
        <v>0</v>
      </c>
    </row>
    <row r="1457" spans="2:10" x14ac:dyDescent="0.2">
      <c r="B1457" s="48"/>
      <c r="H1457" s="62"/>
      <c r="I1457" s="62"/>
      <c r="J1457" s="62">
        <f t="shared" si="23"/>
        <v>0</v>
      </c>
    </row>
    <row r="1458" spans="2:10" x14ac:dyDescent="0.2">
      <c r="B1458" s="48"/>
      <c r="H1458" s="62"/>
      <c r="I1458" s="62"/>
      <c r="J1458" s="62">
        <f t="shared" si="23"/>
        <v>0</v>
      </c>
    </row>
    <row r="1459" spans="2:10" x14ac:dyDescent="0.2">
      <c r="B1459" s="48"/>
      <c r="H1459" s="62"/>
      <c r="I1459" s="62"/>
      <c r="J1459" s="62">
        <f t="shared" si="23"/>
        <v>0</v>
      </c>
    </row>
    <row r="1460" spans="2:10" x14ac:dyDescent="0.2">
      <c r="B1460" s="48"/>
      <c r="H1460" s="62"/>
      <c r="I1460" s="62"/>
      <c r="J1460" s="62">
        <f t="shared" si="23"/>
        <v>0</v>
      </c>
    </row>
    <row r="1461" spans="2:10" x14ac:dyDescent="0.2">
      <c r="B1461" s="48"/>
      <c r="H1461" s="62"/>
      <c r="I1461" s="62"/>
      <c r="J1461" s="62">
        <f t="shared" si="23"/>
        <v>0</v>
      </c>
    </row>
    <row r="1462" spans="2:10" x14ac:dyDescent="0.2">
      <c r="B1462" s="48"/>
      <c r="H1462" s="62"/>
      <c r="I1462" s="62"/>
      <c r="J1462" s="62">
        <f t="shared" si="23"/>
        <v>0</v>
      </c>
    </row>
    <row r="1463" spans="2:10" x14ac:dyDescent="0.2">
      <c r="B1463" s="48"/>
      <c r="H1463" s="62"/>
      <c r="I1463" s="62"/>
      <c r="J1463" s="62">
        <f t="shared" si="23"/>
        <v>0</v>
      </c>
    </row>
    <row r="1464" spans="2:10" x14ac:dyDescent="0.2">
      <c r="B1464" s="48"/>
      <c r="H1464" s="62"/>
      <c r="I1464" s="62"/>
      <c r="J1464" s="62">
        <f t="shared" si="23"/>
        <v>0</v>
      </c>
    </row>
    <row r="1465" spans="2:10" x14ac:dyDescent="0.2">
      <c r="B1465" s="48"/>
      <c r="H1465" s="62"/>
      <c r="I1465" s="62"/>
      <c r="J1465" s="62">
        <f t="shared" si="23"/>
        <v>0</v>
      </c>
    </row>
    <row r="1466" spans="2:10" x14ac:dyDescent="0.2">
      <c r="B1466" s="48"/>
      <c r="H1466" s="62"/>
      <c r="I1466" s="62"/>
      <c r="J1466" s="62">
        <f t="shared" si="23"/>
        <v>0</v>
      </c>
    </row>
    <row r="1467" spans="2:10" x14ac:dyDescent="0.2">
      <c r="B1467" s="48"/>
      <c r="H1467" s="62"/>
      <c r="I1467" s="62"/>
      <c r="J1467" s="62">
        <f t="shared" si="23"/>
        <v>0</v>
      </c>
    </row>
    <row r="1468" spans="2:10" x14ac:dyDescent="0.2">
      <c r="B1468" s="48"/>
      <c r="H1468" s="62"/>
      <c r="I1468" s="62"/>
      <c r="J1468" s="62">
        <f t="shared" si="23"/>
        <v>0</v>
      </c>
    </row>
    <row r="1469" spans="2:10" x14ac:dyDescent="0.2">
      <c r="B1469" s="48"/>
      <c r="H1469" s="62"/>
      <c r="I1469" s="62"/>
      <c r="J1469" s="62">
        <f t="shared" si="23"/>
        <v>0</v>
      </c>
    </row>
    <row r="1470" spans="2:10" x14ac:dyDescent="0.2">
      <c r="B1470" s="48"/>
      <c r="H1470" s="62"/>
      <c r="I1470" s="62"/>
      <c r="J1470" s="62">
        <f t="shared" si="23"/>
        <v>0</v>
      </c>
    </row>
    <row r="1471" spans="2:10" x14ac:dyDescent="0.2">
      <c r="B1471" s="48"/>
      <c r="H1471" s="62"/>
      <c r="I1471" s="62"/>
      <c r="J1471" s="62">
        <f t="shared" si="23"/>
        <v>0</v>
      </c>
    </row>
    <row r="1472" spans="2:10" x14ac:dyDescent="0.2">
      <c r="B1472" s="48"/>
      <c r="H1472" s="62"/>
      <c r="I1472" s="62"/>
      <c r="J1472" s="62">
        <f t="shared" si="23"/>
        <v>0</v>
      </c>
    </row>
    <row r="1473" spans="2:10" x14ac:dyDescent="0.2">
      <c r="B1473" s="48"/>
      <c r="H1473" s="62"/>
      <c r="I1473" s="62"/>
      <c r="J1473" s="62">
        <f t="shared" si="23"/>
        <v>0</v>
      </c>
    </row>
    <row r="1474" spans="2:10" x14ac:dyDescent="0.2">
      <c r="B1474" s="48"/>
      <c r="H1474" s="62"/>
      <c r="I1474" s="62"/>
      <c r="J1474" s="62">
        <f t="shared" si="23"/>
        <v>0</v>
      </c>
    </row>
    <row r="1475" spans="2:10" x14ac:dyDescent="0.2">
      <c r="B1475" s="48"/>
      <c r="H1475" s="62"/>
      <c r="I1475" s="62"/>
      <c r="J1475" s="62">
        <f t="shared" si="23"/>
        <v>0</v>
      </c>
    </row>
    <row r="1476" spans="2:10" x14ac:dyDescent="0.2">
      <c r="B1476" s="48"/>
      <c r="H1476" s="62"/>
      <c r="I1476" s="62"/>
      <c r="J1476" s="62">
        <f t="shared" si="23"/>
        <v>0</v>
      </c>
    </row>
    <row r="1477" spans="2:10" x14ac:dyDescent="0.2">
      <c r="B1477" s="48"/>
      <c r="H1477" s="62"/>
      <c r="I1477" s="62"/>
      <c r="J1477" s="62">
        <f t="shared" si="23"/>
        <v>0</v>
      </c>
    </row>
    <row r="1478" spans="2:10" x14ac:dyDescent="0.2">
      <c r="B1478" s="48"/>
      <c r="H1478" s="62"/>
      <c r="I1478" s="62"/>
      <c r="J1478" s="62">
        <f t="shared" si="23"/>
        <v>0</v>
      </c>
    </row>
    <row r="1479" spans="2:10" x14ac:dyDescent="0.2">
      <c r="B1479" s="48"/>
      <c r="H1479" s="62"/>
      <c r="I1479" s="62"/>
      <c r="J1479" s="62">
        <f t="shared" ref="J1479:J1502" si="24">ROUND((J1478+H1479-I1479),2)</f>
        <v>0</v>
      </c>
    </row>
    <row r="1480" spans="2:10" x14ac:dyDescent="0.2">
      <c r="B1480" s="48"/>
      <c r="H1480" s="62"/>
      <c r="I1480" s="62"/>
      <c r="J1480" s="62">
        <f t="shared" si="24"/>
        <v>0</v>
      </c>
    </row>
    <row r="1481" spans="2:10" x14ac:dyDescent="0.2">
      <c r="B1481" s="48"/>
      <c r="H1481" s="62"/>
      <c r="I1481" s="62"/>
      <c r="J1481" s="62">
        <f t="shared" si="24"/>
        <v>0</v>
      </c>
    </row>
    <row r="1482" spans="2:10" x14ac:dyDescent="0.2">
      <c r="B1482" s="48"/>
      <c r="H1482" s="62"/>
      <c r="I1482" s="62"/>
      <c r="J1482" s="62">
        <f t="shared" si="24"/>
        <v>0</v>
      </c>
    </row>
    <row r="1483" spans="2:10" x14ac:dyDescent="0.2">
      <c r="B1483" s="48"/>
      <c r="H1483" s="62"/>
      <c r="I1483" s="62"/>
      <c r="J1483" s="62">
        <f t="shared" si="24"/>
        <v>0</v>
      </c>
    </row>
    <row r="1484" spans="2:10" x14ac:dyDescent="0.2">
      <c r="B1484" s="48"/>
      <c r="H1484" s="62"/>
      <c r="I1484" s="62"/>
      <c r="J1484" s="62">
        <f t="shared" si="24"/>
        <v>0</v>
      </c>
    </row>
    <row r="1485" spans="2:10" x14ac:dyDescent="0.2">
      <c r="B1485" s="48"/>
      <c r="H1485" s="62"/>
      <c r="I1485" s="62"/>
      <c r="J1485" s="62">
        <f t="shared" si="24"/>
        <v>0</v>
      </c>
    </row>
    <row r="1486" spans="2:10" x14ac:dyDescent="0.2">
      <c r="B1486" s="48"/>
      <c r="H1486" s="62"/>
      <c r="I1486" s="62"/>
      <c r="J1486" s="62">
        <f t="shared" si="24"/>
        <v>0</v>
      </c>
    </row>
    <row r="1487" spans="2:10" x14ac:dyDescent="0.2">
      <c r="B1487" s="48"/>
      <c r="H1487" s="62"/>
      <c r="I1487" s="62"/>
      <c r="J1487" s="62">
        <f t="shared" si="24"/>
        <v>0</v>
      </c>
    </row>
    <row r="1488" spans="2:10" x14ac:dyDescent="0.2">
      <c r="B1488" s="48"/>
      <c r="H1488" s="62"/>
      <c r="I1488" s="62"/>
      <c r="J1488" s="62">
        <f t="shared" si="24"/>
        <v>0</v>
      </c>
    </row>
    <row r="1489" spans="2:10" x14ac:dyDescent="0.2">
      <c r="B1489" s="48"/>
      <c r="H1489" s="62"/>
      <c r="I1489" s="62"/>
      <c r="J1489" s="62">
        <f t="shared" si="24"/>
        <v>0</v>
      </c>
    </row>
    <row r="1490" spans="2:10" x14ac:dyDescent="0.2">
      <c r="B1490" s="48"/>
      <c r="H1490" s="62"/>
      <c r="I1490" s="62"/>
      <c r="J1490" s="62">
        <f t="shared" si="24"/>
        <v>0</v>
      </c>
    </row>
    <row r="1491" spans="2:10" x14ac:dyDescent="0.2">
      <c r="B1491" s="48"/>
      <c r="H1491" s="62"/>
      <c r="I1491" s="62"/>
      <c r="J1491" s="62">
        <f t="shared" si="24"/>
        <v>0</v>
      </c>
    </row>
    <row r="1492" spans="2:10" x14ac:dyDescent="0.2">
      <c r="B1492" s="48"/>
      <c r="H1492" s="62"/>
      <c r="I1492" s="62"/>
      <c r="J1492" s="62">
        <f t="shared" si="24"/>
        <v>0</v>
      </c>
    </row>
    <row r="1493" spans="2:10" x14ac:dyDescent="0.2">
      <c r="B1493" s="48"/>
      <c r="H1493" s="62"/>
      <c r="I1493" s="62"/>
      <c r="J1493" s="62">
        <f t="shared" si="24"/>
        <v>0</v>
      </c>
    </row>
    <row r="1494" spans="2:10" x14ac:dyDescent="0.2">
      <c r="B1494" s="48"/>
      <c r="H1494" s="62"/>
      <c r="I1494" s="62"/>
      <c r="J1494" s="62">
        <f t="shared" si="24"/>
        <v>0</v>
      </c>
    </row>
    <row r="1495" spans="2:10" x14ac:dyDescent="0.2">
      <c r="B1495" s="48"/>
      <c r="H1495" s="62"/>
      <c r="I1495" s="62"/>
      <c r="J1495" s="62">
        <f t="shared" si="24"/>
        <v>0</v>
      </c>
    </row>
    <row r="1496" spans="2:10" x14ac:dyDescent="0.2">
      <c r="B1496" s="48"/>
      <c r="H1496" s="62"/>
      <c r="I1496" s="62"/>
      <c r="J1496" s="62">
        <f t="shared" si="24"/>
        <v>0</v>
      </c>
    </row>
    <row r="1497" spans="2:10" x14ac:dyDescent="0.2">
      <c r="B1497" s="48"/>
      <c r="H1497" s="62"/>
      <c r="I1497" s="62"/>
      <c r="J1497" s="62">
        <f t="shared" si="24"/>
        <v>0</v>
      </c>
    </row>
    <row r="1498" spans="2:10" x14ac:dyDescent="0.2">
      <c r="B1498" s="48"/>
      <c r="H1498" s="62"/>
      <c r="I1498" s="62"/>
      <c r="J1498" s="62">
        <f t="shared" si="24"/>
        <v>0</v>
      </c>
    </row>
    <row r="1499" spans="2:10" x14ac:dyDescent="0.2">
      <c r="B1499" s="48"/>
      <c r="H1499" s="62"/>
      <c r="I1499" s="62"/>
      <c r="J1499" s="62">
        <f t="shared" si="24"/>
        <v>0</v>
      </c>
    </row>
    <row r="1500" spans="2:10" x14ac:dyDescent="0.2">
      <c r="B1500" s="48"/>
      <c r="H1500" s="62"/>
      <c r="I1500" s="62"/>
      <c r="J1500" s="62">
        <f t="shared" si="24"/>
        <v>0</v>
      </c>
    </row>
    <row r="1501" spans="2:10" x14ac:dyDescent="0.2">
      <c r="B1501" s="48"/>
      <c r="H1501" s="62"/>
      <c r="I1501" s="62"/>
      <c r="J1501" s="62">
        <f t="shared" si="24"/>
        <v>0</v>
      </c>
    </row>
    <row r="1502" spans="2:10" x14ac:dyDescent="0.2">
      <c r="B1502" s="48"/>
      <c r="H1502" s="62"/>
      <c r="I1502" s="62"/>
      <c r="J1502" s="62">
        <f t="shared" si="24"/>
        <v>0</v>
      </c>
    </row>
    <row r="1503" spans="2:10" x14ac:dyDescent="0.2">
      <c r="H1503" s="62"/>
      <c r="I1503" s="62"/>
      <c r="J1503" s="62"/>
    </row>
  </sheetData>
  <sheetProtection formatCells="0" selectLockedCells="1"/>
  <sortState ref="A7:H104">
    <sortCondition ref="A7:A104"/>
    <sortCondition ref="C7:C104"/>
  </sortState>
  <phoneticPr fontId="0" type="noConversion"/>
  <dataValidations count="1">
    <dataValidation type="list" allowBlank="1" showInputMessage="1" showErrorMessage="1" sqref="G1503:G33320">
      <formula1>Categories</formula1>
    </dataValidation>
  </dataValidations>
  <pageMargins left="0.23622047244094491" right="0.23622047244094491" top="0.74803149606299213" bottom="0.74803149606299213" header="0.31496062992125984" footer="0.31496062992125984"/>
  <pageSetup paperSize="9" scale="78" fitToHeight="100" orientation="landscape" horizontalDpi="4294967292" verticalDpi="4294967292" r:id="rId1"/>
  <headerFooter alignWithMargins="0">
    <oddFooter>&amp;R&amp;P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Lists!$B$7:$B$37</xm:f>
          </x14:formula1>
          <xm:sqref>F6:F1048576</xm:sqref>
        </x14:dataValidation>
        <x14:dataValidation type="list" allowBlank="1" showInputMessage="1" showErrorMessage="1">
          <x14:formula1>
            <xm:f>Lists!$I$7:$I$18</xm:f>
          </x14:formula1>
          <xm:sqref>B132:B1502</xm:sqref>
        </x14:dataValidation>
        <x14:dataValidation type="list" allowBlank="1" showInputMessage="1" showErrorMessage="1">
          <x14:formula1>
            <xm:f>Lists!$G$7:$G$69</xm:f>
          </x14:formula1>
          <xm:sqref>G6:G1502</xm:sqref>
        </x14:dataValidation>
        <x14:dataValidation type="list" allowBlank="1" showInputMessage="1" showErrorMessage="1">
          <x14:formula1>
            <xm:f>'[Cashbook 2024 Jan-March.xlsx]Lists'!#REF!</xm:f>
          </x14:formula1>
          <xm:sqref>B6:B131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M1503"/>
  <sheetViews>
    <sheetView workbookViewId="0">
      <pane ySplit="5" topLeftCell="A6" activePane="bottomLeft" state="frozen"/>
      <selection pane="bottomLeft"/>
    </sheetView>
  </sheetViews>
  <sheetFormatPr defaultRowHeight="14.25" x14ac:dyDescent="0.2"/>
  <cols>
    <col min="1" max="3" width="13" style="51" customWidth="1"/>
    <col min="4" max="5" width="32.85546875" style="39" customWidth="1"/>
    <col min="6" max="6" width="27.28515625" style="39" customWidth="1"/>
    <col min="7" max="7" width="36.7109375" style="39" customWidth="1"/>
    <col min="8" max="9" width="16.7109375" style="39" customWidth="1"/>
    <col min="10" max="10" width="16.7109375" style="34" customWidth="1"/>
    <col min="11" max="11" width="13.7109375" style="39" customWidth="1"/>
    <col min="12" max="12" width="27.85546875" style="39" bestFit="1" customWidth="1"/>
    <col min="13" max="13" width="7.42578125" style="39" customWidth="1"/>
    <col min="14" max="14" width="37.7109375" style="34" customWidth="1"/>
    <col min="15" max="65" width="9.140625" style="34"/>
    <col min="66" max="16384" width="9.140625" style="39"/>
  </cols>
  <sheetData>
    <row r="1" spans="1:13" ht="15" x14ac:dyDescent="0.25">
      <c r="B1" s="31"/>
      <c r="C1" s="31"/>
      <c r="D1" s="35" t="str">
        <f>Lists!K8</f>
        <v>Account 2</v>
      </c>
      <c r="E1" s="32"/>
      <c r="F1" s="33"/>
      <c r="G1" s="34"/>
      <c r="H1" s="35" t="s">
        <v>43</v>
      </c>
      <c r="I1" s="36"/>
      <c r="J1" s="73">
        <f>SUM(H:H)-SUM(I:I)</f>
        <v>0</v>
      </c>
      <c r="K1" s="32"/>
      <c r="L1" s="34" t="s">
        <v>44</v>
      </c>
      <c r="M1" s="37">
        <f>COUNT(H:H)+COUNT(I:I)</f>
        <v>0</v>
      </c>
    </row>
    <row r="2" spans="1:13" ht="15" x14ac:dyDescent="0.25">
      <c r="A2" s="40"/>
      <c r="B2" s="40"/>
      <c r="C2" s="40"/>
      <c r="E2" s="34"/>
      <c r="F2" s="34"/>
      <c r="G2" s="34"/>
      <c r="H2" s="35" t="s">
        <v>50</v>
      </c>
      <c r="J2" s="73">
        <f>SUMIF(K:K,"&lt;&gt;",H:H)-SUMIF(K:K,"&lt;&gt;",I:I)</f>
        <v>0</v>
      </c>
      <c r="L2" s="34" t="s">
        <v>45</v>
      </c>
      <c r="M2" s="37">
        <f>COUNTA(K:K)-2</f>
        <v>0</v>
      </c>
    </row>
    <row r="3" spans="1:13" ht="15" x14ac:dyDescent="0.25">
      <c r="A3" s="40"/>
      <c r="B3" s="40"/>
      <c r="C3" s="40"/>
      <c r="D3" s="34"/>
      <c r="E3" s="34"/>
      <c r="F3" s="34"/>
      <c r="G3" s="34"/>
      <c r="H3" s="35" t="s">
        <v>42</v>
      </c>
      <c r="J3" s="73">
        <f>J1-J2</f>
        <v>0</v>
      </c>
      <c r="L3" s="34" t="s">
        <v>46</v>
      </c>
      <c r="M3" s="43">
        <f>M1-M2</f>
        <v>0</v>
      </c>
    </row>
    <row r="4" spans="1:13" ht="15" x14ac:dyDescent="0.25">
      <c r="A4" s="40"/>
      <c r="B4" s="40"/>
      <c r="C4" s="40"/>
      <c r="D4" s="34"/>
      <c r="E4" s="34"/>
      <c r="F4" s="34"/>
      <c r="G4" s="34"/>
      <c r="H4" s="34"/>
      <c r="I4" s="41"/>
      <c r="K4" s="42" t="s">
        <v>148</v>
      </c>
    </row>
    <row r="5" spans="1:13" ht="15.75" thickBot="1" x14ac:dyDescent="0.3">
      <c r="A5" s="44" t="s">
        <v>35</v>
      </c>
      <c r="B5" s="44" t="s">
        <v>47</v>
      </c>
      <c r="C5" s="45" t="s">
        <v>36</v>
      </c>
      <c r="D5" s="44" t="s">
        <v>146</v>
      </c>
      <c r="E5" s="44" t="s">
        <v>147</v>
      </c>
      <c r="F5" s="44" t="s">
        <v>37</v>
      </c>
      <c r="G5" s="44" t="s">
        <v>38</v>
      </c>
      <c r="H5" s="46" t="s">
        <v>39</v>
      </c>
      <c r="I5" s="46" t="s">
        <v>41</v>
      </c>
      <c r="J5" s="46" t="s">
        <v>48</v>
      </c>
      <c r="K5" s="47" t="s">
        <v>49</v>
      </c>
      <c r="L5" s="34"/>
      <c r="M5" s="34"/>
    </row>
    <row r="6" spans="1:13" x14ac:dyDescent="0.2">
      <c r="B6" s="48"/>
      <c r="C6" s="39"/>
      <c r="H6" s="62"/>
      <c r="I6" s="62"/>
      <c r="J6" s="62">
        <f>ROUND((H6-I6),2)</f>
        <v>0</v>
      </c>
    </row>
    <row r="7" spans="1:13" x14ac:dyDescent="0.2">
      <c r="B7" s="48"/>
      <c r="C7" s="49"/>
      <c r="D7" s="49"/>
      <c r="E7" s="49"/>
      <c r="F7" s="49"/>
      <c r="H7" s="62"/>
      <c r="I7" s="62"/>
      <c r="J7" s="62">
        <f>ROUND((J6+H7-I7),2)</f>
        <v>0</v>
      </c>
    </row>
    <row r="8" spans="1:13" x14ac:dyDescent="0.2">
      <c r="B8" s="48"/>
      <c r="C8" s="49"/>
      <c r="D8" s="49"/>
      <c r="E8" s="49"/>
      <c r="F8" s="49"/>
      <c r="H8" s="62"/>
      <c r="I8" s="62"/>
      <c r="J8" s="62">
        <f t="shared" ref="J8:J71" si="0">ROUND((J7+H8-I8),2)</f>
        <v>0</v>
      </c>
    </row>
    <row r="9" spans="1:13" x14ac:dyDescent="0.2">
      <c r="B9" s="48"/>
      <c r="C9" s="49"/>
      <c r="D9" s="49"/>
      <c r="E9" s="49"/>
      <c r="F9" s="49"/>
      <c r="H9" s="62"/>
      <c r="I9" s="62"/>
      <c r="J9" s="62">
        <f t="shared" si="0"/>
        <v>0</v>
      </c>
    </row>
    <row r="10" spans="1:13" x14ac:dyDescent="0.2">
      <c r="B10" s="48"/>
      <c r="C10" s="49"/>
      <c r="D10" s="49"/>
      <c r="E10" s="49"/>
      <c r="F10" s="49"/>
      <c r="H10" s="62"/>
      <c r="I10" s="62"/>
      <c r="J10" s="62">
        <f t="shared" si="0"/>
        <v>0</v>
      </c>
    </row>
    <row r="11" spans="1:13" x14ac:dyDescent="0.2">
      <c r="B11" s="48"/>
      <c r="C11" s="39"/>
      <c r="H11" s="62"/>
      <c r="I11" s="62"/>
      <c r="J11" s="62">
        <f t="shared" si="0"/>
        <v>0</v>
      </c>
    </row>
    <row r="12" spans="1:13" x14ac:dyDescent="0.2">
      <c r="B12" s="48"/>
      <c r="C12" s="39"/>
      <c r="H12" s="62"/>
      <c r="I12" s="62"/>
      <c r="J12" s="62">
        <f t="shared" si="0"/>
        <v>0</v>
      </c>
    </row>
    <row r="13" spans="1:13" x14ac:dyDescent="0.2">
      <c r="B13" s="48"/>
      <c r="C13" s="49"/>
      <c r="D13" s="49"/>
      <c r="E13" s="49"/>
      <c r="F13" s="49"/>
      <c r="H13" s="62"/>
      <c r="I13" s="62"/>
      <c r="J13" s="62">
        <f t="shared" si="0"/>
        <v>0</v>
      </c>
    </row>
    <row r="14" spans="1:13" x14ac:dyDescent="0.2">
      <c r="B14" s="48"/>
      <c r="C14" s="49"/>
      <c r="D14" s="49"/>
      <c r="E14" s="49"/>
      <c r="F14" s="49"/>
      <c r="H14" s="62"/>
      <c r="I14" s="62"/>
      <c r="J14" s="62">
        <f t="shared" si="0"/>
        <v>0</v>
      </c>
    </row>
    <row r="15" spans="1:13" x14ac:dyDescent="0.2">
      <c r="B15" s="48"/>
      <c r="C15" s="39"/>
      <c r="H15" s="62"/>
      <c r="I15" s="62"/>
      <c r="J15" s="62">
        <f t="shared" si="0"/>
        <v>0</v>
      </c>
    </row>
    <row r="16" spans="1:13" x14ac:dyDescent="0.2">
      <c r="B16" s="48"/>
      <c r="C16" s="39"/>
      <c r="H16" s="62"/>
      <c r="I16" s="62"/>
      <c r="J16" s="62">
        <f t="shared" si="0"/>
        <v>0</v>
      </c>
    </row>
    <row r="17" spans="2:10" x14ac:dyDescent="0.2">
      <c r="B17" s="48"/>
      <c r="C17" s="39"/>
      <c r="H17" s="62"/>
      <c r="I17" s="62"/>
      <c r="J17" s="62">
        <f t="shared" si="0"/>
        <v>0</v>
      </c>
    </row>
    <row r="18" spans="2:10" x14ac:dyDescent="0.2">
      <c r="B18" s="48"/>
      <c r="C18" s="39"/>
      <c r="D18" s="34"/>
      <c r="E18" s="34"/>
      <c r="H18" s="62"/>
      <c r="I18" s="62"/>
      <c r="J18" s="62">
        <f t="shared" si="0"/>
        <v>0</v>
      </c>
    </row>
    <row r="19" spans="2:10" x14ac:dyDescent="0.2">
      <c r="B19" s="48"/>
      <c r="C19" s="39"/>
      <c r="H19" s="62"/>
      <c r="I19" s="62"/>
      <c r="J19" s="62">
        <f t="shared" si="0"/>
        <v>0</v>
      </c>
    </row>
    <row r="20" spans="2:10" x14ac:dyDescent="0.2">
      <c r="B20" s="48"/>
      <c r="C20" s="39"/>
      <c r="H20" s="62"/>
      <c r="I20" s="62"/>
      <c r="J20" s="62">
        <f t="shared" si="0"/>
        <v>0</v>
      </c>
    </row>
    <row r="21" spans="2:10" x14ac:dyDescent="0.2">
      <c r="B21" s="48"/>
      <c r="C21" s="39"/>
      <c r="H21" s="62"/>
      <c r="I21" s="62"/>
      <c r="J21" s="62">
        <f t="shared" si="0"/>
        <v>0</v>
      </c>
    </row>
    <row r="22" spans="2:10" x14ac:dyDescent="0.2">
      <c r="B22" s="48"/>
      <c r="C22" s="39"/>
      <c r="H22" s="62"/>
      <c r="I22" s="62"/>
      <c r="J22" s="62">
        <f t="shared" si="0"/>
        <v>0</v>
      </c>
    </row>
    <row r="23" spans="2:10" x14ac:dyDescent="0.2">
      <c r="B23" s="48"/>
      <c r="C23" s="39"/>
      <c r="H23" s="62"/>
      <c r="I23" s="62"/>
      <c r="J23" s="62">
        <f t="shared" si="0"/>
        <v>0</v>
      </c>
    </row>
    <row r="24" spans="2:10" x14ac:dyDescent="0.2">
      <c r="B24" s="48"/>
      <c r="C24" s="39"/>
      <c r="H24" s="62"/>
      <c r="I24" s="62"/>
      <c r="J24" s="62">
        <f t="shared" si="0"/>
        <v>0</v>
      </c>
    </row>
    <row r="25" spans="2:10" x14ac:dyDescent="0.2">
      <c r="B25" s="48"/>
      <c r="C25" s="39"/>
      <c r="H25" s="62"/>
      <c r="I25" s="62"/>
      <c r="J25" s="62">
        <f t="shared" si="0"/>
        <v>0</v>
      </c>
    </row>
    <row r="26" spans="2:10" x14ac:dyDescent="0.2">
      <c r="B26" s="48"/>
      <c r="C26" s="39"/>
      <c r="H26" s="62"/>
      <c r="I26" s="62"/>
      <c r="J26" s="62">
        <f t="shared" si="0"/>
        <v>0</v>
      </c>
    </row>
    <row r="27" spans="2:10" x14ac:dyDescent="0.2">
      <c r="B27" s="48"/>
      <c r="C27" s="39"/>
      <c r="H27" s="62"/>
      <c r="I27" s="62"/>
      <c r="J27" s="62">
        <f t="shared" si="0"/>
        <v>0</v>
      </c>
    </row>
    <row r="28" spans="2:10" x14ac:dyDescent="0.2">
      <c r="B28" s="48"/>
      <c r="C28" s="39"/>
      <c r="H28" s="62"/>
      <c r="I28" s="62"/>
      <c r="J28" s="62">
        <f t="shared" si="0"/>
        <v>0</v>
      </c>
    </row>
    <row r="29" spans="2:10" x14ac:dyDescent="0.2">
      <c r="B29" s="48"/>
      <c r="C29" s="39"/>
      <c r="H29" s="62"/>
      <c r="I29" s="62"/>
      <c r="J29" s="62">
        <f t="shared" si="0"/>
        <v>0</v>
      </c>
    </row>
    <row r="30" spans="2:10" x14ac:dyDescent="0.2">
      <c r="B30" s="48"/>
      <c r="C30" s="39"/>
      <c r="H30" s="62"/>
      <c r="I30" s="62"/>
      <c r="J30" s="62">
        <f t="shared" si="0"/>
        <v>0</v>
      </c>
    </row>
    <row r="31" spans="2:10" x14ac:dyDescent="0.2">
      <c r="B31" s="48"/>
      <c r="C31" s="39"/>
      <c r="H31" s="62"/>
      <c r="I31" s="62"/>
      <c r="J31" s="62">
        <f t="shared" si="0"/>
        <v>0</v>
      </c>
    </row>
    <row r="32" spans="2:10" x14ac:dyDescent="0.2">
      <c r="B32" s="48"/>
      <c r="C32" s="39"/>
      <c r="H32" s="62"/>
      <c r="I32" s="62"/>
      <c r="J32" s="62">
        <f t="shared" si="0"/>
        <v>0</v>
      </c>
    </row>
    <row r="33" spans="2:10" x14ac:dyDescent="0.2">
      <c r="B33" s="48"/>
      <c r="C33" s="39"/>
      <c r="H33" s="62"/>
      <c r="I33" s="62"/>
      <c r="J33" s="62">
        <f t="shared" si="0"/>
        <v>0</v>
      </c>
    </row>
    <row r="34" spans="2:10" x14ac:dyDescent="0.2">
      <c r="B34" s="48"/>
      <c r="C34" s="39"/>
      <c r="H34" s="62"/>
      <c r="I34" s="62"/>
      <c r="J34" s="62">
        <f t="shared" si="0"/>
        <v>0</v>
      </c>
    </row>
    <row r="35" spans="2:10" x14ac:dyDescent="0.2">
      <c r="B35" s="48"/>
      <c r="C35" s="39"/>
      <c r="H35" s="62"/>
      <c r="I35" s="62"/>
      <c r="J35" s="62">
        <f t="shared" si="0"/>
        <v>0</v>
      </c>
    </row>
    <row r="36" spans="2:10" x14ac:dyDescent="0.2">
      <c r="B36" s="48"/>
      <c r="C36" s="39"/>
      <c r="H36" s="62"/>
      <c r="I36" s="62"/>
      <c r="J36" s="62">
        <f t="shared" si="0"/>
        <v>0</v>
      </c>
    </row>
    <row r="37" spans="2:10" x14ac:dyDescent="0.2">
      <c r="B37" s="48"/>
      <c r="C37" s="39"/>
      <c r="H37" s="62"/>
      <c r="I37" s="62"/>
      <c r="J37" s="62">
        <f t="shared" si="0"/>
        <v>0</v>
      </c>
    </row>
    <row r="38" spans="2:10" x14ac:dyDescent="0.2">
      <c r="B38" s="48"/>
      <c r="C38" s="39"/>
      <c r="H38" s="62"/>
      <c r="I38" s="62"/>
      <c r="J38" s="62">
        <f t="shared" si="0"/>
        <v>0</v>
      </c>
    </row>
    <row r="39" spans="2:10" x14ac:dyDescent="0.2">
      <c r="B39" s="48"/>
      <c r="C39" s="39"/>
      <c r="H39" s="62"/>
      <c r="I39" s="62"/>
      <c r="J39" s="62">
        <f t="shared" si="0"/>
        <v>0</v>
      </c>
    </row>
    <row r="40" spans="2:10" x14ac:dyDescent="0.2">
      <c r="B40" s="48"/>
      <c r="C40" s="39"/>
      <c r="H40" s="62"/>
      <c r="I40" s="62"/>
      <c r="J40" s="62">
        <f t="shared" si="0"/>
        <v>0</v>
      </c>
    </row>
    <row r="41" spans="2:10" x14ac:dyDescent="0.2">
      <c r="B41" s="48"/>
      <c r="C41" s="39"/>
      <c r="H41" s="62"/>
      <c r="I41" s="62"/>
      <c r="J41" s="62">
        <f t="shared" si="0"/>
        <v>0</v>
      </c>
    </row>
    <row r="42" spans="2:10" x14ac:dyDescent="0.2">
      <c r="B42" s="48"/>
      <c r="C42" s="39"/>
      <c r="H42" s="62"/>
      <c r="I42" s="62"/>
      <c r="J42" s="62">
        <f t="shared" si="0"/>
        <v>0</v>
      </c>
    </row>
    <row r="43" spans="2:10" x14ac:dyDescent="0.2">
      <c r="B43" s="48"/>
      <c r="C43" s="39"/>
      <c r="H43" s="62"/>
      <c r="I43" s="62"/>
      <c r="J43" s="62">
        <f t="shared" si="0"/>
        <v>0</v>
      </c>
    </row>
    <row r="44" spans="2:10" x14ac:dyDescent="0.2">
      <c r="B44" s="48"/>
      <c r="C44" s="39"/>
      <c r="H44" s="62"/>
      <c r="I44" s="62"/>
      <c r="J44" s="62">
        <f t="shared" si="0"/>
        <v>0</v>
      </c>
    </row>
    <row r="45" spans="2:10" x14ac:dyDescent="0.2">
      <c r="B45" s="48"/>
      <c r="C45" s="39"/>
      <c r="H45" s="62"/>
      <c r="I45" s="62"/>
      <c r="J45" s="62">
        <f t="shared" si="0"/>
        <v>0</v>
      </c>
    </row>
    <row r="46" spans="2:10" x14ac:dyDescent="0.2">
      <c r="B46" s="48"/>
      <c r="C46" s="39"/>
      <c r="H46" s="62"/>
      <c r="I46" s="62"/>
      <c r="J46" s="62">
        <f t="shared" si="0"/>
        <v>0</v>
      </c>
    </row>
    <row r="47" spans="2:10" x14ac:dyDescent="0.2">
      <c r="B47" s="48"/>
      <c r="C47" s="39"/>
      <c r="H47" s="62"/>
      <c r="I47" s="62"/>
      <c r="J47" s="62">
        <f t="shared" si="0"/>
        <v>0</v>
      </c>
    </row>
    <row r="48" spans="2:10" x14ac:dyDescent="0.2">
      <c r="B48" s="48"/>
      <c r="C48" s="39"/>
      <c r="H48" s="62"/>
      <c r="I48" s="62"/>
      <c r="J48" s="62">
        <f t="shared" si="0"/>
        <v>0</v>
      </c>
    </row>
    <row r="49" spans="2:10" x14ac:dyDescent="0.2">
      <c r="B49" s="48"/>
      <c r="C49" s="39"/>
      <c r="H49" s="62"/>
      <c r="I49" s="62"/>
      <c r="J49" s="62">
        <f t="shared" si="0"/>
        <v>0</v>
      </c>
    </row>
    <row r="50" spans="2:10" x14ac:dyDescent="0.2">
      <c r="B50" s="48"/>
      <c r="C50" s="39"/>
      <c r="H50" s="62"/>
      <c r="I50" s="62"/>
      <c r="J50" s="62">
        <f t="shared" si="0"/>
        <v>0</v>
      </c>
    </row>
    <row r="51" spans="2:10" x14ac:dyDescent="0.2">
      <c r="B51" s="48"/>
      <c r="C51" s="39"/>
      <c r="H51" s="62"/>
      <c r="I51" s="62"/>
      <c r="J51" s="62">
        <f t="shared" si="0"/>
        <v>0</v>
      </c>
    </row>
    <row r="52" spans="2:10" x14ac:dyDescent="0.2">
      <c r="B52" s="48"/>
      <c r="C52" s="39"/>
      <c r="H52" s="62"/>
      <c r="I52" s="62"/>
      <c r="J52" s="62">
        <f t="shared" si="0"/>
        <v>0</v>
      </c>
    </row>
    <row r="53" spans="2:10" x14ac:dyDescent="0.2">
      <c r="B53" s="48"/>
      <c r="C53" s="39"/>
      <c r="H53" s="62"/>
      <c r="I53" s="62"/>
      <c r="J53" s="62">
        <f t="shared" si="0"/>
        <v>0</v>
      </c>
    </row>
    <row r="54" spans="2:10" x14ac:dyDescent="0.2">
      <c r="B54" s="48"/>
      <c r="C54" s="39"/>
      <c r="H54" s="62"/>
      <c r="I54" s="62"/>
      <c r="J54" s="62">
        <f t="shared" si="0"/>
        <v>0</v>
      </c>
    </row>
    <row r="55" spans="2:10" x14ac:dyDescent="0.2">
      <c r="B55" s="48"/>
      <c r="C55" s="39"/>
      <c r="H55" s="62"/>
      <c r="I55" s="62"/>
      <c r="J55" s="62">
        <f t="shared" si="0"/>
        <v>0</v>
      </c>
    </row>
    <row r="56" spans="2:10" x14ac:dyDescent="0.2">
      <c r="B56" s="48"/>
      <c r="C56" s="39"/>
      <c r="H56" s="62"/>
      <c r="I56" s="62"/>
      <c r="J56" s="62">
        <f t="shared" si="0"/>
        <v>0</v>
      </c>
    </row>
    <row r="57" spans="2:10" x14ac:dyDescent="0.2">
      <c r="B57" s="48"/>
      <c r="C57" s="39"/>
      <c r="H57" s="62"/>
      <c r="I57" s="62"/>
      <c r="J57" s="62">
        <f t="shared" si="0"/>
        <v>0</v>
      </c>
    </row>
    <row r="58" spans="2:10" x14ac:dyDescent="0.2">
      <c r="B58" s="48"/>
      <c r="C58" s="39"/>
      <c r="H58" s="62"/>
      <c r="I58" s="62"/>
      <c r="J58" s="62">
        <f t="shared" si="0"/>
        <v>0</v>
      </c>
    </row>
    <row r="59" spans="2:10" x14ac:dyDescent="0.2">
      <c r="B59" s="48"/>
      <c r="C59" s="39"/>
      <c r="H59" s="62"/>
      <c r="I59" s="62"/>
      <c r="J59" s="62">
        <f t="shared" si="0"/>
        <v>0</v>
      </c>
    </row>
    <row r="60" spans="2:10" x14ac:dyDescent="0.2">
      <c r="B60" s="48"/>
      <c r="C60" s="39"/>
      <c r="H60" s="62"/>
      <c r="I60" s="62"/>
      <c r="J60" s="62">
        <f t="shared" si="0"/>
        <v>0</v>
      </c>
    </row>
    <row r="61" spans="2:10" x14ac:dyDescent="0.2">
      <c r="B61" s="48"/>
      <c r="C61" s="39"/>
      <c r="H61" s="62"/>
      <c r="I61" s="62"/>
      <c r="J61" s="62">
        <f t="shared" si="0"/>
        <v>0</v>
      </c>
    </row>
    <row r="62" spans="2:10" x14ac:dyDescent="0.2">
      <c r="B62" s="48"/>
      <c r="C62" s="39"/>
      <c r="H62" s="62"/>
      <c r="I62" s="62"/>
      <c r="J62" s="62">
        <f t="shared" si="0"/>
        <v>0</v>
      </c>
    </row>
    <row r="63" spans="2:10" x14ac:dyDescent="0.2">
      <c r="B63" s="48"/>
      <c r="C63" s="39"/>
      <c r="H63" s="62"/>
      <c r="I63" s="62"/>
      <c r="J63" s="62">
        <f t="shared" si="0"/>
        <v>0</v>
      </c>
    </row>
    <row r="64" spans="2:10" x14ac:dyDescent="0.2">
      <c r="B64" s="48"/>
      <c r="C64" s="39"/>
      <c r="H64" s="62"/>
      <c r="I64" s="62"/>
      <c r="J64" s="62">
        <f t="shared" si="0"/>
        <v>0</v>
      </c>
    </row>
    <row r="65" spans="2:12" x14ac:dyDescent="0.2">
      <c r="B65" s="48"/>
      <c r="C65" s="39"/>
      <c r="H65" s="62"/>
      <c r="I65" s="62"/>
      <c r="J65" s="62">
        <f t="shared" si="0"/>
        <v>0</v>
      </c>
    </row>
    <row r="66" spans="2:12" x14ac:dyDescent="0.2">
      <c r="B66" s="48"/>
      <c r="C66" s="39"/>
      <c r="H66" s="62"/>
      <c r="I66" s="62"/>
      <c r="J66" s="62">
        <f t="shared" si="0"/>
        <v>0</v>
      </c>
      <c r="L66" s="50"/>
    </row>
    <row r="67" spans="2:12" x14ac:dyDescent="0.2">
      <c r="B67" s="48"/>
      <c r="C67" s="39"/>
      <c r="H67" s="62"/>
      <c r="I67" s="62"/>
      <c r="J67" s="62">
        <f t="shared" si="0"/>
        <v>0</v>
      </c>
    </row>
    <row r="68" spans="2:12" x14ac:dyDescent="0.2">
      <c r="B68" s="48"/>
      <c r="C68" s="39"/>
      <c r="H68" s="62"/>
      <c r="I68" s="62"/>
      <c r="J68" s="62">
        <f t="shared" si="0"/>
        <v>0</v>
      </c>
    </row>
    <row r="69" spans="2:12" x14ac:dyDescent="0.2">
      <c r="B69" s="48"/>
      <c r="C69" s="39"/>
      <c r="H69" s="62"/>
      <c r="I69" s="62"/>
      <c r="J69" s="62">
        <f t="shared" si="0"/>
        <v>0</v>
      </c>
    </row>
    <row r="70" spans="2:12" x14ac:dyDescent="0.2">
      <c r="B70" s="48"/>
      <c r="C70" s="39"/>
      <c r="H70" s="62"/>
      <c r="I70" s="62"/>
      <c r="J70" s="62">
        <f t="shared" si="0"/>
        <v>0</v>
      </c>
    </row>
    <row r="71" spans="2:12" x14ac:dyDescent="0.2">
      <c r="B71" s="48"/>
      <c r="C71" s="39"/>
      <c r="H71" s="62"/>
      <c r="I71" s="62"/>
      <c r="J71" s="62">
        <f t="shared" si="0"/>
        <v>0</v>
      </c>
    </row>
    <row r="72" spans="2:12" x14ac:dyDescent="0.2">
      <c r="B72" s="48"/>
      <c r="C72" s="39"/>
      <c r="H72" s="62"/>
      <c r="I72" s="62"/>
      <c r="J72" s="62">
        <f t="shared" ref="J72:J135" si="1">ROUND((J71+H72-I72),2)</f>
        <v>0</v>
      </c>
    </row>
    <row r="73" spans="2:12" x14ac:dyDescent="0.2">
      <c r="B73" s="48"/>
      <c r="C73" s="39"/>
      <c r="H73" s="62"/>
      <c r="I73" s="62"/>
      <c r="J73" s="62">
        <f t="shared" si="1"/>
        <v>0</v>
      </c>
    </row>
    <row r="74" spans="2:12" x14ac:dyDescent="0.2">
      <c r="B74" s="48"/>
      <c r="C74" s="39"/>
      <c r="H74" s="62"/>
      <c r="I74" s="62"/>
      <c r="J74" s="62">
        <f t="shared" si="1"/>
        <v>0</v>
      </c>
      <c r="L74" s="50"/>
    </row>
    <row r="75" spans="2:12" x14ac:dyDescent="0.2">
      <c r="B75" s="48"/>
      <c r="C75" s="39"/>
      <c r="H75" s="62"/>
      <c r="I75" s="62"/>
      <c r="J75" s="62">
        <f t="shared" si="1"/>
        <v>0</v>
      </c>
    </row>
    <row r="76" spans="2:12" x14ac:dyDescent="0.2">
      <c r="B76" s="48"/>
      <c r="C76" s="39"/>
      <c r="H76" s="62"/>
      <c r="I76" s="62"/>
      <c r="J76" s="62">
        <f t="shared" si="1"/>
        <v>0</v>
      </c>
    </row>
    <row r="77" spans="2:12" x14ac:dyDescent="0.2">
      <c r="B77" s="48"/>
      <c r="C77" s="39"/>
      <c r="H77" s="62"/>
      <c r="I77" s="62"/>
      <c r="J77" s="62">
        <f t="shared" si="1"/>
        <v>0</v>
      </c>
    </row>
    <row r="78" spans="2:12" x14ac:dyDescent="0.2">
      <c r="B78" s="48"/>
      <c r="C78" s="39"/>
      <c r="H78" s="62"/>
      <c r="I78" s="62"/>
      <c r="J78" s="62">
        <f t="shared" si="1"/>
        <v>0</v>
      </c>
    </row>
    <row r="79" spans="2:12" x14ac:dyDescent="0.2">
      <c r="B79" s="48"/>
      <c r="C79" s="39"/>
      <c r="H79" s="62"/>
      <c r="I79" s="62"/>
      <c r="J79" s="62">
        <f t="shared" si="1"/>
        <v>0</v>
      </c>
    </row>
    <row r="80" spans="2:12" x14ac:dyDescent="0.2">
      <c r="B80" s="48"/>
      <c r="C80" s="39"/>
      <c r="H80" s="62"/>
      <c r="I80" s="62"/>
      <c r="J80" s="62">
        <f t="shared" si="1"/>
        <v>0</v>
      </c>
      <c r="L80" s="50"/>
    </row>
    <row r="81" spans="2:12" x14ac:dyDescent="0.2">
      <c r="B81" s="48"/>
      <c r="C81" s="39"/>
      <c r="H81" s="62"/>
      <c r="I81" s="62"/>
      <c r="J81" s="62">
        <f t="shared" si="1"/>
        <v>0</v>
      </c>
      <c r="L81" s="50"/>
    </row>
    <row r="82" spans="2:12" x14ac:dyDescent="0.2">
      <c r="B82" s="48"/>
      <c r="C82" s="39"/>
      <c r="H82" s="62"/>
      <c r="I82" s="62"/>
      <c r="J82" s="62">
        <f t="shared" si="1"/>
        <v>0</v>
      </c>
    </row>
    <row r="83" spans="2:12" x14ac:dyDescent="0.2">
      <c r="B83" s="48"/>
      <c r="C83" s="39"/>
      <c r="H83" s="62"/>
      <c r="I83" s="62"/>
      <c r="J83" s="62">
        <f t="shared" si="1"/>
        <v>0</v>
      </c>
    </row>
    <row r="84" spans="2:12" x14ac:dyDescent="0.2">
      <c r="B84" s="48"/>
      <c r="C84" s="39"/>
      <c r="H84" s="62"/>
      <c r="I84" s="62"/>
      <c r="J84" s="62">
        <f t="shared" si="1"/>
        <v>0</v>
      </c>
    </row>
    <row r="85" spans="2:12" x14ac:dyDescent="0.2">
      <c r="B85" s="48"/>
      <c r="C85" s="39"/>
      <c r="H85" s="62"/>
      <c r="I85" s="62"/>
      <c r="J85" s="62">
        <f t="shared" si="1"/>
        <v>0</v>
      </c>
    </row>
    <row r="86" spans="2:12" x14ac:dyDescent="0.2">
      <c r="B86" s="48"/>
      <c r="C86" s="39"/>
      <c r="H86" s="62"/>
      <c r="I86" s="62"/>
      <c r="J86" s="62">
        <f t="shared" si="1"/>
        <v>0</v>
      </c>
    </row>
    <row r="87" spans="2:12" x14ac:dyDescent="0.2">
      <c r="B87" s="48"/>
      <c r="C87" s="39"/>
      <c r="H87" s="62"/>
      <c r="I87" s="62"/>
      <c r="J87" s="62">
        <f t="shared" si="1"/>
        <v>0</v>
      </c>
    </row>
    <row r="88" spans="2:12" x14ac:dyDescent="0.2">
      <c r="B88" s="48"/>
      <c r="C88" s="39"/>
      <c r="H88" s="62"/>
      <c r="I88" s="62"/>
      <c r="J88" s="62">
        <f t="shared" si="1"/>
        <v>0</v>
      </c>
    </row>
    <row r="89" spans="2:12" x14ac:dyDescent="0.2">
      <c r="B89" s="48"/>
      <c r="C89" s="39"/>
      <c r="H89" s="62"/>
      <c r="I89" s="62"/>
      <c r="J89" s="62">
        <f t="shared" si="1"/>
        <v>0</v>
      </c>
    </row>
    <row r="90" spans="2:12" x14ac:dyDescent="0.2">
      <c r="B90" s="48"/>
      <c r="C90" s="39"/>
      <c r="H90" s="62"/>
      <c r="I90" s="62"/>
      <c r="J90" s="62">
        <f t="shared" si="1"/>
        <v>0</v>
      </c>
    </row>
    <row r="91" spans="2:12" x14ac:dyDescent="0.2">
      <c r="B91" s="48"/>
      <c r="C91" s="39"/>
      <c r="H91" s="62"/>
      <c r="I91" s="62"/>
      <c r="J91" s="62">
        <f t="shared" si="1"/>
        <v>0</v>
      </c>
    </row>
    <row r="92" spans="2:12" x14ac:dyDescent="0.2">
      <c r="B92" s="48"/>
      <c r="C92" s="39"/>
      <c r="H92" s="62"/>
      <c r="I92" s="62"/>
      <c r="J92" s="62">
        <f t="shared" si="1"/>
        <v>0</v>
      </c>
    </row>
    <row r="93" spans="2:12" x14ac:dyDescent="0.2">
      <c r="B93" s="48"/>
      <c r="C93" s="39"/>
      <c r="H93" s="62"/>
      <c r="I93" s="62"/>
      <c r="J93" s="62">
        <f t="shared" si="1"/>
        <v>0</v>
      </c>
    </row>
    <row r="94" spans="2:12" x14ac:dyDescent="0.2">
      <c r="B94" s="48"/>
      <c r="C94" s="39"/>
      <c r="H94" s="62"/>
      <c r="I94" s="62"/>
      <c r="J94" s="62">
        <f t="shared" si="1"/>
        <v>0</v>
      </c>
    </row>
    <row r="95" spans="2:12" x14ac:dyDescent="0.2">
      <c r="B95" s="48"/>
      <c r="C95" s="39"/>
      <c r="H95" s="62"/>
      <c r="I95" s="62"/>
      <c r="J95" s="62">
        <f t="shared" si="1"/>
        <v>0</v>
      </c>
    </row>
    <row r="96" spans="2:12" x14ac:dyDescent="0.2">
      <c r="B96" s="48"/>
      <c r="C96" s="39"/>
      <c r="H96" s="62"/>
      <c r="I96" s="62"/>
      <c r="J96" s="62">
        <f t="shared" si="1"/>
        <v>0</v>
      </c>
    </row>
    <row r="97" spans="2:10" x14ac:dyDescent="0.2">
      <c r="B97" s="48"/>
      <c r="C97" s="39"/>
      <c r="H97" s="62"/>
      <c r="I97" s="62"/>
      <c r="J97" s="62">
        <f t="shared" si="1"/>
        <v>0</v>
      </c>
    </row>
    <row r="98" spans="2:10" x14ac:dyDescent="0.2">
      <c r="B98" s="48"/>
      <c r="C98" s="39"/>
      <c r="H98" s="62"/>
      <c r="I98" s="62"/>
      <c r="J98" s="62">
        <f t="shared" si="1"/>
        <v>0</v>
      </c>
    </row>
    <row r="99" spans="2:10" x14ac:dyDescent="0.2">
      <c r="B99" s="48"/>
      <c r="C99" s="39"/>
      <c r="H99" s="62"/>
      <c r="I99" s="62"/>
      <c r="J99" s="62">
        <f t="shared" si="1"/>
        <v>0</v>
      </c>
    </row>
    <row r="100" spans="2:10" x14ac:dyDescent="0.2">
      <c r="B100" s="48"/>
      <c r="C100" s="39"/>
      <c r="H100" s="62"/>
      <c r="I100" s="62"/>
      <c r="J100" s="62">
        <f t="shared" si="1"/>
        <v>0</v>
      </c>
    </row>
    <row r="101" spans="2:10" x14ac:dyDescent="0.2">
      <c r="B101" s="48"/>
      <c r="C101" s="39"/>
      <c r="H101" s="62"/>
      <c r="I101" s="62"/>
      <c r="J101" s="62">
        <f t="shared" si="1"/>
        <v>0</v>
      </c>
    </row>
    <row r="102" spans="2:10" x14ac:dyDescent="0.2">
      <c r="B102" s="48"/>
      <c r="C102" s="39"/>
      <c r="H102" s="62"/>
      <c r="I102" s="62"/>
      <c r="J102" s="62">
        <f t="shared" si="1"/>
        <v>0</v>
      </c>
    </row>
    <row r="103" spans="2:10" x14ac:dyDescent="0.2">
      <c r="B103" s="48"/>
      <c r="C103" s="39"/>
      <c r="H103" s="62"/>
      <c r="I103" s="62"/>
      <c r="J103" s="62">
        <f t="shared" si="1"/>
        <v>0</v>
      </c>
    </row>
    <row r="104" spans="2:10" x14ac:dyDescent="0.2">
      <c r="B104" s="48"/>
      <c r="C104" s="39"/>
      <c r="H104" s="62"/>
      <c r="I104" s="62"/>
      <c r="J104" s="62">
        <f t="shared" si="1"/>
        <v>0</v>
      </c>
    </row>
    <row r="105" spans="2:10" x14ac:dyDescent="0.2">
      <c r="B105" s="48"/>
      <c r="C105" s="39"/>
      <c r="H105" s="62"/>
      <c r="I105" s="62"/>
      <c r="J105" s="62">
        <f t="shared" si="1"/>
        <v>0</v>
      </c>
    </row>
    <row r="106" spans="2:10" x14ac:dyDescent="0.2">
      <c r="B106" s="48"/>
      <c r="C106" s="39"/>
      <c r="H106" s="62"/>
      <c r="I106" s="62"/>
      <c r="J106" s="62">
        <f t="shared" si="1"/>
        <v>0</v>
      </c>
    </row>
    <row r="107" spans="2:10" x14ac:dyDescent="0.2">
      <c r="B107" s="48"/>
      <c r="C107" s="39"/>
      <c r="H107" s="62"/>
      <c r="I107" s="62"/>
      <c r="J107" s="62">
        <f t="shared" si="1"/>
        <v>0</v>
      </c>
    </row>
    <row r="108" spans="2:10" x14ac:dyDescent="0.2">
      <c r="B108" s="48"/>
      <c r="C108" s="39"/>
      <c r="H108" s="62"/>
      <c r="I108" s="62"/>
      <c r="J108" s="62">
        <f t="shared" si="1"/>
        <v>0</v>
      </c>
    </row>
    <row r="109" spans="2:10" x14ac:dyDescent="0.2">
      <c r="B109" s="48"/>
      <c r="C109" s="39"/>
      <c r="H109" s="62"/>
      <c r="I109" s="62"/>
      <c r="J109" s="62">
        <f t="shared" si="1"/>
        <v>0</v>
      </c>
    </row>
    <row r="110" spans="2:10" x14ac:dyDescent="0.2">
      <c r="B110" s="48"/>
      <c r="C110" s="39"/>
      <c r="H110" s="62"/>
      <c r="I110" s="62"/>
      <c r="J110" s="62">
        <f t="shared" si="1"/>
        <v>0</v>
      </c>
    </row>
    <row r="111" spans="2:10" x14ac:dyDescent="0.2">
      <c r="B111" s="48"/>
      <c r="C111" s="39"/>
      <c r="H111" s="62"/>
      <c r="I111" s="62"/>
      <c r="J111" s="62">
        <f t="shared" si="1"/>
        <v>0</v>
      </c>
    </row>
    <row r="112" spans="2:10" x14ac:dyDescent="0.2">
      <c r="B112" s="48"/>
      <c r="C112" s="39"/>
      <c r="H112" s="62"/>
      <c r="I112" s="62"/>
      <c r="J112" s="62">
        <f t="shared" si="1"/>
        <v>0</v>
      </c>
    </row>
    <row r="113" spans="2:10" x14ac:dyDescent="0.2">
      <c r="B113" s="48"/>
      <c r="C113" s="39"/>
      <c r="H113" s="62"/>
      <c r="I113" s="62"/>
      <c r="J113" s="62">
        <f t="shared" si="1"/>
        <v>0</v>
      </c>
    </row>
    <row r="114" spans="2:10" x14ac:dyDescent="0.2">
      <c r="B114" s="48"/>
      <c r="C114" s="39"/>
      <c r="H114" s="62"/>
      <c r="I114" s="62"/>
      <c r="J114" s="62">
        <f t="shared" si="1"/>
        <v>0</v>
      </c>
    </row>
    <row r="115" spans="2:10" x14ac:dyDescent="0.2">
      <c r="B115" s="48"/>
      <c r="C115" s="39"/>
      <c r="H115" s="62"/>
      <c r="I115" s="62"/>
      <c r="J115" s="62">
        <f t="shared" si="1"/>
        <v>0</v>
      </c>
    </row>
    <row r="116" spans="2:10" x14ac:dyDescent="0.2">
      <c r="B116" s="48"/>
      <c r="C116" s="39"/>
      <c r="H116" s="62"/>
      <c r="I116" s="62"/>
      <c r="J116" s="62">
        <f t="shared" si="1"/>
        <v>0</v>
      </c>
    </row>
    <row r="117" spans="2:10" x14ac:dyDescent="0.2">
      <c r="B117" s="48"/>
      <c r="C117" s="39"/>
      <c r="H117" s="62"/>
      <c r="I117" s="62"/>
      <c r="J117" s="62">
        <f t="shared" si="1"/>
        <v>0</v>
      </c>
    </row>
    <row r="118" spans="2:10" x14ac:dyDescent="0.2">
      <c r="B118" s="48"/>
      <c r="C118" s="39"/>
      <c r="H118" s="62"/>
      <c r="I118" s="62"/>
      <c r="J118" s="62">
        <f t="shared" si="1"/>
        <v>0</v>
      </c>
    </row>
    <row r="119" spans="2:10" x14ac:dyDescent="0.2">
      <c r="B119" s="48"/>
      <c r="C119" s="39"/>
      <c r="H119" s="62"/>
      <c r="I119" s="62"/>
      <c r="J119" s="62">
        <f t="shared" si="1"/>
        <v>0</v>
      </c>
    </row>
    <row r="120" spans="2:10" x14ac:dyDescent="0.2">
      <c r="B120" s="48"/>
      <c r="C120" s="39"/>
      <c r="H120" s="62"/>
      <c r="I120" s="62"/>
      <c r="J120" s="62">
        <f t="shared" si="1"/>
        <v>0</v>
      </c>
    </row>
    <row r="121" spans="2:10" x14ac:dyDescent="0.2">
      <c r="B121" s="48"/>
      <c r="C121" s="39"/>
      <c r="H121" s="62"/>
      <c r="I121" s="62"/>
      <c r="J121" s="62">
        <f t="shared" si="1"/>
        <v>0</v>
      </c>
    </row>
    <row r="122" spans="2:10" x14ac:dyDescent="0.2">
      <c r="B122" s="48"/>
      <c r="C122" s="39"/>
      <c r="H122" s="62"/>
      <c r="I122" s="62"/>
      <c r="J122" s="62">
        <f t="shared" si="1"/>
        <v>0</v>
      </c>
    </row>
    <row r="123" spans="2:10" x14ac:dyDescent="0.2">
      <c r="B123" s="48"/>
      <c r="C123" s="39"/>
      <c r="H123" s="62"/>
      <c r="I123" s="62"/>
      <c r="J123" s="62">
        <f t="shared" si="1"/>
        <v>0</v>
      </c>
    </row>
    <row r="124" spans="2:10" x14ac:dyDescent="0.2">
      <c r="B124" s="48"/>
      <c r="C124" s="39"/>
      <c r="H124" s="62"/>
      <c r="I124" s="62"/>
      <c r="J124" s="62">
        <f t="shared" si="1"/>
        <v>0</v>
      </c>
    </row>
    <row r="125" spans="2:10" x14ac:dyDescent="0.2">
      <c r="B125" s="48"/>
      <c r="C125" s="39"/>
      <c r="H125" s="62"/>
      <c r="I125" s="62"/>
      <c r="J125" s="62">
        <f t="shared" si="1"/>
        <v>0</v>
      </c>
    </row>
    <row r="126" spans="2:10" x14ac:dyDescent="0.2">
      <c r="B126" s="48"/>
      <c r="C126" s="39"/>
      <c r="H126" s="62"/>
      <c r="I126" s="62"/>
      <c r="J126" s="62">
        <f t="shared" si="1"/>
        <v>0</v>
      </c>
    </row>
    <row r="127" spans="2:10" x14ac:dyDescent="0.2">
      <c r="B127" s="48"/>
      <c r="C127" s="39"/>
      <c r="H127" s="62"/>
      <c r="I127" s="62"/>
      <c r="J127" s="62">
        <f t="shared" si="1"/>
        <v>0</v>
      </c>
    </row>
    <row r="128" spans="2:10" x14ac:dyDescent="0.2">
      <c r="B128" s="48"/>
      <c r="C128" s="39"/>
      <c r="H128" s="62"/>
      <c r="I128" s="62"/>
      <c r="J128" s="62">
        <f t="shared" si="1"/>
        <v>0</v>
      </c>
    </row>
    <row r="129" spans="2:10" x14ac:dyDescent="0.2">
      <c r="B129" s="48"/>
      <c r="C129" s="39"/>
      <c r="H129" s="62"/>
      <c r="I129" s="62"/>
      <c r="J129" s="62">
        <f t="shared" si="1"/>
        <v>0</v>
      </c>
    </row>
    <row r="130" spans="2:10" x14ac:dyDescent="0.2">
      <c r="B130" s="48"/>
      <c r="C130" s="39"/>
      <c r="H130" s="62"/>
      <c r="I130" s="62"/>
      <c r="J130" s="62">
        <f t="shared" si="1"/>
        <v>0</v>
      </c>
    </row>
    <row r="131" spans="2:10" x14ac:dyDescent="0.2">
      <c r="B131" s="48"/>
      <c r="C131" s="39"/>
      <c r="H131" s="62"/>
      <c r="I131" s="62"/>
      <c r="J131" s="62">
        <f t="shared" si="1"/>
        <v>0</v>
      </c>
    </row>
    <row r="132" spans="2:10" x14ac:dyDescent="0.2">
      <c r="B132" s="48"/>
      <c r="C132" s="39"/>
      <c r="H132" s="62"/>
      <c r="I132" s="62"/>
      <c r="J132" s="62">
        <f t="shared" si="1"/>
        <v>0</v>
      </c>
    </row>
    <row r="133" spans="2:10" x14ac:dyDescent="0.2">
      <c r="B133" s="48"/>
      <c r="C133" s="39"/>
      <c r="H133" s="62"/>
      <c r="I133" s="62"/>
      <c r="J133" s="62">
        <f t="shared" si="1"/>
        <v>0</v>
      </c>
    </row>
    <row r="134" spans="2:10" x14ac:dyDescent="0.2">
      <c r="B134" s="48"/>
      <c r="C134" s="39"/>
      <c r="H134" s="62"/>
      <c r="I134" s="62"/>
      <c r="J134" s="62">
        <f t="shared" si="1"/>
        <v>0</v>
      </c>
    </row>
    <row r="135" spans="2:10" x14ac:dyDescent="0.2">
      <c r="B135" s="48"/>
      <c r="C135" s="39"/>
      <c r="H135" s="62"/>
      <c r="I135" s="62"/>
      <c r="J135" s="62">
        <f t="shared" si="1"/>
        <v>0</v>
      </c>
    </row>
    <row r="136" spans="2:10" x14ac:dyDescent="0.2">
      <c r="B136" s="48"/>
      <c r="C136" s="39"/>
      <c r="H136" s="62"/>
      <c r="I136" s="62"/>
      <c r="J136" s="62">
        <f t="shared" ref="J136:J199" si="2">ROUND((J135+H136-I136),2)</f>
        <v>0</v>
      </c>
    </row>
    <row r="137" spans="2:10" x14ac:dyDescent="0.2">
      <c r="B137" s="48"/>
      <c r="C137" s="39"/>
      <c r="H137" s="62"/>
      <c r="I137" s="62"/>
      <c r="J137" s="62">
        <f t="shared" si="2"/>
        <v>0</v>
      </c>
    </row>
    <row r="138" spans="2:10" x14ac:dyDescent="0.2">
      <c r="B138" s="48"/>
      <c r="C138" s="39"/>
      <c r="H138" s="62"/>
      <c r="I138" s="62"/>
      <c r="J138" s="62">
        <f t="shared" si="2"/>
        <v>0</v>
      </c>
    </row>
    <row r="139" spans="2:10" x14ac:dyDescent="0.2">
      <c r="B139" s="48"/>
      <c r="C139" s="39"/>
      <c r="H139" s="62"/>
      <c r="I139" s="62"/>
      <c r="J139" s="62">
        <f t="shared" si="2"/>
        <v>0</v>
      </c>
    </row>
    <row r="140" spans="2:10" x14ac:dyDescent="0.2">
      <c r="B140" s="48"/>
      <c r="C140" s="39"/>
      <c r="H140" s="62"/>
      <c r="I140" s="62"/>
      <c r="J140" s="62">
        <f t="shared" si="2"/>
        <v>0</v>
      </c>
    </row>
    <row r="141" spans="2:10" x14ac:dyDescent="0.2">
      <c r="B141" s="48"/>
      <c r="C141" s="39"/>
      <c r="H141" s="62"/>
      <c r="I141" s="62"/>
      <c r="J141" s="62">
        <f t="shared" si="2"/>
        <v>0</v>
      </c>
    </row>
    <row r="142" spans="2:10" x14ac:dyDescent="0.2">
      <c r="B142" s="48"/>
      <c r="C142" s="39"/>
      <c r="H142" s="62"/>
      <c r="I142" s="62"/>
      <c r="J142" s="62">
        <f t="shared" si="2"/>
        <v>0</v>
      </c>
    </row>
    <row r="143" spans="2:10" x14ac:dyDescent="0.2">
      <c r="B143" s="48"/>
      <c r="C143" s="39"/>
      <c r="H143" s="62"/>
      <c r="I143" s="62"/>
      <c r="J143" s="62">
        <f t="shared" si="2"/>
        <v>0</v>
      </c>
    </row>
    <row r="144" spans="2:10" x14ac:dyDescent="0.2">
      <c r="B144" s="48"/>
      <c r="C144" s="39"/>
      <c r="H144" s="62"/>
      <c r="I144" s="62"/>
      <c r="J144" s="62">
        <f t="shared" si="2"/>
        <v>0</v>
      </c>
    </row>
    <row r="145" spans="2:10" x14ac:dyDescent="0.2">
      <c r="B145" s="48"/>
      <c r="C145" s="39"/>
      <c r="H145" s="62"/>
      <c r="I145" s="62"/>
      <c r="J145" s="62">
        <f t="shared" si="2"/>
        <v>0</v>
      </c>
    </row>
    <row r="146" spans="2:10" x14ac:dyDescent="0.2">
      <c r="B146" s="48"/>
      <c r="C146" s="39"/>
      <c r="H146" s="62"/>
      <c r="I146" s="62"/>
      <c r="J146" s="62">
        <f t="shared" si="2"/>
        <v>0</v>
      </c>
    </row>
    <row r="147" spans="2:10" x14ac:dyDescent="0.2">
      <c r="B147" s="48"/>
      <c r="C147" s="39"/>
      <c r="H147" s="62"/>
      <c r="I147" s="62"/>
      <c r="J147" s="62">
        <f t="shared" si="2"/>
        <v>0</v>
      </c>
    </row>
    <row r="148" spans="2:10" x14ac:dyDescent="0.2">
      <c r="B148" s="48"/>
      <c r="C148" s="39"/>
      <c r="H148" s="62"/>
      <c r="I148" s="62"/>
      <c r="J148" s="62">
        <f t="shared" si="2"/>
        <v>0</v>
      </c>
    </row>
    <row r="149" spans="2:10" x14ac:dyDescent="0.2">
      <c r="B149" s="48"/>
      <c r="C149" s="39"/>
      <c r="H149" s="62"/>
      <c r="I149" s="62"/>
      <c r="J149" s="62">
        <f t="shared" si="2"/>
        <v>0</v>
      </c>
    </row>
    <row r="150" spans="2:10" x14ac:dyDescent="0.2">
      <c r="B150" s="48"/>
      <c r="C150" s="39"/>
      <c r="H150" s="62"/>
      <c r="I150" s="62"/>
      <c r="J150" s="62">
        <f t="shared" si="2"/>
        <v>0</v>
      </c>
    </row>
    <row r="151" spans="2:10" x14ac:dyDescent="0.2">
      <c r="B151" s="48"/>
      <c r="C151" s="39"/>
      <c r="H151" s="62"/>
      <c r="I151" s="62"/>
      <c r="J151" s="62">
        <f t="shared" si="2"/>
        <v>0</v>
      </c>
    </row>
    <row r="152" spans="2:10" x14ac:dyDescent="0.2">
      <c r="B152" s="48"/>
      <c r="C152" s="39"/>
      <c r="H152" s="62"/>
      <c r="I152" s="62"/>
      <c r="J152" s="62">
        <f t="shared" si="2"/>
        <v>0</v>
      </c>
    </row>
    <row r="153" spans="2:10" x14ac:dyDescent="0.2">
      <c r="B153" s="48"/>
      <c r="C153" s="39"/>
      <c r="H153" s="62"/>
      <c r="I153" s="62"/>
      <c r="J153" s="62">
        <f t="shared" si="2"/>
        <v>0</v>
      </c>
    </row>
    <row r="154" spans="2:10" x14ac:dyDescent="0.2">
      <c r="B154" s="48"/>
      <c r="C154" s="39"/>
      <c r="H154" s="62"/>
      <c r="I154" s="62"/>
      <c r="J154" s="62">
        <f t="shared" si="2"/>
        <v>0</v>
      </c>
    </row>
    <row r="155" spans="2:10" x14ac:dyDescent="0.2">
      <c r="B155" s="48"/>
      <c r="C155" s="39"/>
      <c r="H155" s="62"/>
      <c r="I155" s="62"/>
      <c r="J155" s="62">
        <f t="shared" si="2"/>
        <v>0</v>
      </c>
    </row>
    <row r="156" spans="2:10" x14ac:dyDescent="0.2">
      <c r="B156" s="48"/>
      <c r="C156" s="39"/>
      <c r="H156" s="62"/>
      <c r="I156" s="62"/>
      <c r="J156" s="62">
        <f t="shared" si="2"/>
        <v>0</v>
      </c>
    </row>
    <row r="157" spans="2:10" x14ac:dyDescent="0.2">
      <c r="B157" s="48"/>
      <c r="C157" s="39"/>
      <c r="H157" s="62"/>
      <c r="I157" s="62"/>
      <c r="J157" s="62">
        <f t="shared" si="2"/>
        <v>0</v>
      </c>
    </row>
    <row r="158" spans="2:10" x14ac:dyDescent="0.2">
      <c r="B158" s="48"/>
      <c r="C158" s="39"/>
      <c r="H158" s="62"/>
      <c r="I158" s="62"/>
      <c r="J158" s="62">
        <f t="shared" si="2"/>
        <v>0</v>
      </c>
    </row>
    <row r="159" spans="2:10" x14ac:dyDescent="0.2">
      <c r="B159" s="48"/>
      <c r="C159" s="39"/>
      <c r="H159" s="62"/>
      <c r="I159" s="62"/>
      <c r="J159" s="62">
        <f t="shared" si="2"/>
        <v>0</v>
      </c>
    </row>
    <row r="160" spans="2:10" x14ac:dyDescent="0.2">
      <c r="B160" s="48"/>
      <c r="C160" s="39"/>
      <c r="H160" s="62"/>
      <c r="I160" s="62"/>
      <c r="J160" s="62">
        <f t="shared" si="2"/>
        <v>0</v>
      </c>
    </row>
    <row r="161" spans="2:10" x14ac:dyDescent="0.2">
      <c r="B161" s="48"/>
      <c r="C161" s="39"/>
      <c r="H161" s="62"/>
      <c r="I161" s="62"/>
      <c r="J161" s="62">
        <f t="shared" si="2"/>
        <v>0</v>
      </c>
    </row>
    <row r="162" spans="2:10" x14ac:dyDescent="0.2">
      <c r="B162" s="48"/>
      <c r="C162" s="39"/>
      <c r="H162" s="62"/>
      <c r="I162" s="62"/>
      <c r="J162" s="62">
        <f t="shared" si="2"/>
        <v>0</v>
      </c>
    </row>
    <row r="163" spans="2:10" x14ac:dyDescent="0.2">
      <c r="B163" s="48"/>
      <c r="C163" s="39"/>
      <c r="H163" s="62"/>
      <c r="I163" s="62"/>
      <c r="J163" s="62">
        <f t="shared" si="2"/>
        <v>0</v>
      </c>
    </row>
    <row r="164" spans="2:10" x14ac:dyDescent="0.2">
      <c r="B164" s="48"/>
      <c r="C164" s="39"/>
      <c r="H164" s="62"/>
      <c r="I164" s="62"/>
      <c r="J164" s="62">
        <f t="shared" si="2"/>
        <v>0</v>
      </c>
    </row>
    <row r="165" spans="2:10" x14ac:dyDescent="0.2">
      <c r="B165" s="48"/>
      <c r="C165" s="39"/>
      <c r="H165" s="62"/>
      <c r="I165" s="62"/>
      <c r="J165" s="62">
        <f t="shared" si="2"/>
        <v>0</v>
      </c>
    </row>
    <row r="166" spans="2:10" x14ac:dyDescent="0.2">
      <c r="B166" s="48"/>
      <c r="C166" s="39"/>
      <c r="H166" s="62"/>
      <c r="I166" s="62"/>
      <c r="J166" s="62">
        <f t="shared" si="2"/>
        <v>0</v>
      </c>
    </row>
    <row r="167" spans="2:10" x14ac:dyDescent="0.2">
      <c r="B167" s="48"/>
      <c r="C167" s="39"/>
      <c r="H167" s="62"/>
      <c r="I167" s="62"/>
      <c r="J167" s="62">
        <f t="shared" si="2"/>
        <v>0</v>
      </c>
    </row>
    <row r="168" spans="2:10" x14ac:dyDescent="0.2">
      <c r="B168" s="48"/>
      <c r="C168" s="39"/>
      <c r="H168" s="62"/>
      <c r="I168" s="62"/>
      <c r="J168" s="62">
        <f t="shared" si="2"/>
        <v>0</v>
      </c>
    </row>
    <row r="169" spans="2:10" x14ac:dyDescent="0.2">
      <c r="B169" s="48"/>
      <c r="C169" s="39"/>
      <c r="H169" s="62"/>
      <c r="I169" s="62"/>
      <c r="J169" s="62">
        <f t="shared" si="2"/>
        <v>0</v>
      </c>
    </row>
    <row r="170" spans="2:10" x14ac:dyDescent="0.2">
      <c r="B170" s="48"/>
      <c r="C170" s="39"/>
      <c r="H170" s="62"/>
      <c r="I170" s="62"/>
      <c r="J170" s="62">
        <f t="shared" si="2"/>
        <v>0</v>
      </c>
    </row>
    <row r="171" spans="2:10" x14ac:dyDescent="0.2">
      <c r="B171" s="48"/>
      <c r="C171" s="39"/>
      <c r="H171" s="62"/>
      <c r="I171" s="62"/>
      <c r="J171" s="62">
        <f t="shared" si="2"/>
        <v>0</v>
      </c>
    </row>
    <row r="172" spans="2:10" x14ac:dyDescent="0.2">
      <c r="B172" s="48"/>
      <c r="C172" s="39"/>
      <c r="H172" s="62"/>
      <c r="I172" s="62"/>
      <c r="J172" s="62">
        <f t="shared" si="2"/>
        <v>0</v>
      </c>
    </row>
    <row r="173" spans="2:10" x14ac:dyDescent="0.2">
      <c r="B173" s="48"/>
      <c r="C173" s="39"/>
      <c r="H173" s="62"/>
      <c r="I173" s="62"/>
      <c r="J173" s="62">
        <f t="shared" si="2"/>
        <v>0</v>
      </c>
    </row>
    <row r="174" spans="2:10" x14ac:dyDescent="0.2">
      <c r="B174" s="48"/>
      <c r="C174" s="39"/>
      <c r="H174" s="62"/>
      <c r="I174" s="62"/>
      <c r="J174" s="62">
        <f t="shared" si="2"/>
        <v>0</v>
      </c>
    </row>
    <row r="175" spans="2:10" x14ac:dyDescent="0.2">
      <c r="B175" s="48"/>
      <c r="C175" s="39"/>
      <c r="H175" s="62"/>
      <c r="I175" s="62"/>
      <c r="J175" s="62">
        <f t="shared" si="2"/>
        <v>0</v>
      </c>
    </row>
    <row r="176" spans="2:10" x14ac:dyDescent="0.2">
      <c r="B176" s="48"/>
      <c r="C176" s="39"/>
      <c r="H176" s="62"/>
      <c r="I176" s="62"/>
      <c r="J176" s="62">
        <f t="shared" si="2"/>
        <v>0</v>
      </c>
    </row>
    <row r="177" spans="2:10" x14ac:dyDescent="0.2">
      <c r="B177" s="48"/>
      <c r="C177" s="39"/>
      <c r="H177" s="62"/>
      <c r="I177" s="62"/>
      <c r="J177" s="62">
        <f t="shared" si="2"/>
        <v>0</v>
      </c>
    </row>
    <row r="178" spans="2:10" x14ac:dyDescent="0.2">
      <c r="B178" s="48"/>
      <c r="C178" s="39"/>
      <c r="H178" s="62"/>
      <c r="I178" s="62"/>
      <c r="J178" s="62">
        <f t="shared" si="2"/>
        <v>0</v>
      </c>
    </row>
    <row r="179" spans="2:10" x14ac:dyDescent="0.2">
      <c r="B179" s="48"/>
      <c r="C179" s="39"/>
      <c r="H179" s="62"/>
      <c r="I179" s="62"/>
      <c r="J179" s="62">
        <f t="shared" si="2"/>
        <v>0</v>
      </c>
    </row>
    <row r="180" spans="2:10" x14ac:dyDescent="0.2">
      <c r="B180" s="48"/>
      <c r="C180" s="39"/>
      <c r="H180" s="62"/>
      <c r="I180" s="62"/>
      <c r="J180" s="62">
        <f t="shared" si="2"/>
        <v>0</v>
      </c>
    </row>
    <row r="181" spans="2:10" x14ac:dyDescent="0.2">
      <c r="B181" s="48"/>
      <c r="C181" s="39"/>
      <c r="H181" s="62"/>
      <c r="I181" s="62"/>
      <c r="J181" s="62">
        <f t="shared" si="2"/>
        <v>0</v>
      </c>
    </row>
    <row r="182" spans="2:10" x14ac:dyDescent="0.2">
      <c r="B182" s="48"/>
      <c r="C182" s="39"/>
      <c r="H182" s="62"/>
      <c r="I182" s="62"/>
      <c r="J182" s="62">
        <f t="shared" si="2"/>
        <v>0</v>
      </c>
    </row>
    <row r="183" spans="2:10" x14ac:dyDescent="0.2">
      <c r="B183" s="48"/>
      <c r="C183" s="39"/>
      <c r="H183" s="62"/>
      <c r="I183" s="62"/>
      <c r="J183" s="62">
        <f t="shared" si="2"/>
        <v>0</v>
      </c>
    </row>
    <row r="184" spans="2:10" x14ac:dyDescent="0.2">
      <c r="B184" s="48"/>
      <c r="C184" s="39"/>
      <c r="H184" s="62"/>
      <c r="I184" s="62"/>
      <c r="J184" s="62">
        <f t="shared" si="2"/>
        <v>0</v>
      </c>
    </row>
    <row r="185" spans="2:10" x14ac:dyDescent="0.2">
      <c r="B185" s="48"/>
      <c r="C185" s="39"/>
      <c r="H185" s="62"/>
      <c r="I185" s="62"/>
      <c r="J185" s="62">
        <f t="shared" si="2"/>
        <v>0</v>
      </c>
    </row>
    <row r="186" spans="2:10" x14ac:dyDescent="0.2">
      <c r="B186" s="48"/>
      <c r="C186" s="39"/>
      <c r="H186" s="62"/>
      <c r="I186" s="62"/>
      <c r="J186" s="62">
        <f t="shared" si="2"/>
        <v>0</v>
      </c>
    </row>
    <row r="187" spans="2:10" x14ac:dyDescent="0.2">
      <c r="B187" s="48"/>
      <c r="C187" s="39"/>
      <c r="H187" s="62"/>
      <c r="I187" s="62"/>
      <c r="J187" s="62">
        <f t="shared" si="2"/>
        <v>0</v>
      </c>
    </row>
    <row r="188" spans="2:10" x14ac:dyDescent="0.2">
      <c r="B188" s="48"/>
      <c r="C188" s="39"/>
      <c r="H188" s="62"/>
      <c r="I188" s="62"/>
      <c r="J188" s="62">
        <f t="shared" si="2"/>
        <v>0</v>
      </c>
    </row>
    <row r="189" spans="2:10" x14ac:dyDescent="0.2">
      <c r="B189" s="48"/>
      <c r="C189" s="39"/>
      <c r="H189" s="62"/>
      <c r="I189" s="62"/>
      <c r="J189" s="62">
        <f t="shared" si="2"/>
        <v>0</v>
      </c>
    </row>
    <row r="190" spans="2:10" x14ac:dyDescent="0.2">
      <c r="B190" s="48"/>
      <c r="C190" s="39"/>
      <c r="H190" s="62"/>
      <c r="I190" s="62"/>
      <c r="J190" s="62">
        <f t="shared" si="2"/>
        <v>0</v>
      </c>
    </row>
    <row r="191" spans="2:10" x14ac:dyDescent="0.2">
      <c r="B191" s="48"/>
      <c r="C191" s="39"/>
      <c r="H191" s="62"/>
      <c r="I191" s="62"/>
      <c r="J191" s="62">
        <f t="shared" si="2"/>
        <v>0</v>
      </c>
    </row>
    <row r="192" spans="2:10" x14ac:dyDescent="0.2">
      <c r="B192" s="48"/>
      <c r="C192" s="39"/>
      <c r="H192" s="62"/>
      <c r="I192" s="62"/>
      <c r="J192" s="62">
        <f t="shared" si="2"/>
        <v>0</v>
      </c>
    </row>
    <row r="193" spans="2:10" x14ac:dyDescent="0.2">
      <c r="B193" s="48"/>
      <c r="C193" s="39"/>
      <c r="H193" s="62"/>
      <c r="I193" s="62"/>
      <c r="J193" s="62">
        <f t="shared" si="2"/>
        <v>0</v>
      </c>
    </row>
    <row r="194" spans="2:10" x14ac:dyDescent="0.2">
      <c r="B194" s="48"/>
      <c r="C194" s="39"/>
      <c r="H194" s="62"/>
      <c r="I194" s="62"/>
      <c r="J194" s="62">
        <f t="shared" si="2"/>
        <v>0</v>
      </c>
    </row>
    <row r="195" spans="2:10" x14ac:dyDescent="0.2">
      <c r="B195" s="48"/>
      <c r="C195" s="39"/>
      <c r="H195" s="62"/>
      <c r="I195" s="62"/>
      <c r="J195" s="62">
        <f t="shared" si="2"/>
        <v>0</v>
      </c>
    </row>
    <row r="196" spans="2:10" x14ac:dyDescent="0.2">
      <c r="B196" s="48"/>
      <c r="C196" s="39"/>
      <c r="H196" s="62"/>
      <c r="I196" s="62"/>
      <c r="J196" s="62">
        <f t="shared" si="2"/>
        <v>0</v>
      </c>
    </row>
    <row r="197" spans="2:10" x14ac:dyDescent="0.2">
      <c r="B197" s="48"/>
      <c r="C197" s="39"/>
      <c r="H197" s="62"/>
      <c r="I197" s="62"/>
      <c r="J197" s="62">
        <f t="shared" si="2"/>
        <v>0</v>
      </c>
    </row>
    <row r="198" spans="2:10" x14ac:dyDescent="0.2">
      <c r="B198" s="48"/>
      <c r="C198" s="39"/>
      <c r="H198" s="62"/>
      <c r="I198" s="62"/>
      <c r="J198" s="62">
        <f t="shared" si="2"/>
        <v>0</v>
      </c>
    </row>
    <row r="199" spans="2:10" x14ac:dyDescent="0.2">
      <c r="B199" s="48"/>
      <c r="C199" s="39"/>
      <c r="H199" s="62"/>
      <c r="I199" s="62"/>
      <c r="J199" s="62">
        <f t="shared" si="2"/>
        <v>0</v>
      </c>
    </row>
    <row r="200" spans="2:10" x14ac:dyDescent="0.2">
      <c r="B200" s="48"/>
      <c r="C200" s="39"/>
      <c r="H200" s="62"/>
      <c r="I200" s="62"/>
      <c r="J200" s="62">
        <f t="shared" ref="J200:J263" si="3">ROUND((J199+H200-I200),2)</f>
        <v>0</v>
      </c>
    </row>
    <row r="201" spans="2:10" x14ac:dyDescent="0.2">
      <c r="B201" s="48"/>
      <c r="C201" s="39"/>
      <c r="H201" s="62"/>
      <c r="I201" s="62"/>
      <c r="J201" s="62">
        <f t="shared" si="3"/>
        <v>0</v>
      </c>
    </row>
    <row r="202" spans="2:10" x14ac:dyDescent="0.2">
      <c r="B202" s="48"/>
      <c r="C202" s="39"/>
      <c r="H202" s="62"/>
      <c r="I202" s="62"/>
      <c r="J202" s="62">
        <f t="shared" si="3"/>
        <v>0</v>
      </c>
    </row>
    <row r="203" spans="2:10" x14ac:dyDescent="0.2">
      <c r="B203" s="48"/>
      <c r="C203" s="39"/>
      <c r="H203" s="62"/>
      <c r="I203" s="62"/>
      <c r="J203" s="62">
        <f t="shared" si="3"/>
        <v>0</v>
      </c>
    </row>
    <row r="204" spans="2:10" x14ac:dyDescent="0.2">
      <c r="B204" s="48"/>
      <c r="C204" s="39"/>
      <c r="H204" s="62"/>
      <c r="I204" s="62"/>
      <c r="J204" s="62">
        <f t="shared" si="3"/>
        <v>0</v>
      </c>
    </row>
    <row r="205" spans="2:10" x14ac:dyDescent="0.2">
      <c r="B205" s="48"/>
      <c r="C205" s="39"/>
      <c r="H205" s="62"/>
      <c r="I205" s="62"/>
      <c r="J205" s="62">
        <f t="shared" si="3"/>
        <v>0</v>
      </c>
    </row>
    <row r="206" spans="2:10" x14ac:dyDescent="0.2">
      <c r="B206" s="48"/>
      <c r="C206" s="39"/>
      <c r="H206" s="62"/>
      <c r="I206" s="62"/>
      <c r="J206" s="62">
        <f t="shared" si="3"/>
        <v>0</v>
      </c>
    </row>
    <row r="207" spans="2:10" x14ac:dyDescent="0.2">
      <c r="B207" s="48"/>
      <c r="C207" s="39"/>
      <c r="H207" s="62"/>
      <c r="I207" s="62"/>
      <c r="J207" s="62">
        <f t="shared" si="3"/>
        <v>0</v>
      </c>
    </row>
    <row r="208" spans="2:10" x14ac:dyDescent="0.2">
      <c r="B208" s="48"/>
      <c r="C208" s="39"/>
      <c r="H208" s="62"/>
      <c r="I208" s="62"/>
      <c r="J208" s="62">
        <f t="shared" si="3"/>
        <v>0</v>
      </c>
    </row>
    <row r="209" spans="2:10" x14ac:dyDescent="0.2">
      <c r="B209" s="48"/>
      <c r="C209" s="39"/>
      <c r="H209" s="62"/>
      <c r="I209" s="62"/>
      <c r="J209" s="62">
        <f t="shared" si="3"/>
        <v>0</v>
      </c>
    </row>
    <row r="210" spans="2:10" x14ac:dyDescent="0.2">
      <c r="B210" s="48"/>
      <c r="C210" s="39"/>
      <c r="H210" s="62"/>
      <c r="I210" s="62"/>
      <c r="J210" s="62">
        <f t="shared" si="3"/>
        <v>0</v>
      </c>
    </row>
    <row r="211" spans="2:10" x14ac:dyDescent="0.2">
      <c r="B211" s="48"/>
      <c r="C211" s="39"/>
      <c r="H211" s="62"/>
      <c r="I211" s="62"/>
      <c r="J211" s="62">
        <f t="shared" si="3"/>
        <v>0</v>
      </c>
    </row>
    <row r="212" spans="2:10" x14ac:dyDescent="0.2">
      <c r="B212" s="48"/>
      <c r="C212" s="39"/>
      <c r="H212" s="62"/>
      <c r="I212" s="62"/>
      <c r="J212" s="62">
        <f t="shared" si="3"/>
        <v>0</v>
      </c>
    </row>
    <row r="213" spans="2:10" x14ac:dyDescent="0.2">
      <c r="B213" s="48"/>
      <c r="C213" s="39"/>
      <c r="H213" s="62"/>
      <c r="I213" s="62"/>
      <c r="J213" s="62">
        <f t="shared" si="3"/>
        <v>0</v>
      </c>
    </row>
    <row r="214" spans="2:10" x14ac:dyDescent="0.2">
      <c r="B214" s="48"/>
      <c r="C214" s="39"/>
      <c r="H214" s="62"/>
      <c r="I214" s="62"/>
      <c r="J214" s="62">
        <f t="shared" si="3"/>
        <v>0</v>
      </c>
    </row>
    <row r="215" spans="2:10" x14ac:dyDescent="0.2">
      <c r="B215" s="48"/>
      <c r="C215" s="39"/>
      <c r="H215" s="62"/>
      <c r="I215" s="62"/>
      <c r="J215" s="62">
        <f t="shared" si="3"/>
        <v>0</v>
      </c>
    </row>
    <row r="216" spans="2:10" x14ac:dyDescent="0.2">
      <c r="B216" s="48"/>
      <c r="C216" s="39"/>
      <c r="H216" s="62"/>
      <c r="I216" s="62"/>
      <c r="J216" s="62">
        <f t="shared" si="3"/>
        <v>0</v>
      </c>
    </row>
    <row r="217" spans="2:10" x14ac:dyDescent="0.2">
      <c r="B217" s="48"/>
      <c r="C217" s="39"/>
      <c r="H217" s="62"/>
      <c r="I217" s="62"/>
      <c r="J217" s="62">
        <f t="shared" si="3"/>
        <v>0</v>
      </c>
    </row>
    <row r="218" spans="2:10" x14ac:dyDescent="0.2">
      <c r="B218" s="48"/>
      <c r="C218" s="39"/>
      <c r="H218" s="62"/>
      <c r="I218" s="62"/>
      <c r="J218" s="62">
        <f t="shared" si="3"/>
        <v>0</v>
      </c>
    </row>
    <row r="219" spans="2:10" x14ac:dyDescent="0.2">
      <c r="B219" s="48"/>
      <c r="C219" s="39"/>
      <c r="H219" s="62"/>
      <c r="I219" s="62"/>
      <c r="J219" s="62">
        <f t="shared" si="3"/>
        <v>0</v>
      </c>
    </row>
    <row r="220" spans="2:10" x14ac:dyDescent="0.2">
      <c r="B220" s="48"/>
      <c r="C220" s="39"/>
      <c r="H220" s="62"/>
      <c r="I220" s="62"/>
      <c r="J220" s="62">
        <f t="shared" si="3"/>
        <v>0</v>
      </c>
    </row>
    <row r="221" spans="2:10" x14ac:dyDescent="0.2">
      <c r="B221" s="48"/>
      <c r="C221" s="39"/>
      <c r="H221" s="62"/>
      <c r="I221" s="62"/>
      <c r="J221" s="62">
        <f t="shared" si="3"/>
        <v>0</v>
      </c>
    </row>
    <row r="222" spans="2:10" x14ac:dyDescent="0.2">
      <c r="B222" s="48"/>
      <c r="C222" s="39"/>
      <c r="H222" s="62"/>
      <c r="I222" s="62"/>
      <c r="J222" s="62">
        <f t="shared" si="3"/>
        <v>0</v>
      </c>
    </row>
    <row r="223" spans="2:10" x14ac:dyDescent="0.2">
      <c r="B223" s="48"/>
      <c r="C223" s="39"/>
      <c r="H223" s="62"/>
      <c r="I223" s="62"/>
      <c r="J223" s="62">
        <f t="shared" si="3"/>
        <v>0</v>
      </c>
    </row>
    <row r="224" spans="2:10" x14ac:dyDescent="0.2">
      <c r="B224" s="48"/>
      <c r="C224" s="39"/>
      <c r="H224" s="62"/>
      <c r="I224" s="62"/>
      <c r="J224" s="62">
        <f t="shared" si="3"/>
        <v>0</v>
      </c>
    </row>
    <row r="225" spans="2:10" x14ac:dyDescent="0.2">
      <c r="B225" s="48"/>
      <c r="C225" s="39"/>
      <c r="H225" s="62"/>
      <c r="I225" s="62"/>
      <c r="J225" s="62">
        <f t="shared" si="3"/>
        <v>0</v>
      </c>
    </row>
    <row r="226" spans="2:10" x14ac:dyDescent="0.2">
      <c r="B226" s="48"/>
      <c r="C226" s="39"/>
      <c r="H226" s="62"/>
      <c r="I226" s="62"/>
      <c r="J226" s="62">
        <f t="shared" si="3"/>
        <v>0</v>
      </c>
    </row>
    <row r="227" spans="2:10" x14ac:dyDescent="0.2">
      <c r="B227" s="48"/>
      <c r="C227" s="39"/>
      <c r="H227" s="62"/>
      <c r="I227" s="62"/>
      <c r="J227" s="62">
        <f t="shared" si="3"/>
        <v>0</v>
      </c>
    </row>
    <row r="228" spans="2:10" x14ac:dyDescent="0.2">
      <c r="B228" s="48"/>
      <c r="C228" s="39"/>
      <c r="H228" s="62"/>
      <c r="I228" s="62"/>
      <c r="J228" s="62">
        <f t="shared" si="3"/>
        <v>0</v>
      </c>
    </row>
    <row r="229" spans="2:10" x14ac:dyDescent="0.2">
      <c r="B229" s="48"/>
      <c r="C229" s="39"/>
      <c r="H229" s="62"/>
      <c r="I229" s="62"/>
      <c r="J229" s="62">
        <f t="shared" si="3"/>
        <v>0</v>
      </c>
    </row>
    <row r="230" spans="2:10" x14ac:dyDescent="0.2">
      <c r="B230" s="48"/>
      <c r="C230" s="39"/>
      <c r="H230" s="62"/>
      <c r="I230" s="62"/>
      <c r="J230" s="62">
        <f t="shared" si="3"/>
        <v>0</v>
      </c>
    </row>
    <row r="231" spans="2:10" x14ac:dyDescent="0.2">
      <c r="B231" s="48"/>
      <c r="C231" s="39"/>
      <c r="H231" s="62"/>
      <c r="I231" s="62"/>
      <c r="J231" s="62">
        <f t="shared" si="3"/>
        <v>0</v>
      </c>
    </row>
    <row r="232" spans="2:10" x14ac:dyDescent="0.2">
      <c r="B232" s="48"/>
      <c r="C232" s="39"/>
      <c r="H232" s="62"/>
      <c r="I232" s="62"/>
      <c r="J232" s="62">
        <f t="shared" si="3"/>
        <v>0</v>
      </c>
    </row>
    <row r="233" spans="2:10" x14ac:dyDescent="0.2">
      <c r="B233" s="48"/>
      <c r="C233" s="39"/>
      <c r="H233" s="62"/>
      <c r="I233" s="62"/>
      <c r="J233" s="62">
        <f t="shared" si="3"/>
        <v>0</v>
      </c>
    </row>
    <row r="234" spans="2:10" x14ac:dyDescent="0.2">
      <c r="B234" s="48"/>
      <c r="C234" s="39"/>
      <c r="H234" s="62"/>
      <c r="I234" s="62"/>
      <c r="J234" s="62">
        <f t="shared" si="3"/>
        <v>0</v>
      </c>
    </row>
    <row r="235" spans="2:10" x14ac:dyDescent="0.2">
      <c r="B235" s="48"/>
      <c r="C235" s="39"/>
      <c r="H235" s="62"/>
      <c r="I235" s="62"/>
      <c r="J235" s="62">
        <f t="shared" si="3"/>
        <v>0</v>
      </c>
    </row>
    <row r="236" spans="2:10" x14ac:dyDescent="0.2">
      <c r="B236" s="48"/>
      <c r="C236" s="39"/>
      <c r="H236" s="62"/>
      <c r="I236" s="62"/>
      <c r="J236" s="62">
        <f t="shared" si="3"/>
        <v>0</v>
      </c>
    </row>
    <row r="237" spans="2:10" x14ac:dyDescent="0.2">
      <c r="B237" s="48"/>
      <c r="C237" s="39"/>
      <c r="H237" s="62"/>
      <c r="I237" s="62"/>
      <c r="J237" s="62">
        <f t="shared" si="3"/>
        <v>0</v>
      </c>
    </row>
    <row r="238" spans="2:10" x14ac:dyDescent="0.2">
      <c r="B238" s="48"/>
      <c r="C238" s="39"/>
      <c r="H238" s="62"/>
      <c r="I238" s="62"/>
      <c r="J238" s="62">
        <f t="shared" si="3"/>
        <v>0</v>
      </c>
    </row>
    <row r="239" spans="2:10" x14ac:dyDescent="0.2">
      <c r="B239" s="48"/>
      <c r="C239" s="39"/>
      <c r="H239" s="62"/>
      <c r="I239" s="62"/>
      <c r="J239" s="62">
        <f t="shared" si="3"/>
        <v>0</v>
      </c>
    </row>
    <row r="240" spans="2:10" x14ac:dyDescent="0.2">
      <c r="B240" s="48"/>
      <c r="C240" s="39"/>
      <c r="H240" s="62"/>
      <c r="I240" s="62"/>
      <c r="J240" s="62">
        <f t="shared" si="3"/>
        <v>0</v>
      </c>
    </row>
    <row r="241" spans="2:10" x14ac:dyDescent="0.2">
      <c r="B241" s="48"/>
      <c r="C241" s="39"/>
      <c r="H241" s="62"/>
      <c r="I241" s="62"/>
      <c r="J241" s="62">
        <f t="shared" si="3"/>
        <v>0</v>
      </c>
    </row>
    <row r="242" spans="2:10" x14ac:dyDescent="0.2">
      <c r="B242" s="48"/>
      <c r="C242" s="39"/>
      <c r="H242" s="62"/>
      <c r="I242" s="62"/>
      <c r="J242" s="62">
        <f t="shared" si="3"/>
        <v>0</v>
      </c>
    </row>
    <row r="243" spans="2:10" x14ac:dyDescent="0.2">
      <c r="B243" s="48"/>
      <c r="C243" s="39"/>
      <c r="H243" s="62"/>
      <c r="I243" s="62"/>
      <c r="J243" s="62">
        <f t="shared" si="3"/>
        <v>0</v>
      </c>
    </row>
    <row r="244" spans="2:10" x14ac:dyDescent="0.2">
      <c r="B244" s="48"/>
      <c r="C244" s="39"/>
      <c r="H244" s="62"/>
      <c r="I244" s="62"/>
      <c r="J244" s="62">
        <f t="shared" si="3"/>
        <v>0</v>
      </c>
    </row>
    <row r="245" spans="2:10" x14ac:dyDescent="0.2">
      <c r="B245" s="48"/>
      <c r="C245" s="39"/>
      <c r="H245" s="62"/>
      <c r="I245" s="62"/>
      <c r="J245" s="62">
        <f t="shared" si="3"/>
        <v>0</v>
      </c>
    </row>
    <row r="246" spans="2:10" x14ac:dyDescent="0.2">
      <c r="B246" s="48"/>
      <c r="C246" s="39"/>
      <c r="H246" s="62"/>
      <c r="I246" s="62"/>
      <c r="J246" s="62">
        <f t="shared" si="3"/>
        <v>0</v>
      </c>
    </row>
    <row r="247" spans="2:10" x14ac:dyDescent="0.2">
      <c r="B247" s="48"/>
      <c r="C247" s="39"/>
      <c r="H247" s="62"/>
      <c r="I247" s="62"/>
      <c r="J247" s="62">
        <f t="shared" si="3"/>
        <v>0</v>
      </c>
    </row>
    <row r="248" spans="2:10" x14ac:dyDescent="0.2">
      <c r="B248" s="48"/>
      <c r="C248" s="39"/>
      <c r="H248" s="62"/>
      <c r="I248" s="62"/>
      <c r="J248" s="62">
        <f t="shared" si="3"/>
        <v>0</v>
      </c>
    </row>
    <row r="249" spans="2:10" x14ac:dyDescent="0.2">
      <c r="B249" s="48"/>
      <c r="C249" s="39"/>
      <c r="H249" s="62"/>
      <c r="I249" s="62"/>
      <c r="J249" s="62">
        <f t="shared" si="3"/>
        <v>0</v>
      </c>
    </row>
    <row r="250" spans="2:10" x14ac:dyDescent="0.2">
      <c r="B250" s="48"/>
      <c r="C250" s="39"/>
      <c r="H250" s="62"/>
      <c r="I250" s="62"/>
      <c r="J250" s="62">
        <f t="shared" si="3"/>
        <v>0</v>
      </c>
    </row>
    <row r="251" spans="2:10" x14ac:dyDescent="0.2">
      <c r="B251" s="48"/>
      <c r="C251" s="39"/>
      <c r="H251" s="62"/>
      <c r="I251" s="62"/>
      <c r="J251" s="62">
        <f t="shared" si="3"/>
        <v>0</v>
      </c>
    </row>
    <row r="252" spans="2:10" x14ac:dyDescent="0.2">
      <c r="B252" s="48"/>
      <c r="C252" s="39"/>
      <c r="H252" s="62"/>
      <c r="I252" s="62"/>
      <c r="J252" s="62">
        <f t="shared" si="3"/>
        <v>0</v>
      </c>
    </row>
    <row r="253" spans="2:10" x14ac:dyDescent="0.2">
      <c r="B253" s="48"/>
      <c r="C253" s="39"/>
      <c r="H253" s="62"/>
      <c r="I253" s="62"/>
      <c r="J253" s="62">
        <f t="shared" si="3"/>
        <v>0</v>
      </c>
    </row>
    <row r="254" spans="2:10" x14ac:dyDescent="0.2">
      <c r="B254" s="48"/>
      <c r="C254" s="39"/>
      <c r="H254" s="62"/>
      <c r="I254" s="62"/>
      <c r="J254" s="62">
        <f t="shared" si="3"/>
        <v>0</v>
      </c>
    </row>
    <row r="255" spans="2:10" x14ac:dyDescent="0.2">
      <c r="B255" s="48"/>
      <c r="C255" s="39"/>
      <c r="H255" s="62"/>
      <c r="I255" s="62"/>
      <c r="J255" s="62">
        <f t="shared" si="3"/>
        <v>0</v>
      </c>
    </row>
    <row r="256" spans="2:10" x14ac:dyDescent="0.2">
      <c r="B256" s="48"/>
      <c r="C256" s="39"/>
      <c r="H256" s="62"/>
      <c r="I256" s="62"/>
      <c r="J256" s="62">
        <f t="shared" si="3"/>
        <v>0</v>
      </c>
    </row>
    <row r="257" spans="2:10" x14ac:dyDescent="0.2">
      <c r="B257" s="48"/>
      <c r="C257" s="39"/>
      <c r="H257" s="62"/>
      <c r="I257" s="62"/>
      <c r="J257" s="62">
        <f t="shared" si="3"/>
        <v>0</v>
      </c>
    </row>
    <row r="258" spans="2:10" x14ac:dyDescent="0.2">
      <c r="B258" s="48"/>
      <c r="C258" s="39"/>
      <c r="H258" s="62"/>
      <c r="I258" s="62"/>
      <c r="J258" s="62">
        <f t="shared" si="3"/>
        <v>0</v>
      </c>
    </row>
    <row r="259" spans="2:10" x14ac:dyDescent="0.2">
      <c r="B259" s="48"/>
      <c r="C259" s="39"/>
      <c r="H259" s="62"/>
      <c r="I259" s="62"/>
      <c r="J259" s="62">
        <f t="shared" si="3"/>
        <v>0</v>
      </c>
    </row>
    <row r="260" spans="2:10" x14ac:dyDescent="0.2">
      <c r="B260" s="48"/>
      <c r="C260" s="39"/>
      <c r="H260" s="62"/>
      <c r="I260" s="62"/>
      <c r="J260" s="62">
        <f t="shared" si="3"/>
        <v>0</v>
      </c>
    </row>
    <row r="261" spans="2:10" x14ac:dyDescent="0.2">
      <c r="B261" s="48"/>
      <c r="C261" s="39"/>
      <c r="H261" s="62"/>
      <c r="I261" s="62"/>
      <c r="J261" s="62">
        <f t="shared" si="3"/>
        <v>0</v>
      </c>
    </row>
    <row r="262" spans="2:10" x14ac:dyDescent="0.2">
      <c r="B262" s="48"/>
      <c r="C262" s="39"/>
      <c r="H262" s="62"/>
      <c r="I262" s="62"/>
      <c r="J262" s="62">
        <f t="shared" si="3"/>
        <v>0</v>
      </c>
    </row>
    <row r="263" spans="2:10" x14ac:dyDescent="0.2">
      <c r="B263" s="48"/>
      <c r="C263" s="39"/>
      <c r="H263" s="62"/>
      <c r="I263" s="62"/>
      <c r="J263" s="62">
        <f t="shared" si="3"/>
        <v>0</v>
      </c>
    </row>
    <row r="264" spans="2:10" x14ac:dyDescent="0.2">
      <c r="B264" s="48"/>
      <c r="C264" s="39"/>
      <c r="H264" s="62"/>
      <c r="I264" s="62"/>
      <c r="J264" s="62">
        <f t="shared" ref="J264:J327" si="4">ROUND((J263+H264-I264),2)</f>
        <v>0</v>
      </c>
    </row>
    <row r="265" spans="2:10" x14ac:dyDescent="0.2">
      <c r="B265" s="48"/>
      <c r="C265" s="39"/>
      <c r="H265" s="62"/>
      <c r="I265" s="62"/>
      <c r="J265" s="62">
        <f t="shared" si="4"/>
        <v>0</v>
      </c>
    </row>
    <row r="266" spans="2:10" x14ac:dyDescent="0.2">
      <c r="B266" s="48"/>
      <c r="C266" s="39"/>
      <c r="H266" s="62"/>
      <c r="I266" s="62"/>
      <c r="J266" s="62">
        <f t="shared" si="4"/>
        <v>0</v>
      </c>
    </row>
    <row r="267" spans="2:10" x14ac:dyDescent="0.2">
      <c r="B267" s="48"/>
      <c r="C267" s="39"/>
      <c r="H267" s="62"/>
      <c r="I267" s="62"/>
      <c r="J267" s="62">
        <f t="shared" si="4"/>
        <v>0</v>
      </c>
    </row>
    <row r="268" spans="2:10" x14ac:dyDescent="0.2">
      <c r="B268" s="48"/>
      <c r="C268" s="39"/>
      <c r="H268" s="62"/>
      <c r="I268" s="62"/>
      <c r="J268" s="62">
        <f t="shared" si="4"/>
        <v>0</v>
      </c>
    </row>
    <row r="269" spans="2:10" x14ac:dyDescent="0.2">
      <c r="B269" s="48"/>
      <c r="C269" s="39"/>
      <c r="H269" s="62"/>
      <c r="I269" s="62"/>
      <c r="J269" s="62">
        <f t="shared" si="4"/>
        <v>0</v>
      </c>
    </row>
    <row r="270" spans="2:10" x14ac:dyDescent="0.2">
      <c r="B270" s="48"/>
      <c r="C270" s="39"/>
      <c r="H270" s="62"/>
      <c r="I270" s="62"/>
      <c r="J270" s="62">
        <f t="shared" si="4"/>
        <v>0</v>
      </c>
    </row>
    <row r="271" spans="2:10" x14ac:dyDescent="0.2">
      <c r="B271" s="48"/>
      <c r="C271" s="39"/>
      <c r="H271" s="62"/>
      <c r="I271" s="62"/>
      <c r="J271" s="62">
        <f t="shared" si="4"/>
        <v>0</v>
      </c>
    </row>
    <row r="272" spans="2:10" x14ac:dyDescent="0.2">
      <c r="B272" s="48"/>
      <c r="C272" s="39"/>
      <c r="H272" s="62"/>
      <c r="I272" s="62"/>
      <c r="J272" s="62">
        <f t="shared" si="4"/>
        <v>0</v>
      </c>
    </row>
    <row r="273" spans="2:10" x14ac:dyDescent="0.2">
      <c r="B273" s="48"/>
      <c r="C273" s="39"/>
      <c r="H273" s="62"/>
      <c r="I273" s="62"/>
      <c r="J273" s="62">
        <f t="shared" si="4"/>
        <v>0</v>
      </c>
    </row>
    <row r="274" spans="2:10" x14ac:dyDescent="0.2">
      <c r="B274" s="48"/>
      <c r="C274" s="39"/>
      <c r="H274" s="62"/>
      <c r="I274" s="62"/>
      <c r="J274" s="62">
        <f t="shared" si="4"/>
        <v>0</v>
      </c>
    </row>
    <row r="275" spans="2:10" x14ac:dyDescent="0.2">
      <c r="B275" s="48"/>
      <c r="C275" s="39"/>
      <c r="H275" s="62"/>
      <c r="I275" s="62"/>
      <c r="J275" s="62">
        <f t="shared" si="4"/>
        <v>0</v>
      </c>
    </row>
    <row r="276" spans="2:10" x14ac:dyDescent="0.2">
      <c r="B276" s="48"/>
      <c r="C276" s="39"/>
      <c r="H276" s="62"/>
      <c r="I276" s="62"/>
      <c r="J276" s="62">
        <f t="shared" si="4"/>
        <v>0</v>
      </c>
    </row>
    <row r="277" spans="2:10" x14ac:dyDescent="0.2">
      <c r="B277" s="48"/>
      <c r="C277" s="39"/>
      <c r="H277" s="62"/>
      <c r="I277" s="62"/>
      <c r="J277" s="62">
        <f t="shared" si="4"/>
        <v>0</v>
      </c>
    </row>
    <row r="278" spans="2:10" x14ac:dyDescent="0.2">
      <c r="B278" s="48"/>
      <c r="C278" s="39"/>
      <c r="H278" s="62"/>
      <c r="I278" s="62"/>
      <c r="J278" s="62">
        <f t="shared" si="4"/>
        <v>0</v>
      </c>
    </row>
    <row r="279" spans="2:10" x14ac:dyDescent="0.2">
      <c r="B279" s="48"/>
      <c r="C279" s="39"/>
      <c r="H279" s="62"/>
      <c r="I279" s="62"/>
      <c r="J279" s="62">
        <f t="shared" si="4"/>
        <v>0</v>
      </c>
    </row>
    <row r="280" spans="2:10" x14ac:dyDescent="0.2">
      <c r="B280" s="48"/>
      <c r="C280" s="39"/>
      <c r="H280" s="62"/>
      <c r="I280" s="62"/>
      <c r="J280" s="62">
        <f t="shared" si="4"/>
        <v>0</v>
      </c>
    </row>
    <row r="281" spans="2:10" x14ac:dyDescent="0.2">
      <c r="B281" s="48"/>
      <c r="C281" s="39"/>
      <c r="H281" s="62"/>
      <c r="I281" s="62"/>
      <c r="J281" s="62">
        <f t="shared" si="4"/>
        <v>0</v>
      </c>
    </row>
    <row r="282" spans="2:10" x14ac:dyDescent="0.2">
      <c r="B282" s="48"/>
      <c r="C282" s="39"/>
      <c r="H282" s="62"/>
      <c r="I282" s="62"/>
      <c r="J282" s="62">
        <f t="shared" si="4"/>
        <v>0</v>
      </c>
    </row>
    <row r="283" spans="2:10" x14ac:dyDescent="0.2">
      <c r="B283" s="48"/>
      <c r="C283" s="39"/>
      <c r="H283" s="62"/>
      <c r="I283" s="62"/>
      <c r="J283" s="62">
        <f t="shared" si="4"/>
        <v>0</v>
      </c>
    </row>
    <row r="284" spans="2:10" x14ac:dyDescent="0.2">
      <c r="B284" s="48"/>
      <c r="C284" s="39"/>
      <c r="H284" s="62"/>
      <c r="I284" s="62"/>
      <c r="J284" s="62">
        <f t="shared" si="4"/>
        <v>0</v>
      </c>
    </row>
    <row r="285" spans="2:10" x14ac:dyDescent="0.2">
      <c r="B285" s="48"/>
      <c r="C285" s="39"/>
      <c r="H285" s="62"/>
      <c r="I285" s="62"/>
      <c r="J285" s="62">
        <f t="shared" si="4"/>
        <v>0</v>
      </c>
    </row>
    <row r="286" spans="2:10" x14ac:dyDescent="0.2">
      <c r="B286" s="48"/>
      <c r="C286" s="39"/>
      <c r="H286" s="62"/>
      <c r="I286" s="62"/>
      <c r="J286" s="62">
        <f t="shared" si="4"/>
        <v>0</v>
      </c>
    </row>
    <row r="287" spans="2:10" x14ac:dyDescent="0.2">
      <c r="B287" s="48"/>
      <c r="C287" s="39"/>
      <c r="H287" s="62"/>
      <c r="I287" s="62"/>
      <c r="J287" s="62">
        <f t="shared" si="4"/>
        <v>0</v>
      </c>
    </row>
    <row r="288" spans="2:10" x14ac:dyDescent="0.2">
      <c r="B288" s="48"/>
      <c r="C288" s="39"/>
      <c r="H288" s="62"/>
      <c r="I288" s="62"/>
      <c r="J288" s="62">
        <f t="shared" si="4"/>
        <v>0</v>
      </c>
    </row>
    <row r="289" spans="2:10" x14ac:dyDescent="0.2">
      <c r="B289" s="48"/>
      <c r="C289" s="39"/>
      <c r="H289" s="62"/>
      <c r="I289" s="62"/>
      <c r="J289" s="62">
        <f t="shared" si="4"/>
        <v>0</v>
      </c>
    </row>
    <row r="290" spans="2:10" x14ac:dyDescent="0.2">
      <c r="B290" s="48"/>
      <c r="C290" s="39"/>
      <c r="H290" s="62"/>
      <c r="I290" s="62"/>
      <c r="J290" s="62">
        <f t="shared" si="4"/>
        <v>0</v>
      </c>
    </row>
    <row r="291" spans="2:10" x14ac:dyDescent="0.2">
      <c r="B291" s="48"/>
      <c r="C291" s="39"/>
      <c r="H291" s="62"/>
      <c r="I291" s="62"/>
      <c r="J291" s="62">
        <f t="shared" si="4"/>
        <v>0</v>
      </c>
    </row>
    <row r="292" spans="2:10" x14ac:dyDescent="0.2">
      <c r="B292" s="48"/>
      <c r="C292" s="39"/>
      <c r="H292" s="62"/>
      <c r="I292" s="62"/>
      <c r="J292" s="62">
        <f t="shared" si="4"/>
        <v>0</v>
      </c>
    </row>
    <row r="293" spans="2:10" x14ac:dyDescent="0.2">
      <c r="B293" s="48"/>
      <c r="C293" s="39"/>
      <c r="H293" s="62"/>
      <c r="I293" s="62"/>
      <c r="J293" s="62">
        <f t="shared" si="4"/>
        <v>0</v>
      </c>
    </row>
    <row r="294" spans="2:10" x14ac:dyDescent="0.2">
      <c r="B294" s="48"/>
      <c r="C294" s="39"/>
      <c r="H294" s="62"/>
      <c r="I294" s="62"/>
      <c r="J294" s="62">
        <f t="shared" si="4"/>
        <v>0</v>
      </c>
    </row>
    <row r="295" spans="2:10" x14ac:dyDescent="0.2">
      <c r="B295" s="48"/>
      <c r="C295" s="39"/>
      <c r="H295" s="62"/>
      <c r="I295" s="62"/>
      <c r="J295" s="62">
        <f t="shared" si="4"/>
        <v>0</v>
      </c>
    </row>
    <row r="296" spans="2:10" x14ac:dyDescent="0.2">
      <c r="B296" s="48"/>
      <c r="C296" s="39"/>
      <c r="H296" s="62"/>
      <c r="I296" s="62"/>
      <c r="J296" s="62">
        <f t="shared" si="4"/>
        <v>0</v>
      </c>
    </row>
    <row r="297" spans="2:10" x14ac:dyDescent="0.2">
      <c r="B297" s="48"/>
      <c r="C297" s="39"/>
      <c r="H297" s="62"/>
      <c r="I297" s="62"/>
      <c r="J297" s="62">
        <f t="shared" si="4"/>
        <v>0</v>
      </c>
    </row>
    <row r="298" spans="2:10" x14ac:dyDescent="0.2">
      <c r="B298" s="48"/>
      <c r="C298" s="39"/>
      <c r="H298" s="62"/>
      <c r="I298" s="62"/>
      <c r="J298" s="62">
        <f t="shared" si="4"/>
        <v>0</v>
      </c>
    </row>
    <row r="299" spans="2:10" x14ac:dyDescent="0.2">
      <c r="B299" s="48"/>
      <c r="C299" s="39"/>
      <c r="H299" s="62"/>
      <c r="I299" s="62"/>
      <c r="J299" s="62">
        <f t="shared" si="4"/>
        <v>0</v>
      </c>
    </row>
    <row r="300" spans="2:10" x14ac:dyDescent="0.2">
      <c r="B300" s="48"/>
      <c r="C300" s="39"/>
      <c r="H300" s="62"/>
      <c r="I300" s="62"/>
      <c r="J300" s="62">
        <f t="shared" si="4"/>
        <v>0</v>
      </c>
    </row>
    <row r="301" spans="2:10" x14ac:dyDescent="0.2">
      <c r="B301" s="48"/>
      <c r="C301" s="39"/>
      <c r="H301" s="62"/>
      <c r="I301" s="62"/>
      <c r="J301" s="62">
        <f t="shared" si="4"/>
        <v>0</v>
      </c>
    </row>
    <row r="302" spans="2:10" x14ac:dyDescent="0.2">
      <c r="B302" s="48"/>
      <c r="C302" s="39"/>
      <c r="H302" s="62"/>
      <c r="I302" s="62"/>
      <c r="J302" s="62">
        <f t="shared" si="4"/>
        <v>0</v>
      </c>
    </row>
    <row r="303" spans="2:10" x14ac:dyDescent="0.2">
      <c r="B303" s="48"/>
      <c r="C303" s="39"/>
      <c r="H303" s="62"/>
      <c r="I303" s="62"/>
      <c r="J303" s="62">
        <f t="shared" si="4"/>
        <v>0</v>
      </c>
    </row>
    <row r="304" spans="2:10" x14ac:dyDescent="0.2">
      <c r="B304" s="48"/>
      <c r="C304" s="39"/>
      <c r="H304" s="62"/>
      <c r="I304" s="62"/>
      <c r="J304" s="62">
        <f t="shared" si="4"/>
        <v>0</v>
      </c>
    </row>
    <row r="305" spans="2:10" x14ac:dyDescent="0.2">
      <c r="B305" s="48"/>
      <c r="C305" s="39"/>
      <c r="H305" s="62"/>
      <c r="I305" s="62"/>
      <c r="J305" s="62">
        <f t="shared" si="4"/>
        <v>0</v>
      </c>
    </row>
    <row r="306" spans="2:10" x14ac:dyDescent="0.2">
      <c r="B306" s="48"/>
      <c r="C306" s="39"/>
      <c r="H306" s="62"/>
      <c r="I306" s="62"/>
      <c r="J306" s="62">
        <f t="shared" si="4"/>
        <v>0</v>
      </c>
    </row>
    <row r="307" spans="2:10" x14ac:dyDescent="0.2">
      <c r="B307" s="48"/>
      <c r="C307" s="39"/>
      <c r="H307" s="62"/>
      <c r="I307" s="62"/>
      <c r="J307" s="62">
        <f t="shared" si="4"/>
        <v>0</v>
      </c>
    </row>
    <row r="308" spans="2:10" x14ac:dyDescent="0.2">
      <c r="B308" s="48"/>
      <c r="C308" s="39"/>
      <c r="H308" s="62"/>
      <c r="I308" s="62"/>
      <c r="J308" s="62">
        <f t="shared" si="4"/>
        <v>0</v>
      </c>
    </row>
    <row r="309" spans="2:10" x14ac:dyDescent="0.2">
      <c r="B309" s="48"/>
      <c r="C309" s="39"/>
      <c r="H309" s="62"/>
      <c r="I309" s="62"/>
      <c r="J309" s="62">
        <f t="shared" si="4"/>
        <v>0</v>
      </c>
    </row>
    <row r="310" spans="2:10" x14ac:dyDescent="0.2">
      <c r="B310" s="48"/>
      <c r="C310" s="39"/>
      <c r="H310" s="62"/>
      <c r="I310" s="62"/>
      <c r="J310" s="62">
        <f t="shared" si="4"/>
        <v>0</v>
      </c>
    </row>
    <row r="311" spans="2:10" x14ac:dyDescent="0.2">
      <c r="B311" s="48"/>
      <c r="C311" s="39"/>
      <c r="H311" s="62"/>
      <c r="I311" s="62"/>
      <c r="J311" s="62">
        <f t="shared" si="4"/>
        <v>0</v>
      </c>
    </row>
    <row r="312" spans="2:10" x14ac:dyDescent="0.2">
      <c r="B312" s="48"/>
      <c r="C312" s="39"/>
      <c r="H312" s="62"/>
      <c r="I312" s="62"/>
      <c r="J312" s="62">
        <f t="shared" si="4"/>
        <v>0</v>
      </c>
    </row>
    <row r="313" spans="2:10" x14ac:dyDescent="0.2">
      <c r="B313" s="48"/>
      <c r="C313" s="39"/>
      <c r="H313" s="62"/>
      <c r="I313" s="62"/>
      <c r="J313" s="62">
        <f t="shared" si="4"/>
        <v>0</v>
      </c>
    </row>
    <row r="314" spans="2:10" x14ac:dyDescent="0.2">
      <c r="B314" s="48"/>
      <c r="C314" s="39"/>
      <c r="H314" s="62"/>
      <c r="I314" s="62"/>
      <c r="J314" s="62">
        <f t="shared" si="4"/>
        <v>0</v>
      </c>
    </row>
    <row r="315" spans="2:10" x14ac:dyDescent="0.2">
      <c r="B315" s="48"/>
      <c r="C315" s="39"/>
      <c r="H315" s="62"/>
      <c r="I315" s="62"/>
      <c r="J315" s="62">
        <f t="shared" si="4"/>
        <v>0</v>
      </c>
    </row>
    <row r="316" spans="2:10" x14ac:dyDescent="0.2">
      <c r="B316" s="48"/>
      <c r="C316" s="39"/>
      <c r="H316" s="62"/>
      <c r="I316" s="62"/>
      <c r="J316" s="62">
        <f t="shared" si="4"/>
        <v>0</v>
      </c>
    </row>
    <row r="317" spans="2:10" x14ac:dyDescent="0.2">
      <c r="B317" s="48"/>
      <c r="C317" s="39"/>
      <c r="H317" s="62"/>
      <c r="I317" s="62"/>
      <c r="J317" s="62">
        <f t="shared" si="4"/>
        <v>0</v>
      </c>
    </row>
    <row r="318" spans="2:10" x14ac:dyDescent="0.2">
      <c r="B318" s="48"/>
      <c r="C318" s="39"/>
      <c r="H318" s="62"/>
      <c r="I318" s="62"/>
      <c r="J318" s="62">
        <f t="shared" si="4"/>
        <v>0</v>
      </c>
    </row>
    <row r="319" spans="2:10" x14ac:dyDescent="0.2">
      <c r="B319" s="48"/>
      <c r="C319" s="39"/>
      <c r="H319" s="62"/>
      <c r="I319" s="62"/>
      <c r="J319" s="62">
        <f t="shared" si="4"/>
        <v>0</v>
      </c>
    </row>
    <row r="320" spans="2:10" x14ac:dyDescent="0.2">
      <c r="B320" s="48"/>
      <c r="C320" s="39"/>
      <c r="H320" s="62"/>
      <c r="I320" s="62"/>
      <c r="J320" s="62">
        <f t="shared" si="4"/>
        <v>0</v>
      </c>
    </row>
    <row r="321" spans="2:10" x14ac:dyDescent="0.2">
      <c r="B321" s="48"/>
      <c r="C321" s="39"/>
      <c r="H321" s="62"/>
      <c r="I321" s="62"/>
      <c r="J321" s="62">
        <f t="shared" si="4"/>
        <v>0</v>
      </c>
    </row>
    <row r="322" spans="2:10" x14ac:dyDescent="0.2">
      <c r="B322" s="48"/>
      <c r="C322" s="39"/>
      <c r="H322" s="62"/>
      <c r="I322" s="62"/>
      <c r="J322" s="62">
        <f t="shared" si="4"/>
        <v>0</v>
      </c>
    </row>
    <row r="323" spans="2:10" x14ac:dyDescent="0.2">
      <c r="B323" s="48"/>
      <c r="C323" s="39"/>
      <c r="H323" s="62"/>
      <c r="I323" s="62"/>
      <c r="J323" s="62">
        <f t="shared" si="4"/>
        <v>0</v>
      </c>
    </row>
    <row r="324" spans="2:10" x14ac:dyDescent="0.2">
      <c r="B324" s="48"/>
      <c r="C324" s="39"/>
      <c r="H324" s="62"/>
      <c r="I324" s="62"/>
      <c r="J324" s="62">
        <f t="shared" si="4"/>
        <v>0</v>
      </c>
    </row>
    <row r="325" spans="2:10" x14ac:dyDescent="0.2">
      <c r="B325" s="48"/>
      <c r="C325" s="39"/>
      <c r="H325" s="62"/>
      <c r="I325" s="62"/>
      <c r="J325" s="62">
        <f t="shared" si="4"/>
        <v>0</v>
      </c>
    </row>
    <row r="326" spans="2:10" x14ac:dyDescent="0.2">
      <c r="B326" s="48"/>
      <c r="C326" s="39"/>
      <c r="H326" s="62"/>
      <c r="I326" s="62"/>
      <c r="J326" s="62">
        <f t="shared" si="4"/>
        <v>0</v>
      </c>
    </row>
    <row r="327" spans="2:10" x14ac:dyDescent="0.2">
      <c r="B327" s="48"/>
      <c r="C327" s="39"/>
      <c r="H327" s="62"/>
      <c r="I327" s="62"/>
      <c r="J327" s="62">
        <f t="shared" si="4"/>
        <v>0</v>
      </c>
    </row>
    <row r="328" spans="2:10" x14ac:dyDescent="0.2">
      <c r="B328" s="48"/>
      <c r="C328" s="39"/>
      <c r="H328" s="62"/>
      <c r="I328" s="62"/>
      <c r="J328" s="62">
        <f t="shared" ref="J328:J391" si="5">ROUND((J327+H328-I328),2)</f>
        <v>0</v>
      </c>
    </row>
    <row r="329" spans="2:10" x14ac:dyDescent="0.2">
      <c r="B329" s="48"/>
      <c r="C329" s="39"/>
      <c r="H329" s="62"/>
      <c r="I329" s="62"/>
      <c r="J329" s="62">
        <f t="shared" si="5"/>
        <v>0</v>
      </c>
    </row>
    <row r="330" spans="2:10" x14ac:dyDescent="0.2">
      <c r="B330" s="48"/>
      <c r="C330" s="39"/>
      <c r="H330" s="62"/>
      <c r="I330" s="62"/>
      <c r="J330" s="62">
        <f t="shared" si="5"/>
        <v>0</v>
      </c>
    </row>
    <row r="331" spans="2:10" x14ac:dyDescent="0.2">
      <c r="B331" s="48"/>
      <c r="C331" s="39"/>
      <c r="H331" s="62"/>
      <c r="I331" s="62"/>
      <c r="J331" s="62">
        <f t="shared" si="5"/>
        <v>0</v>
      </c>
    </row>
    <row r="332" spans="2:10" x14ac:dyDescent="0.2">
      <c r="B332" s="48"/>
      <c r="C332" s="39"/>
      <c r="H332" s="62"/>
      <c r="I332" s="62"/>
      <c r="J332" s="62">
        <f t="shared" si="5"/>
        <v>0</v>
      </c>
    </row>
    <row r="333" spans="2:10" x14ac:dyDescent="0.2">
      <c r="B333" s="48"/>
      <c r="C333" s="39"/>
      <c r="H333" s="62"/>
      <c r="I333" s="62"/>
      <c r="J333" s="62">
        <f t="shared" si="5"/>
        <v>0</v>
      </c>
    </row>
    <row r="334" spans="2:10" x14ac:dyDescent="0.2">
      <c r="B334" s="48"/>
      <c r="C334" s="39"/>
      <c r="H334" s="62"/>
      <c r="I334" s="62"/>
      <c r="J334" s="62">
        <f t="shared" si="5"/>
        <v>0</v>
      </c>
    </row>
    <row r="335" spans="2:10" x14ac:dyDescent="0.2">
      <c r="B335" s="48"/>
      <c r="C335" s="39"/>
      <c r="H335" s="62"/>
      <c r="I335" s="62"/>
      <c r="J335" s="62">
        <f t="shared" si="5"/>
        <v>0</v>
      </c>
    </row>
    <row r="336" spans="2:10" x14ac:dyDescent="0.2">
      <c r="B336" s="48"/>
      <c r="C336" s="39"/>
      <c r="H336" s="62"/>
      <c r="I336" s="62"/>
      <c r="J336" s="62">
        <f t="shared" si="5"/>
        <v>0</v>
      </c>
    </row>
    <row r="337" spans="2:10" x14ac:dyDescent="0.2">
      <c r="B337" s="48"/>
      <c r="C337" s="39"/>
      <c r="H337" s="62"/>
      <c r="I337" s="62"/>
      <c r="J337" s="62">
        <f t="shared" si="5"/>
        <v>0</v>
      </c>
    </row>
    <row r="338" spans="2:10" x14ac:dyDescent="0.2">
      <c r="B338" s="48"/>
      <c r="C338" s="39"/>
      <c r="H338" s="62"/>
      <c r="I338" s="62"/>
      <c r="J338" s="62">
        <f t="shared" si="5"/>
        <v>0</v>
      </c>
    </row>
    <row r="339" spans="2:10" x14ac:dyDescent="0.2">
      <c r="B339" s="48"/>
      <c r="C339" s="39"/>
      <c r="H339" s="62"/>
      <c r="I339" s="62"/>
      <c r="J339" s="62">
        <f t="shared" si="5"/>
        <v>0</v>
      </c>
    </row>
    <row r="340" spans="2:10" x14ac:dyDescent="0.2">
      <c r="B340" s="48"/>
      <c r="C340" s="39"/>
      <c r="H340" s="62"/>
      <c r="I340" s="62"/>
      <c r="J340" s="62">
        <f t="shared" si="5"/>
        <v>0</v>
      </c>
    </row>
    <row r="341" spans="2:10" x14ac:dyDescent="0.2">
      <c r="B341" s="48"/>
      <c r="C341" s="39"/>
      <c r="H341" s="62"/>
      <c r="I341" s="62"/>
      <c r="J341" s="62">
        <f t="shared" si="5"/>
        <v>0</v>
      </c>
    </row>
    <row r="342" spans="2:10" x14ac:dyDescent="0.2">
      <c r="B342" s="48"/>
      <c r="C342" s="39"/>
      <c r="H342" s="62"/>
      <c r="I342" s="62"/>
      <c r="J342" s="62">
        <f t="shared" si="5"/>
        <v>0</v>
      </c>
    </row>
    <row r="343" spans="2:10" x14ac:dyDescent="0.2">
      <c r="B343" s="48"/>
      <c r="C343" s="39"/>
      <c r="H343" s="62"/>
      <c r="I343" s="62"/>
      <c r="J343" s="62">
        <f t="shared" si="5"/>
        <v>0</v>
      </c>
    </row>
    <row r="344" spans="2:10" x14ac:dyDescent="0.2">
      <c r="B344" s="48"/>
      <c r="C344" s="39"/>
      <c r="H344" s="62"/>
      <c r="I344" s="62"/>
      <c r="J344" s="62">
        <f t="shared" si="5"/>
        <v>0</v>
      </c>
    </row>
    <row r="345" spans="2:10" x14ac:dyDescent="0.2">
      <c r="B345" s="48"/>
      <c r="C345" s="39"/>
      <c r="H345" s="62"/>
      <c r="I345" s="62"/>
      <c r="J345" s="62">
        <f t="shared" si="5"/>
        <v>0</v>
      </c>
    </row>
    <row r="346" spans="2:10" x14ac:dyDescent="0.2">
      <c r="B346" s="48"/>
      <c r="C346" s="39"/>
      <c r="H346" s="62"/>
      <c r="I346" s="62"/>
      <c r="J346" s="62">
        <f t="shared" si="5"/>
        <v>0</v>
      </c>
    </row>
    <row r="347" spans="2:10" x14ac:dyDescent="0.2">
      <c r="B347" s="48"/>
      <c r="C347" s="39"/>
      <c r="H347" s="62"/>
      <c r="I347" s="62"/>
      <c r="J347" s="62">
        <f t="shared" si="5"/>
        <v>0</v>
      </c>
    </row>
    <row r="348" spans="2:10" x14ac:dyDescent="0.2">
      <c r="B348" s="48"/>
      <c r="C348" s="39"/>
      <c r="H348" s="62"/>
      <c r="I348" s="62"/>
      <c r="J348" s="62">
        <f t="shared" si="5"/>
        <v>0</v>
      </c>
    </row>
    <row r="349" spans="2:10" x14ac:dyDescent="0.2">
      <c r="B349" s="48"/>
      <c r="C349" s="39"/>
      <c r="H349" s="62"/>
      <c r="I349" s="62"/>
      <c r="J349" s="62">
        <f t="shared" si="5"/>
        <v>0</v>
      </c>
    </row>
    <row r="350" spans="2:10" x14ac:dyDescent="0.2">
      <c r="B350" s="48"/>
      <c r="C350" s="39"/>
      <c r="H350" s="62"/>
      <c r="I350" s="62"/>
      <c r="J350" s="62">
        <f t="shared" si="5"/>
        <v>0</v>
      </c>
    </row>
    <row r="351" spans="2:10" x14ac:dyDescent="0.2">
      <c r="B351" s="48"/>
      <c r="C351" s="39"/>
      <c r="H351" s="62"/>
      <c r="I351" s="62"/>
      <c r="J351" s="62">
        <f t="shared" si="5"/>
        <v>0</v>
      </c>
    </row>
    <row r="352" spans="2:10" x14ac:dyDescent="0.2">
      <c r="B352" s="48"/>
      <c r="C352" s="39"/>
      <c r="H352" s="62"/>
      <c r="I352" s="62"/>
      <c r="J352" s="62">
        <f t="shared" si="5"/>
        <v>0</v>
      </c>
    </row>
    <row r="353" spans="2:10" x14ac:dyDescent="0.2">
      <c r="B353" s="48"/>
      <c r="C353" s="39"/>
      <c r="H353" s="62"/>
      <c r="I353" s="62"/>
      <c r="J353" s="62">
        <f t="shared" si="5"/>
        <v>0</v>
      </c>
    </row>
    <row r="354" spans="2:10" x14ac:dyDescent="0.2">
      <c r="B354" s="48"/>
      <c r="C354" s="39"/>
      <c r="H354" s="62"/>
      <c r="I354" s="62"/>
      <c r="J354" s="62">
        <f t="shared" si="5"/>
        <v>0</v>
      </c>
    </row>
    <row r="355" spans="2:10" x14ac:dyDescent="0.2">
      <c r="B355" s="48"/>
      <c r="C355" s="39"/>
      <c r="H355" s="62"/>
      <c r="I355" s="62"/>
      <c r="J355" s="62">
        <f t="shared" si="5"/>
        <v>0</v>
      </c>
    </row>
    <row r="356" spans="2:10" x14ac:dyDescent="0.2">
      <c r="B356" s="48"/>
      <c r="C356" s="39"/>
      <c r="H356" s="62"/>
      <c r="I356" s="62"/>
      <c r="J356" s="62">
        <f t="shared" si="5"/>
        <v>0</v>
      </c>
    </row>
    <row r="357" spans="2:10" x14ac:dyDescent="0.2">
      <c r="B357" s="48"/>
      <c r="C357" s="39"/>
      <c r="H357" s="62"/>
      <c r="I357" s="62"/>
      <c r="J357" s="62">
        <f t="shared" si="5"/>
        <v>0</v>
      </c>
    </row>
    <row r="358" spans="2:10" x14ac:dyDescent="0.2">
      <c r="B358" s="48"/>
      <c r="C358" s="39"/>
      <c r="H358" s="62"/>
      <c r="I358" s="62"/>
      <c r="J358" s="62">
        <f t="shared" si="5"/>
        <v>0</v>
      </c>
    </row>
    <row r="359" spans="2:10" x14ac:dyDescent="0.2">
      <c r="B359" s="48"/>
      <c r="C359" s="39"/>
      <c r="H359" s="62"/>
      <c r="I359" s="62"/>
      <c r="J359" s="62">
        <f t="shared" si="5"/>
        <v>0</v>
      </c>
    </row>
    <row r="360" spans="2:10" x14ac:dyDescent="0.2">
      <c r="B360" s="48"/>
      <c r="C360" s="39"/>
      <c r="H360" s="62"/>
      <c r="I360" s="62"/>
      <c r="J360" s="62">
        <f t="shared" si="5"/>
        <v>0</v>
      </c>
    </row>
    <row r="361" spans="2:10" x14ac:dyDescent="0.2">
      <c r="B361" s="48"/>
      <c r="C361" s="39"/>
      <c r="H361" s="62"/>
      <c r="I361" s="62"/>
      <c r="J361" s="62">
        <f t="shared" si="5"/>
        <v>0</v>
      </c>
    </row>
    <row r="362" spans="2:10" x14ac:dyDescent="0.2">
      <c r="B362" s="48"/>
      <c r="C362" s="39"/>
      <c r="H362" s="62"/>
      <c r="I362" s="62"/>
      <c r="J362" s="62">
        <f t="shared" si="5"/>
        <v>0</v>
      </c>
    </row>
    <row r="363" spans="2:10" x14ac:dyDescent="0.2">
      <c r="B363" s="48"/>
      <c r="C363" s="39"/>
      <c r="H363" s="62"/>
      <c r="I363" s="62"/>
      <c r="J363" s="62">
        <f t="shared" si="5"/>
        <v>0</v>
      </c>
    </row>
    <row r="364" spans="2:10" x14ac:dyDescent="0.2">
      <c r="B364" s="48"/>
      <c r="C364" s="39"/>
      <c r="H364" s="62"/>
      <c r="I364" s="62"/>
      <c r="J364" s="62">
        <f t="shared" si="5"/>
        <v>0</v>
      </c>
    </row>
    <row r="365" spans="2:10" x14ac:dyDescent="0.2">
      <c r="B365" s="48"/>
      <c r="C365" s="39"/>
      <c r="H365" s="62"/>
      <c r="I365" s="62"/>
      <c r="J365" s="62">
        <f t="shared" si="5"/>
        <v>0</v>
      </c>
    </row>
    <row r="366" spans="2:10" x14ac:dyDescent="0.2">
      <c r="B366" s="48"/>
      <c r="C366" s="39"/>
      <c r="H366" s="62"/>
      <c r="I366" s="62"/>
      <c r="J366" s="62">
        <f t="shared" si="5"/>
        <v>0</v>
      </c>
    </row>
    <row r="367" spans="2:10" x14ac:dyDescent="0.2">
      <c r="B367" s="48"/>
      <c r="C367" s="39"/>
      <c r="H367" s="62"/>
      <c r="I367" s="62"/>
      <c r="J367" s="62">
        <f t="shared" si="5"/>
        <v>0</v>
      </c>
    </row>
    <row r="368" spans="2:10" x14ac:dyDescent="0.2">
      <c r="B368" s="48"/>
      <c r="C368" s="39"/>
      <c r="H368" s="62"/>
      <c r="I368" s="62"/>
      <c r="J368" s="62">
        <f t="shared" si="5"/>
        <v>0</v>
      </c>
    </row>
    <row r="369" spans="2:10" x14ac:dyDescent="0.2">
      <c r="B369" s="48"/>
      <c r="C369" s="39"/>
      <c r="H369" s="62"/>
      <c r="I369" s="62"/>
      <c r="J369" s="62">
        <f t="shared" si="5"/>
        <v>0</v>
      </c>
    </row>
    <row r="370" spans="2:10" x14ac:dyDescent="0.2">
      <c r="B370" s="48"/>
      <c r="C370" s="39"/>
      <c r="H370" s="62"/>
      <c r="I370" s="62"/>
      <c r="J370" s="62">
        <f t="shared" si="5"/>
        <v>0</v>
      </c>
    </row>
    <row r="371" spans="2:10" x14ac:dyDescent="0.2">
      <c r="B371" s="48"/>
      <c r="C371" s="39"/>
      <c r="H371" s="62"/>
      <c r="I371" s="62"/>
      <c r="J371" s="62">
        <f t="shared" si="5"/>
        <v>0</v>
      </c>
    </row>
    <row r="372" spans="2:10" x14ac:dyDescent="0.2">
      <c r="B372" s="48"/>
      <c r="C372" s="39"/>
      <c r="H372" s="62"/>
      <c r="I372" s="62"/>
      <c r="J372" s="62">
        <f t="shared" si="5"/>
        <v>0</v>
      </c>
    </row>
    <row r="373" spans="2:10" x14ac:dyDescent="0.2">
      <c r="B373" s="48"/>
      <c r="C373" s="39"/>
      <c r="H373" s="62"/>
      <c r="I373" s="62"/>
      <c r="J373" s="62">
        <f t="shared" si="5"/>
        <v>0</v>
      </c>
    </row>
    <row r="374" spans="2:10" x14ac:dyDescent="0.2">
      <c r="B374" s="48"/>
      <c r="C374" s="39"/>
      <c r="H374" s="62"/>
      <c r="I374" s="62"/>
      <c r="J374" s="62">
        <f t="shared" si="5"/>
        <v>0</v>
      </c>
    </row>
    <row r="375" spans="2:10" x14ac:dyDescent="0.2">
      <c r="B375" s="48"/>
      <c r="C375" s="39"/>
      <c r="H375" s="62"/>
      <c r="I375" s="62"/>
      <c r="J375" s="62">
        <f t="shared" si="5"/>
        <v>0</v>
      </c>
    </row>
    <row r="376" spans="2:10" x14ac:dyDescent="0.2">
      <c r="B376" s="48"/>
      <c r="C376" s="39"/>
      <c r="H376" s="62"/>
      <c r="I376" s="62"/>
      <c r="J376" s="62">
        <f t="shared" si="5"/>
        <v>0</v>
      </c>
    </row>
    <row r="377" spans="2:10" x14ac:dyDescent="0.2">
      <c r="B377" s="48"/>
      <c r="C377" s="39"/>
      <c r="H377" s="62"/>
      <c r="I377" s="62"/>
      <c r="J377" s="62">
        <f t="shared" si="5"/>
        <v>0</v>
      </c>
    </row>
    <row r="378" spans="2:10" x14ac:dyDescent="0.2">
      <c r="B378" s="48"/>
      <c r="C378" s="39"/>
      <c r="H378" s="62"/>
      <c r="I378" s="62"/>
      <c r="J378" s="62">
        <f t="shared" si="5"/>
        <v>0</v>
      </c>
    </row>
    <row r="379" spans="2:10" x14ac:dyDescent="0.2">
      <c r="B379" s="48"/>
      <c r="C379" s="39"/>
      <c r="H379" s="62"/>
      <c r="I379" s="62"/>
      <c r="J379" s="62">
        <f t="shared" si="5"/>
        <v>0</v>
      </c>
    </row>
    <row r="380" spans="2:10" x14ac:dyDescent="0.2">
      <c r="B380" s="48"/>
      <c r="C380" s="39"/>
      <c r="H380" s="62"/>
      <c r="I380" s="62"/>
      <c r="J380" s="62">
        <f t="shared" si="5"/>
        <v>0</v>
      </c>
    </row>
    <row r="381" spans="2:10" x14ac:dyDescent="0.2">
      <c r="B381" s="48"/>
      <c r="C381" s="39"/>
      <c r="H381" s="62"/>
      <c r="I381" s="62"/>
      <c r="J381" s="62">
        <f t="shared" si="5"/>
        <v>0</v>
      </c>
    </row>
    <row r="382" spans="2:10" x14ac:dyDescent="0.2">
      <c r="B382" s="48"/>
      <c r="C382" s="39"/>
      <c r="H382" s="62"/>
      <c r="I382" s="62"/>
      <c r="J382" s="62">
        <f t="shared" si="5"/>
        <v>0</v>
      </c>
    </row>
    <row r="383" spans="2:10" x14ac:dyDescent="0.2">
      <c r="B383" s="48"/>
      <c r="C383" s="39"/>
      <c r="H383" s="62"/>
      <c r="I383" s="62"/>
      <c r="J383" s="62">
        <f t="shared" si="5"/>
        <v>0</v>
      </c>
    </row>
    <row r="384" spans="2:10" x14ac:dyDescent="0.2">
      <c r="B384" s="48"/>
      <c r="C384" s="39"/>
      <c r="H384" s="62"/>
      <c r="I384" s="62"/>
      <c r="J384" s="62">
        <f t="shared" si="5"/>
        <v>0</v>
      </c>
    </row>
    <row r="385" spans="2:10" x14ac:dyDescent="0.2">
      <c r="B385" s="48"/>
      <c r="C385" s="39"/>
      <c r="H385" s="62"/>
      <c r="I385" s="62"/>
      <c r="J385" s="62">
        <f t="shared" si="5"/>
        <v>0</v>
      </c>
    </row>
    <row r="386" spans="2:10" x14ac:dyDescent="0.2">
      <c r="B386" s="48"/>
      <c r="C386" s="39"/>
      <c r="H386" s="62"/>
      <c r="I386" s="62"/>
      <c r="J386" s="62">
        <f t="shared" si="5"/>
        <v>0</v>
      </c>
    </row>
    <row r="387" spans="2:10" x14ac:dyDescent="0.2">
      <c r="B387" s="48"/>
      <c r="C387" s="39"/>
      <c r="H387" s="62"/>
      <c r="I387" s="62"/>
      <c r="J387" s="62">
        <f t="shared" si="5"/>
        <v>0</v>
      </c>
    </row>
    <row r="388" spans="2:10" x14ac:dyDescent="0.2">
      <c r="B388" s="48"/>
      <c r="C388" s="39"/>
      <c r="H388" s="62"/>
      <c r="I388" s="62"/>
      <c r="J388" s="62">
        <f t="shared" si="5"/>
        <v>0</v>
      </c>
    </row>
    <row r="389" spans="2:10" x14ac:dyDescent="0.2">
      <c r="B389" s="48"/>
      <c r="C389" s="39"/>
      <c r="H389" s="62"/>
      <c r="I389" s="62"/>
      <c r="J389" s="62">
        <f t="shared" si="5"/>
        <v>0</v>
      </c>
    </row>
    <row r="390" spans="2:10" x14ac:dyDescent="0.2">
      <c r="B390" s="48"/>
      <c r="C390" s="39"/>
      <c r="H390" s="62"/>
      <c r="I390" s="62"/>
      <c r="J390" s="62">
        <f t="shared" si="5"/>
        <v>0</v>
      </c>
    </row>
    <row r="391" spans="2:10" x14ac:dyDescent="0.2">
      <c r="B391" s="48"/>
      <c r="C391" s="39"/>
      <c r="H391" s="62"/>
      <c r="I391" s="62"/>
      <c r="J391" s="62">
        <f t="shared" si="5"/>
        <v>0</v>
      </c>
    </row>
    <row r="392" spans="2:10" x14ac:dyDescent="0.2">
      <c r="B392" s="48"/>
      <c r="C392" s="39"/>
      <c r="H392" s="62"/>
      <c r="I392" s="62"/>
      <c r="J392" s="62">
        <f t="shared" ref="J392:J455" si="6">ROUND((J391+H392-I392),2)</f>
        <v>0</v>
      </c>
    </row>
    <row r="393" spans="2:10" x14ac:dyDescent="0.2">
      <c r="B393" s="48"/>
      <c r="C393" s="39"/>
      <c r="H393" s="62"/>
      <c r="I393" s="62"/>
      <c r="J393" s="62">
        <f t="shared" si="6"/>
        <v>0</v>
      </c>
    </row>
    <row r="394" spans="2:10" x14ac:dyDescent="0.2">
      <c r="B394" s="48"/>
      <c r="C394" s="39"/>
      <c r="H394" s="62"/>
      <c r="I394" s="62"/>
      <c r="J394" s="62">
        <f t="shared" si="6"/>
        <v>0</v>
      </c>
    </row>
    <row r="395" spans="2:10" x14ac:dyDescent="0.2">
      <c r="B395" s="48"/>
      <c r="C395" s="39"/>
      <c r="H395" s="62"/>
      <c r="I395" s="62"/>
      <c r="J395" s="62">
        <f t="shared" si="6"/>
        <v>0</v>
      </c>
    </row>
    <row r="396" spans="2:10" x14ac:dyDescent="0.2">
      <c r="B396" s="48"/>
      <c r="C396" s="39"/>
      <c r="H396" s="62"/>
      <c r="I396" s="62"/>
      <c r="J396" s="62">
        <f t="shared" si="6"/>
        <v>0</v>
      </c>
    </row>
    <row r="397" spans="2:10" x14ac:dyDescent="0.2">
      <c r="B397" s="48"/>
      <c r="C397" s="39"/>
      <c r="H397" s="62"/>
      <c r="I397" s="62"/>
      <c r="J397" s="62">
        <f t="shared" si="6"/>
        <v>0</v>
      </c>
    </row>
    <row r="398" spans="2:10" x14ac:dyDescent="0.2">
      <c r="B398" s="48"/>
      <c r="C398" s="39"/>
      <c r="H398" s="62"/>
      <c r="I398" s="62"/>
      <c r="J398" s="62">
        <f t="shared" si="6"/>
        <v>0</v>
      </c>
    </row>
    <row r="399" spans="2:10" x14ac:dyDescent="0.2">
      <c r="B399" s="48"/>
      <c r="C399" s="39"/>
      <c r="H399" s="62"/>
      <c r="I399" s="62"/>
      <c r="J399" s="62">
        <f t="shared" si="6"/>
        <v>0</v>
      </c>
    </row>
    <row r="400" spans="2:10" x14ac:dyDescent="0.2">
      <c r="B400" s="48"/>
      <c r="C400" s="39"/>
      <c r="H400" s="62"/>
      <c r="I400" s="62"/>
      <c r="J400" s="62">
        <f t="shared" si="6"/>
        <v>0</v>
      </c>
    </row>
    <row r="401" spans="2:10" x14ac:dyDescent="0.2">
      <c r="B401" s="48"/>
      <c r="C401" s="39"/>
      <c r="H401" s="62"/>
      <c r="I401" s="62"/>
      <c r="J401" s="62">
        <f t="shared" si="6"/>
        <v>0</v>
      </c>
    </row>
    <row r="402" spans="2:10" x14ac:dyDescent="0.2">
      <c r="B402" s="48"/>
      <c r="C402" s="39"/>
      <c r="H402" s="62"/>
      <c r="I402" s="62"/>
      <c r="J402" s="62">
        <f t="shared" si="6"/>
        <v>0</v>
      </c>
    </row>
    <row r="403" spans="2:10" x14ac:dyDescent="0.2">
      <c r="B403" s="48"/>
      <c r="C403" s="39"/>
      <c r="H403" s="62"/>
      <c r="I403" s="62"/>
      <c r="J403" s="62">
        <f t="shared" si="6"/>
        <v>0</v>
      </c>
    </row>
    <row r="404" spans="2:10" x14ac:dyDescent="0.2">
      <c r="B404" s="48"/>
      <c r="C404" s="39"/>
      <c r="H404" s="62"/>
      <c r="I404" s="62"/>
      <c r="J404" s="62">
        <f t="shared" si="6"/>
        <v>0</v>
      </c>
    </row>
    <row r="405" spans="2:10" x14ac:dyDescent="0.2">
      <c r="B405" s="48"/>
      <c r="C405" s="39"/>
      <c r="H405" s="62"/>
      <c r="I405" s="62"/>
      <c r="J405" s="62">
        <f t="shared" si="6"/>
        <v>0</v>
      </c>
    </row>
    <row r="406" spans="2:10" x14ac:dyDescent="0.2">
      <c r="B406" s="48"/>
      <c r="C406" s="39"/>
      <c r="H406" s="62"/>
      <c r="I406" s="62"/>
      <c r="J406" s="62">
        <f t="shared" si="6"/>
        <v>0</v>
      </c>
    </row>
    <row r="407" spans="2:10" x14ac:dyDescent="0.2">
      <c r="B407" s="48"/>
      <c r="C407" s="39"/>
      <c r="H407" s="62"/>
      <c r="I407" s="62"/>
      <c r="J407" s="62">
        <f t="shared" si="6"/>
        <v>0</v>
      </c>
    </row>
    <row r="408" spans="2:10" x14ac:dyDescent="0.2">
      <c r="B408" s="48"/>
      <c r="C408" s="39"/>
      <c r="H408" s="62"/>
      <c r="I408" s="62"/>
      <c r="J408" s="62">
        <f t="shared" si="6"/>
        <v>0</v>
      </c>
    </row>
    <row r="409" spans="2:10" x14ac:dyDescent="0.2">
      <c r="B409" s="48"/>
      <c r="C409" s="39"/>
      <c r="H409" s="62"/>
      <c r="I409" s="62"/>
      <c r="J409" s="62">
        <f t="shared" si="6"/>
        <v>0</v>
      </c>
    </row>
    <row r="410" spans="2:10" x14ac:dyDescent="0.2">
      <c r="B410" s="48"/>
      <c r="C410" s="39"/>
      <c r="H410" s="62"/>
      <c r="I410" s="62"/>
      <c r="J410" s="62">
        <f t="shared" si="6"/>
        <v>0</v>
      </c>
    </row>
    <row r="411" spans="2:10" x14ac:dyDescent="0.2">
      <c r="B411" s="48"/>
      <c r="C411" s="39"/>
      <c r="H411" s="62"/>
      <c r="I411" s="62"/>
      <c r="J411" s="62">
        <f t="shared" si="6"/>
        <v>0</v>
      </c>
    </row>
    <row r="412" spans="2:10" x14ac:dyDescent="0.2">
      <c r="B412" s="48"/>
      <c r="C412" s="39"/>
      <c r="H412" s="62"/>
      <c r="I412" s="62"/>
      <c r="J412" s="62">
        <f t="shared" si="6"/>
        <v>0</v>
      </c>
    </row>
    <row r="413" spans="2:10" x14ac:dyDescent="0.2">
      <c r="B413" s="48"/>
      <c r="C413" s="39"/>
      <c r="H413" s="62"/>
      <c r="I413" s="62"/>
      <c r="J413" s="62">
        <f t="shared" si="6"/>
        <v>0</v>
      </c>
    </row>
    <row r="414" spans="2:10" x14ac:dyDescent="0.2">
      <c r="B414" s="48"/>
      <c r="C414" s="39"/>
      <c r="H414" s="62"/>
      <c r="I414" s="62"/>
      <c r="J414" s="62">
        <f t="shared" si="6"/>
        <v>0</v>
      </c>
    </row>
    <row r="415" spans="2:10" x14ac:dyDescent="0.2">
      <c r="B415" s="48"/>
      <c r="C415" s="39"/>
      <c r="H415" s="62"/>
      <c r="I415" s="62"/>
      <c r="J415" s="62">
        <f t="shared" si="6"/>
        <v>0</v>
      </c>
    </row>
    <row r="416" spans="2:10" x14ac:dyDescent="0.2">
      <c r="B416" s="48"/>
      <c r="C416" s="39"/>
      <c r="H416" s="62"/>
      <c r="I416" s="62"/>
      <c r="J416" s="62">
        <f t="shared" si="6"/>
        <v>0</v>
      </c>
    </row>
    <row r="417" spans="2:10" x14ac:dyDescent="0.2">
      <c r="B417" s="48"/>
      <c r="C417" s="39"/>
      <c r="H417" s="62"/>
      <c r="I417" s="62"/>
      <c r="J417" s="62">
        <f t="shared" si="6"/>
        <v>0</v>
      </c>
    </row>
    <row r="418" spans="2:10" x14ac:dyDescent="0.2">
      <c r="B418" s="48"/>
      <c r="C418" s="39"/>
      <c r="H418" s="62"/>
      <c r="I418" s="62"/>
      <c r="J418" s="62">
        <f t="shared" si="6"/>
        <v>0</v>
      </c>
    </row>
    <row r="419" spans="2:10" x14ac:dyDescent="0.2">
      <c r="B419" s="48"/>
      <c r="C419" s="39"/>
      <c r="H419" s="62"/>
      <c r="I419" s="62"/>
      <c r="J419" s="62">
        <f t="shared" si="6"/>
        <v>0</v>
      </c>
    </row>
    <row r="420" spans="2:10" x14ac:dyDescent="0.2">
      <c r="B420" s="48"/>
      <c r="C420" s="39"/>
      <c r="H420" s="62"/>
      <c r="I420" s="62"/>
      <c r="J420" s="62">
        <f t="shared" si="6"/>
        <v>0</v>
      </c>
    </row>
    <row r="421" spans="2:10" x14ac:dyDescent="0.2">
      <c r="B421" s="48"/>
      <c r="C421" s="39"/>
      <c r="H421" s="62"/>
      <c r="I421" s="62"/>
      <c r="J421" s="62">
        <f t="shared" si="6"/>
        <v>0</v>
      </c>
    </row>
    <row r="422" spans="2:10" x14ac:dyDescent="0.2">
      <c r="B422" s="48"/>
      <c r="C422" s="39"/>
      <c r="H422" s="62"/>
      <c r="I422" s="62"/>
      <c r="J422" s="62">
        <f t="shared" si="6"/>
        <v>0</v>
      </c>
    </row>
    <row r="423" spans="2:10" x14ac:dyDescent="0.2">
      <c r="B423" s="48"/>
      <c r="C423" s="39"/>
      <c r="H423" s="62"/>
      <c r="I423" s="62"/>
      <c r="J423" s="62">
        <f t="shared" si="6"/>
        <v>0</v>
      </c>
    </row>
    <row r="424" spans="2:10" x14ac:dyDescent="0.2">
      <c r="B424" s="48"/>
      <c r="C424" s="39"/>
      <c r="H424" s="62"/>
      <c r="I424" s="62"/>
      <c r="J424" s="62">
        <f t="shared" si="6"/>
        <v>0</v>
      </c>
    </row>
    <row r="425" spans="2:10" x14ac:dyDescent="0.2">
      <c r="B425" s="48"/>
      <c r="C425" s="39"/>
      <c r="H425" s="62"/>
      <c r="I425" s="62"/>
      <c r="J425" s="62">
        <f t="shared" si="6"/>
        <v>0</v>
      </c>
    </row>
    <row r="426" spans="2:10" x14ac:dyDescent="0.2">
      <c r="B426" s="48"/>
      <c r="C426" s="39"/>
      <c r="H426" s="62"/>
      <c r="I426" s="62"/>
      <c r="J426" s="62">
        <f t="shared" si="6"/>
        <v>0</v>
      </c>
    </row>
    <row r="427" spans="2:10" x14ac:dyDescent="0.2">
      <c r="B427" s="48"/>
      <c r="C427" s="39"/>
      <c r="H427" s="62"/>
      <c r="I427" s="62"/>
      <c r="J427" s="62">
        <f t="shared" si="6"/>
        <v>0</v>
      </c>
    </row>
    <row r="428" spans="2:10" x14ac:dyDescent="0.2">
      <c r="B428" s="48"/>
      <c r="C428" s="39"/>
      <c r="H428" s="62"/>
      <c r="I428" s="62"/>
      <c r="J428" s="62">
        <f t="shared" si="6"/>
        <v>0</v>
      </c>
    </row>
    <row r="429" spans="2:10" x14ac:dyDescent="0.2">
      <c r="B429" s="48"/>
      <c r="C429" s="39"/>
      <c r="H429" s="62"/>
      <c r="I429" s="62"/>
      <c r="J429" s="62">
        <f t="shared" si="6"/>
        <v>0</v>
      </c>
    </row>
    <row r="430" spans="2:10" x14ac:dyDescent="0.2">
      <c r="B430" s="48"/>
      <c r="C430" s="39"/>
      <c r="H430" s="62"/>
      <c r="I430" s="62"/>
      <c r="J430" s="62">
        <f t="shared" si="6"/>
        <v>0</v>
      </c>
    </row>
    <row r="431" spans="2:10" x14ac:dyDescent="0.2">
      <c r="B431" s="48"/>
      <c r="C431" s="39"/>
      <c r="H431" s="62"/>
      <c r="I431" s="62"/>
      <c r="J431" s="62">
        <f t="shared" si="6"/>
        <v>0</v>
      </c>
    </row>
    <row r="432" spans="2:10" x14ac:dyDescent="0.2">
      <c r="B432" s="48"/>
      <c r="C432" s="39"/>
      <c r="H432" s="62"/>
      <c r="I432" s="62"/>
      <c r="J432" s="62">
        <f t="shared" si="6"/>
        <v>0</v>
      </c>
    </row>
    <row r="433" spans="2:10" x14ac:dyDescent="0.2">
      <c r="B433" s="48"/>
      <c r="C433" s="39"/>
      <c r="H433" s="62"/>
      <c r="I433" s="62"/>
      <c r="J433" s="62">
        <f t="shared" si="6"/>
        <v>0</v>
      </c>
    </row>
    <row r="434" spans="2:10" x14ac:dyDescent="0.2">
      <c r="B434" s="48"/>
      <c r="C434" s="39"/>
      <c r="H434" s="62"/>
      <c r="I434" s="62"/>
      <c r="J434" s="62">
        <f t="shared" si="6"/>
        <v>0</v>
      </c>
    </row>
    <row r="435" spans="2:10" x14ac:dyDescent="0.2">
      <c r="B435" s="48"/>
      <c r="C435" s="39"/>
      <c r="H435" s="62"/>
      <c r="I435" s="62"/>
      <c r="J435" s="62">
        <f t="shared" si="6"/>
        <v>0</v>
      </c>
    </row>
    <row r="436" spans="2:10" x14ac:dyDescent="0.2">
      <c r="B436" s="48"/>
      <c r="C436" s="39"/>
      <c r="H436" s="62"/>
      <c r="I436" s="62"/>
      <c r="J436" s="62">
        <f t="shared" si="6"/>
        <v>0</v>
      </c>
    </row>
    <row r="437" spans="2:10" x14ac:dyDescent="0.2">
      <c r="B437" s="48"/>
      <c r="C437" s="39"/>
      <c r="H437" s="62"/>
      <c r="I437" s="62"/>
      <c r="J437" s="62">
        <f t="shared" si="6"/>
        <v>0</v>
      </c>
    </row>
    <row r="438" spans="2:10" x14ac:dyDescent="0.2">
      <c r="B438" s="48"/>
      <c r="C438" s="39"/>
      <c r="H438" s="62"/>
      <c r="I438" s="62"/>
      <c r="J438" s="62">
        <f t="shared" si="6"/>
        <v>0</v>
      </c>
    </row>
    <row r="439" spans="2:10" x14ac:dyDescent="0.2">
      <c r="B439" s="48"/>
      <c r="C439" s="39"/>
      <c r="H439" s="62"/>
      <c r="I439" s="62"/>
      <c r="J439" s="62">
        <f t="shared" si="6"/>
        <v>0</v>
      </c>
    </row>
    <row r="440" spans="2:10" x14ac:dyDescent="0.2">
      <c r="B440" s="48"/>
      <c r="C440" s="39"/>
      <c r="H440" s="62"/>
      <c r="I440" s="62"/>
      <c r="J440" s="62">
        <f t="shared" si="6"/>
        <v>0</v>
      </c>
    </row>
    <row r="441" spans="2:10" x14ac:dyDescent="0.2">
      <c r="B441" s="48"/>
      <c r="C441" s="39"/>
      <c r="H441" s="62"/>
      <c r="I441" s="62"/>
      <c r="J441" s="62">
        <f t="shared" si="6"/>
        <v>0</v>
      </c>
    </row>
    <row r="442" spans="2:10" x14ac:dyDescent="0.2">
      <c r="B442" s="48"/>
      <c r="C442" s="39"/>
      <c r="H442" s="62"/>
      <c r="I442" s="62"/>
      <c r="J442" s="62">
        <f t="shared" si="6"/>
        <v>0</v>
      </c>
    </row>
    <row r="443" spans="2:10" x14ac:dyDescent="0.2">
      <c r="B443" s="48"/>
      <c r="C443" s="39"/>
      <c r="H443" s="62"/>
      <c r="I443" s="62"/>
      <c r="J443" s="62">
        <f t="shared" si="6"/>
        <v>0</v>
      </c>
    </row>
    <row r="444" spans="2:10" x14ac:dyDescent="0.2">
      <c r="B444" s="48"/>
      <c r="C444" s="39"/>
      <c r="H444" s="62"/>
      <c r="I444" s="62"/>
      <c r="J444" s="62">
        <f t="shared" si="6"/>
        <v>0</v>
      </c>
    </row>
    <row r="445" spans="2:10" x14ac:dyDescent="0.2">
      <c r="B445" s="48"/>
      <c r="C445" s="39"/>
      <c r="H445" s="62"/>
      <c r="I445" s="62"/>
      <c r="J445" s="62">
        <f t="shared" si="6"/>
        <v>0</v>
      </c>
    </row>
    <row r="446" spans="2:10" x14ac:dyDescent="0.2">
      <c r="B446" s="48"/>
      <c r="C446" s="39"/>
      <c r="H446" s="62"/>
      <c r="I446" s="62"/>
      <c r="J446" s="62">
        <f t="shared" si="6"/>
        <v>0</v>
      </c>
    </row>
    <row r="447" spans="2:10" x14ac:dyDescent="0.2">
      <c r="B447" s="48"/>
      <c r="C447" s="39"/>
      <c r="H447" s="62"/>
      <c r="I447" s="62"/>
      <c r="J447" s="62">
        <f t="shared" si="6"/>
        <v>0</v>
      </c>
    </row>
    <row r="448" spans="2:10" x14ac:dyDescent="0.2">
      <c r="B448" s="48"/>
      <c r="C448" s="39"/>
      <c r="H448" s="62"/>
      <c r="I448" s="62"/>
      <c r="J448" s="62">
        <f t="shared" si="6"/>
        <v>0</v>
      </c>
    </row>
    <row r="449" spans="2:10" x14ac:dyDescent="0.2">
      <c r="B449" s="48"/>
      <c r="C449" s="39"/>
      <c r="H449" s="62"/>
      <c r="I449" s="62"/>
      <c r="J449" s="62">
        <f t="shared" si="6"/>
        <v>0</v>
      </c>
    </row>
    <row r="450" spans="2:10" x14ac:dyDescent="0.2">
      <c r="B450" s="48"/>
      <c r="C450" s="39"/>
      <c r="H450" s="62"/>
      <c r="I450" s="62"/>
      <c r="J450" s="62">
        <f t="shared" si="6"/>
        <v>0</v>
      </c>
    </row>
    <row r="451" spans="2:10" x14ac:dyDescent="0.2">
      <c r="B451" s="48"/>
      <c r="C451" s="39"/>
      <c r="H451" s="62"/>
      <c r="I451" s="62"/>
      <c r="J451" s="62">
        <f t="shared" si="6"/>
        <v>0</v>
      </c>
    </row>
    <row r="452" spans="2:10" x14ac:dyDescent="0.2">
      <c r="B452" s="48"/>
      <c r="C452" s="39"/>
      <c r="H452" s="62"/>
      <c r="I452" s="62"/>
      <c r="J452" s="62">
        <f t="shared" si="6"/>
        <v>0</v>
      </c>
    </row>
    <row r="453" spans="2:10" x14ac:dyDescent="0.2">
      <c r="B453" s="48"/>
      <c r="C453" s="39"/>
      <c r="H453" s="62"/>
      <c r="I453" s="62"/>
      <c r="J453" s="62">
        <f t="shared" si="6"/>
        <v>0</v>
      </c>
    </row>
    <row r="454" spans="2:10" x14ac:dyDescent="0.2">
      <c r="B454" s="48"/>
      <c r="C454" s="39"/>
      <c r="H454" s="62"/>
      <c r="I454" s="62"/>
      <c r="J454" s="62">
        <f t="shared" si="6"/>
        <v>0</v>
      </c>
    </row>
    <row r="455" spans="2:10" x14ac:dyDescent="0.2">
      <c r="B455" s="48"/>
      <c r="C455" s="39"/>
      <c r="H455" s="62"/>
      <c r="I455" s="62"/>
      <c r="J455" s="62">
        <f t="shared" si="6"/>
        <v>0</v>
      </c>
    </row>
    <row r="456" spans="2:10" x14ac:dyDescent="0.2">
      <c r="B456" s="48"/>
      <c r="C456" s="39"/>
      <c r="H456" s="62"/>
      <c r="I456" s="62"/>
      <c r="J456" s="62">
        <f t="shared" ref="J456:J500" si="7">ROUND((J455+H456-I456),2)</f>
        <v>0</v>
      </c>
    </row>
    <row r="457" spans="2:10" x14ac:dyDescent="0.2">
      <c r="B457" s="48"/>
      <c r="C457" s="39"/>
      <c r="H457" s="62"/>
      <c r="I457" s="62"/>
      <c r="J457" s="62">
        <f t="shared" si="7"/>
        <v>0</v>
      </c>
    </row>
    <row r="458" spans="2:10" x14ac:dyDescent="0.2">
      <c r="B458" s="48"/>
      <c r="C458" s="39"/>
      <c r="H458" s="62"/>
      <c r="I458" s="62"/>
      <c r="J458" s="62">
        <f t="shared" si="7"/>
        <v>0</v>
      </c>
    </row>
    <row r="459" spans="2:10" x14ac:dyDescent="0.2">
      <c r="B459" s="48"/>
      <c r="C459" s="39"/>
      <c r="H459" s="62"/>
      <c r="I459" s="62"/>
      <c r="J459" s="62">
        <f t="shared" si="7"/>
        <v>0</v>
      </c>
    </row>
    <row r="460" spans="2:10" x14ac:dyDescent="0.2">
      <c r="B460" s="48"/>
      <c r="C460" s="39"/>
      <c r="H460" s="62"/>
      <c r="I460" s="62"/>
      <c r="J460" s="62">
        <f t="shared" si="7"/>
        <v>0</v>
      </c>
    </row>
    <row r="461" spans="2:10" x14ac:dyDescent="0.2">
      <c r="B461" s="48"/>
      <c r="C461" s="39"/>
      <c r="H461" s="62"/>
      <c r="I461" s="62"/>
      <c r="J461" s="62">
        <f t="shared" si="7"/>
        <v>0</v>
      </c>
    </row>
    <row r="462" spans="2:10" x14ac:dyDescent="0.2">
      <c r="B462" s="48"/>
      <c r="C462" s="39"/>
      <c r="H462" s="62"/>
      <c r="I462" s="62"/>
      <c r="J462" s="62">
        <f t="shared" si="7"/>
        <v>0</v>
      </c>
    </row>
    <row r="463" spans="2:10" x14ac:dyDescent="0.2">
      <c r="B463" s="48"/>
      <c r="C463" s="39"/>
      <c r="H463" s="62"/>
      <c r="I463" s="62"/>
      <c r="J463" s="62">
        <f t="shared" si="7"/>
        <v>0</v>
      </c>
    </row>
    <row r="464" spans="2:10" x14ac:dyDescent="0.2">
      <c r="B464" s="48"/>
      <c r="C464" s="39"/>
      <c r="H464" s="62"/>
      <c r="I464" s="62"/>
      <c r="J464" s="62">
        <f t="shared" si="7"/>
        <v>0</v>
      </c>
    </row>
    <row r="465" spans="2:10" x14ac:dyDescent="0.2">
      <c r="B465" s="48"/>
      <c r="C465" s="39"/>
      <c r="H465" s="62"/>
      <c r="I465" s="62"/>
      <c r="J465" s="62">
        <f t="shared" si="7"/>
        <v>0</v>
      </c>
    </row>
    <row r="466" spans="2:10" x14ac:dyDescent="0.2">
      <c r="B466" s="48"/>
      <c r="C466" s="39"/>
      <c r="H466" s="62"/>
      <c r="I466" s="62"/>
      <c r="J466" s="62">
        <f t="shared" si="7"/>
        <v>0</v>
      </c>
    </row>
    <row r="467" spans="2:10" x14ac:dyDescent="0.2">
      <c r="B467" s="48"/>
      <c r="C467" s="39"/>
      <c r="H467" s="62"/>
      <c r="I467" s="62"/>
      <c r="J467" s="62">
        <f t="shared" si="7"/>
        <v>0</v>
      </c>
    </row>
    <row r="468" spans="2:10" x14ac:dyDescent="0.2">
      <c r="B468" s="48"/>
      <c r="C468" s="39"/>
      <c r="H468" s="62"/>
      <c r="I468" s="62"/>
      <c r="J468" s="62">
        <f t="shared" si="7"/>
        <v>0</v>
      </c>
    </row>
    <row r="469" spans="2:10" x14ac:dyDescent="0.2">
      <c r="B469" s="48"/>
      <c r="C469" s="39"/>
      <c r="H469" s="62"/>
      <c r="I469" s="62"/>
      <c r="J469" s="62">
        <f t="shared" si="7"/>
        <v>0</v>
      </c>
    </row>
    <row r="470" spans="2:10" x14ac:dyDescent="0.2">
      <c r="B470" s="48"/>
      <c r="C470" s="39"/>
      <c r="H470" s="62"/>
      <c r="I470" s="62"/>
      <c r="J470" s="62">
        <f t="shared" si="7"/>
        <v>0</v>
      </c>
    </row>
    <row r="471" spans="2:10" x14ac:dyDescent="0.2">
      <c r="B471" s="48"/>
      <c r="C471" s="39"/>
      <c r="H471" s="62"/>
      <c r="I471" s="62"/>
      <c r="J471" s="62">
        <f t="shared" si="7"/>
        <v>0</v>
      </c>
    </row>
    <row r="472" spans="2:10" x14ac:dyDescent="0.2">
      <c r="B472" s="48"/>
      <c r="C472" s="39"/>
      <c r="H472" s="62"/>
      <c r="I472" s="62"/>
      <c r="J472" s="62">
        <f t="shared" si="7"/>
        <v>0</v>
      </c>
    </row>
    <row r="473" spans="2:10" x14ac:dyDescent="0.2">
      <c r="B473" s="48"/>
      <c r="C473" s="39"/>
      <c r="H473" s="62"/>
      <c r="I473" s="62"/>
      <c r="J473" s="62">
        <f t="shared" si="7"/>
        <v>0</v>
      </c>
    </row>
    <row r="474" spans="2:10" x14ac:dyDescent="0.2">
      <c r="B474" s="48"/>
      <c r="C474" s="39"/>
      <c r="H474" s="62"/>
      <c r="I474" s="62"/>
      <c r="J474" s="62">
        <f t="shared" si="7"/>
        <v>0</v>
      </c>
    </row>
    <row r="475" spans="2:10" x14ac:dyDescent="0.2">
      <c r="B475" s="48"/>
      <c r="C475" s="39"/>
      <c r="H475" s="62"/>
      <c r="I475" s="62"/>
      <c r="J475" s="62">
        <f t="shared" si="7"/>
        <v>0</v>
      </c>
    </row>
    <row r="476" spans="2:10" x14ac:dyDescent="0.2">
      <c r="B476" s="48"/>
      <c r="C476" s="39"/>
      <c r="H476" s="62"/>
      <c r="I476" s="62"/>
      <c r="J476" s="62">
        <f t="shared" si="7"/>
        <v>0</v>
      </c>
    </row>
    <row r="477" spans="2:10" x14ac:dyDescent="0.2">
      <c r="B477" s="48"/>
      <c r="C477" s="39"/>
      <c r="H477" s="62"/>
      <c r="I477" s="62"/>
      <c r="J477" s="62">
        <f t="shared" si="7"/>
        <v>0</v>
      </c>
    </row>
    <row r="478" spans="2:10" x14ac:dyDescent="0.2">
      <c r="B478" s="48"/>
      <c r="C478" s="39"/>
      <c r="H478" s="62"/>
      <c r="I478" s="62"/>
      <c r="J478" s="62">
        <f t="shared" si="7"/>
        <v>0</v>
      </c>
    </row>
    <row r="479" spans="2:10" x14ac:dyDescent="0.2">
      <c r="B479" s="48"/>
      <c r="C479" s="39"/>
      <c r="H479" s="62"/>
      <c r="I479" s="62"/>
      <c r="J479" s="62">
        <f t="shared" si="7"/>
        <v>0</v>
      </c>
    </row>
    <row r="480" spans="2:10" x14ac:dyDescent="0.2">
      <c r="B480" s="48"/>
      <c r="C480" s="39"/>
      <c r="H480" s="62"/>
      <c r="I480" s="62"/>
      <c r="J480" s="62">
        <f t="shared" si="7"/>
        <v>0</v>
      </c>
    </row>
    <row r="481" spans="2:10" x14ac:dyDescent="0.2">
      <c r="B481" s="48"/>
      <c r="C481" s="39"/>
      <c r="H481" s="62"/>
      <c r="I481" s="62"/>
      <c r="J481" s="62">
        <f t="shared" si="7"/>
        <v>0</v>
      </c>
    </row>
    <row r="482" spans="2:10" x14ac:dyDescent="0.2">
      <c r="B482" s="48"/>
      <c r="C482" s="39"/>
      <c r="H482" s="62"/>
      <c r="I482" s="62"/>
      <c r="J482" s="62">
        <f t="shared" si="7"/>
        <v>0</v>
      </c>
    </row>
    <row r="483" spans="2:10" x14ac:dyDescent="0.2">
      <c r="B483" s="48"/>
      <c r="C483" s="39"/>
      <c r="H483" s="62"/>
      <c r="I483" s="62"/>
      <c r="J483" s="62">
        <f t="shared" si="7"/>
        <v>0</v>
      </c>
    </row>
    <row r="484" spans="2:10" x14ac:dyDescent="0.2">
      <c r="B484" s="48"/>
      <c r="C484" s="39"/>
      <c r="H484" s="62"/>
      <c r="I484" s="62"/>
      <c r="J484" s="62">
        <f t="shared" si="7"/>
        <v>0</v>
      </c>
    </row>
    <row r="485" spans="2:10" x14ac:dyDescent="0.2">
      <c r="B485" s="48"/>
      <c r="C485" s="39"/>
      <c r="H485" s="62"/>
      <c r="I485" s="62"/>
      <c r="J485" s="62">
        <f t="shared" si="7"/>
        <v>0</v>
      </c>
    </row>
    <row r="486" spans="2:10" x14ac:dyDescent="0.2">
      <c r="B486" s="48"/>
      <c r="C486" s="39"/>
      <c r="H486" s="62"/>
      <c r="I486" s="62"/>
      <c r="J486" s="62">
        <f t="shared" si="7"/>
        <v>0</v>
      </c>
    </row>
    <row r="487" spans="2:10" x14ac:dyDescent="0.2">
      <c r="B487" s="48"/>
      <c r="C487" s="39"/>
      <c r="H487" s="62"/>
      <c r="I487" s="62"/>
      <c r="J487" s="62">
        <f t="shared" si="7"/>
        <v>0</v>
      </c>
    </row>
    <row r="488" spans="2:10" x14ac:dyDescent="0.2">
      <c r="B488" s="48"/>
      <c r="C488" s="39"/>
      <c r="H488" s="62"/>
      <c r="I488" s="62"/>
      <c r="J488" s="62">
        <f t="shared" si="7"/>
        <v>0</v>
      </c>
    </row>
    <row r="489" spans="2:10" x14ac:dyDescent="0.2">
      <c r="B489" s="48"/>
      <c r="C489" s="39"/>
      <c r="H489" s="62"/>
      <c r="I489" s="62"/>
      <c r="J489" s="62">
        <f t="shared" si="7"/>
        <v>0</v>
      </c>
    </row>
    <row r="490" spans="2:10" x14ac:dyDescent="0.2">
      <c r="B490" s="48"/>
      <c r="C490" s="39"/>
      <c r="H490" s="62"/>
      <c r="I490" s="62"/>
      <c r="J490" s="62">
        <f t="shared" si="7"/>
        <v>0</v>
      </c>
    </row>
    <row r="491" spans="2:10" x14ac:dyDescent="0.2">
      <c r="B491" s="48"/>
      <c r="C491" s="39"/>
      <c r="H491" s="62"/>
      <c r="I491" s="62"/>
      <c r="J491" s="62">
        <f t="shared" si="7"/>
        <v>0</v>
      </c>
    </row>
    <row r="492" spans="2:10" x14ac:dyDescent="0.2">
      <c r="B492" s="48"/>
      <c r="C492" s="39"/>
      <c r="H492" s="62"/>
      <c r="I492" s="62"/>
      <c r="J492" s="62">
        <f t="shared" si="7"/>
        <v>0</v>
      </c>
    </row>
    <row r="493" spans="2:10" x14ac:dyDescent="0.2">
      <c r="B493" s="48"/>
      <c r="C493" s="39"/>
      <c r="H493" s="62"/>
      <c r="I493" s="62"/>
      <c r="J493" s="62">
        <f t="shared" si="7"/>
        <v>0</v>
      </c>
    </row>
    <row r="494" spans="2:10" x14ac:dyDescent="0.2">
      <c r="B494" s="48"/>
      <c r="C494" s="39"/>
      <c r="H494" s="62"/>
      <c r="I494" s="62"/>
      <c r="J494" s="62">
        <f t="shared" si="7"/>
        <v>0</v>
      </c>
    </row>
    <row r="495" spans="2:10" x14ac:dyDescent="0.2">
      <c r="B495" s="48"/>
      <c r="C495" s="39"/>
      <c r="H495" s="62"/>
      <c r="I495" s="62"/>
      <c r="J495" s="62">
        <f t="shared" si="7"/>
        <v>0</v>
      </c>
    </row>
    <row r="496" spans="2:10" x14ac:dyDescent="0.2">
      <c r="B496" s="48"/>
      <c r="C496" s="39"/>
      <c r="H496" s="62"/>
      <c r="I496" s="62"/>
      <c r="J496" s="62">
        <f t="shared" si="7"/>
        <v>0</v>
      </c>
    </row>
    <row r="497" spans="2:10" x14ac:dyDescent="0.2">
      <c r="B497" s="48"/>
      <c r="C497" s="39"/>
      <c r="H497" s="62"/>
      <c r="I497" s="62"/>
      <c r="J497" s="62">
        <f t="shared" si="7"/>
        <v>0</v>
      </c>
    </row>
    <row r="498" spans="2:10" x14ac:dyDescent="0.2">
      <c r="B498" s="48"/>
      <c r="C498" s="39"/>
      <c r="H498" s="62"/>
      <c r="I498" s="62"/>
      <c r="J498" s="62">
        <f t="shared" si="7"/>
        <v>0</v>
      </c>
    </row>
    <row r="499" spans="2:10" x14ac:dyDescent="0.2">
      <c r="B499" s="48"/>
      <c r="C499" s="39"/>
      <c r="H499" s="62"/>
      <c r="I499" s="62"/>
      <c r="J499" s="62">
        <f t="shared" si="7"/>
        <v>0</v>
      </c>
    </row>
    <row r="500" spans="2:10" x14ac:dyDescent="0.2">
      <c r="B500" s="48"/>
      <c r="C500" s="39"/>
      <c r="H500" s="62"/>
      <c r="I500" s="62"/>
      <c r="J500" s="62">
        <f t="shared" si="7"/>
        <v>0</v>
      </c>
    </row>
    <row r="501" spans="2:10" x14ac:dyDescent="0.2">
      <c r="B501" s="48"/>
      <c r="C501" s="39"/>
      <c r="H501" s="62"/>
      <c r="I501" s="62"/>
      <c r="J501" s="62">
        <f t="shared" ref="J501:J564" si="8">ROUND((J500+H501-I501),2)</f>
        <v>0</v>
      </c>
    </row>
    <row r="502" spans="2:10" x14ac:dyDescent="0.2">
      <c r="B502" s="48"/>
      <c r="C502" s="39"/>
      <c r="H502" s="62"/>
      <c r="I502" s="62"/>
      <c r="J502" s="62">
        <f t="shared" si="8"/>
        <v>0</v>
      </c>
    </row>
    <row r="503" spans="2:10" x14ac:dyDescent="0.2">
      <c r="B503" s="48"/>
      <c r="C503" s="39"/>
      <c r="H503" s="62"/>
      <c r="I503" s="62"/>
      <c r="J503" s="62">
        <f t="shared" si="8"/>
        <v>0</v>
      </c>
    </row>
    <row r="504" spans="2:10" x14ac:dyDescent="0.2">
      <c r="B504" s="48"/>
      <c r="C504" s="39"/>
      <c r="H504" s="62"/>
      <c r="I504" s="62"/>
      <c r="J504" s="62">
        <f t="shared" si="8"/>
        <v>0</v>
      </c>
    </row>
    <row r="505" spans="2:10" x14ac:dyDescent="0.2">
      <c r="B505" s="48"/>
      <c r="C505" s="39"/>
      <c r="H505" s="62"/>
      <c r="I505" s="62"/>
      <c r="J505" s="62">
        <f t="shared" si="8"/>
        <v>0</v>
      </c>
    </row>
    <row r="506" spans="2:10" x14ac:dyDescent="0.2">
      <c r="B506" s="48"/>
      <c r="C506" s="39"/>
      <c r="H506" s="62"/>
      <c r="I506" s="62"/>
      <c r="J506" s="62">
        <f t="shared" si="8"/>
        <v>0</v>
      </c>
    </row>
    <row r="507" spans="2:10" x14ac:dyDescent="0.2">
      <c r="B507" s="48"/>
      <c r="C507" s="39"/>
      <c r="H507" s="62"/>
      <c r="I507" s="62"/>
      <c r="J507" s="62">
        <f t="shared" si="8"/>
        <v>0</v>
      </c>
    </row>
    <row r="508" spans="2:10" x14ac:dyDescent="0.2">
      <c r="B508" s="48"/>
      <c r="C508" s="39"/>
      <c r="H508" s="62"/>
      <c r="I508" s="62"/>
      <c r="J508" s="62">
        <f t="shared" si="8"/>
        <v>0</v>
      </c>
    </row>
    <row r="509" spans="2:10" x14ac:dyDescent="0.2">
      <c r="B509" s="48"/>
      <c r="C509" s="39"/>
      <c r="H509" s="62"/>
      <c r="I509" s="62"/>
      <c r="J509" s="62">
        <f t="shared" si="8"/>
        <v>0</v>
      </c>
    </row>
    <row r="510" spans="2:10" x14ac:dyDescent="0.2">
      <c r="B510" s="48"/>
      <c r="C510" s="39"/>
      <c r="H510" s="62"/>
      <c r="I510" s="62"/>
      <c r="J510" s="62">
        <f t="shared" si="8"/>
        <v>0</v>
      </c>
    </row>
    <row r="511" spans="2:10" x14ac:dyDescent="0.2">
      <c r="B511" s="48"/>
      <c r="C511" s="39"/>
      <c r="H511" s="62"/>
      <c r="I511" s="62"/>
      <c r="J511" s="62">
        <f t="shared" si="8"/>
        <v>0</v>
      </c>
    </row>
    <row r="512" spans="2:10" x14ac:dyDescent="0.2">
      <c r="B512" s="48"/>
      <c r="C512" s="39"/>
      <c r="H512" s="62"/>
      <c r="I512" s="62"/>
      <c r="J512" s="62">
        <f t="shared" si="8"/>
        <v>0</v>
      </c>
    </row>
    <row r="513" spans="2:10" x14ac:dyDescent="0.2">
      <c r="B513" s="48"/>
      <c r="C513" s="39"/>
      <c r="H513" s="62"/>
      <c r="I513" s="62"/>
      <c r="J513" s="62">
        <f t="shared" si="8"/>
        <v>0</v>
      </c>
    </row>
    <row r="514" spans="2:10" x14ac:dyDescent="0.2">
      <c r="B514" s="48"/>
      <c r="C514" s="39"/>
      <c r="H514" s="62"/>
      <c r="I514" s="62"/>
      <c r="J514" s="62">
        <f t="shared" si="8"/>
        <v>0</v>
      </c>
    </row>
    <row r="515" spans="2:10" x14ac:dyDescent="0.2">
      <c r="B515" s="48"/>
      <c r="C515" s="39"/>
      <c r="H515" s="62"/>
      <c r="I515" s="62"/>
      <c r="J515" s="62">
        <f t="shared" si="8"/>
        <v>0</v>
      </c>
    </row>
    <row r="516" spans="2:10" x14ac:dyDescent="0.2">
      <c r="B516" s="48"/>
      <c r="C516" s="39"/>
      <c r="H516" s="62"/>
      <c r="I516" s="62"/>
      <c r="J516" s="62">
        <f t="shared" si="8"/>
        <v>0</v>
      </c>
    </row>
    <row r="517" spans="2:10" x14ac:dyDescent="0.2">
      <c r="B517" s="48"/>
      <c r="C517" s="39"/>
      <c r="H517" s="62"/>
      <c r="I517" s="62"/>
      <c r="J517" s="62">
        <f t="shared" si="8"/>
        <v>0</v>
      </c>
    </row>
    <row r="518" spans="2:10" x14ac:dyDescent="0.2">
      <c r="B518" s="48"/>
      <c r="C518" s="39"/>
      <c r="H518" s="62"/>
      <c r="I518" s="62"/>
      <c r="J518" s="62">
        <f t="shared" si="8"/>
        <v>0</v>
      </c>
    </row>
    <row r="519" spans="2:10" x14ac:dyDescent="0.2">
      <c r="B519" s="48"/>
      <c r="C519" s="39"/>
      <c r="H519" s="62"/>
      <c r="I519" s="62"/>
      <c r="J519" s="62">
        <f t="shared" si="8"/>
        <v>0</v>
      </c>
    </row>
    <row r="520" spans="2:10" x14ac:dyDescent="0.2">
      <c r="B520" s="48"/>
      <c r="C520" s="39"/>
      <c r="H520" s="62"/>
      <c r="I520" s="62"/>
      <c r="J520" s="62">
        <f t="shared" si="8"/>
        <v>0</v>
      </c>
    </row>
    <row r="521" spans="2:10" x14ac:dyDescent="0.2">
      <c r="B521" s="48"/>
      <c r="C521" s="39"/>
      <c r="H521" s="62"/>
      <c r="I521" s="62"/>
      <c r="J521" s="62">
        <f t="shared" si="8"/>
        <v>0</v>
      </c>
    </row>
    <row r="522" spans="2:10" x14ac:dyDescent="0.2">
      <c r="B522" s="48"/>
      <c r="C522" s="39"/>
      <c r="H522" s="62"/>
      <c r="I522" s="62"/>
      <c r="J522" s="62">
        <f t="shared" si="8"/>
        <v>0</v>
      </c>
    </row>
    <row r="523" spans="2:10" x14ac:dyDescent="0.2">
      <c r="B523" s="48"/>
      <c r="C523" s="39"/>
      <c r="H523" s="62"/>
      <c r="I523" s="62"/>
      <c r="J523" s="62">
        <f t="shared" si="8"/>
        <v>0</v>
      </c>
    </row>
    <row r="524" spans="2:10" x14ac:dyDescent="0.2">
      <c r="B524" s="48"/>
      <c r="C524" s="39"/>
      <c r="H524" s="62"/>
      <c r="I524" s="62"/>
      <c r="J524" s="62">
        <f t="shared" si="8"/>
        <v>0</v>
      </c>
    </row>
    <row r="525" spans="2:10" x14ac:dyDescent="0.2">
      <c r="B525" s="48"/>
      <c r="C525" s="39"/>
      <c r="H525" s="62"/>
      <c r="I525" s="62"/>
      <c r="J525" s="62">
        <f t="shared" si="8"/>
        <v>0</v>
      </c>
    </row>
    <row r="526" spans="2:10" x14ac:dyDescent="0.2">
      <c r="B526" s="48"/>
      <c r="C526" s="39"/>
      <c r="H526" s="62"/>
      <c r="I526" s="62"/>
      <c r="J526" s="62">
        <f t="shared" si="8"/>
        <v>0</v>
      </c>
    </row>
    <row r="527" spans="2:10" x14ac:dyDescent="0.2">
      <c r="B527" s="48"/>
      <c r="C527" s="39"/>
      <c r="H527" s="62"/>
      <c r="I527" s="62"/>
      <c r="J527" s="62">
        <f t="shared" si="8"/>
        <v>0</v>
      </c>
    </row>
    <row r="528" spans="2:10" x14ac:dyDescent="0.2">
      <c r="B528" s="48"/>
      <c r="C528" s="39"/>
      <c r="H528" s="62"/>
      <c r="I528" s="62"/>
      <c r="J528" s="62">
        <f t="shared" si="8"/>
        <v>0</v>
      </c>
    </row>
    <row r="529" spans="2:10" x14ac:dyDescent="0.2">
      <c r="B529" s="48"/>
      <c r="C529" s="39"/>
      <c r="H529" s="62"/>
      <c r="I529" s="62"/>
      <c r="J529" s="62">
        <f t="shared" si="8"/>
        <v>0</v>
      </c>
    </row>
    <row r="530" spans="2:10" x14ac:dyDescent="0.2">
      <c r="B530" s="48"/>
      <c r="C530" s="39"/>
      <c r="H530" s="62"/>
      <c r="I530" s="62"/>
      <c r="J530" s="62">
        <f t="shared" si="8"/>
        <v>0</v>
      </c>
    </row>
    <row r="531" spans="2:10" x14ac:dyDescent="0.2">
      <c r="B531" s="48"/>
      <c r="C531" s="39"/>
      <c r="H531" s="62"/>
      <c r="I531" s="62"/>
      <c r="J531" s="62">
        <f t="shared" si="8"/>
        <v>0</v>
      </c>
    </row>
    <row r="532" spans="2:10" x14ac:dyDescent="0.2">
      <c r="B532" s="48"/>
      <c r="C532" s="39"/>
      <c r="H532" s="62"/>
      <c r="I532" s="62"/>
      <c r="J532" s="62">
        <f t="shared" si="8"/>
        <v>0</v>
      </c>
    </row>
    <row r="533" spans="2:10" x14ac:dyDescent="0.2">
      <c r="B533" s="48"/>
      <c r="C533" s="39"/>
      <c r="H533" s="62"/>
      <c r="I533" s="62"/>
      <c r="J533" s="62">
        <f t="shared" si="8"/>
        <v>0</v>
      </c>
    </row>
    <row r="534" spans="2:10" x14ac:dyDescent="0.2">
      <c r="B534" s="48"/>
      <c r="C534" s="39"/>
      <c r="H534" s="62"/>
      <c r="I534" s="62"/>
      <c r="J534" s="62">
        <f t="shared" si="8"/>
        <v>0</v>
      </c>
    </row>
    <row r="535" spans="2:10" x14ac:dyDescent="0.2">
      <c r="B535" s="48"/>
      <c r="C535" s="39"/>
      <c r="H535" s="62"/>
      <c r="I535" s="62"/>
      <c r="J535" s="62">
        <f t="shared" si="8"/>
        <v>0</v>
      </c>
    </row>
    <row r="536" spans="2:10" x14ac:dyDescent="0.2">
      <c r="B536" s="48"/>
      <c r="C536" s="39"/>
      <c r="H536" s="62"/>
      <c r="I536" s="62"/>
      <c r="J536" s="62">
        <f t="shared" si="8"/>
        <v>0</v>
      </c>
    </row>
    <row r="537" spans="2:10" x14ac:dyDescent="0.2">
      <c r="B537" s="48"/>
      <c r="C537" s="39"/>
      <c r="H537" s="62"/>
      <c r="I537" s="62"/>
      <c r="J537" s="62">
        <f t="shared" si="8"/>
        <v>0</v>
      </c>
    </row>
    <row r="538" spans="2:10" x14ac:dyDescent="0.2">
      <c r="B538" s="48"/>
      <c r="C538" s="39"/>
      <c r="H538" s="62"/>
      <c r="I538" s="62"/>
      <c r="J538" s="62">
        <f t="shared" si="8"/>
        <v>0</v>
      </c>
    </row>
    <row r="539" spans="2:10" x14ac:dyDescent="0.2">
      <c r="B539" s="48"/>
      <c r="C539" s="39"/>
      <c r="H539" s="62"/>
      <c r="I539" s="62"/>
      <c r="J539" s="62">
        <f t="shared" si="8"/>
        <v>0</v>
      </c>
    </row>
    <row r="540" spans="2:10" x14ac:dyDescent="0.2">
      <c r="B540" s="48"/>
      <c r="C540" s="39"/>
      <c r="H540" s="62"/>
      <c r="I540" s="62"/>
      <c r="J540" s="62">
        <f t="shared" si="8"/>
        <v>0</v>
      </c>
    </row>
    <row r="541" spans="2:10" x14ac:dyDescent="0.2">
      <c r="B541" s="48"/>
      <c r="C541" s="39"/>
      <c r="H541" s="62"/>
      <c r="I541" s="62"/>
      <c r="J541" s="62">
        <f t="shared" si="8"/>
        <v>0</v>
      </c>
    </row>
    <row r="542" spans="2:10" x14ac:dyDescent="0.2">
      <c r="B542" s="48"/>
      <c r="C542" s="39"/>
      <c r="H542" s="62"/>
      <c r="I542" s="62"/>
      <c r="J542" s="62">
        <f t="shared" si="8"/>
        <v>0</v>
      </c>
    </row>
    <row r="543" spans="2:10" x14ac:dyDescent="0.2">
      <c r="B543" s="48"/>
      <c r="C543" s="39"/>
      <c r="H543" s="62"/>
      <c r="I543" s="62"/>
      <c r="J543" s="62">
        <f t="shared" si="8"/>
        <v>0</v>
      </c>
    </row>
    <row r="544" spans="2:10" x14ac:dyDescent="0.2">
      <c r="B544" s="48"/>
      <c r="C544" s="39"/>
      <c r="H544" s="62"/>
      <c r="I544" s="62"/>
      <c r="J544" s="62">
        <f t="shared" si="8"/>
        <v>0</v>
      </c>
    </row>
    <row r="545" spans="2:10" x14ac:dyDescent="0.2">
      <c r="B545" s="48"/>
      <c r="C545" s="39"/>
      <c r="H545" s="62"/>
      <c r="I545" s="62"/>
      <c r="J545" s="62">
        <f t="shared" si="8"/>
        <v>0</v>
      </c>
    </row>
    <row r="546" spans="2:10" x14ac:dyDescent="0.2">
      <c r="B546" s="48"/>
      <c r="C546" s="39"/>
      <c r="H546" s="62"/>
      <c r="I546" s="62"/>
      <c r="J546" s="62">
        <f t="shared" si="8"/>
        <v>0</v>
      </c>
    </row>
    <row r="547" spans="2:10" x14ac:dyDescent="0.2">
      <c r="B547" s="48"/>
      <c r="C547" s="39"/>
      <c r="H547" s="62"/>
      <c r="I547" s="62"/>
      <c r="J547" s="62">
        <f t="shared" si="8"/>
        <v>0</v>
      </c>
    </row>
    <row r="548" spans="2:10" x14ac:dyDescent="0.2">
      <c r="B548" s="48"/>
      <c r="C548" s="39"/>
      <c r="H548" s="62"/>
      <c r="I548" s="62"/>
      <c r="J548" s="62">
        <f t="shared" si="8"/>
        <v>0</v>
      </c>
    </row>
    <row r="549" spans="2:10" x14ac:dyDescent="0.2">
      <c r="B549" s="48"/>
      <c r="C549" s="39"/>
      <c r="H549" s="62"/>
      <c r="I549" s="62"/>
      <c r="J549" s="62">
        <f t="shared" si="8"/>
        <v>0</v>
      </c>
    </row>
    <row r="550" spans="2:10" x14ac:dyDescent="0.2">
      <c r="B550" s="48"/>
      <c r="C550" s="39"/>
      <c r="H550" s="62"/>
      <c r="I550" s="62"/>
      <c r="J550" s="62">
        <f t="shared" si="8"/>
        <v>0</v>
      </c>
    </row>
    <row r="551" spans="2:10" x14ac:dyDescent="0.2">
      <c r="B551" s="48"/>
      <c r="C551" s="39"/>
      <c r="H551" s="62"/>
      <c r="I551" s="62"/>
      <c r="J551" s="62">
        <f t="shared" si="8"/>
        <v>0</v>
      </c>
    </row>
    <row r="552" spans="2:10" x14ac:dyDescent="0.2">
      <c r="B552" s="48"/>
      <c r="C552" s="39"/>
      <c r="H552" s="62"/>
      <c r="I552" s="62"/>
      <c r="J552" s="62">
        <f t="shared" si="8"/>
        <v>0</v>
      </c>
    </row>
    <row r="553" spans="2:10" x14ac:dyDescent="0.2">
      <c r="B553" s="48"/>
      <c r="C553" s="39"/>
      <c r="H553" s="62"/>
      <c r="I553" s="62"/>
      <c r="J553" s="62">
        <f t="shared" si="8"/>
        <v>0</v>
      </c>
    </row>
    <row r="554" spans="2:10" x14ac:dyDescent="0.2">
      <c r="B554" s="48"/>
      <c r="C554" s="39"/>
      <c r="H554" s="62"/>
      <c r="I554" s="62"/>
      <c r="J554" s="62">
        <f t="shared" si="8"/>
        <v>0</v>
      </c>
    </row>
    <row r="555" spans="2:10" x14ac:dyDescent="0.2">
      <c r="B555" s="48"/>
      <c r="C555" s="39"/>
      <c r="H555" s="62"/>
      <c r="I555" s="62"/>
      <c r="J555" s="62">
        <f t="shared" si="8"/>
        <v>0</v>
      </c>
    </row>
    <row r="556" spans="2:10" x14ac:dyDescent="0.2">
      <c r="B556" s="48"/>
      <c r="C556" s="39"/>
      <c r="H556" s="62"/>
      <c r="I556" s="62"/>
      <c r="J556" s="62">
        <f t="shared" si="8"/>
        <v>0</v>
      </c>
    </row>
    <row r="557" spans="2:10" x14ac:dyDescent="0.2">
      <c r="B557" s="48"/>
      <c r="C557" s="39"/>
      <c r="H557" s="62"/>
      <c r="I557" s="62"/>
      <c r="J557" s="62">
        <f t="shared" si="8"/>
        <v>0</v>
      </c>
    </row>
    <row r="558" spans="2:10" x14ac:dyDescent="0.2">
      <c r="B558" s="48"/>
      <c r="C558" s="39"/>
      <c r="H558" s="62"/>
      <c r="I558" s="62"/>
      <c r="J558" s="62">
        <f t="shared" si="8"/>
        <v>0</v>
      </c>
    </row>
    <row r="559" spans="2:10" x14ac:dyDescent="0.2">
      <c r="B559" s="48"/>
      <c r="C559" s="39"/>
      <c r="H559" s="62"/>
      <c r="I559" s="62"/>
      <c r="J559" s="62">
        <f t="shared" si="8"/>
        <v>0</v>
      </c>
    </row>
    <row r="560" spans="2:10" x14ac:dyDescent="0.2">
      <c r="B560" s="48"/>
      <c r="C560" s="39"/>
      <c r="H560" s="62"/>
      <c r="I560" s="62"/>
      <c r="J560" s="62">
        <f t="shared" si="8"/>
        <v>0</v>
      </c>
    </row>
    <row r="561" spans="2:10" x14ac:dyDescent="0.2">
      <c r="B561" s="48"/>
      <c r="C561" s="39"/>
      <c r="H561" s="62"/>
      <c r="I561" s="62"/>
      <c r="J561" s="62">
        <f t="shared" si="8"/>
        <v>0</v>
      </c>
    </row>
    <row r="562" spans="2:10" x14ac:dyDescent="0.2">
      <c r="B562" s="48"/>
      <c r="C562" s="39"/>
      <c r="H562" s="62"/>
      <c r="I562" s="62"/>
      <c r="J562" s="62">
        <f t="shared" si="8"/>
        <v>0</v>
      </c>
    </row>
    <row r="563" spans="2:10" x14ac:dyDescent="0.2">
      <c r="B563" s="48"/>
      <c r="C563" s="39"/>
      <c r="H563" s="62"/>
      <c r="I563" s="62"/>
      <c r="J563" s="62">
        <f t="shared" si="8"/>
        <v>0</v>
      </c>
    </row>
    <row r="564" spans="2:10" x14ac:dyDescent="0.2">
      <c r="B564" s="48"/>
      <c r="C564" s="39"/>
      <c r="H564" s="62"/>
      <c r="I564" s="62"/>
      <c r="J564" s="62">
        <f t="shared" si="8"/>
        <v>0</v>
      </c>
    </row>
    <row r="565" spans="2:10" x14ac:dyDescent="0.2">
      <c r="B565" s="48"/>
      <c r="C565" s="39"/>
      <c r="H565" s="62"/>
      <c r="I565" s="62"/>
      <c r="J565" s="62">
        <f t="shared" ref="J565:J628" si="9">ROUND((J564+H565-I565),2)</f>
        <v>0</v>
      </c>
    </row>
    <row r="566" spans="2:10" x14ac:dyDescent="0.2">
      <c r="B566" s="48"/>
      <c r="C566" s="39"/>
      <c r="H566" s="62"/>
      <c r="I566" s="62"/>
      <c r="J566" s="62">
        <f t="shared" si="9"/>
        <v>0</v>
      </c>
    </row>
    <row r="567" spans="2:10" x14ac:dyDescent="0.2">
      <c r="B567" s="48"/>
      <c r="C567" s="39"/>
      <c r="H567" s="62"/>
      <c r="I567" s="62"/>
      <c r="J567" s="62">
        <f t="shared" si="9"/>
        <v>0</v>
      </c>
    </row>
    <row r="568" spans="2:10" x14ac:dyDescent="0.2">
      <c r="B568" s="48"/>
      <c r="C568" s="39"/>
      <c r="H568" s="62"/>
      <c r="I568" s="62"/>
      <c r="J568" s="62">
        <f t="shared" si="9"/>
        <v>0</v>
      </c>
    </row>
    <row r="569" spans="2:10" x14ac:dyDescent="0.2">
      <c r="B569" s="48"/>
      <c r="C569" s="39"/>
      <c r="H569" s="62"/>
      <c r="I569" s="62"/>
      <c r="J569" s="62">
        <f t="shared" si="9"/>
        <v>0</v>
      </c>
    </row>
    <row r="570" spans="2:10" x14ac:dyDescent="0.2">
      <c r="B570" s="48"/>
      <c r="C570" s="39"/>
      <c r="H570" s="62"/>
      <c r="I570" s="62"/>
      <c r="J570" s="62">
        <f t="shared" si="9"/>
        <v>0</v>
      </c>
    </row>
    <row r="571" spans="2:10" x14ac:dyDescent="0.2">
      <c r="B571" s="48"/>
      <c r="C571" s="39"/>
      <c r="H571" s="62"/>
      <c r="I571" s="62"/>
      <c r="J571" s="62">
        <f t="shared" si="9"/>
        <v>0</v>
      </c>
    </row>
    <row r="572" spans="2:10" x14ac:dyDescent="0.2">
      <c r="B572" s="48"/>
      <c r="C572" s="39"/>
      <c r="H572" s="62"/>
      <c r="I572" s="62"/>
      <c r="J572" s="62">
        <f t="shared" si="9"/>
        <v>0</v>
      </c>
    </row>
    <row r="573" spans="2:10" x14ac:dyDescent="0.2">
      <c r="B573" s="48"/>
      <c r="C573" s="39"/>
      <c r="H573" s="62"/>
      <c r="I573" s="62"/>
      <c r="J573" s="62">
        <f t="shared" si="9"/>
        <v>0</v>
      </c>
    </row>
    <row r="574" spans="2:10" x14ac:dyDescent="0.2">
      <c r="B574" s="48"/>
      <c r="C574" s="39"/>
      <c r="H574" s="62"/>
      <c r="I574" s="62"/>
      <c r="J574" s="62">
        <f t="shared" si="9"/>
        <v>0</v>
      </c>
    </row>
    <row r="575" spans="2:10" x14ac:dyDescent="0.2">
      <c r="B575" s="48"/>
      <c r="C575" s="39"/>
      <c r="H575" s="62"/>
      <c r="I575" s="62"/>
      <c r="J575" s="62">
        <f t="shared" si="9"/>
        <v>0</v>
      </c>
    </row>
    <row r="576" spans="2:10" x14ac:dyDescent="0.2">
      <c r="B576" s="48"/>
      <c r="C576" s="39"/>
      <c r="H576" s="62"/>
      <c r="I576" s="62"/>
      <c r="J576" s="62">
        <f t="shared" si="9"/>
        <v>0</v>
      </c>
    </row>
    <row r="577" spans="2:10" x14ac:dyDescent="0.2">
      <c r="B577" s="48"/>
      <c r="C577" s="39"/>
      <c r="H577" s="62"/>
      <c r="I577" s="62"/>
      <c r="J577" s="62">
        <f t="shared" si="9"/>
        <v>0</v>
      </c>
    </row>
    <row r="578" spans="2:10" x14ac:dyDescent="0.2">
      <c r="B578" s="48"/>
      <c r="C578" s="39"/>
      <c r="H578" s="62"/>
      <c r="I578" s="62"/>
      <c r="J578" s="62">
        <f t="shared" si="9"/>
        <v>0</v>
      </c>
    </row>
    <row r="579" spans="2:10" x14ac:dyDescent="0.2">
      <c r="B579" s="48"/>
      <c r="C579" s="39"/>
      <c r="H579" s="62"/>
      <c r="I579" s="62"/>
      <c r="J579" s="62">
        <f t="shared" si="9"/>
        <v>0</v>
      </c>
    </row>
    <row r="580" spans="2:10" x14ac:dyDescent="0.2">
      <c r="B580" s="48"/>
      <c r="C580" s="39"/>
      <c r="H580" s="62"/>
      <c r="I580" s="62"/>
      <c r="J580" s="62">
        <f t="shared" si="9"/>
        <v>0</v>
      </c>
    </row>
    <row r="581" spans="2:10" x14ac:dyDescent="0.2">
      <c r="B581" s="48"/>
      <c r="C581" s="39"/>
      <c r="H581" s="62"/>
      <c r="I581" s="62"/>
      <c r="J581" s="62">
        <f t="shared" si="9"/>
        <v>0</v>
      </c>
    </row>
    <row r="582" spans="2:10" x14ac:dyDescent="0.2">
      <c r="B582" s="48"/>
      <c r="C582" s="39"/>
      <c r="H582" s="62"/>
      <c r="I582" s="62"/>
      <c r="J582" s="62">
        <f t="shared" si="9"/>
        <v>0</v>
      </c>
    </row>
    <row r="583" spans="2:10" x14ac:dyDescent="0.2">
      <c r="B583" s="48"/>
      <c r="C583" s="39"/>
      <c r="H583" s="62"/>
      <c r="I583" s="62"/>
      <c r="J583" s="62">
        <f t="shared" si="9"/>
        <v>0</v>
      </c>
    </row>
    <row r="584" spans="2:10" x14ac:dyDescent="0.2">
      <c r="B584" s="48"/>
      <c r="C584" s="39"/>
      <c r="H584" s="62"/>
      <c r="I584" s="62"/>
      <c r="J584" s="62">
        <f t="shared" si="9"/>
        <v>0</v>
      </c>
    </row>
    <row r="585" spans="2:10" x14ac:dyDescent="0.2">
      <c r="B585" s="48"/>
      <c r="C585" s="39"/>
      <c r="H585" s="62"/>
      <c r="I585" s="62"/>
      <c r="J585" s="62">
        <f t="shared" si="9"/>
        <v>0</v>
      </c>
    </row>
    <row r="586" spans="2:10" x14ac:dyDescent="0.2">
      <c r="B586" s="48"/>
      <c r="C586" s="39"/>
      <c r="H586" s="62"/>
      <c r="I586" s="62"/>
      <c r="J586" s="62">
        <f t="shared" si="9"/>
        <v>0</v>
      </c>
    </row>
    <row r="587" spans="2:10" x14ac:dyDescent="0.2">
      <c r="B587" s="48"/>
      <c r="C587" s="39"/>
      <c r="H587" s="62"/>
      <c r="I587" s="62"/>
      <c r="J587" s="62">
        <f t="shared" si="9"/>
        <v>0</v>
      </c>
    </row>
    <row r="588" spans="2:10" x14ac:dyDescent="0.2">
      <c r="B588" s="48"/>
      <c r="C588" s="39"/>
      <c r="H588" s="62"/>
      <c r="I588" s="62"/>
      <c r="J588" s="62">
        <f t="shared" si="9"/>
        <v>0</v>
      </c>
    </row>
    <row r="589" spans="2:10" x14ac:dyDescent="0.2">
      <c r="B589" s="48"/>
      <c r="C589" s="39"/>
      <c r="H589" s="62"/>
      <c r="I589" s="62"/>
      <c r="J589" s="62">
        <f t="shared" si="9"/>
        <v>0</v>
      </c>
    </row>
    <row r="590" spans="2:10" x14ac:dyDescent="0.2">
      <c r="B590" s="48"/>
      <c r="C590" s="39"/>
      <c r="H590" s="62"/>
      <c r="I590" s="62"/>
      <c r="J590" s="62">
        <f t="shared" si="9"/>
        <v>0</v>
      </c>
    </row>
    <row r="591" spans="2:10" x14ac:dyDescent="0.2">
      <c r="B591" s="48"/>
      <c r="C591" s="39"/>
      <c r="H591" s="62"/>
      <c r="I591" s="62"/>
      <c r="J591" s="62">
        <f t="shared" si="9"/>
        <v>0</v>
      </c>
    </row>
    <row r="592" spans="2:10" x14ac:dyDescent="0.2">
      <c r="B592" s="48"/>
      <c r="C592" s="39"/>
      <c r="H592" s="62"/>
      <c r="I592" s="62"/>
      <c r="J592" s="62">
        <f t="shared" si="9"/>
        <v>0</v>
      </c>
    </row>
    <row r="593" spans="2:10" x14ac:dyDescent="0.2">
      <c r="B593" s="48"/>
      <c r="C593" s="39"/>
      <c r="H593" s="62"/>
      <c r="I593" s="62"/>
      <c r="J593" s="62">
        <f t="shared" si="9"/>
        <v>0</v>
      </c>
    </row>
    <row r="594" spans="2:10" x14ac:dyDescent="0.2">
      <c r="B594" s="48"/>
      <c r="C594" s="39"/>
      <c r="H594" s="62"/>
      <c r="I594" s="62"/>
      <c r="J594" s="62">
        <f t="shared" si="9"/>
        <v>0</v>
      </c>
    </row>
    <row r="595" spans="2:10" x14ac:dyDescent="0.2">
      <c r="B595" s="48"/>
      <c r="C595" s="39"/>
      <c r="H595" s="62"/>
      <c r="I595" s="62"/>
      <c r="J595" s="62">
        <f t="shared" si="9"/>
        <v>0</v>
      </c>
    </row>
    <row r="596" spans="2:10" x14ac:dyDescent="0.2">
      <c r="B596" s="48"/>
      <c r="C596" s="39"/>
      <c r="H596" s="62"/>
      <c r="I596" s="62"/>
      <c r="J596" s="62">
        <f t="shared" si="9"/>
        <v>0</v>
      </c>
    </row>
    <row r="597" spans="2:10" x14ac:dyDescent="0.2">
      <c r="B597" s="48"/>
      <c r="C597" s="39"/>
      <c r="H597" s="62"/>
      <c r="I597" s="62"/>
      <c r="J597" s="62">
        <f t="shared" si="9"/>
        <v>0</v>
      </c>
    </row>
    <row r="598" spans="2:10" x14ac:dyDescent="0.2">
      <c r="B598" s="48"/>
      <c r="C598" s="39"/>
      <c r="H598" s="62"/>
      <c r="I598" s="62"/>
      <c r="J598" s="62">
        <f t="shared" si="9"/>
        <v>0</v>
      </c>
    </row>
    <row r="599" spans="2:10" x14ac:dyDescent="0.2">
      <c r="B599" s="48"/>
      <c r="C599" s="39"/>
      <c r="H599" s="62"/>
      <c r="I599" s="62"/>
      <c r="J599" s="62">
        <f t="shared" si="9"/>
        <v>0</v>
      </c>
    </row>
    <row r="600" spans="2:10" x14ac:dyDescent="0.2">
      <c r="B600" s="48"/>
      <c r="C600" s="39"/>
      <c r="H600" s="62"/>
      <c r="I600" s="62"/>
      <c r="J600" s="62">
        <f t="shared" si="9"/>
        <v>0</v>
      </c>
    </row>
    <row r="601" spans="2:10" x14ac:dyDescent="0.2">
      <c r="B601" s="48"/>
      <c r="C601" s="39"/>
      <c r="H601" s="62"/>
      <c r="I601" s="62"/>
      <c r="J601" s="62">
        <f t="shared" si="9"/>
        <v>0</v>
      </c>
    </row>
    <row r="602" spans="2:10" x14ac:dyDescent="0.2">
      <c r="B602" s="48"/>
      <c r="C602" s="39"/>
      <c r="H602" s="62"/>
      <c r="I602" s="62"/>
      <c r="J602" s="62">
        <f t="shared" si="9"/>
        <v>0</v>
      </c>
    </row>
    <row r="603" spans="2:10" x14ac:dyDescent="0.2">
      <c r="B603" s="48"/>
      <c r="C603" s="39"/>
      <c r="H603" s="62"/>
      <c r="I603" s="62"/>
      <c r="J603" s="62">
        <f t="shared" si="9"/>
        <v>0</v>
      </c>
    </row>
    <row r="604" spans="2:10" x14ac:dyDescent="0.2">
      <c r="B604" s="48"/>
      <c r="C604" s="39"/>
      <c r="H604" s="62"/>
      <c r="I604" s="62"/>
      <c r="J604" s="62">
        <f t="shared" si="9"/>
        <v>0</v>
      </c>
    </row>
    <row r="605" spans="2:10" x14ac:dyDescent="0.2">
      <c r="B605" s="48"/>
      <c r="C605" s="39"/>
      <c r="H605" s="62"/>
      <c r="I605" s="62"/>
      <c r="J605" s="62">
        <f t="shared" si="9"/>
        <v>0</v>
      </c>
    </row>
    <row r="606" spans="2:10" x14ac:dyDescent="0.2">
      <c r="B606" s="48"/>
      <c r="C606" s="39"/>
      <c r="H606" s="62"/>
      <c r="I606" s="62"/>
      <c r="J606" s="62">
        <f t="shared" si="9"/>
        <v>0</v>
      </c>
    </row>
    <row r="607" spans="2:10" x14ac:dyDescent="0.2">
      <c r="B607" s="48"/>
      <c r="C607" s="39"/>
      <c r="H607" s="62"/>
      <c r="I607" s="62"/>
      <c r="J607" s="62">
        <f t="shared" si="9"/>
        <v>0</v>
      </c>
    </row>
    <row r="608" spans="2:10" x14ac:dyDescent="0.2">
      <c r="B608" s="48"/>
      <c r="C608" s="39"/>
      <c r="H608" s="62"/>
      <c r="I608" s="62"/>
      <c r="J608" s="62">
        <f t="shared" si="9"/>
        <v>0</v>
      </c>
    </row>
    <row r="609" spans="2:10" x14ac:dyDescent="0.2">
      <c r="B609" s="48"/>
      <c r="C609" s="39"/>
      <c r="H609" s="62"/>
      <c r="I609" s="62"/>
      <c r="J609" s="62">
        <f t="shared" si="9"/>
        <v>0</v>
      </c>
    </row>
    <row r="610" spans="2:10" x14ac:dyDescent="0.2">
      <c r="B610" s="48"/>
      <c r="C610" s="39"/>
      <c r="H610" s="62"/>
      <c r="I610" s="62"/>
      <c r="J610" s="62">
        <f t="shared" si="9"/>
        <v>0</v>
      </c>
    </row>
    <row r="611" spans="2:10" x14ac:dyDescent="0.2">
      <c r="B611" s="48"/>
      <c r="C611" s="39"/>
      <c r="H611" s="62"/>
      <c r="I611" s="62"/>
      <c r="J611" s="62">
        <f t="shared" si="9"/>
        <v>0</v>
      </c>
    </row>
    <row r="612" spans="2:10" x14ac:dyDescent="0.2">
      <c r="B612" s="48"/>
      <c r="C612" s="39"/>
      <c r="H612" s="62"/>
      <c r="I612" s="62"/>
      <c r="J612" s="62">
        <f t="shared" si="9"/>
        <v>0</v>
      </c>
    </row>
    <row r="613" spans="2:10" x14ac:dyDescent="0.2">
      <c r="B613" s="48"/>
      <c r="C613" s="39"/>
      <c r="H613" s="62"/>
      <c r="I613" s="62"/>
      <c r="J613" s="62">
        <f t="shared" si="9"/>
        <v>0</v>
      </c>
    </row>
    <row r="614" spans="2:10" x14ac:dyDescent="0.2">
      <c r="B614" s="48"/>
      <c r="C614" s="39"/>
      <c r="H614" s="62"/>
      <c r="I614" s="62"/>
      <c r="J614" s="62">
        <f t="shared" si="9"/>
        <v>0</v>
      </c>
    </row>
    <row r="615" spans="2:10" x14ac:dyDescent="0.2">
      <c r="B615" s="48"/>
      <c r="C615" s="39"/>
      <c r="H615" s="62"/>
      <c r="I615" s="62"/>
      <c r="J615" s="62">
        <f t="shared" si="9"/>
        <v>0</v>
      </c>
    </row>
    <row r="616" spans="2:10" x14ac:dyDescent="0.2">
      <c r="B616" s="48"/>
      <c r="C616" s="39"/>
      <c r="H616" s="62"/>
      <c r="I616" s="62"/>
      <c r="J616" s="62">
        <f t="shared" si="9"/>
        <v>0</v>
      </c>
    </row>
    <row r="617" spans="2:10" x14ac:dyDescent="0.2">
      <c r="B617" s="48"/>
      <c r="C617" s="39"/>
      <c r="H617" s="62"/>
      <c r="I617" s="62"/>
      <c r="J617" s="62">
        <f t="shared" si="9"/>
        <v>0</v>
      </c>
    </row>
    <row r="618" spans="2:10" x14ac:dyDescent="0.2">
      <c r="B618" s="48"/>
      <c r="C618" s="39"/>
      <c r="H618" s="62"/>
      <c r="I618" s="62"/>
      <c r="J618" s="62">
        <f t="shared" si="9"/>
        <v>0</v>
      </c>
    </row>
    <row r="619" spans="2:10" x14ac:dyDescent="0.2">
      <c r="B619" s="48"/>
      <c r="C619" s="39"/>
      <c r="H619" s="62"/>
      <c r="I619" s="62"/>
      <c r="J619" s="62">
        <f t="shared" si="9"/>
        <v>0</v>
      </c>
    </row>
    <row r="620" spans="2:10" x14ac:dyDescent="0.2">
      <c r="B620" s="48"/>
      <c r="C620" s="39"/>
      <c r="H620" s="62"/>
      <c r="I620" s="62"/>
      <c r="J620" s="62">
        <f t="shared" si="9"/>
        <v>0</v>
      </c>
    </row>
    <row r="621" spans="2:10" x14ac:dyDescent="0.2">
      <c r="B621" s="48"/>
      <c r="C621" s="39"/>
      <c r="H621" s="62"/>
      <c r="I621" s="62"/>
      <c r="J621" s="62">
        <f t="shared" si="9"/>
        <v>0</v>
      </c>
    </row>
    <row r="622" spans="2:10" x14ac:dyDescent="0.2">
      <c r="B622" s="48"/>
      <c r="C622" s="39"/>
      <c r="H622" s="62"/>
      <c r="I622" s="62"/>
      <c r="J622" s="62">
        <f t="shared" si="9"/>
        <v>0</v>
      </c>
    </row>
    <row r="623" spans="2:10" x14ac:dyDescent="0.2">
      <c r="B623" s="48"/>
      <c r="C623" s="39"/>
      <c r="H623" s="62"/>
      <c r="I623" s="62"/>
      <c r="J623" s="62">
        <f t="shared" si="9"/>
        <v>0</v>
      </c>
    </row>
    <row r="624" spans="2:10" x14ac:dyDescent="0.2">
      <c r="B624" s="48"/>
      <c r="C624" s="39"/>
      <c r="H624" s="62"/>
      <c r="I624" s="62"/>
      <c r="J624" s="62">
        <f t="shared" si="9"/>
        <v>0</v>
      </c>
    </row>
    <row r="625" spans="2:10" x14ac:dyDescent="0.2">
      <c r="B625" s="48"/>
      <c r="C625" s="39"/>
      <c r="H625" s="62"/>
      <c r="I625" s="62"/>
      <c r="J625" s="62">
        <f t="shared" si="9"/>
        <v>0</v>
      </c>
    </row>
    <row r="626" spans="2:10" x14ac:dyDescent="0.2">
      <c r="B626" s="48"/>
      <c r="C626" s="39"/>
      <c r="H626" s="62"/>
      <c r="I626" s="62"/>
      <c r="J626" s="62">
        <f t="shared" si="9"/>
        <v>0</v>
      </c>
    </row>
    <row r="627" spans="2:10" x14ac:dyDescent="0.2">
      <c r="B627" s="48"/>
      <c r="C627" s="39"/>
      <c r="H627" s="62"/>
      <c r="I627" s="62"/>
      <c r="J627" s="62">
        <f t="shared" si="9"/>
        <v>0</v>
      </c>
    </row>
    <row r="628" spans="2:10" x14ac:dyDescent="0.2">
      <c r="B628" s="48"/>
      <c r="C628" s="39"/>
      <c r="H628" s="62"/>
      <c r="I628" s="62"/>
      <c r="J628" s="62">
        <f t="shared" si="9"/>
        <v>0</v>
      </c>
    </row>
    <row r="629" spans="2:10" x14ac:dyDescent="0.2">
      <c r="B629" s="48"/>
      <c r="C629" s="39"/>
      <c r="H629" s="62"/>
      <c r="I629" s="62"/>
      <c r="J629" s="62">
        <f t="shared" ref="J629:J692" si="10">ROUND((J628+H629-I629),2)</f>
        <v>0</v>
      </c>
    </row>
    <row r="630" spans="2:10" x14ac:dyDescent="0.2">
      <c r="B630" s="48"/>
      <c r="C630" s="39"/>
      <c r="H630" s="62"/>
      <c r="I630" s="62"/>
      <c r="J630" s="62">
        <f t="shared" si="10"/>
        <v>0</v>
      </c>
    </row>
    <row r="631" spans="2:10" x14ac:dyDescent="0.2">
      <c r="B631" s="48"/>
      <c r="C631" s="39"/>
      <c r="H631" s="62"/>
      <c r="I631" s="62"/>
      <c r="J631" s="62">
        <f t="shared" si="10"/>
        <v>0</v>
      </c>
    </row>
    <row r="632" spans="2:10" x14ac:dyDescent="0.2">
      <c r="B632" s="48"/>
      <c r="C632" s="39"/>
      <c r="H632" s="62"/>
      <c r="I632" s="62"/>
      <c r="J632" s="62">
        <f t="shared" si="10"/>
        <v>0</v>
      </c>
    </row>
    <row r="633" spans="2:10" x14ac:dyDescent="0.2">
      <c r="B633" s="48"/>
      <c r="C633" s="39"/>
      <c r="H633" s="62"/>
      <c r="I633" s="62"/>
      <c r="J633" s="62">
        <f t="shared" si="10"/>
        <v>0</v>
      </c>
    </row>
    <row r="634" spans="2:10" x14ac:dyDescent="0.2">
      <c r="B634" s="48"/>
      <c r="C634" s="39"/>
      <c r="H634" s="62"/>
      <c r="I634" s="62"/>
      <c r="J634" s="62">
        <f t="shared" si="10"/>
        <v>0</v>
      </c>
    </row>
    <row r="635" spans="2:10" x14ac:dyDescent="0.2">
      <c r="B635" s="48"/>
      <c r="C635" s="39"/>
      <c r="H635" s="62"/>
      <c r="I635" s="62"/>
      <c r="J635" s="62">
        <f t="shared" si="10"/>
        <v>0</v>
      </c>
    </row>
    <row r="636" spans="2:10" x14ac:dyDescent="0.2">
      <c r="B636" s="48"/>
      <c r="C636" s="39"/>
      <c r="H636" s="62"/>
      <c r="I636" s="62"/>
      <c r="J636" s="62">
        <f t="shared" si="10"/>
        <v>0</v>
      </c>
    </row>
    <row r="637" spans="2:10" x14ac:dyDescent="0.2">
      <c r="B637" s="48"/>
      <c r="C637" s="39"/>
      <c r="H637" s="62"/>
      <c r="I637" s="62"/>
      <c r="J637" s="62">
        <f t="shared" si="10"/>
        <v>0</v>
      </c>
    </row>
    <row r="638" spans="2:10" x14ac:dyDescent="0.2">
      <c r="B638" s="48"/>
      <c r="C638" s="39"/>
      <c r="H638" s="62"/>
      <c r="I638" s="62"/>
      <c r="J638" s="62">
        <f t="shared" si="10"/>
        <v>0</v>
      </c>
    </row>
    <row r="639" spans="2:10" x14ac:dyDescent="0.2">
      <c r="B639" s="48"/>
      <c r="C639" s="39"/>
      <c r="H639" s="62"/>
      <c r="I639" s="62"/>
      <c r="J639" s="62">
        <f t="shared" si="10"/>
        <v>0</v>
      </c>
    </row>
    <row r="640" spans="2:10" x14ac:dyDescent="0.2">
      <c r="B640" s="48"/>
      <c r="C640" s="39"/>
      <c r="H640" s="62"/>
      <c r="I640" s="62"/>
      <c r="J640" s="62">
        <f t="shared" si="10"/>
        <v>0</v>
      </c>
    </row>
    <row r="641" spans="2:10" x14ac:dyDescent="0.2">
      <c r="B641" s="48"/>
      <c r="C641" s="39"/>
      <c r="H641" s="62"/>
      <c r="I641" s="62"/>
      <c r="J641" s="62">
        <f t="shared" si="10"/>
        <v>0</v>
      </c>
    </row>
    <row r="642" spans="2:10" x14ac:dyDescent="0.2">
      <c r="B642" s="48"/>
      <c r="C642" s="39"/>
      <c r="H642" s="62"/>
      <c r="I642" s="62"/>
      <c r="J642" s="62">
        <f t="shared" si="10"/>
        <v>0</v>
      </c>
    </row>
    <row r="643" spans="2:10" x14ac:dyDescent="0.2">
      <c r="B643" s="48"/>
      <c r="C643" s="39"/>
      <c r="H643" s="62"/>
      <c r="I643" s="62"/>
      <c r="J643" s="62">
        <f t="shared" si="10"/>
        <v>0</v>
      </c>
    </row>
    <row r="644" spans="2:10" x14ac:dyDescent="0.2">
      <c r="B644" s="48"/>
      <c r="C644" s="39"/>
      <c r="H644" s="62"/>
      <c r="I644" s="62"/>
      <c r="J644" s="62">
        <f t="shared" si="10"/>
        <v>0</v>
      </c>
    </row>
    <row r="645" spans="2:10" x14ac:dyDescent="0.2">
      <c r="B645" s="48"/>
      <c r="C645" s="39"/>
      <c r="H645" s="62"/>
      <c r="I645" s="62"/>
      <c r="J645" s="62">
        <f t="shared" si="10"/>
        <v>0</v>
      </c>
    </row>
    <row r="646" spans="2:10" x14ac:dyDescent="0.2">
      <c r="B646" s="48"/>
      <c r="C646" s="39"/>
      <c r="H646" s="62"/>
      <c r="I646" s="62"/>
      <c r="J646" s="62">
        <f t="shared" si="10"/>
        <v>0</v>
      </c>
    </row>
    <row r="647" spans="2:10" x14ac:dyDescent="0.2">
      <c r="B647" s="48"/>
      <c r="C647" s="39"/>
      <c r="H647" s="62"/>
      <c r="I647" s="62"/>
      <c r="J647" s="62">
        <f t="shared" si="10"/>
        <v>0</v>
      </c>
    </row>
    <row r="648" spans="2:10" x14ac:dyDescent="0.2">
      <c r="B648" s="48"/>
      <c r="C648" s="39"/>
      <c r="H648" s="62"/>
      <c r="I648" s="62"/>
      <c r="J648" s="62">
        <f t="shared" si="10"/>
        <v>0</v>
      </c>
    </row>
    <row r="649" spans="2:10" x14ac:dyDescent="0.2">
      <c r="B649" s="48"/>
      <c r="C649" s="39"/>
      <c r="H649" s="62"/>
      <c r="I649" s="62"/>
      <c r="J649" s="62">
        <f t="shared" si="10"/>
        <v>0</v>
      </c>
    </row>
    <row r="650" spans="2:10" x14ac:dyDescent="0.2">
      <c r="B650" s="48"/>
      <c r="C650" s="39"/>
      <c r="H650" s="62"/>
      <c r="I650" s="62"/>
      <c r="J650" s="62">
        <f t="shared" si="10"/>
        <v>0</v>
      </c>
    </row>
    <row r="651" spans="2:10" x14ac:dyDescent="0.2">
      <c r="B651" s="48"/>
      <c r="C651" s="39"/>
      <c r="H651" s="62"/>
      <c r="I651" s="62"/>
      <c r="J651" s="62">
        <f t="shared" si="10"/>
        <v>0</v>
      </c>
    </row>
    <row r="652" spans="2:10" x14ac:dyDescent="0.2">
      <c r="B652" s="48"/>
      <c r="C652" s="39"/>
      <c r="H652" s="62"/>
      <c r="I652" s="62"/>
      <c r="J652" s="62">
        <f t="shared" si="10"/>
        <v>0</v>
      </c>
    </row>
    <row r="653" spans="2:10" x14ac:dyDescent="0.2">
      <c r="B653" s="48"/>
      <c r="C653" s="39"/>
      <c r="H653" s="62"/>
      <c r="I653" s="62"/>
      <c r="J653" s="62">
        <f t="shared" si="10"/>
        <v>0</v>
      </c>
    </row>
    <row r="654" spans="2:10" x14ac:dyDescent="0.2">
      <c r="B654" s="48"/>
      <c r="C654" s="39"/>
      <c r="H654" s="62"/>
      <c r="I654" s="62"/>
      <c r="J654" s="62">
        <f t="shared" si="10"/>
        <v>0</v>
      </c>
    </row>
    <row r="655" spans="2:10" x14ac:dyDescent="0.2">
      <c r="B655" s="48"/>
      <c r="C655" s="39"/>
      <c r="H655" s="62"/>
      <c r="I655" s="62"/>
      <c r="J655" s="62">
        <f t="shared" si="10"/>
        <v>0</v>
      </c>
    </row>
    <row r="656" spans="2:10" x14ac:dyDescent="0.2">
      <c r="B656" s="48"/>
      <c r="C656" s="39"/>
      <c r="H656" s="62"/>
      <c r="I656" s="62"/>
      <c r="J656" s="62">
        <f t="shared" si="10"/>
        <v>0</v>
      </c>
    </row>
    <row r="657" spans="2:10" x14ac:dyDescent="0.2">
      <c r="B657" s="48"/>
      <c r="C657" s="39"/>
      <c r="H657" s="62"/>
      <c r="I657" s="62"/>
      <c r="J657" s="62">
        <f t="shared" si="10"/>
        <v>0</v>
      </c>
    </row>
    <row r="658" spans="2:10" x14ac:dyDescent="0.2">
      <c r="B658" s="48"/>
      <c r="C658" s="39"/>
      <c r="H658" s="62"/>
      <c r="I658" s="62"/>
      <c r="J658" s="62">
        <f t="shared" si="10"/>
        <v>0</v>
      </c>
    </row>
    <row r="659" spans="2:10" x14ac:dyDescent="0.2">
      <c r="B659" s="48"/>
      <c r="C659" s="39"/>
      <c r="H659" s="62"/>
      <c r="I659" s="62"/>
      <c r="J659" s="62">
        <f t="shared" si="10"/>
        <v>0</v>
      </c>
    </row>
    <row r="660" spans="2:10" x14ac:dyDescent="0.2">
      <c r="B660" s="48"/>
      <c r="C660" s="39"/>
      <c r="H660" s="62"/>
      <c r="I660" s="62"/>
      <c r="J660" s="62">
        <f t="shared" si="10"/>
        <v>0</v>
      </c>
    </row>
    <row r="661" spans="2:10" x14ac:dyDescent="0.2">
      <c r="B661" s="48"/>
      <c r="C661" s="39"/>
      <c r="H661" s="62"/>
      <c r="I661" s="62"/>
      <c r="J661" s="62">
        <f t="shared" si="10"/>
        <v>0</v>
      </c>
    </row>
    <row r="662" spans="2:10" x14ac:dyDescent="0.2">
      <c r="B662" s="48"/>
      <c r="C662" s="39"/>
      <c r="H662" s="62"/>
      <c r="I662" s="62"/>
      <c r="J662" s="62">
        <f t="shared" si="10"/>
        <v>0</v>
      </c>
    </row>
    <row r="663" spans="2:10" x14ac:dyDescent="0.2">
      <c r="B663" s="48"/>
      <c r="C663" s="39"/>
      <c r="H663" s="62"/>
      <c r="I663" s="62"/>
      <c r="J663" s="62">
        <f t="shared" si="10"/>
        <v>0</v>
      </c>
    </row>
    <row r="664" spans="2:10" x14ac:dyDescent="0.2">
      <c r="B664" s="48"/>
      <c r="C664" s="39"/>
      <c r="H664" s="62"/>
      <c r="I664" s="62"/>
      <c r="J664" s="62">
        <f t="shared" si="10"/>
        <v>0</v>
      </c>
    </row>
    <row r="665" spans="2:10" x14ac:dyDescent="0.2">
      <c r="B665" s="48"/>
      <c r="C665" s="39"/>
      <c r="H665" s="62"/>
      <c r="I665" s="62"/>
      <c r="J665" s="62">
        <f t="shared" si="10"/>
        <v>0</v>
      </c>
    </row>
    <row r="666" spans="2:10" x14ac:dyDescent="0.2">
      <c r="B666" s="48"/>
      <c r="C666" s="39"/>
      <c r="H666" s="62"/>
      <c r="I666" s="62"/>
      <c r="J666" s="62">
        <f t="shared" si="10"/>
        <v>0</v>
      </c>
    </row>
    <row r="667" spans="2:10" x14ac:dyDescent="0.2">
      <c r="B667" s="48"/>
      <c r="C667" s="39"/>
      <c r="H667" s="62"/>
      <c r="I667" s="62"/>
      <c r="J667" s="62">
        <f t="shared" si="10"/>
        <v>0</v>
      </c>
    </row>
    <row r="668" spans="2:10" x14ac:dyDescent="0.2">
      <c r="B668" s="48"/>
      <c r="C668" s="39"/>
      <c r="H668" s="62"/>
      <c r="I668" s="62"/>
      <c r="J668" s="62">
        <f t="shared" si="10"/>
        <v>0</v>
      </c>
    </row>
    <row r="669" spans="2:10" x14ac:dyDescent="0.2">
      <c r="B669" s="48"/>
      <c r="C669" s="39"/>
      <c r="H669" s="62"/>
      <c r="I669" s="62"/>
      <c r="J669" s="62">
        <f t="shared" si="10"/>
        <v>0</v>
      </c>
    </row>
    <row r="670" spans="2:10" x14ac:dyDescent="0.2">
      <c r="B670" s="48"/>
      <c r="C670" s="39"/>
      <c r="H670" s="62"/>
      <c r="I670" s="62"/>
      <c r="J670" s="62">
        <f t="shared" si="10"/>
        <v>0</v>
      </c>
    </row>
    <row r="671" spans="2:10" x14ac:dyDescent="0.2">
      <c r="B671" s="48"/>
      <c r="C671" s="39"/>
      <c r="H671" s="62"/>
      <c r="I671" s="62"/>
      <c r="J671" s="62">
        <f t="shared" si="10"/>
        <v>0</v>
      </c>
    </row>
    <row r="672" spans="2:10" x14ac:dyDescent="0.2">
      <c r="B672" s="48"/>
      <c r="C672" s="39"/>
      <c r="H672" s="62"/>
      <c r="I672" s="62"/>
      <c r="J672" s="62">
        <f t="shared" si="10"/>
        <v>0</v>
      </c>
    </row>
    <row r="673" spans="2:10" x14ac:dyDescent="0.2">
      <c r="B673" s="48"/>
      <c r="C673" s="39"/>
      <c r="H673" s="62"/>
      <c r="I673" s="62"/>
      <c r="J673" s="62">
        <f t="shared" si="10"/>
        <v>0</v>
      </c>
    </row>
    <row r="674" spans="2:10" x14ac:dyDescent="0.2">
      <c r="B674" s="48"/>
      <c r="C674" s="39"/>
      <c r="H674" s="62"/>
      <c r="I674" s="62"/>
      <c r="J674" s="62">
        <f t="shared" si="10"/>
        <v>0</v>
      </c>
    </row>
    <row r="675" spans="2:10" x14ac:dyDescent="0.2">
      <c r="B675" s="48"/>
      <c r="C675" s="39"/>
      <c r="H675" s="62"/>
      <c r="I675" s="62"/>
      <c r="J675" s="62">
        <f t="shared" si="10"/>
        <v>0</v>
      </c>
    </row>
    <row r="676" spans="2:10" x14ac:dyDescent="0.2">
      <c r="B676" s="48"/>
      <c r="C676" s="39"/>
      <c r="H676" s="62"/>
      <c r="I676" s="62"/>
      <c r="J676" s="62">
        <f t="shared" si="10"/>
        <v>0</v>
      </c>
    </row>
    <row r="677" spans="2:10" x14ac:dyDescent="0.2">
      <c r="B677" s="48"/>
      <c r="C677" s="39"/>
      <c r="H677" s="62"/>
      <c r="I677" s="62"/>
      <c r="J677" s="62">
        <f t="shared" si="10"/>
        <v>0</v>
      </c>
    </row>
    <row r="678" spans="2:10" x14ac:dyDescent="0.2">
      <c r="B678" s="48"/>
      <c r="C678" s="39"/>
      <c r="H678" s="62"/>
      <c r="I678" s="62"/>
      <c r="J678" s="62">
        <f t="shared" si="10"/>
        <v>0</v>
      </c>
    </row>
    <row r="679" spans="2:10" x14ac:dyDescent="0.2">
      <c r="B679" s="48"/>
      <c r="C679" s="39"/>
      <c r="H679" s="62"/>
      <c r="I679" s="62"/>
      <c r="J679" s="62">
        <f t="shared" si="10"/>
        <v>0</v>
      </c>
    </row>
    <row r="680" spans="2:10" x14ac:dyDescent="0.2">
      <c r="B680" s="48"/>
      <c r="C680" s="39"/>
      <c r="H680" s="62"/>
      <c r="I680" s="62"/>
      <c r="J680" s="62">
        <f t="shared" si="10"/>
        <v>0</v>
      </c>
    </row>
    <row r="681" spans="2:10" x14ac:dyDescent="0.2">
      <c r="B681" s="48"/>
      <c r="C681" s="39"/>
      <c r="H681" s="62"/>
      <c r="I681" s="62"/>
      <c r="J681" s="62">
        <f t="shared" si="10"/>
        <v>0</v>
      </c>
    </row>
    <row r="682" spans="2:10" x14ac:dyDescent="0.2">
      <c r="B682" s="48"/>
      <c r="C682" s="39"/>
      <c r="H682" s="62"/>
      <c r="I682" s="62"/>
      <c r="J682" s="62">
        <f t="shared" si="10"/>
        <v>0</v>
      </c>
    </row>
    <row r="683" spans="2:10" x14ac:dyDescent="0.2">
      <c r="B683" s="48"/>
      <c r="C683" s="39"/>
      <c r="H683" s="62"/>
      <c r="I683" s="62"/>
      <c r="J683" s="62">
        <f t="shared" si="10"/>
        <v>0</v>
      </c>
    </row>
    <row r="684" spans="2:10" x14ac:dyDescent="0.2">
      <c r="B684" s="48"/>
      <c r="C684" s="39"/>
      <c r="H684" s="62"/>
      <c r="I684" s="62"/>
      <c r="J684" s="62">
        <f t="shared" si="10"/>
        <v>0</v>
      </c>
    </row>
    <row r="685" spans="2:10" x14ac:dyDescent="0.2">
      <c r="B685" s="48"/>
      <c r="C685" s="39"/>
      <c r="H685" s="62"/>
      <c r="I685" s="62"/>
      <c r="J685" s="62">
        <f t="shared" si="10"/>
        <v>0</v>
      </c>
    </row>
    <row r="686" spans="2:10" x14ac:dyDescent="0.2">
      <c r="B686" s="48"/>
      <c r="C686" s="39"/>
      <c r="H686" s="62"/>
      <c r="I686" s="62"/>
      <c r="J686" s="62">
        <f t="shared" si="10"/>
        <v>0</v>
      </c>
    </row>
    <row r="687" spans="2:10" x14ac:dyDescent="0.2">
      <c r="B687" s="48"/>
      <c r="C687" s="39"/>
      <c r="H687" s="62"/>
      <c r="I687" s="62"/>
      <c r="J687" s="62">
        <f t="shared" si="10"/>
        <v>0</v>
      </c>
    </row>
    <row r="688" spans="2:10" x14ac:dyDescent="0.2">
      <c r="B688" s="48"/>
      <c r="C688" s="39"/>
      <c r="H688" s="62"/>
      <c r="I688" s="62"/>
      <c r="J688" s="62">
        <f t="shared" si="10"/>
        <v>0</v>
      </c>
    </row>
    <row r="689" spans="2:10" x14ac:dyDescent="0.2">
      <c r="B689" s="48"/>
      <c r="C689" s="39"/>
      <c r="H689" s="62"/>
      <c r="I689" s="62"/>
      <c r="J689" s="62">
        <f t="shared" si="10"/>
        <v>0</v>
      </c>
    </row>
    <row r="690" spans="2:10" x14ac:dyDescent="0.2">
      <c r="B690" s="48"/>
      <c r="C690" s="39"/>
      <c r="H690" s="62"/>
      <c r="I690" s="62"/>
      <c r="J690" s="62">
        <f t="shared" si="10"/>
        <v>0</v>
      </c>
    </row>
    <row r="691" spans="2:10" x14ac:dyDescent="0.2">
      <c r="B691" s="48"/>
      <c r="C691" s="39"/>
      <c r="H691" s="62"/>
      <c r="I691" s="62"/>
      <c r="J691" s="62">
        <f t="shared" si="10"/>
        <v>0</v>
      </c>
    </row>
    <row r="692" spans="2:10" x14ac:dyDescent="0.2">
      <c r="B692" s="48"/>
      <c r="C692" s="39"/>
      <c r="H692" s="62"/>
      <c r="I692" s="62"/>
      <c r="J692" s="62">
        <f t="shared" si="10"/>
        <v>0</v>
      </c>
    </row>
    <row r="693" spans="2:10" x14ac:dyDescent="0.2">
      <c r="B693" s="48"/>
      <c r="C693" s="39"/>
      <c r="H693" s="62"/>
      <c r="I693" s="62"/>
      <c r="J693" s="62">
        <f t="shared" ref="J693:J756" si="11">ROUND((J692+H693-I693),2)</f>
        <v>0</v>
      </c>
    </row>
    <row r="694" spans="2:10" x14ac:dyDescent="0.2">
      <c r="B694" s="48"/>
      <c r="C694" s="39"/>
      <c r="H694" s="62"/>
      <c r="I694" s="62"/>
      <c r="J694" s="62">
        <f t="shared" si="11"/>
        <v>0</v>
      </c>
    </row>
    <row r="695" spans="2:10" x14ac:dyDescent="0.2">
      <c r="B695" s="48"/>
      <c r="C695" s="39"/>
      <c r="H695" s="62"/>
      <c r="I695" s="62"/>
      <c r="J695" s="62">
        <f t="shared" si="11"/>
        <v>0</v>
      </c>
    </row>
    <row r="696" spans="2:10" x14ac:dyDescent="0.2">
      <c r="B696" s="48"/>
      <c r="C696" s="39"/>
      <c r="H696" s="62"/>
      <c r="I696" s="62"/>
      <c r="J696" s="62">
        <f t="shared" si="11"/>
        <v>0</v>
      </c>
    </row>
    <row r="697" spans="2:10" x14ac:dyDescent="0.2">
      <c r="B697" s="48"/>
      <c r="C697" s="39"/>
      <c r="H697" s="62"/>
      <c r="I697" s="62"/>
      <c r="J697" s="62">
        <f t="shared" si="11"/>
        <v>0</v>
      </c>
    </row>
    <row r="698" spans="2:10" x14ac:dyDescent="0.2">
      <c r="B698" s="48"/>
      <c r="C698" s="39"/>
      <c r="H698" s="62"/>
      <c r="I698" s="62"/>
      <c r="J698" s="62">
        <f t="shared" si="11"/>
        <v>0</v>
      </c>
    </row>
    <row r="699" spans="2:10" x14ac:dyDescent="0.2">
      <c r="B699" s="48"/>
      <c r="C699" s="39"/>
      <c r="H699" s="62"/>
      <c r="I699" s="62"/>
      <c r="J699" s="62">
        <f t="shared" si="11"/>
        <v>0</v>
      </c>
    </row>
    <row r="700" spans="2:10" x14ac:dyDescent="0.2">
      <c r="B700" s="48"/>
      <c r="C700" s="39"/>
      <c r="H700" s="62"/>
      <c r="I700" s="62"/>
      <c r="J700" s="62">
        <f t="shared" si="11"/>
        <v>0</v>
      </c>
    </row>
    <row r="701" spans="2:10" x14ac:dyDescent="0.2">
      <c r="B701" s="48"/>
      <c r="C701" s="39"/>
      <c r="H701" s="62"/>
      <c r="I701" s="62"/>
      <c r="J701" s="62">
        <f t="shared" si="11"/>
        <v>0</v>
      </c>
    </row>
    <row r="702" spans="2:10" x14ac:dyDescent="0.2">
      <c r="B702" s="48"/>
      <c r="C702" s="39"/>
      <c r="H702" s="62"/>
      <c r="I702" s="62"/>
      <c r="J702" s="62">
        <f t="shared" si="11"/>
        <v>0</v>
      </c>
    </row>
    <row r="703" spans="2:10" x14ac:dyDescent="0.2">
      <c r="B703" s="48"/>
      <c r="C703" s="39"/>
      <c r="H703" s="62"/>
      <c r="I703" s="62"/>
      <c r="J703" s="62">
        <f t="shared" si="11"/>
        <v>0</v>
      </c>
    </row>
    <row r="704" spans="2:10" x14ac:dyDescent="0.2">
      <c r="B704" s="48"/>
      <c r="C704" s="39"/>
      <c r="H704" s="62"/>
      <c r="I704" s="62"/>
      <c r="J704" s="62">
        <f t="shared" si="11"/>
        <v>0</v>
      </c>
    </row>
    <row r="705" spans="2:10" x14ac:dyDescent="0.2">
      <c r="B705" s="48"/>
      <c r="C705" s="39"/>
      <c r="H705" s="62"/>
      <c r="I705" s="62"/>
      <c r="J705" s="62">
        <f t="shared" si="11"/>
        <v>0</v>
      </c>
    </row>
    <row r="706" spans="2:10" x14ac:dyDescent="0.2">
      <c r="B706" s="48"/>
      <c r="C706" s="39"/>
      <c r="H706" s="62"/>
      <c r="I706" s="62"/>
      <c r="J706" s="62">
        <f t="shared" si="11"/>
        <v>0</v>
      </c>
    </row>
    <row r="707" spans="2:10" x14ac:dyDescent="0.2">
      <c r="B707" s="48"/>
      <c r="C707" s="39"/>
      <c r="H707" s="62"/>
      <c r="I707" s="62"/>
      <c r="J707" s="62">
        <f t="shared" si="11"/>
        <v>0</v>
      </c>
    </row>
    <row r="708" spans="2:10" x14ac:dyDescent="0.2">
      <c r="B708" s="48"/>
      <c r="C708" s="39"/>
      <c r="H708" s="62"/>
      <c r="I708" s="62"/>
      <c r="J708" s="62">
        <f t="shared" si="11"/>
        <v>0</v>
      </c>
    </row>
    <row r="709" spans="2:10" x14ac:dyDescent="0.2">
      <c r="B709" s="48"/>
      <c r="C709" s="39"/>
      <c r="H709" s="62"/>
      <c r="I709" s="62"/>
      <c r="J709" s="62">
        <f t="shared" si="11"/>
        <v>0</v>
      </c>
    </row>
    <row r="710" spans="2:10" x14ac:dyDescent="0.2">
      <c r="B710" s="48"/>
      <c r="C710" s="39"/>
      <c r="H710" s="62"/>
      <c r="I710" s="62"/>
      <c r="J710" s="62">
        <f t="shared" si="11"/>
        <v>0</v>
      </c>
    </row>
    <row r="711" spans="2:10" x14ac:dyDescent="0.2">
      <c r="B711" s="48"/>
      <c r="C711" s="39"/>
      <c r="H711" s="62"/>
      <c r="I711" s="62"/>
      <c r="J711" s="62">
        <f t="shared" si="11"/>
        <v>0</v>
      </c>
    </row>
    <row r="712" spans="2:10" x14ac:dyDescent="0.2">
      <c r="B712" s="48"/>
      <c r="C712" s="39"/>
      <c r="H712" s="62"/>
      <c r="I712" s="62"/>
      <c r="J712" s="62">
        <f t="shared" si="11"/>
        <v>0</v>
      </c>
    </row>
    <row r="713" spans="2:10" x14ac:dyDescent="0.2">
      <c r="B713" s="48"/>
      <c r="C713" s="39"/>
      <c r="H713" s="62"/>
      <c r="I713" s="62"/>
      <c r="J713" s="62">
        <f t="shared" si="11"/>
        <v>0</v>
      </c>
    </row>
    <row r="714" spans="2:10" x14ac:dyDescent="0.2">
      <c r="B714" s="48"/>
      <c r="C714" s="39"/>
      <c r="H714" s="62"/>
      <c r="I714" s="62"/>
      <c r="J714" s="62">
        <f t="shared" si="11"/>
        <v>0</v>
      </c>
    </row>
    <row r="715" spans="2:10" x14ac:dyDescent="0.2">
      <c r="B715" s="48"/>
      <c r="C715" s="39"/>
      <c r="H715" s="62"/>
      <c r="I715" s="62"/>
      <c r="J715" s="62">
        <f t="shared" si="11"/>
        <v>0</v>
      </c>
    </row>
    <row r="716" spans="2:10" x14ac:dyDescent="0.2">
      <c r="B716" s="48"/>
      <c r="C716" s="39"/>
      <c r="H716" s="62"/>
      <c r="I716" s="62"/>
      <c r="J716" s="62">
        <f t="shared" si="11"/>
        <v>0</v>
      </c>
    </row>
    <row r="717" spans="2:10" x14ac:dyDescent="0.2">
      <c r="B717" s="48"/>
      <c r="C717" s="39"/>
      <c r="H717" s="62"/>
      <c r="I717" s="62"/>
      <c r="J717" s="62">
        <f t="shared" si="11"/>
        <v>0</v>
      </c>
    </row>
    <row r="718" spans="2:10" x14ac:dyDescent="0.2">
      <c r="B718" s="48"/>
      <c r="C718" s="39"/>
      <c r="H718" s="62"/>
      <c r="I718" s="62"/>
      <c r="J718" s="62">
        <f t="shared" si="11"/>
        <v>0</v>
      </c>
    </row>
    <row r="719" spans="2:10" x14ac:dyDescent="0.2">
      <c r="B719" s="48"/>
      <c r="C719" s="39"/>
      <c r="H719" s="62"/>
      <c r="I719" s="62"/>
      <c r="J719" s="62">
        <f t="shared" si="11"/>
        <v>0</v>
      </c>
    </row>
    <row r="720" spans="2:10" x14ac:dyDescent="0.2">
      <c r="B720" s="48"/>
      <c r="C720" s="39"/>
      <c r="H720" s="62"/>
      <c r="I720" s="62"/>
      <c r="J720" s="62">
        <f t="shared" si="11"/>
        <v>0</v>
      </c>
    </row>
    <row r="721" spans="2:10" x14ac:dyDescent="0.2">
      <c r="B721" s="48"/>
      <c r="C721" s="39"/>
      <c r="H721" s="62"/>
      <c r="I721" s="62"/>
      <c r="J721" s="62">
        <f t="shared" si="11"/>
        <v>0</v>
      </c>
    </row>
    <row r="722" spans="2:10" x14ac:dyDescent="0.2">
      <c r="B722" s="48"/>
      <c r="C722" s="39"/>
      <c r="H722" s="62"/>
      <c r="I722" s="62"/>
      <c r="J722" s="62">
        <f t="shared" si="11"/>
        <v>0</v>
      </c>
    </row>
    <row r="723" spans="2:10" x14ac:dyDescent="0.2">
      <c r="B723" s="48"/>
      <c r="C723" s="39"/>
      <c r="H723" s="62"/>
      <c r="I723" s="62"/>
      <c r="J723" s="62">
        <f t="shared" si="11"/>
        <v>0</v>
      </c>
    </row>
    <row r="724" spans="2:10" x14ac:dyDescent="0.2">
      <c r="B724" s="48"/>
      <c r="C724" s="39"/>
      <c r="H724" s="62"/>
      <c r="I724" s="62"/>
      <c r="J724" s="62">
        <f t="shared" si="11"/>
        <v>0</v>
      </c>
    </row>
    <row r="725" spans="2:10" x14ac:dyDescent="0.2">
      <c r="B725" s="48"/>
      <c r="C725" s="39"/>
      <c r="H725" s="62"/>
      <c r="I725" s="62"/>
      <c r="J725" s="62">
        <f t="shared" si="11"/>
        <v>0</v>
      </c>
    </row>
    <row r="726" spans="2:10" x14ac:dyDescent="0.2">
      <c r="B726" s="48"/>
      <c r="C726" s="39"/>
      <c r="H726" s="62"/>
      <c r="I726" s="62"/>
      <c r="J726" s="62">
        <f t="shared" si="11"/>
        <v>0</v>
      </c>
    </row>
    <row r="727" spans="2:10" x14ac:dyDescent="0.2">
      <c r="B727" s="48"/>
      <c r="C727" s="39"/>
      <c r="H727" s="62"/>
      <c r="I727" s="62"/>
      <c r="J727" s="62">
        <f t="shared" si="11"/>
        <v>0</v>
      </c>
    </row>
    <row r="728" spans="2:10" x14ac:dyDescent="0.2">
      <c r="B728" s="48"/>
      <c r="C728" s="39"/>
      <c r="H728" s="62"/>
      <c r="I728" s="62"/>
      <c r="J728" s="62">
        <f t="shared" si="11"/>
        <v>0</v>
      </c>
    </row>
    <row r="729" spans="2:10" x14ac:dyDescent="0.2">
      <c r="B729" s="48"/>
      <c r="C729" s="39"/>
      <c r="H729" s="62"/>
      <c r="I729" s="62"/>
      <c r="J729" s="62">
        <f t="shared" si="11"/>
        <v>0</v>
      </c>
    </row>
    <row r="730" spans="2:10" x14ac:dyDescent="0.2">
      <c r="B730" s="48"/>
      <c r="C730" s="39"/>
      <c r="H730" s="62"/>
      <c r="I730" s="62"/>
      <c r="J730" s="62">
        <f t="shared" si="11"/>
        <v>0</v>
      </c>
    </row>
    <row r="731" spans="2:10" x14ac:dyDescent="0.2">
      <c r="B731" s="48"/>
      <c r="C731" s="39"/>
      <c r="H731" s="62"/>
      <c r="I731" s="62"/>
      <c r="J731" s="62">
        <f t="shared" si="11"/>
        <v>0</v>
      </c>
    </row>
    <row r="732" spans="2:10" x14ac:dyDescent="0.2">
      <c r="B732" s="48"/>
      <c r="C732" s="39"/>
      <c r="H732" s="62"/>
      <c r="I732" s="62"/>
      <c r="J732" s="62">
        <f t="shared" si="11"/>
        <v>0</v>
      </c>
    </row>
    <row r="733" spans="2:10" x14ac:dyDescent="0.2">
      <c r="B733" s="48"/>
      <c r="C733" s="39"/>
      <c r="H733" s="62"/>
      <c r="I733" s="62"/>
      <c r="J733" s="62">
        <f t="shared" si="11"/>
        <v>0</v>
      </c>
    </row>
    <row r="734" spans="2:10" x14ac:dyDescent="0.2">
      <c r="B734" s="48"/>
      <c r="C734" s="39"/>
      <c r="H734" s="62"/>
      <c r="I734" s="62"/>
      <c r="J734" s="62">
        <f t="shared" si="11"/>
        <v>0</v>
      </c>
    </row>
    <row r="735" spans="2:10" x14ac:dyDescent="0.2">
      <c r="B735" s="48"/>
      <c r="C735" s="39"/>
      <c r="H735" s="62"/>
      <c r="I735" s="62"/>
      <c r="J735" s="62">
        <f t="shared" si="11"/>
        <v>0</v>
      </c>
    </row>
    <row r="736" spans="2:10" x14ac:dyDescent="0.2">
      <c r="B736" s="48"/>
      <c r="C736" s="39"/>
      <c r="H736" s="62"/>
      <c r="I736" s="62"/>
      <c r="J736" s="62">
        <f t="shared" si="11"/>
        <v>0</v>
      </c>
    </row>
    <row r="737" spans="2:10" x14ac:dyDescent="0.2">
      <c r="B737" s="48"/>
      <c r="C737" s="39"/>
      <c r="H737" s="62"/>
      <c r="I737" s="62"/>
      <c r="J737" s="62">
        <f t="shared" si="11"/>
        <v>0</v>
      </c>
    </row>
    <row r="738" spans="2:10" x14ac:dyDescent="0.2">
      <c r="B738" s="48"/>
      <c r="C738" s="39"/>
      <c r="H738" s="62"/>
      <c r="I738" s="62"/>
      <c r="J738" s="62">
        <f t="shared" si="11"/>
        <v>0</v>
      </c>
    </row>
    <row r="739" spans="2:10" x14ac:dyDescent="0.2">
      <c r="B739" s="48"/>
      <c r="C739" s="39"/>
      <c r="H739" s="62"/>
      <c r="I739" s="62"/>
      <c r="J739" s="62">
        <f t="shared" si="11"/>
        <v>0</v>
      </c>
    </row>
    <row r="740" spans="2:10" x14ac:dyDescent="0.2">
      <c r="B740" s="48"/>
      <c r="C740" s="39"/>
      <c r="H740" s="62"/>
      <c r="I740" s="62"/>
      <c r="J740" s="62">
        <f t="shared" si="11"/>
        <v>0</v>
      </c>
    </row>
    <row r="741" spans="2:10" x14ac:dyDescent="0.2">
      <c r="B741" s="48"/>
      <c r="C741" s="39"/>
      <c r="H741" s="62"/>
      <c r="I741" s="62"/>
      <c r="J741" s="62">
        <f t="shared" si="11"/>
        <v>0</v>
      </c>
    </row>
    <row r="742" spans="2:10" x14ac:dyDescent="0.2">
      <c r="B742" s="48"/>
      <c r="C742" s="39"/>
      <c r="H742" s="62"/>
      <c r="I742" s="62"/>
      <c r="J742" s="62">
        <f t="shared" si="11"/>
        <v>0</v>
      </c>
    </row>
    <row r="743" spans="2:10" x14ac:dyDescent="0.2">
      <c r="B743" s="48"/>
      <c r="C743" s="39"/>
      <c r="H743" s="62"/>
      <c r="I743" s="62"/>
      <c r="J743" s="62">
        <f t="shared" si="11"/>
        <v>0</v>
      </c>
    </row>
    <row r="744" spans="2:10" x14ac:dyDescent="0.2">
      <c r="B744" s="48"/>
      <c r="C744" s="39"/>
      <c r="H744" s="62"/>
      <c r="I744" s="62"/>
      <c r="J744" s="62">
        <f t="shared" si="11"/>
        <v>0</v>
      </c>
    </row>
    <row r="745" spans="2:10" x14ac:dyDescent="0.2">
      <c r="B745" s="48"/>
      <c r="C745" s="39"/>
      <c r="H745" s="62"/>
      <c r="I745" s="62"/>
      <c r="J745" s="62">
        <f t="shared" si="11"/>
        <v>0</v>
      </c>
    </row>
    <row r="746" spans="2:10" x14ac:dyDescent="0.2">
      <c r="B746" s="48"/>
      <c r="C746" s="39"/>
      <c r="H746" s="62"/>
      <c r="I746" s="62"/>
      <c r="J746" s="62">
        <f t="shared" si="11"/>
        <v>0</v>
      </c>
    </row>
    <row r="747" spans="2:10" x14ac:dyDescent="0.2">
      <c r="B747" s="48"/>
      <c r="C747" s="39"/>
      <c r="H747" s="62"/>
      <c r="I747" s="62"/>
      <c r="J747" s="62">
        <f t="shared" si="11"/>
        <v>0</v>
      </c>
    </row>
    <row r="748" spans="2:10" x14ac:dyDescent="0.2">
      <c r="B748" s="48"/>
      <c r="C748" s="39"/>
      <c r="H748" s="62"/>
      <c r="I748" s="62"/>
      <c r="J748" s="62">
        <f t="shared" si="11"/>
        <v>0</v>
      </c>
    </row>
    <row r="749" spans="2:10" x14ac:dyDescent="0.2">
      <c r="B749" s="48"/>
      <c r="C749" s="39"/>
      <c r="H749" s="62"/>
      <c r="I749" s="62"/>
      <c r="J749" s="62">
        <f t="shared" si="11"/>
        <v>0</v>
      </c>
    </row>
    <row r="750" spans="2:10" x14ac:dyDescent="0.2">
      <c r="B750" s="48"/>
      <c r="C750" s="39"/>
      <c r="H750" s="62"/>
      <c r="I750" s="62"/>
      <c r="J750" s="62">
        <f t="shared" si="11"/>
        <v>0</v>
      </c>
    </row>
    <row r="751" spans="2:10" x14ac:dyDescent="0.2">
      <c r="B751" s="48"/>
      <c r="C751" s="39"/>
      <c r="H751" s="62"/>
      <c r="I751" s="62"/>
      <c r="J751" s="62">
        <f t="shared" si="11"/>
        <v>0</v>
      </c>
    </row>
    <row r="752" spans="2:10" x14ac:dyDescent="0.2">
      <c r="B752" s="48"/>
      <c r="C752" s="39"/>
      <c r="H752" s="62"/>
      <c r="I752" s="62"/>
      <c r="J752" s="62">
        <f t="shared" si="11"/>
        <v>0</v>
      </c>
    </row>
    <row r="753" spans="2:10" x14ac:dyDescent="0.2">
      <c r="B753" s="48"/>
      <c r="C753" s="39"/>
      <c r="H753" s="62"/>
      <c r="I753" s="62"/>
      <c r="J753" s="62">
        <f t="shared" si="11"/>
        <v>0</v>
      </c>
    </row>
    <row r="754" spans="2:10" x14ac:dyDescent="0.2">
      <c r="B754" s="48"/>
      <c r="C754" s="39"/>
      <c r="H754" s="62"/>
      <c r="I754" s="62"/>
      <c r="J754" s="62">
        <f t="shared" si="11"/>
        <v>0</v>
      </c>
    </row>
    <row r="755" spans="2:10" x14ac:dyDescent="0.2">
      <c r="B755" s="48"/>
      <c r="C755" s="39"/>
      <c r="H755" s="62"/>
      <c r="I755" s="62"/>
      <c r="J755" s="62">
        <f t="shared" si="11"/>
        <v>0</v>
      </c>
    </row>
    <row r="756" spans="2:10" x14ac:dyDescent="0.2">
      <c r="B756" s="48"/>
      <c r="C756" s="39"/>
      <c r="H756" s="62"/>
      <c r="I756" s="62"/>
      <c r="J756" s="62">
        <f t="shared" si="11"/>
        <v>0</v>
      </c>
    </row>
    <row r="757" spans="2:10" x14ac:dyDescent="0.2">
      <c r="B757" s="48"/>
      <c r="C757" s="39"/>
      <c r="H757" s="62"/>
      <c r="I757" s="62"/>
      <c r="J757" s="62">
        <f t="shared" ref="J757:J820" si="12">ROUND((J756+H757-I757),2)</f>
        <v>0</v>
      </c>
    </row>
    <row r="758" spans="2:10" x14ac:dyDescent="0.2">
      <c r="B758" s="48"/>
      <c r="C758" s="39"/>
      <c r="H758" s="62"/>
      <c r="I758" s="62"/>
      <c r="J758" s="62">
        <f t="shared" si="12"/>
        <v>0</v>
      </c>
    </row>
    <row r="759" spans="2:10" x14ac:dyDescent="0.2">
      <c r="B759" s="48"/>
      <c r="C759" s="39"/>
      <c r="H759" s="62"/>
      <c r="I759" s="62"/>
      <c r="J759" s="62">
        <f t="shared" si="12"/>
        <v>0</v>
      </c>
    </row>
    <row r="760" spans="2:10" x14ac:dyDescent="0.2">
      <c r="B760" s="48"/>
      <c r="C760" s="39"/>
      <c r="H760" s="62"/>
      <c r="I760" s="62"/>
      <c r="J760" s="62">
        <f t="shared" si="12"/>
        <v>0</v>
      </c>
    </row>
    <row r="761" spans="2:10" x14ac:dyDescent="0.2">
      <c r="B761" s="48"/>
      <c r="C761" s="39"/>
      <c r="H761" s="62"/>
      <c r="I761" s="62"/>
      <c r="J761" s="62">
        <f t="shared" si="12"/>
        <v>0</v>
      </c>
    </row>
    <row r="762" spans="2:10" x14ac:dyDescent="0.2">
      <c r="B762" s="48"/>
      <c r="C762" s="39"/>
      <c r="H762" s="62"/>
      <c r="I762" s="62"/>
      <c r="J762" s="62">
        <f t="shared" si="12"/>
        <v>0</v>
      </c>
    </row>
    <row r="763" spans="2:10" x14ac:dyDescent="0.2">
      <c r="B763" s="48"/>
      <c r="C763" s="39"/>
      <c r="H763" s="62"/>
      <c r="I763" s="62"/>
      <c r="J763" s="62">
        <f t="shared" si="12"/>
        <v>0</v>
      </c>
    </row>
    <row r="764" spans="2:10" x14ac:dyDescent="0.2">
      <c r="B764" s="48"/>
      <c r="C764" s="39"/>
      <c r="H764" s="62"/>
      <c r="I764" s="62"/>
      <c r="J764" s="62">
        <f t="shared" si="12"/>
        <v>0</v>
      </c>
    </row>
    <row r="765" spans="2:10" x14ac:dyDescent="0.2">
      <c r="B765" s="48"/>
      <c r="C765" s="39"/>
      <c r="H765" s="62"/>
      <c r="I765" s="62"/>
      <c r="J765" s="62">
        <f t="shared" si="12"/>
        <v>0</v>
      </c>
    </row>
    <row r="766" spans="2:10" x14ac:dyDescent="0.2">
      <c r="B766" s="48"/>
      <c r="C766" s="39"/>
      <c r="H766" s="62"/>
      <c r="I766" s="62"/>
      <c r="J766" s="62">
        <f t="shared" si="12"/>
        <v>0</v>
      </c>
    </row>
    <row r="767" spans="2:10" x14ac:dyDescent="0.2">
      <c r="B767" s="48"/>
      <c r="C767" s="39"/>
      <c r="H767" s="62"/>
      <c r="I767" s="62"/>
      <c r="J767" s="62">
        <f t="shared" si="12"/>
        <v>0</v>
      </c>
    </row>
    <row r="768" spans="2:10" x14ac:dyDescent="0.2">
      <c r="B768" s="48"/>
      <c r="C768" s="39"/>
      <c r="H768" s="62"/>
      <c r="I768" s="62"/>
      <c r="J768" s="62">
        <f t="shared" si="12"/>
        <v>0</v>
      </c>
    </row>
    <row r="769" spans="2:10" x14ac:dyDescent="0.2">
      <c r="B769" s="48"/>
      <c r="C769" s="39"/>
      <c r="H769" s="62"/>
      <c r="I769" s="62"/>
      <c r="J769" s="62">
        <f t="shared" si="12"/>
        <v>0</v>
      </c>
    </row>
    <row r="770" spans="2:10" x14ac:dyDescent="0.2">
      <c r="B770" s="48"/>
      <c r="C770" s="39"/>
      <c r="H770" s="62"/>
      <c r="I770" s="62"/>
      <c r="J770" s="62">
        <f t="shared" si="12"/>
        <v>0</v>
      </c>
    </row>
    <row r="771" spans="2:10" x14ac:dyDescent="0.2">
      <c r="B771" s="48"/>
      <c r="C771" s="39"/>
      <c r="H771" s="62"/>
      <c r="I771" s="62"/>
      <c r="J771" s="62">
        <f t="shared" si="12"/>
        <v>0</v>
      </c>
    </row>
    <row r="772" spans="2:10" x14ac:dyDescent="0.2">
      <c r="B772" s="48"/>
      <c r="C772" s="39"/>
      <c r="H772" s="62"/>
      <c r="I772" s="62"/>
      <c r="J772" s="62">
        <f t="shared" si="12"/>
        <v>0</v>
      </c>
    </row>
    <row r="773" spans="2:10" x14ac:dyDescent="0.2">
      <c r="B773" s="48"/>
      <c r="C773" s="39"/>
      <c r="H773" s="62"/>
      <c r="I773" s="62"/>
      <c r="J773" s="62">
        <f t="shared" si="12"/>
        <v>0</v>
      </c>
    </row>
    <row r="774" spans="2:10" x14ac:dyDescent="0.2">
      <c r="B774" s="48"/>
      <c r="C774" s="39"/>
      <c r="H774" s="62"/>
      <c r="I774" s="62"/>
      <c r="J774" s="62">
        <f t="shared" si="12"/>
        <v>0</v>
      </c>
    </row>
    <row r="775" spans="2:10" x14ac:dyDescent="0.2">
      <c r="B775" s="48"/>
      <c r="C775" s="39"/>
      <c r="H775" s="62"/>
      <c r="I775" s="62"/>
      <c r="J775" s="62">
        <f t="shared" si="12"/>
        <v>0</v>
      </c>
    </row>
    <row r="776" spans="2:10" x14ac:dyDescent="0.2">
      <c r="B776" s="48"/>
      <c r="C776" s="39"/>
      <c r="H776" s="62"/>
      <c r="I776" s="62"/>
      <c r="J776" s="62">
        <f t="shared" si="12"/>
        <v>0</v>
      </c>
    </row>
    <row r="777" spans="2:10" x14ac:dyDescent="0.2">
      <c r="B777" s="48"/>
      <c r="C777" s="39"/>
      <c r="H777" s="62"/>
      <c r="I777" s="62"/>
      <c r="J777" s="62">
        <f t="shared" si="12"/>
        <v>0</v>
      </c>
    </row>
    <row r="778" spans="2:10" x14ac:dyDescent="0.2">
      <c r="B778" s="48"/>
      <c r="C778" s="39"/>
      <c r="H778" s="62"/>
      <c r="I778" s="62"/>
      <c r="J778" s="62">
        <f t="shared" si="12"/>
        <v>0</v>
      </c>
    </row>
    <row r="779" spans="2:10" x14ac:dyDescent="0.2">
      <c r="B779" s="48"/>
      <c r="C779" s="39"/>
      <c r="H779" s="62"/>
      <c r="I779" s="62"/>
      <c r="J779" s="62">
        <f t="shared" si="12"/>
        <v>0</v>
      </c>
    </row>
    <row r="780" spans="2:10" x14ac:dyDescent="0.2">
      <c r="B780" s="48"/>
      <c r="C780" s="39"/>
      <c r="H780" s="62"/>
      <c r="I780" s="62"/>
      <c r="J780" s="62">
        <f t="shared" si="12"/>
        <v>0</v>
      </c>
    </row>
    <row r="781" spans="2:10" x14ac:dyDescent="0.2">
      <c r="B781" s="48"/>
      <c r="C781" s="39"/>
      <c r="H781" s="62"/>
      <c r="I781" s="62"/>
      <c r="J781" s="62">
        <f t="shared" si="12"/>
        <v>0</v>
      </c>
    </row>
    <row r="782" spans="2:10" x14ac:dyDescent="0.2">
      <c r="B782" s="48"/>
      <c r="H782" s="62"/>
      <c r="I782" s="62"/>
      <c r="J782" s="62">
        <f t="shared" si="12"/>
        <v>0</v>
      </c>
    </row>
    <row r="783" spans="2:10" x14ac:dyDescent="0.2">
      <c r="B783" s="48"/>
      <c r="H783" s="62"/>
      <c r="I783" s="62"/>
      <c r="J783" s="62">
        <f t="shared" si="12"/>
        <v>0</v>
      </c>
    </row>
    <row r="784" spans="2:10" x14ac:dyDescent="0.2">
      <c r="B784" s="48"/>
      <c r="H784" s="62"/>
      <c r="I784" s="62"/>
      <c r="J784" s="62">
        <f t="shared" si="12"/>
        <v>0</v>
      </c>
    </row>
    <row r="785" spans="2:10" x14ac:dyDescent="0.2">
      <c r="B785" s="48"/>
      <c r="H785" s="62"/>
      <c r="I785" s="62"/>
      <c r="J785" s="62">
        <f t="shared" si="12"/>
        <v>0</v>
      </c>
    </row>
    <row r="786" spans="2:10" x14ac:dyDescent="0.2">
      <c r="B786" s="48"/>
      <c r="H786" s="62"/>
      <c r="I786" s="62"/>
      <c r="J786" s="62">
        <f t="shared" si="12"/>
        <v>0</v>
      </c>
    </row>
    <row r="787" spans="2:10" x14ac:dyDescent="0.2">
      <c r="B787" s="48"/>
      <c r="H787" s="62"/>
      <c r="I787" s="62"/>
      <c r="J787" s="62">
        <f t="shared" si="12"/>
        <v>0</v>
      </c>
    </row>
    <row r="788" spans="2:10" x14ac:dyDescent="0.2">
      <c r="B788" s="48"/>
      <c r="H788" s="62"/>
      <c r="I788" s="62"/>
      <c r="J788" s="62">
        <f t="shared" si="12"/>
        <v>0</v>
      </c>
    </row>
    <row r="789" spans="2:10" x14ac:dyDescent="0.2">
      <c r="B789" s="48"/>
      <c r="H789" s="62"/>
      <c r="I789" s="62"/>
      <c r="J789" s="62">
        <f t="shared" si="12"/>
        <v>0</v>
      </c>
    </row>
    <row r="790" spans="2:10" x14ac:dyDescent="0.2">
      <c r="B790" s="48"/>
      <c r="H790" s="62"/>
      <c r="I790" s="62"/>
      <c r="J790" s="62">
        <f t="shared" si="12"/>
        <v>0</v>
      </c>
    </row>
    <row r="791" spans="2:10" x14ac:dyDescent="0.2">
      <c r="B791" s="48"/>
      <c r="H791" s="62"/>
      <c r="I791" s="62"/>
      <c r="J791" s="62">
        <f t="shared" si="12"/>
        <v>0</v>
      </c>
    </row>
    <row r="792" spans="2:10" x14ac:dyDescent="0.2">
      <c r="B792" s="48"/>
      <c r="H792" s="62"/>
      <c r="I792" s="62"/>
      <c r="J792" s="62">
        <f t="shared" si="12"/>
        <v>0</v>
      </c>
    </row>
    <row r="793" spans="2:10" x14ac:dyDescent="0.2">
      <c r="B793" s="48"/>
      <c r="H793" s="62"/>
      <c r="I793" s="62"/>
      <c r="J793" s="62">
        <f t="shared" si="12"/>
        <v>0</v>
      </c>
    </row>
    <row r="794" spans="2:10" x14ac:dyDescent="0.2">
      <c r="B794" s="48"/>
      <c r="H794" s="62"/>
      <c r="I794" s="62"/>
      <c r="J794" s="62">
        <f t="shared" si="12"/>
        <v>0</v>
      </c>
    </row>
    <row r="795" spans="2:10" x14ac:dyDescent="0.2">
      <c r="B795" s="48"/>
      <c r="H795" s="62"/>
      <c r="I795" s="62"/>
      <c r="J795" s="62">
        <f t="shared" si="12"/>
        <v>0</v>
      </c>
    </row>
    <row r="796" spans="2:10" x14ac:dyDescent="0.2">
      <c r="B796" s="48"/>
      <c r="H796" s="62"/>
      <c r="I796" s="62"/>
      <c r="J796" s="62">
        <f t="shared" si="12"/>
        <v>0</v>
      </c>
    </row>
    <row r="797" spans="2:10" x14ac:dyDescent="0.2">
      <c r="B797" s="48"/>
      <c r="H797" s="62"/>
      <c r="I797" s="62"/>
      <c r="J797" s="62">
        <f t="shared" si="12"/>
        <v>0</v>
      </c>
    </row>
    <row r="798" spans="2:10" x14ac:dyDescent="0.2">
      <c r="B798" s="48"/>
      <c r="H798" s="62"/>
      <c r="I798" s="62"/>
      <c r="J798" s="62">
        <f t="shared" si="12"/>
        <v>0</v>
      </c>
    </row>
    <row r="799" spans="2:10" x14ac:dyDescent="0.2">
      <c r="B799" s="48"/>
      <c r="H799" s="62"/>
      <c r="I799" s="62"/>
      <c r="J799" s="62">
        <f t="shared" si="12"/>
        <v>0</v>
      </c>
    </row>
    <row r="800" spans="2:10" x14ac:dyDescent="0.2">
      <c r="B800" s="48"/>
      <c r="H800" s="62"/>
      <c r="I800" s="62"/>
      <c r="J800" s="62">
        <f t="shared" si="12"/>
        <v>0</v>
      </c>
    </row>
    <row r="801" spans="2:10" x14ac:dyDescent="0.2">
      <c r="B801" s="48"/>
      <c r="H801" s="62"/>
      <c r="I801" s="62"/>
      <c r="J801" s="62">
        <f t="shared" si="12"/>
        <v>0</v>
      </c>
    </row>
    <row r="802" spans="2:10" x14ac:dyDescent="0.2">
      <c r="B802" s="48"/>
      <c r="H802" s="62"/>
      <c r="I802" s="62"/>
      <c r="J802" s="62">
        <f t="shared" si="12"/>
        <v>0</v>
      </c>
    </row>
    <row r="803" spans="2:10" x14ac:dyDescent="0.2">
      <c r="B803" s="48"/>
      <c r="H803" s="62"/>
      <c r="I803" s="62"/>
      <c r="J803" s="62">
        <f t="shared" si="12"/>
        <v>0</v>
      </c>
    </row>
    <row r="804" spans="2:10" x14ac:dyDescent="0.2">
      <c r="B804" s="48"/>
      <c r="H804" s="62"/>
      <c r="I804" s="62"/>
      <c r="J804" s="62">
        <f t="shared" si="12"/>
        <v>0</v>
      </c>
    </row>
    <row r="805" spans="2:10" x14ac:dyDescent="0.2">
      <c r="B805" s="48"/>
      <c r="H805" s="62"/>
      <c r="I805" s="62"/>
      <c r="J805" s="62">
        <f t="shared" si="12"/>
        <v>0</v>
      </c>
    </row>
    <row r="806" spans="2:10" x14ac:dyDescent="0.2">
      <c r="B806" s="48"/>
      <c r="H806" s="62"/>
      <c r="I806" s="62"/>
      <c r="J806" s="62">
        <f t="shared" si="12"/>
        <v>0</v>
      </c>
    </row>
    <row r="807" spans="2:10" x14ac:dyDescent="0.2">
      <c r="B807" s="48"/>
      <c r="H807" s="62"/>
      <c r="I807" s="62"/>
      <c r="J807" s="62">
        <f t="shared" si="12"/>
        <v>0</v>
      </c>
    </row>
    <row r="808" spans="2:10" x14ac:dyDescent="0.2">
      <c r="B808" s="48"/>
      <c r="H808" s="62"/>
      <c r="I808" s="62"/>
      <c r="J808" s="62">
        <f t="shared" si="12"/>
        <v>0</v>
      </c>
    </row>
    <row r="809" spans="2:10" x14ac:dyDescent="0.2">
      <c r="B809" s="48"/>
      <c r="H809" s="62"/>
      <c r="I809" s="62"/>
      <c r="J809" s="62">
        <f t="shared" si="12"/>
        <v>0</v>
      </c>
    </row>
    <row r="810" spans="2:10" x14ac:dyDescent="0.2">
      <c r="B810" s="48"/>
      <c r="H810" s="62"/>
      <c r="I810" s="62"/>
      <c r="J810" s="62">
        <f t="shared" si="12"/>
        <v>0</v>
      </c>
    </row>
    <row r="811" spans="2:10" x14ac:dyDescent="0.2">
      <c r="B811" s="48"/>
      <c r="H811" s="62"/>
      <c r="I811" s="62"/>
      <c r="J811" s="62">
        <f t="shared" si="12"/>
        <v>0</v>
      </c>
    </row>
    <row r="812" spans="2:10" x14ac:dyDescent="0.2">
      <c r="B812" s="48"/>
      <c r="H812" s="62"/>
      <c r="I812" s="62"/>
      <c r="J812" s="62">
        <f t="shared" si="12"/>
        <v>0</v>
      </c>
    </row>
    <row r="813" spans="2:10" x14ac:dyDescent="0.2">
      <c r="B813" s="48"/>
      <c r="H813" s="62"/>
      <c r="I813" s="62"/>
      <c r="J813" s="62">
        <f t="shared" si="12"/>
        <v>0</v>
      </c>
    </row>
    <row r="814" spans="2:10" x14ac:dyDescent="0.2">
      <c r="B814" s="48"/>
      <c r="H814" s="62"/>
      <c r="I814" s="62"/>
      <c r="J814" s="62">
        <f t="shared" si="12"/>
        <v>0</v>
      </c>
    </row>
    <row r="815" spans="2:10" x14ac:dyDescent="0.2">
      <c r="B815" s="48"/>
      <c r="H815" s="62"/>
      <c r="I815" s="62"/>
      <c r="J815" s="62">
        <f t="shared" si="12"/>
        <v>0</v>
      </c>
    </row>
    <row r="816" spans="2:10" x14ac:dyDescent="0.2">
      <c r="B816" s="48"/>
      <c r="H816" s="62"/>
      <c r="I816" s="62"/>
      <c r="J816" s="62">
        <f t="shared" si="12"/>
        <v>0</v>
      </c>
    </row>
    <row r="817" spans="2:10" x14ac:dyDescent="0.2">
      <c r="B817" s="48"/>
      <c r="H817" s="62"/>
      <c r="I817" s="62"/>
      <c r="J817" s="62">
        <f t="shared" si="12"/>
        <v>0</v>
      </c>
    </row>
    <row r="818" spans="2:10" x14ac:dyDescent="0.2">
      <c r="B818" s="48"/>
      <c r="H818" s="62"/>
      <c r="I818" s="62"/>
      <c r="J818" s="62">
        <f t="shared" si="12"/>
        <v>0</v>
      </c>
    </row>
    <row r="819" spans="2:10" x14ac:dyDescent="0.2">
      <c r="B819" s="48"/>
      <c r="H819" s="62"/>
      <c r="I819" s="62"/>
      <c r="J819" s="62">
        <f t="shared" si="12"/>
        <v>0</v>
      </c>
    </row>
    <row r="820" spans="2:10" x14ac:dyDescent="0.2">
      <c r="B820" s="48"/>
      <c r="H820" s="62"/>
      <c r="I820" s="62"/>
      <c r="J820" s="62">
        <f t="shared" si="12"/>
        <v>0</v>
      </c>
    </row>
    <row r="821" spans="2:10" x14ac:dyDescent="0.2">
      <c r="B821" s="48"/>
      <c r="H821" s="62"/>
      <c r="I821" s="62"/>
      <c r="J821" s="62">
        <f t="shared" ref="J821:J884" si="13">ROUND((J820+H821-I821),2)</f>
        <v>0</v>
      </c>
    </row>
    <row r="822" spans="2:10" x14ac:dyDescent="0.2">
      <c r="B822" s="48"/>
      <c r="H822" s="62"/>
      <c r="I822" s="62"/>
      <c r="J822" s="62">
        <f t="shared" si="13"/>
        <v>0</v>
      </c>
    </row>
    <row r="823" spans="2:10" x14ac:dyDescent="0.2">
      <c r="B823" s="48"/>
      <c r="H823" s="62"/>
      <c r="I823" s="62"/>
      <c r="J823" s="62">
        <f t="shared" si="13"/>
        <v>0</v>
      </c>
    </row>
    <row r="824" spans="2:10" x14ac:dyDescent="0.2">
      <c r="B824" s="48"/>
      <c r="H824" s="62"/>
      <c r="I824" s="62"/>
      <c r="J824" s="62">
        <f t="shared" si="13"/>
        <v>0</v>
      </c>
    </row>
    <row r="825" spans="2:10" x14ac:dyDescent="0.2">
      <c r="B825" s="48"/>
      <c r="H825" s="62"/>
      <c r="I825" s="62"/>
      <c r="J825" s="62">
        <f t="shared" si="13"/>
        <v>0</v>
      </c>
    </row>
    <row r="826" spans="2:10" x14ac:dyDescent="0.2">
      <c r="B826" s="48"/>
      <c r="H826" s="62"/>
      <c r="I826" s="62"/>
      <c r="J826" s="62">
        <f t="shared" si="13"/>
        <v>0</v>
      </c>
    </row>
    <row r="827" spans="2:10" x14ac:dyDescent="0.2">
      <c r="B827" s="48"/>
      <c r="H827" s="62"/>
      <c r="I827" s="62"/>
      <c r="J827" s="62">
        <f t="shared" si="13"/>
        <v>0</v>
      </c>
    </row>
    <row r="828" spans="2:10" x14ac:dyDescent="0.2">
      <c r="B828" s="48"/>
      <c r="H828" s="62"/>
      <c r="I828" s="62"/>
      <c r="J828" s="62">
        <f t="shared" si="13"/>
        <v>0</v>
      </c>
    </row>
    <row r="829" spans="2:10" x14ac:dyDescent="0.2">
      <c r="B829" s="48"/>
      <c r="H829" s="62"/>
      <c r="I829" s="62"/>
      <c r="J829" s="62">
        <f t="shared" si="13"/>
        <v>0</v>
      </c>
    </row>
    <row r="830" spans="2:10" x14ac:dyDescent="0.2">
      <c r="B830" s="48"/>
      <c r="H830" s="62"/>
      <c r="I830" s="62"/>
      <c r="J830" s="62">
        <f t="shared" si="13"/>
        <v>0</v>
      </c>
    </row>
    <row r="831" spans="2:10" x14ac:dyDescent="0.2">
      <c r="B831" s="48"/>
      <c r="H831" s="62"/>
      <c r="I831" s="62"/>
      <c r="J831" s="62">
        <f t="shared" si="13"/>
        <v>0</v>
      </c>
    </row>
    <row r="832" spans="2:10" x14ac:dyDescent="0.2">
      <c r="B832" s="48"/>
      <c r="H832" s="62"/>
      <c r="I832" s="62"/>
      <c r="J832" s="62">
        <f t="shared" si="13"/>
        <v>0</v>
      </c>
    </row>
    <row r="833" spans="2:10" x14ac:dyDescent="0.2">
      <c r="B833" s="48"/>
      <c r="H833" s="62"/>
      <c r="I833" s="62"/>
      <c r="J833" s="62">
        <f t="shared" si="13"/>
        <v>0</v>
      </c>
    </row>
    <row r="834" spans="2:10" x14ac:dyDescent="0.2">
      <c r="B834" s="48"/>
      <c r="H834" s="62"/>
      <c r="I834" s="62"/>
      <c r="J834" s="62">
        <f t="shared" si="13"/>
        <v>0</v>
      </c>
    </row>
    <row r="835" spans="2:10" x14ac:dyDescent="0.2">
      <c r="B835" s="48"/>
      <c r="H835" s="62"/>
      <c r="I835" s="62"/>
      <c r="J835" s="62">
        <f t="shared" si="13"/>
        <v>0</v>
      </c>
    </row>
    <row r="836" spans="2:10" x14ac:dyDescent="0.2">
      <c r="B836" s="48"/>
      <c r="H836" s="62"/>
      <c r="I836" s="62"/>
      <c r="J836" s="62">
        <f t="shared" si="13"/>
        <v>0</v>
      </c>
    </row>
    <row r="837" spans="2:10" x14ac:dyDescent="0.2">
      <c r="B837" s="48"/>
      <c r="H837" s="62"/>
      <c r="I837" s="62"/>
      <c r="J837" s="62">
        <f t="shared" si="13"/>
        <v>0</v>
      </c>
    </row>
    <row r="838" spans="2:10" x14ac:dyDescent="0.2">
      <c r="B838" s="48"/>
      <c r="H838" s="62"/>
      <c r="I838" s="62"/>
      <c r="J838" s="62">
        <f t="shared" si="13"/>
        <v>0</v>
      </c>
    </row>
    <row r="839" spans="2:10" x14ac:dyDescent="0.2">
      <c r="B839" s="48"/>
      <c r="H839" s="62"/>
      <c r="I839" s="62"/>
      <c r="J839" s="62">
        <f t="shared" si="13"/>
        <v>0</v>
      </c>
    </row>
    <row r="840" spans="2:10" x14ac:dyDescent="0.2">
      <c r="B840" s="48"/>
      <c r="H840" s="62"/>
      <c r="I840" s="62"/>
      <c r="J840" s="62">
        <f t="shared" si="13"/>
        <v>0</v>
      </c>
    </row>
    <row r="841" spans="2:10" x14ac:dyDescent="0.2">
      <c r="B841" s="48"/>
      <c r="H841" s="62"/>
      <c r="I841" s="62"/>
      <c r="J841" s="62">
        <f t="shared" si="13"/>
        <v>0</v>
      </c>
    </row>
    <row r="842" spans="2:10" x14ac:dyDescent="0.2">
      <c r="B842" s="48"/>
      <c r="H842" s="62"/>
      <c r="I842" s="62"/>
      <c r="J842" s="62">
        <f t="shared" si="13"/>
        <v>0</v>
      </c>
    </row>
    <row r="843" spans="2:10" x14ac:dyDescent="0.2">
      <c r="B843" s="48"/>
      <c r="H843" s="62"/>
      <c r="I843" s="62"/>
      <c r="J843" s="62">
        <f t="shared" si="13"/>
        <v>0</v>
      </c>
    </row>
    <row r="844" spans="2:10" x14ac:dyDescent="0.2">
      <c r="B844" s="48"/>
      <c r="H844" s="62"/>
      <c r="I844" s="62"/>
      <c r="J844" s="62">
        <f t="shared" si="13"/>
        <v>0</v>
      </c>
    </row>
    <row r="845" spans="2:10" x14ac:dyDescent="0.2">
      <c r="B845" s="48"/>
      <c r="H845" s="62"/>
      <c r="I845" s="62"/>
      <c r="J845" s="62">
        <f t="shared" si="13"/>
        <v>0</v>
      </c>
    </row>
    <row r="846" spans="2:10" x14ac:dyDescent="0.2">
      <c r="B846" s="48"/>
      <c r="H846" s="62"/>
      <c r="I846" s="62"/>
      <c r="J846" s="62">
        <f t="shared" si="13"/>
        <v>0</v>
      </c>
    </row>
    <row r="847" spans="2:10" x14ac:dyDescent="0.2">
      <c r="B847" s="48"/>
      <c r="H847" s="62"/>
      <c r="I847" s="62"/>
      <c r="J847" s="62">
        <f t="shared" si="13"/>
        <v>0</v>
      </c>
    </row>
    <row r="848" spans="2:10" x14ac:dyDescent="0.2">
      <c r="B848" s="48"/>
      <c r="H848" s="62"/>
      <c r="I848" s="62"/>
      <c r="J848" s="62">
        <f t="shared" si="13"/>
        <v>0</v>
      </c>
    </row>
    <row r="849" spans="2:10" x14ac:dyDescent="0.2">
      <c r="B849" s="48"/>
      <c r="H849" s="62"/>
      <c r="I849" s="62"/>
      <c r="J849" s="62">
        <f t="shared" si="13"/>
        <v>0</v>
      </c>
    </row>
    <row r="850" spans="2:10" x14ac:dyDescent="0.2">
      <c r="B850" s="48"/>
      <c r="H850" s="62"/>
      <c r="I850" s="62"/>
      <c r="J850" s="62">
        <f t="shared" si="13"/>
        <v>0</v>
      </c>
    </row>
    <row r="851" spans="2:10" x14ac:dyDescent="0.2">
      <c r="B851" s="48"/>
      <c r="H851" s="62"/>
      <c r="I851" s="62"/>
      <c r="J851" s="62">
        <f t="shared" si="13"/>
        <v>0</v>
      </c>
    </row>
    <row r="852" spans="2:10" x14ac:dyDescent="0.2">
      <c r="B852" s="48"/>
      <c r="H852" s="62"/>
      <c r="I852" s="62"/>
      <c r="J852" s="62">
        <f t="shared" si="13"/>
        <v>0</v>
      </c>
    </row>
    <row r="853" spans="2:10" x14ac:dyDescent="0.2">
      <c r="B853" s="48"/>
      <c r="H853" s="62"/>
      <c r="I853" s="62"/>
      <c r="J853" s="62">
        <f t="shared" si="13"/>
        <v>0</v>
      </c>
    </row>
    <row r="854" spans="2:10" x14ac:dyDescent="0.2">
      <c r="B854" s="48"/>
      <c r="H854" s="62"/>
      <c r="I854" s="62"/>
      <c r="J854" s="62">
        <f t="shared" si="13"/>
        <v>0</v>
      </c>
    </row>
    <row r="855" spans="2:10" x14ac:dyDescent="0.2">
      <c r="B855" s="48"/>
      <c r="H855" s="62"/>
      <c r="I855" s="62"/>
      <c r="J855" s="62">
        <f t="shared" si="13"/>
        <v>0</v>
      </c>
    </row>
    <row r="856" spans="2:10" x14ac:dyDescent="0.2">
      <c r="B856" s="48"/>
      <c r="H856" s="62"/>
      <c r="I856" s="62"/>
      <c r="J856" s="62">
        <f t="shared" si="13"/>
        <v>0</v>
      </c>
    </row>
    <row r="857" spans="2:10" x14ac:dyDescent="0.2">
      <c r="B857" s="48"/>
      <c r="H857" s="62"/>
      <c r="I857" s="62"/>
      <c r="J857" s="62">
        <f t="shared" si="13"/>
        <v>0</v>
      </c>
    </row>
    <row r="858" spans="2:10" x14ac:dyDescent="0.2">
      <c r="B858" s="48"/>
      <c r="H858" s="62"/>
      <c r="I858" s="62"/>
      <c r="J858" s="62">
        <f t="shared" si="13"/>
        <v>0</v>
      </c>
    </row>
    <row r="859" spans="2:10" x14ac:dyDescent="0.2">
      <c r="B859" s="48"/>
      <c r="H859" s="62"/>
      <c r="I859" s="62"/>
      <c r="J859" s="62">
        <f t="shared" si="13"/>
        <v>0</v>
      </c>
    </row>
    <row r="860" spans="2:10" x14ac:dyDescent="0.2">
      <c r="B860" s="48"/>
      <c r="H860" s="62"/>
      <c r="I860" s="62"/>
      <c r="J860" s="62">
        <f t="shared" si="13"/>
        <v>0</v>
      </c>
    </row>
    <row r="861" spans="2:10" x14ac:dyDescent="0.2">
      <c r="B861" s="48"/>
      <c r="H861" s="62"/>
      <c r="I861" s="62"/>
      <c r="J861" s="62">
        <f t="shared" si="13"/>
        <v>0</v>
      </c>
    </row>
    <row r="862" spans="2:10" x14ac:dyDescent="0.2">
      <c r="B862" s="48"/>
      <c r="H862" s="62"/>
      <c r="I862" s="62"/>
      <c r="J862" s="62">
        <f t="shared" si="13"/>
        <v>0</v>
      </c>
    </row>
    <row r="863" spans="2:10" x14ac:dyDescent="0.2">
      <c r="B863" s="48"/>
      <c r="H863" s="62"/>
      <c r="I863" s="62"/>
      <c r="J863" s="62">
        <f t="shared" si="13"/>
        <v>0</v>
      </c>
    </row>
    <row r="864" spans="2:10" x14ac:dyDescent="0.2">
      <c r="B864" s="48"/>
      <c r="H864" s="62"/>
      <c r="I864" s="62"/>
      <c r="J864" s="62">
        <f t="shared" si="13"/>
        <v>0</v>
      </c>
    </row>
    <row r="865" spans="2:10" x14ac:dyDescent="0.2">
      <c r="B865" s="48"/>
      <c r="H865" s="62"/>
      <c r="I865" s="62"/>
      <c r="J865" s="62">
        <f t="shared" si="13"/>
        <v>0</v>
      </c>
    </row>
    <row r="866" spans="2:10" x14ac:dyDescent="0.2">
      <c r="B866" s="48"/>
      <c r="H866" s="62"/>
      <c r="I866" s="62"/>
      <c r="J866" s="62">
        <f t="shared" si="13"/>
        <v>0</v>
      </c>
    </row>
    <row r="867" spans="2:10" x14ac:dyDescent="0.2">
      <c r="B867" s="48"/>
      <c r="H867" s="62"/>
      <c r="I867" s="62"/>
      <c r="J867" s="62">
        <f t="shared" si="13"/>
        <v>0</v>
      </c>
    </row>
    <row r="868" spans="2:10" x14ac:dyDescent="0.2">
      <c r="B868" s="48"/>
      <c r="H868" s="62"/>
      <c r="I868" s="62"/>
      <c r="J868" s="62">
        <f t="shared" si="13"/>
        <v>0</v>
      </c>
    </row>
    <row r="869" spans="2:10" x14ac:dyDescent="0.2">
      <c r="B869" s="48"/>
      <c r="H869" s="62"/>
      <c r="I869" s="62"/>
      <c r="J869" s="62">
        <f t="shared" si="13"/>
        <v>0</v>
      </c>
    </row>
    <row r="870" spans="2:10" x14ac:dyDescent="0.2">
      <c r="B870" s="48"/>
      <c r="H870" s="62"/>
      <c r="I870" s="62"/>
      <c r="J870" s="62">
        <f t="shared" si="13"/>
        <v>0</v>
      </c>
    </row>
    <row r="871" spans="2:10" x14ac:dyDescent="0.2">
      <c r="B871" s="48"/>
      <c r="H871" s="62"/>
      <c r="I871" s="62"/>
      <c r="J871" s="62">
        <f t="shared" si="13"/>
        <v>0</v>
      </c>
    </row>
    <row r="872" spans="2:10" x14ac:dyDescent="0.2">
      <c r="B872" s="48"/>
      <c r="H872" s="62"/>
      <c r="I872" s="62"/>
      <c r="J872" s="62">
        <f t="shared" si="13"/>
        <v>0</v>
      </c>
    </row>
    <row r="873" spans="2:10" x14ac:dyDescent="0.2">
      <c r="B873" s="48"/>
      <c r="H873" s="62"/>
      <c r="I873" s="62"/>
      <c r="J873" s="62">
        <f t="shared" si="13"/>
        <v>0</v>
      </c>
    </row>
    <row r="874" spans="2:10" x14ac:dyDescent="0.2">
      <c r="B874" s="48"/>
      <c r="H874" s="62"/>
      <c r="I874" s="62"/>
      <c r="J874" s="62">
        <f t="shared" si="13"/>
        <v>0</v>
      </c>
    </row>
    <row r="875" spans="2:10" x14ac:dyDescent="0.2">
      <c r="B875" s="48"/>
      <c r="H875" s="62"/>
      <c r="I875" s="62"/>
      <c r="J875" s="62">
        <f t="shared" si="13"/>
        <v>0</v>
      </c>
    </row>
    <row r="876" spans="2:10" x14ac:dyDescent="0.2">
      <c r="B876" s="48"/>
      <c r="H876" s="62"/>
      <c r="I876" s="62"/>
      <c r="J876" s="62">
        <f t="shared" si="13"/>
        <v>0</v>
      </c>
    </row>
    <row r="877" spans="2:10" x14ac:dyDescent="0.2">
      <c r="B877" s="48"/>
      <c r="H877" s="62"/>
      <c r="I877" s="62"/>
      <c r="J877" s="62">
        <f t="shared" si="13"/>
        <v>0</v>
      </c>
    </row>
    <row r="878" spans="2:10" x14ac:dyDescent="0.2">
      <c r="B878" s="48"/>
      <c r="H878" s="62"/>
      <c r="I878" s="62"/>
      <c r="J878" s="62">
        <f t="shared" si="13"/>
        <v>0</v>
      </c>
    </row>
    <row r="879" spans="2:10" x14ac:dyDescent="0.2">
      <c r="B879" s="48"/>
      <c r="H879" s="62"/>
      <c r="I879" s="62"/>
      <c r="J879" s="62">
        <f t="shared" si="13"/>
        <v>0</v>
      </c>
    </row>
    <row r="880" spans="2:10" x14ac:dyDescent="0.2">
      <c r="B880" s="48"/>
      <c r="H880" s="62"/>
      <c r="I880" s="62"/>
      <c r="J880" s="62">
        <f t="shared" si="13"/>
        <v>0</v>
      </c>
    </row>
    <row r="881" spans="2:10" x14ac:dyDescent="0.2">
      <c r="B881" s="48"/>
      <c r="H881" s="62"/>
      <c r="I881" s="62"/>
      <c r="J881" s="62">
        <f t="shared" si="13"/>
        <v>0</v>
      </c>
    </row>
    <row r="882" spans="2:10" x14ac:dyDescent="0.2">
      <c r="B882" s="48"/>
      <c r="H882" s="62"/>
      <c r="I882" s="62"/>
      <c r="J882" s="62">
        <f t="shared" si="13"/>
        <v>0</v>
      </c>
    </row>
    <row r="883" spans="2:10" x14ac:dyDescent="0.2">
      <c r="B883" s="48"/>
      <c r="H883" s="62"/>
      <c r="I883" s="62"/>
      <c r="J883" s="62">
        <f t="shared" si="13"/>
        <v>0</v>
      </c>
    </row>
    <row r="884" spans="2:10" x14ac:dyDescent="0.2">
      <c r="B884" s="48"/>
      <c r="H884" s="62"/>
      <c r="I884" s="62"/>
      <c r="J884" s="62">
        <f t="shared" si="13"/>
        <v>0</v>
      </c>
    </row>
    <row r="885" spans="2:10" x14ac:dyDescent="0.2">
      <c r="B885" s="48"/>
      <c r="H885" s="62"/>
      <c r="I885" s="62"/>
      <c r="J885" s="62">
        <f t="shared" ref="J885:J948" si="14">ROUND((J884+H885-I885),2)</f>
        <v>0</v>
      </c>
    </row>
    <row r="886" spans="2:10" x14ac:dyDescent="0.2">
      <c r="B886" s="48"/>
      <c r="H886" s="62"/>
      <c r="I886" s="62"/>
      <c r="J886" s="62">
        <f t="shared" si="14"/>
        <v>0</v>
      </c>
    </row>
    <row r="887" spans="2:10" x14ac:dyDescent="0.2">
      <c r="B887" s="48"/>
      <c r="H887" s="62"/>
      <c r="I887" s="62"/>
      <c r="J887" s="62">
        <f t="shared" si="14"/>
        <v>0</v>
      </c>
    </row>
    <row r="888" spans="2:10" x14ac:dyDescent="0.2">
      <c r="B888" s="48"/>
      <c r="H888" s="62"/>
      <c r="I888" s="62"/>
      <c r="J888" s="62">
        <f t="shared" si="14"/>
        <v>0</v>
      </c>
    </row>
    <row r="889" spans="2:10" x14ac:dyDescent="0.2">
      <c r="B889" s="48"/>
      <c r="H889" s="62"/>
      <c r="I889" s="62"/>
      <c r="J889" s="62">
        <f t="shared" si="14"/>
        <v>0</v>
      </c>
    </row>
    <row r="890" spans="2:10" x14ac:dyDescent="0.2">
      <c r="B890" s="48"/>
      <c r="H890" s="62"/>
      <c r="I890" s="62"/>
      <c r="J890" s="62">
        <f t="shared" si="14"/>
        <v>0</v>
      </c>
    </row>
    <row r="891" spans="2:10" x14ac:dyDescent="0.2">
      <c r="B891" s="48"/>
      <c r="H891" s="62"/>
      <c r="I891" s="62"/>
      <c r="J891" s="62">
        <f t="shared" si="14"/>
        <v>0</v>
      </c>
    </row>
    <row r="892" spans="2:10" x14ac:dyDescent="0.2">
      <c r="B892" s="48"/>
      <c r="H892" s="62"/>
      <c r="I892" s="62"/>
      <c r="J892" s="62">
        <f t="shared" si="14"/>
        <v>0</v>
      </c>
    </row>
    <row r="893" spans="2:10" x14ac:dyDescent="0.2">
      <c r="B893" s="48"/>
      <c r="H893" s="62"/>
      <c r="I893" s="62"/>
      <c r="J893" s="62">
        <f t="shared" si="14"/>
        <v>0</v>
      </c>
    </row>
    <row r="894" spans="2:10" x14ac:dyDescent="0.2">
      <c r="B894" s="48"/>
      <c r="H894" s="62"/>
      <c r="I894" s="62"/>
      <c r="J894" s="62">
        <f t="shared" si="14"/>
        <v>0</v>
      </c>
    </row>
    <row r="895" spans="2:10" x14ac:dyDescent="0.2">
      <c r="B895" s="48"/>
      <c r="H895" s="62"/>
      <c r="I895" s="62"/>
      <c r="J895" s="62">
        <f t="shared" si="14"/>
        <v>0</v>
      </c>
    </row>
    <row r="896" spans="2:10" x14ac:dyDescent="0.2">
      <c r="B896" s="48"/>
      <c r="H896" s="62"/>
      <c r="I896" s="62"/>
      <c r="J896" s="62">
        <f t="shared" si="14"/>
        <v>0</v>
      </c>
    </row>
    <row r="897" spans="2:10" x14ac:dyDescent="0.2">
      <c r="B897" s="48"/>
      <c r="H897" s="62"/>
      <c r="I897" s="62"/>
      <c r="J897" s="62">
        <f t="shared" si="14"/>
        <v>0</v>
      </c>
    </row>
    <row r="898" spans="2:10" x14ac:dyDescent="0.2">
      <c r="B898" s="48"/>
      <c r="H898" s="62"/>
      <c r="I898" s="62"/>
      <c r="J898" s="62">
        <f t="shared" si="14"/>
        <v>0</v>
      </c>
    </row>
    <row r="899" spans="2:10" x14ac:dyDescent="0.2">
      <c r="B899" s="48"/>
      <c r="H899" s="62"/>
      <c r="I899" s="62"/>
      <c r="J899" s="62">
        <f t="shared" si="14"/>
        <v>0</v>
      </c>
    </row>
    <row r="900" spans="2:10" x14ac:dyDescent="0.2">
      <c r="B900" s="48"/>
      <c r="H900" s="62"/>
      <c r="I900" s="62"/>
      <c r="J900" s="62">
        <f t="shared" si="14"/>
        <v>0</v>
      </c>
    </row>
    <row r="901" spans="2:10" x14ac:dyDescent="0.2">
      <c r="B901" s="48"/>
      <c r="H901" s="62"/>
      <c r="I901" s="62"/>
      <c r="J901" s="62">
        <f t="shared" si="14"/>
        <v>0</v>
      </c>
    </row>
    <row r="902" spans="2:10" x14ac:dyDescent="0.2">
      <c r="B902" s="48"/>
      <c r="H902" s="62"/>
      <c r="I902" s="62"/>
      <c r="J902" s="62">
        <f t="shared" si="14"/>
        <v>0</v>
      </c>
    </row>
    <row r="903" spans="2:10" x14ac:dyDescent="0.2">
      <c r="B903" s="48"/>
      <c r="H903" s="62"/>
      <c r="I903" s="62"/>
      <c r="J903" s="62">
        <f t="shared" si="14"/>
        <v>0</v>
      </c>
    </row>
    <row r="904" spans="2:10" x14ac:dyDescent="0.2">
      <c r="B904" s="48"/>
      <c r="H904" s="62"/>
      <c r="I904" s="62"/>
      <c r="J904" s="62">
        <f t="shared" si="14"/>
        <v>0</v>
      </c>
    </row>
    <row r="905" spans="2:10" x14ac:dyDescent="0.2">
      <c r="B905" s="48"/>
      <c r="H905" s="62"/>
      <c r="I905" s="62"/>
      <c r="J905" s="62">
        <f t="shared" si="14"/>
        <v>0</v>
      </c>
    </row>
    <row r="906" spans="2:10" x14ac:dyDescent="0.2">
      <c r="B906" s="48"/>
      <c r="H906" s="62"/>
      <c r="I906" s="62"/>
      <c r="J906" s="62">
        <f t="shared" si="14"/>
        <v>0</v>
      </c>
    </row>
    <row r="907" spans="2:10" x14ac:dyDescent="0.2">
      <c r="B907" s="48"/>
      <c r="H907" s="62"/>
      <c r="I907" s="62"/>
      <c r="J907" s="62">
        <f t="shared" si="14"/>
        <v>0</v>
      </c>
    </row>
    <row r="908" spans="2:10" x14ac:dyDescent="0.2">
      <c r="B908" s="48"/>
      <c r="H908" s="62"/>
      <c r="I908" s="62"/>
      <c r="J908" s="62">
        <f t="shared" si="14"/>
        <v>0</v>
      </c>
    </row>
    <row r="909" spans="2:10" x14ac:dyDescent="0.2">
      <c r="B909" s="48"/>
      <c r="H909" s="62"/>
      <c r="I909" s="62"/>
      <c r="J909" s="62">
        <f t="shared" si="14"/>
        <v>0</v>
      </c>
    </row>
    <row r="910" spans="2:10" x14ac:dyDescent="0.2">
      <c r="B910" s="48"/>
      <c r="H910" s="62"/>
      <c r="I910" s="62"/>
      <c r="J910" s="62">
        <f t="shared" si="14"/>
        <v>0</v>
      </c>
    </row>
    <row r="911" spans="2:10" x14ac:dyDescent="0.2">
      <c r="B911" s="48"/>
      <c r="H911" s="62"/>
      <c r="I911" s="62"/>
      <c r="J911" s="62">
        <f t="shared" si="14"/>
        <v>0</v>
      </c>
    </row>
    <row r="912" spans="2:10" x14ac:dyDescent="0.2">
      <c r="B912" s="48"/>
      <c r="H912" s="62"/>
      <c r="I912" s="62"/>
      <c r="J912" s="62">
        <f t="shared" si="14"/>
        <v>0</v>
      </c>
    </row>
    <row r="913" spans="2:10" x14ac:dyDescent="0.2">
      <c r="B913" s="48"/>
      <c r="H913" s="62"/>
      <c r="I913" s="62"/>
      <c r="J913" s="62">
        <f t="shared" si="14"/>
        <v>0</v>
      </c>
    </row>
    <row r="914" spans="2:10" x14ac:dyDescent="0.2">
      <c r="B914" s="48"/>
      <c r="H914" s="62"/>
      <c r="I914" s="62"/>
      <c r="J914" s="62">
        <f t="shared" si="14"/>
        <v>0</v>
      </c>
    </row>
    <row r="915" spans="2:10" x14ac:dyDescent="0.2">
      <c r="B915" s="48"/>
      <c r="H915" s="62"/>
      <c r="I915" s="62"/>
      <c r="J915" s="62">
        <f t="shared" si="14"/>
        <v>0</v>
      </c>
    </row>
    <row r="916" spans="2:10" x14ac:dyDescent="0.2">
      <c r="B916" s="48"/>
      <c r="H916" s="62"/>
      <c r="I916" s="62"/>
      <c r="J916" s="62">
        <f t="shared" si="14"/>
        <v>0</v>
      </c>
    </row>
    <row r="917" spans="2:10" x14ac:dyDescent="0.2">
      <c r="B917" s="48"/>
      <c r="H917" s="62"/>
      <c r="I917" s="62"/>
      <c r="J917" s="62">
        <f t="shared" si="14"/>
        <v>0</v>
      </c>
    </row>
    <row r="918" spans="2:10" x14ac:dyDescent="0.2">
      <c r="B918" s="48"/>
      <c r="H918" s="62"/>
      <c r="I918" s="62"/>
      <c r="J918" s="62">
        <f t="shared" si="14"/>
        <v>0</v>
      </c>
    </row>
    <row r="919" spans="2:10" x14ac:dyDescent="0.2">
      <c r="B919" s="48"/>
      <c r="H919" s="62"/>
      <c r="I919" s="62"/>
      <c r="J919" s="62">
        <f t="shared" si="14"/>
        <v>0</v>
      </c>
    </row>
    <row r="920" spans="2:10" x14ac:dyDescent="0.2">
      <c r="B920" s="48"/>
      <c r="H920" s="62"/>
      <c r="I920" s="62"/>
      <c r="J920" s="62">
        <f t="shared" si="14"/>
        <v>0</v>
      </c>
    </row>
    <row r="921" spans="2:10" x14ac:dyDescent="0.2">
      <c r="B921" s="48"/>
      <c r="H921" s="62"/>
      <c r="I921" s="62"/>
      <c r="J921" s="62">
        <f t="shared" si="14"/>
        <v>0</v>
      </c>
    </row>
    <row r="922" spans="2:10" x14ac:dyDescent="0.2">
      <c r="B922" s="48"/>
      <c r="H922" s="62"/>
      <c r="I922" s="62"/>
      <c r="J922" s="62">
        <f t="shared" si="14"/>
        <v>0</v>
      </c>
    </row>
    <row r="923" spans="2:10" x14ac:dyDescent="0.2">
      <c r="B923" s="48"/>
      <c r="H923" s="62"/>
      <c r="I923" s="62"/>
      <c r="J923" s="62">
        <f t="shared" si="14"/>
        <v>0</v>
      </c>
    </row>
    <row r="924" spans="2:10" x14ac:dyDescent="0.2">
      <c r="B924" s="48"/>
      <c r="H924" s="62"/>
      <c r="I924" s="62"/>
      <c r="J924" s="62">
        <f t="shared" si="14"/>
        <v>0</v>
      </c>
    </row>
    <row r="925" spans="2:10" x14ac:dyDescent="0.2">
      <c r="B925" s="48"/>
      <c r="H925" s="62"/>
      <c r="I925" s="62"/>
      <c r="J925" s="62">
        <f t="shared" si="14"/>
        <v>0</v>
      </c>
    </row>
    <row r="926" spans="2:10" x14ac:dyDescent="0.2">
      <c r="B926" s="48"/>
      <c r="H926" s="62"/>
      <c r="I926" s="62"/>
      <c r="J926" s="62">
        <f t="shared" si="14"/>
        <v>0</v>
      </c>
    </row>
    <row r="927" spans="2:10" x14ac:dyDescent="0.2">
      <c r="B927" s="48"/>
      <c r="H927" s="62"/>
      <c r="I927" s="62"/>
      <c r="J927" s="62">
        <f t="shared" si="14"/>
        <v>0</v>
      </c>
    </row>
    <row r="928" spans="2:10" x14ac:dyDescent="0.2">
      <c r="B928" s="48"/>
      <c r="H928" s="62"/>
      <c r="I928" s="62"/>
      <c r="J928" s="62">
        <f t="shared" si="14"/>
        <v>0</v>
      </c>
    </row>
    <row r="929" spans="2:10" x14ac:dyDescent="0.2">
      <c r="B929" s="48"/>
      <c r="H929" s="62"/>
      <c r="I929" s="62"/>
      <c r="J929" s="62">
        <f t="shared" si="14"/>
        <v>0</v>
      </c>
    </row>
    <row r="930" spans="2:10" x14ac:dyDescent="0.2">
      <c r="B930" s="48"/>
      <c r="H930" s="62"/>
      <c r="I930" s="62"/>
      <c r="J930" s="62">
        <f t="shared" si="14"/>
        <v>0</v>
      </c>
    </row>
    <row r="931" spans="2:10" x14ac:dyDescent="0.2">
      <c r="B931" s="48"/>
      <c r="H931" s="62"/>
      <c r="I931" s="62"/>
      <c r="J931" s="62">
        <f t="shared" si="14"/>
        <v>0</v>
      </c>
    </row>
    <row r="932" spans="2:10" x14ac:dyDescent="0.2">
      <c r="B932" s="48"/>
      <c r="H932" s="62"/>
      <c r="I932" s="62"/>
      <c r="J932" s="62">
        <f t="shared" si="14"/>
        <v>0</v>
      </c>
    </row>
    <row r="933" spans="2:10" x14ac:dyDescent="0.2">
      <c r="B933" s="48"/>
      <c r="H933" s="62"/>
      <c r="I933" s="62"/>
      <c r="J933" s="62">
        <f t="shared" si="14"/>
        <v>0</v>
      </c>
    </row>
    <row r="934" spans="2:10" x14ac:dyDescent="0.2">
      <c r="B934" s="48"/>
      <c r="H934" s="62"/>
      <c r="I934" s="62"/>
      <c r="J934" s="62">
        <f t="shared" si="14"/>
        <v>0</v>
      </c>
    </row>
    <row r="935" spans="2:10" x14ac:dyDescent="0.2">
      <c r="B935" s="48"/>
      <c r="H935" s="62"/>
      <c r="I935" s="62"/>
      <c r="J935" s="62">
        <f t="shared" si="14"/>
        <v>0</v>
      </c>
    </row>
    <row r="936" spans="2:10" x14ac:dyDescent="0.2">
      <c r="B936" s="48"/>
      <c r="H936" s="62"/>
      <c r="I936" s="62"/>
      <c r="J936" s="62">
        <f t="shared" si="14"/>
        <v>0</v>
      </c>
    </row>
    <row r="937" spans="2:10" x14ac:dyDescent="0.2">
      <c r="B937" s="48"/>
      <c r="H937" s="62"/>
      <c r="I937" s="62"/>
      <c r="J937" s="62">
        <f t="shared" si="14"/>
        <v>0</v>
      </c>
    </row>
    <row r="938" spans="2:10" x14ac:dyDescent="0.2">
      <c r="B938" s="48"/>
      <c r="H938" s="62"/>
      <c r="I938" s="62"/>
      <c r="J938" s="62">
        <f t="shared" si="14"/>
        <v>0</v>
      </c>
    </row>
    <row r="939" spans="2:10" x14ac:dyDescent="0.2">
      <c r="B939" s="48"/>
      <c r="H939" s="62"/>
      <c r="I939" s="62"/>
      <c r="J939" s="62">
        <f t="shared" si="14"/>
        <v>0</v>
      </c>
    </row>
    <row r="940" spans="2:10" x14ac:dyDescent="0.2">
      <c r="B940" s="48"/>
      <c r="H940" s="62"/>
      <c r="I940" s="62"/>
      <c r="J940" s="62">
        <f t="shared" si="14"/>
        <v>0</v>
      </c>
    </row>
    <row r="941" spans="2:10" x14ac:dyDescent="0.2">
      <c r="B941" s="48"/>
      <c r="H941" s="62"/>
      <c r="I941" s="62"/>
      <c r="J941" s="62">
        <f t="shared" si="14"/>
        <v>0</v>
      </c>
    </row>
    <row r="942" spans="2:10" x14ac:dyDescent="0.2">
      <c r="B942" s="48"/>
      <c r="H942" s="62"/>
      <c r="I942" s="62"/>
      <c r="J942" s="62">
        <f t="shared" si="14"/>
        <v>0</v>
      </c>
    </row>
    <row r="943" spans="2:10" x14ac:dyDescent="0.2">
      <c r="B943" s="48"/>
      <c r="H943" s="62"/>
      <c r="I943" s="62"/>
      <c r="J943" s="62">
        <f t="shared" si="14"/>
        <v>0</v>
      </c>
    </row>
    <row r="944" spans="2:10" x14ac:dyDescent="0.2">
      <c r="B944" s="48"/>
      <c r="H944" s="62"/>
      <c r="I944" s="62"/>
      <c r="J944" s="62">
        <f t="shared" si="14"/>
        <v>0</v>
      </c>
    </row>
    <row r="945" spans="2:10" x14ac:dyDescent="0.2">
      <c r="B945" s="48"/>
      <c r="H945" s="62"/>
      <c r="I945" s="62"/>
      <c r="J945" s="62">
        <f t="shared" si="14"/>
        <v>0</v>
      </c>
    </row>
    <row r="946" spans="2:10" x14ac:dyDescent="0.2">
      <c r="B946" s="48"/>
      <c r="H946" s="62"/>
      <c r="I946" s="62"/>
      <c r="J946" s="62">
        <f t="shared" si="14"/>
        <v>0</v>
      </c>
    </row>
    <row r="947" spans="2:10" x14ac:dyDescent="0.2">
      <c r="B947" s="48"/>
      <c r="H947" s="62"/>
      <c r="I947" s="62"/>
      <c r="J947" s="62">
        <f t="shared" si="14"/>
        <v>0</v>
      </c>
    </row>
    <row r="948" spans="2:10" x14ac:dyDescent="0.2">
      <c r="B948" s="48"/>
      <c r="H948" s="62"/>
      <c r="I948" s="62"/>
      <c r="J948" s="62">
        <f t="shared" si="14"/>
        <v>0</v>
      </c>
    </row>
    <row r="949" spans="2:10" x14ac:dyDescent="0.2">
      <c r="B949" s="48"/>
      <c r="H949" s="62"/>
      <c r="I949" s="62"/>
      <c r="J949" s="62">
        <f t="shared" ref="J949:J1012" si="15">ROUND((J948+H949-I949),2)</f>
        <v>0</v>
      </c>
    </row>
    <row r="950" spans="2:10" x14ac:dyDescent="0.2">
      <c r="B950" s="48"/>
      <c r="H950" s="62"/>
      <c r="I950" s="62"/>
      <c r="J950" s="62">
        <f t="shared" si="15"/>
        <v>0</v>
      </c>
    </row>
    <row r="951" spans="2:10" x14ac:dyDescent="0.2">
      <c r="B951" s="48"/>
      <c r="H951" s="62"/>
      <c r="I951" s="62"/>
      <c r="J951" s="62">
        <f t="shared" si="15"/>
        <v>0</v>
      </c>
    </row>
    <row r="952" spans="2:10" x14ac:dyDescent="0.2">
      <c r="B952" s="48"/>
      <c r="H952" s="62"/>
      <c r="I952" s="62"/>
      <c r="J952" s="62">
        <f t="shared" si="15"/>
        <v>0</v>
      </c>
    </row>
    <row r="953" spans="2:10" x14ac:dyDescent="0.2">
      <c r="B953" s="48"/>
      <c r="H953" s="62"/>
      <c r="I953" s="62"/>
      <c r="J953" s="62">
        <f t="shared" si="15"/>
        <v>0</v>
      </c>
    </row>
    <row r="954" spans="2:10" x14ac:dyDescent="0.2">
      <c r="B954" s="48"/>
      <c r="H954" s="62"/>
      <c r="I954" s="62"/>
      <c r="J954" s="62">
        <f t="shared" si="15"/>
        <v>0</v>
      </c>
    </row>
    <row r="955" spans="2:10" x14ac:dyDescent="0.2">
      <c r="B955" s="48"/>
      <c r="H955" s="62"/>
      <c r="I955" s="62"/>
      <c r="J955" s="62">
        <f t="shared" si="15"/>
        <v>0</v>
      </c>
    </row>
    <row r="956" spans="2:10" x14ac:dyDescent="0.2">
      <c r="B956" s="48"/>
      <c r="H956" s="62"/>
      <c r="I956" s="62"/>
      <c r="J956" s="62">
        <f t="shared" si="15"/>
        <v>0</v>
      </c>
    </row>
    <row r="957" spans="2:10" x14ac:dyDescent="0.2">
      <c r="B957" s="48"/>
      <c r="H957" s="62"/>
      <c r="I957" s="62"/>
      <c r="J957" s="62">
        <f t="shared" si="15"/>
        <v>0</v>
      </c>
    </row>
    <row r="958" spans="2:10" x14ac:dyDescent="0.2">
      <c r="B958" s="48"/>
      <c r="H958" s="62"/>
      <c r="I958" s="62"/>
      <c r="J958" s="62">
        <f t="shared" si="15"/>
        <v>0</v>
      </c>
    </row>
    <row r="959" spans="2:10" x14ac:dyDescent="0.2">
      <c r="B959" s="48"/>
      <c r="H959" s="62"/>
      <c r="I959" s="62"/>
      <c r="J959" s="62">
        <f t="shared" si="15"/>
        <v>0</v>
      </c>
    </row>
    <row r="960" spans="2:10" x14ac:dyDescent="0.2">
      <c r="B960" s="48"/>
      <c r="H960" s="62"/>
      <c r="I960" s="62"/>
      <c r="J960" s="62">
        <f t="shared" si="15"/>
        <v>0</v>
      </c>
    </row>
    <row r="961" spans="2:10" x14ac:dyDescent="0.2">
      <c r="B961" s="48"/>
      <c r="H961" s="62"/>
      <c r="I961" s="62"/>
      <c r="J961" s="62">
        <f t="shared" si="15"/>
        <v>0</v>
      </c>
    </row>
    <row r="962" spans="2:10" x14ac:dyDescent="0.2">
      <c r="B962" s="48"/>
      <c r="H962" s="62"/>
      <c r="I962" s="62"/>
      <c r="J962" s="62">
        <f t="shared" si="15"/>
        <v>0</v>
      </c>
    </row>
    <row r="963" spans="2:10" x14ac:dyDescent="0.2">
      <c r="B963" s="48"/>
      <c r="H963" s="62"/>
      <c r="I963" s="62"/>
      <c r="J963" s="62">
        <f t="shared" si="15"/>
        <v>0</v>
      </c>
    </row>
    <row r="964" spans="2:10" x14ac:dyDescent="0.2">
      <c r="B964" s="48"/>
      <c r="H964" s="62"/>
      <c r="I964" s="62"/>
      <c r="J964" s="62">
        <f t="shared" si="15"/>
        <v>0</v>
      </c>
    </row>
    <row r="965" spans="2:10" x14ac:dyDescent="0.2">
      <c r="B965" s="48"/>
      <c r="H965" s="62"/>
      <c r="I965" s="62"/>
      <c r="J965" s="62">
        <f t="shared" si="15"/>
        <v>0</v>
      </c>
    </row>
    <row r="966" spans="2:10" x14ac:dyDescent="0.2">
      <c r="B966" s="48"/>
      <c r="H966" s="62"/>
      <c r="I966" s="62"/>
      <c r="J966" s="62">
        <f t="shared" si="15"/>
        <v>0</v>
      </c>
    </row>
    <row r="967" spans="2:10" x14ac:dyDescent="0.2">
      <c r="B967" s="48"/>
      <c r="H967" s="62"/>
      <c r="I967" s="62"/>
      <c r="J967" s="62">
        <f t="shared" si="15"/>
        <v>0</v>
      </c>
    </row>
    <row r="968" spans="2:10" x14ac:dyDescent="0.2">
      <c r="B968" s="48"/>
      <c r="H968" s="62"/>
      <c r="I968" s="62"/>
      <c r="J968" s="62">
        <f t="shared" si="15"/>
        <v>0</v>
      </c>
    </row>
    <row r="969" spans="2:10" x14ac:dyDescent="0.2">
      <c r="B969" s="48"/>
      <c r="H969" s="62"/>
      <c r="I969" s="62"/>
      <c r="J969" s="62">
        <f t="shared" si="15"/>
        <v>0</v>
      </c>
    </row>
    <row r="970" spans="2:10" x14ac:dyDescent="0.2">
      <c r="B970" s="48"/>
      <c r="H970" s="62"/>
      <c r="I970" s="62"/>
      <c r="J970" s="62">
        <f t="shared" si="15"/>
        <v>0</v>
      </c>
    </row>
    <row r="971" spans="2:10" x14ac:dyDescent="0.2">
      <c r="B971" s="48"/>
      <c r="H971" s="62"/>
      <c r="I971" s="62"/>
      <c r="J971" s="62">
        <f t="shared" si="15"/>
        <v>0</v>
      </c>
    </row>
    <row r="972" spans="2:10" x14ac:dyDescent="0.2">
      <c r="B972" s="48"/>
      <c r="H972" s="62"/>
      <c r="I972" s="62"/>
      <c r="J972" s="62">
        <f t="shared" si="15"/>
        <v>0</v>
      </c>
    </row>
    <row r="973" spans="2:10" x14ac:dyDescent="0.2">
      <c r="B973" s="48"/>
      <c r="H973" s="62"/>
      <c r="I973" s="62"/>
      <c r="J973" s="62">
        <f t="shared" si="15"/>
        <v>0</v>
      </c>
    </row>
    <row r="974" spans="2:10" x14ac:dyDescent="0.2">
      <c r="B974" s="48"/>
      <c r="H974" s="62"/>
      <c r="I974" s="62"/>
      <c r="J974" s="62">
        <f t="shared" si="15"/>
        <v>0</v>
      </c>
    </row>
    <row r="975" spans="2:10" x14ac:dyDescent="0.2">
      <c r="B975" s="48"/>
      <c r="H975" s="62"/>
      <c r="I975" s="62"/>
      <c r="J975" s="62">
        <f t="shared" si="15"/>
        <v>0</v>
      </c>
    </row>
    <row r="976" spans="2:10" x14ac:dyDescent="0.2">
      <c r="B976" s="48"/>
      <c r="H976" s="62"/>
      <c r="I976" s="62"/>
      <c r="J976" s="62">
        <f t="shared" si="15"/>
        <v>0</v>
      </c>
    </row>
    <row r="977" spans="2:10" x14ac:dyDescent="0.2">
      <c r="B977" s="48"/>
      <c r="H977" s="62"/>
      <c r="I977" s="62"/>
      <c r="J977" s="62">
        <f t="shared" si="15"/>
        <v>0</v>
      </c>
    </row>
    <row r="978" spans="2:10" x14ac:dyDescent="0.2">
      <c r="B978" s="48"/>
      <c r="H978" s="62"/>
      <c r="I978" s="62"/>
      <c r="J978" s="62">
        <f t="shared" si="15"/>
        <v>0</v>
      </c>
    </row>
    <row r="979" spans="2:10" x14ac:dyDescent="0.2">
      <c r="B979" s="48"/>
      <c r="H979" s="62"/>
      <c r="I979" s="62"/>
      <c r="J979" s="62">
        <f t="shared" si="15"/>
        <v>0</v>
      </c>
    </row>
    <row r="980" spans="2:10" x14ac:dyDescent="0.2">
      <c r="B980" s="48"/>
      <c r="H980" s="62"/>
      <c r="I980" s="62"/>
      <c r="J980" s="62">
        <f t="shared" si="15"/>
        <v>0</v>
      </c>
    </row>
    <row r="981" spans="2:10" x14ac:dyDescent="0.2">
      <c r="B981" s="48"/>
      <c r="H981" s="62"/>
      <c r="I981" s="62"/>
      <c r="J981" s="62">
        <f t="shared" si="15"/>
        <v>0</v>
      </c>
    </row>
    <row r="982" spans="2:10" x14ac:dyDescent="0.2">
      <c r="B982" s="48"/>
      <c r="H982" s="62"/>
      <c r="I982" s="62"/>
      <c r="J982" s="62">
        <f t="shared" si="15"/>
        <v>0</v>
      </c>
    </row>
    <row r="983" spans="2:10" x14ac:dyDescent="0.2">
      <c r="B983" s="48"/>
      <c r="H983" s="62"/>
      <c r="I983" s="62"/>
      <c r="J983" s="62">
        <f t="shared" si="15"/>
        <v>0</v>
      </c>
    </row>
    <row r="984" spans="2:10" x14ac:dyDescent="0.2">
      <c r="B984" s="48"/>
      <c r="H984" s="62"/>
      <c r="I984" s="62"/>
      <c r="J984" s="62">
        <f t="shared" si="15"/>
        <v>0</v>
      </c>
    </row>
    <row r="985" spans="2:10" x14ac:dyDescent="0.2">
      <c r="B985" s="48"/>
      <c r="H985" s="62"/>
      <c r="I985" s="62"/>
      <c r="J985" s="62">
        <f t="shared" si="15"/>
        <v>0</v>
      </c>
    </row>
    <row r="986" spans="2:10" x14ac:dyDescent="0.2">
      <c r="B986" s="48"/>
      <c r="H986" s="62"/>
      <c r="I986" s="62"/>
      <c r="J986" s="62">
        <f t="shared" si="15"/>
        <v>0</v>
      </c>
    </row>
    <row r="987" spans="2:10" x14ac:dyDescent="0.2">
      <c r="B987" s="48"/>
      <c r="H987" s="62"/>
      <c r="I987" s="62"/>
      <c r="J987" s="62">
        <f t="shared" si="15"/>
        <v>0</v>
      </c>
    </row>
    <row r="988" spans="2:10" x14ac:dyDescent="0.2">
      <c r="B988" s="48"/>
      <c r="H988" s="62"/>
      <c r="I988" s="62"/>
      <c r="J988" s="62">
        <f t="shared" si="15"/>
        <v>0</v>
      </c>
    </row>
    <row r="989" spans="2:10" x14ac:dyDescent="0.2">
      <c r="B989" s="48"/>
      <c r="H989" s="62"/>
      <c r="I989" s="62"/>
      <c r="J989" s="62">
        <f t="shared" si="15"/>
        <v>0</v>
      </c>
    </row>
    <row r="990" spans="2:10" x14ac:dyDescent="0.2">
      <c r="B990" s="48"/>
      <c r="H990" s="62"/>
      <c r="I990" s="62"/>
      <c r="J990" s="62">
        <f t="shared" si="15"/>
        <v>0</v>
      </c>
    </row>
    <row r="991" spans="2:10" x14ac:dyDescent="0.2">
      <c r="B991" s="48"/>
      <c r="H991" s="62"/>
      <c r="I991" s="62"/>
      <c r="J991" s="62">
        <f t="shared" si="15"/>
        <v>0</v>
      </c>
    </row>
    <row r="992" spans="2:10" x14ac:dyDescent="0.2">
      <c r="B992" s="48"/>
      <c r="H992" s="62"/>
      <c r="I992" s="62"/>
      <c r="J992" s="62">
        <f t="shared" si="15"/>
        <v>0</v>
      </c>
    </row>
    <row r="993" spans="2:10" x14ac:dyDescent="0.2">
      <c r="B993" s="48"/>
      <c r="H993" s="62"/>
      <c r="I993" s="62"/>
      <c r="J993" s="62">
        <f t="shared" si="15"/>
        <v>0</v>
      </c>
    </row>
    <row r="994" spans="2:10" x14ac:dyDescent="0.2">
      <c r="B994" s="48"/>
      <c r="H994" s="62"/>
      <c r="I994" s="62"/>
      <c r="J994" s="62">
        <f t="shared" si="15"/>
        <v>0</v>
      </c>
    </row>
    <row r="995" spans="2:10" x14ac:dyDescent="0.2">
      <c r="B995" s="48"/>
      <c r="H995" s="62"/>
      <c r="I995" s="62"/>
      <c r="J995" s="62">
        <f t="shared" si="15"/>
        <v>0</v>
      </c>
    </row>
    <row r="996" spans="2:10" x14ac:dyDescent="0.2">
      <c r="B996" s="48"/>
      <c r="H996" s="62"/>
      <c r="I996" s="62"/>
      <c r="J996" s="62">
        <f t="shared" si="15"/>
        <v>0</v>
      </c>
    </row>
    <row r="997" spans="2:10" x14ac:dyDescent="0.2">
      <c r="B997" s="48"/>
      <c r="H997" s="62"/>
      <c r="I997" s="62"/>
      <c r="J997" s="62">
        <f t="shared" si="15"/>
        <v>0</v>
      </c>
    </row>
    <row r="998" spans="2:10" x14ac:dyDescent="0.2">
      <c r="B998" s="48"/>
      <c r="H998" s="62"/>
      <c r="I998" s="62"/>
      <c r="J998" s="62">
        <f t="shared" si="15"/>
        <v>0</v>
      </c>
    </row>
    <row r="999" spans="2:10" x14ac:dyDescent="0.2">
      <c r="B999" s="48"/>
      <c r="H999" s="62"/>
      <c r="I999" s="62"/>
      <c r="J999" s="62">
        <f t="shared" si="15"/>
        <v>0</v>
      </c>
    </row>
    <row r="1000" spans="2:10" x14ac:dyDescent="0.2">
      <c r="B1000" s="48"/>
      <c r="H1000" s="62"/>
      <c r="I1000" s="62"/>
      <c r="J1000" s="62">
        <f t="shared" si="15"/>
        <v>0</v>
      </c>
    </row>
    <row r="1001" spans="2:10" x14ac:dyDescent="0.2">
      <c r="B1001" s="48"/>
      <c r="H1001" s="62"/>
      <c r="I1001" s="62"/>
      <c r="J1001" s="62">
        <f t="shared" si="15"/>
        <v>0</v>
      </c>
    </row>
    <row r="1002" spans="2:10" x14ac:dyDescent="0.2">
      <c r="B1002" s="48"/>
      <c r="H1002" s="62"/>
      <c r="I1002" s="62"/>
      <c r="J1002" s="62">
        <f t="shared" si="15"/>
        <v>0</v>
      </c>
    </row>
    <row r="1003" spans="2:10" x14ac:dyDescent="0.2">
      <c r="B1003" s="48"/>
      <c r="H1003" s="62"/>
      <c r="I1003" s="62"/>
      <c r="J1003" s="62">
        <f t="shared" si="15"/>
        <v>0</v>
      </c>
    </row>
    <row r="1004" spans="2:10" x14ac:dyDescent="0.2">
      <c r="B1004" s="48"/>
      <c r="H1004" s="62"/>
      <c r="I1004" s="62"/>
      <c r="J1004" s="62">
        <f t="shared" si="15"/>
        <v>0</v>
      </c>
    </row>
    <row r="1005" spans="2:10" x14ac:dyDescent="0.2">
      <c r="B1005" s="48"/>
      <c r="H1005" s="62"/>
      <c r="I1005" s="62"/>
      <c r="J1005" s="62">
        <f t="shared" si="15"/>
        <v>0</v>
      </c>
    </row>
    <row r="1006" spans="2:10" x14ac:dyDescent="0.2">
      <c r="B1006" s="48"/>
      <c r="H1006" s="62"/>
      <c r="I1006" s="62"/>
      <c r="J1006" s="62">
        <f t="shared" si="15"/>
        <v>0</v>
      </c>
    </row>
    <row r="1007" spans="2:10" x14ac:dyDescent="0.2">
      <c r="B1007" s="48"/>
      <c r="H1007" s="62"/>
      <c r="I1007" s="62"/>
      <c r="J1007" s="62">
        <f t="shared" si="15"/>
        <v>0</v>
      </c>
    </row>
    <row r="1008" spans="2:10" x14ac:dyDescent="0.2">
      <c r="B1008" s="48"/>
      <c r="H1008" s="62"/>
      <c r="I1008" s="62"/>
      <c r="J1008" s="62">
        <f t="shared" si="15"/>
        <v>0</v>
      </c>
    </row>
    <row r="1009" spans="2:10" x14ac:dyDescent="0.2">
      <c r="B1009" s="48"/>
      <c r="H1009" s="62"/>
      <c r="I1009" s="62"/>
      <c r="J1009" s="62">
        <f t="shared" si="15"/>
        <v>0</v>
      </c>
    </row>
    <row r="1010" spans="2:10" x14ac:dyDescent="0.2">
      <c r="B1010" s="48"/>
      <c r="H1010" s="62"/>
      <c r="I1010" s="62"/>
      <c r="J1010" s="62">
        <f t="shared" si="15"/>
        <v>0</v>
      </c>
    </row>
    <row r="1011" spans="2:10" x14ac:dyDescent="0.2">
      <c r="B1011" s="48"/>
      <c r="H1011" s="62"/>
      <c r="I1011" s="62"/>
      <c r="J1011" s="62">
        <f t="shared" si="15"/>
        <v>0</v>
      </c>
    </row>
    <row r="1012" spans="2:10" x14ac:dyDescent="0.2">
      <c r="B1012" s="48"/>
      <c r="H1012" s="62"/>
      <c r="I1012" s="62"/>
      <c r="J1012" s="62">
        <f t="shared" si="15"/>
        <v>0</v>
      </c>
    </row>
    <row r="1013" spans="2:10" x14ac:dyDescent="0.2">
      <c r="B1013" s="48"/>
      <c r="H1013" s="62"/>
      <c r="I1013" s="62"/>
      <c r="J1013" s="62">
        <f t="shared" ref="J1013:J1076" si="16">ROUND((J1012+H1013-I1013),2)</f>
        <v>0</v>
      </c>
    </row>
    <row r="1014" spans="2:10" x14ac:dyDescent="0.2">
      <c r="B1014" s="48"/>
      <c r="H1014" s="62"/>
      <c r="I1014" s="62"/>
      <c r="J1014" s="62">
        <f t="shared" si="16"/>
        <v>0</v>
      </c>
    </row>
    <row r="1015" spans="2:10" x14ac:dyDescent="0.2">
      <c r="B1015" s="48"/>
      <c r="H1015" s="62"/>
      <c r="I1015" s="62"/>
      <c r="J1015" s="62">
        <f t="shared" si="16"/>
        <v>0</v>
      </c>
    </row>
    <row r="1016" spans="2:10" x14ac:dyDescent="0.2">
      <c r="B1016" s="48"/>
      <c r="H1016" s="62"/>
      <c r="I1016" s="62"/>
      <c r="J1016" s="62">
        <f t="shared" si="16"/>
        <v>0</v>
      </c>
    </row>
    <row r="1017" spans="2:10" x14ac:dyDescent="0.2">
      <c r="B1017" s="48"/>
      <c r="H1017" s="62"/>
      <c r="I1017" s="62"/>
      <c r="J1017" s="62">
        <f t="shared" si="16"/>
        <v>0</v>
      </c>
    </row>
    <row r="1018" spans="2:10" x14ac:dyDescent="0.2">
      <c r="B1018" s="48"/>
      <c r="H1018" s="62"/>
      <c r="I1018" s="62"/>
      <c r="J1018" s="62">
        <f t="shared" si="16"/>
        <v>0</v>
      </c>
    </row>
    <row r="1019" spans="2:10" x14ac:dyDescent="0.2">
      <c r="B1019" s="48"/>
      <c r="H1019" s="62"/>
      <c r="I1019" s="62"/>
      <c r="J1019" s="62">
        <f t="shared" si="16"/>
        <v>0</v>
      </c>
    </row>
    <row r="1020" spans="2:10" x14ac:dyDescent="0.2">
      <c r="B1020" s="48"/>
      <c r="H1020" s="62"/>
      <c r="I1020" s="62"/>
      <c r="J1020" s="62">
        <f t="shared" si="16"/>
        <v>0</v>
      </c>
    </row>
    <row r="1021" spans="2:10" x14ac:dyDescent="0.2">
      <c r="B1021" s="48"/>
      <c r="H1021" s="62"/>
      <c r="I1021" s="62"/>
      <c r="J1021" s="62">
        <f t="shared" si="16"/>
        <v>0</v>
      </c>
    </row>
    <row r="1022" spans="2:10" x14ac:dyDescent="0.2">
      <c r="B1022" s="48"/>
      <c r="H1022" s="62"/>
      <c r="I1022" s="62"/>
      <c r="J1022" s="62">
        <f t="shared" si="16"/>
        <v>0</v>
      </c>
    </row>
    <row r="1023" spans="2:10" x14ac:dyDescent="0.2">
      <c r="B1023" s="48"/>
      <c r="H1023" s="62"/>
      <c r="I1023" s="62"/>
      <c r="J1023" s="62">
        <f t="shared" si="16"/>
        <v>0</v>
      </c>
    </row>
    <row r="1024" spans="2:10" x14ac:dyDescent="0.2">
      <c r="B1024" s="48"/>
      <c r="H1024" s="62"/>
      <c r="I1024" s="62"/>
      <c r="J1024" s="62">
        <f t="shared" si="16"/>
        <v>0</v>
      </c>
    </row>
    <row r="1025" spans="2:10" x14ac:dyDescent="0.2">
      <c r="B1025" s="48"/>
      <c r="H1025" s="62"/>
      <c r="I1025" s="62"/>
      <c r="J1025" s="62">
        <f t="shared" si="16"/>
        <v>0</v>
      </c>
    </row>
    <row r="1026" spans="2:10" x14ac:dyDescent="0.2">
      <c r="B1026" s="48"/>
      <c r="H1026" s="62"/>
      <c r="I1026" s="62"/>
      <c r="J1026" s="62">
        <f t="shared" si="16"/>
        <v>0</v>
      </c>
    </row>
    <row r="1027" spans="2:10" x14ac:dyDescent="0.2">
      <c r="B1027" s="48"/>
      <c r="H1027" s="62"/>
      <c r="I1027" s="62"/>
      <c r="J1027" s="62">
        <f t="shared" si="16"/>
        <v>0</v>
      </c>
    </row>
    <row r="1028" spans="2:10" x14ac:dyDescent="0.2">
      <c r="B1028" s="48"/>
      <c r="H1028" s="62"/>
      <c r="I1028" s="62"/>
      <c r="J1028" s="62">
        <f t="shared" si="16"/>
        <v>0</v>
      </c>
    </row>
    <row r="1029" spans="2:10" x14ac:dyDescent="0.2">
      <c r="B1029" s="48"/>
      <c r="H1029" s="62"/>
      <c r="I1029" s="62"/>
      <c r="J1029" s="62">
        <f t="shared" si="16"/>
        <v>0</v>
      </c>
    </row>
    <row r="1030" spans="2:10" x14ac:dyDescent="0.2">
      <c r="B1030" s="48"/>
      <c r="H1030" s="62"/>
      <c r="I1030" s="62"/>
      <c r="J1030" s="62">
        <f t="shared" si="16"/>
        <v>0</v>
      </c>
    </row>
    <row r="1031" spans="2:10" x14ac:dyDescent="0.2">
      <c r="B1031" s="48"/>
      <c r="H1031" s="62"/>
      <c r="I1031" s="62"/>
      <c r="J1031" s="62">
        <f t="shared" si="16"/>
        <v>0</v>
      </c>
    </row>
    <row r="1032" spans="2:10" x14ac:dyDescent="0.2">
      <c r="B1032" s="48"/>
      <c r="H1032" s="62"/>
      <c r="I1032" s="62"/>
      <c r="J1032" s="62">
        <f t="shared" si="16"/>
        <v>0</v>
      </c>
    </row>
    <row r="1033" spans="2:10" x14ac:dyDescent="0.2">
      <c r="B1033" s="48"/>
      <c r="H1033" s="62"/>
      <c r="I1033" s="62"/>
      <c r="J1033" s="62">
        <f t="shared" si="16"/>
        <v>0</v>
      </c>
    </row>
    <row r="1034" spans="2:10" x14ac:dyDescent="0.2">
      <c r="B1034" s="48"/>
      <c r="H1034" s="62"/>
      <c r="I1034" s="62"/>
      <c r="J1034" s="62">
        <f t="shared" si="16"/>
        <v>0</v>
      </c>
    </row>
    <row r="1035" spans="2:10" x14ac:dyDescent="0.2">
      <c r="B1035" s="48"/>
      <c r="H1035" s="62"/>
      <c r="I1035" s="62"/>
      <c r="J1035" s="62">
        <f t="shared" si="16"/>
        <v>0</v>
      </c>
    </row>
    <row r="1036" spans="2:10" x14ac:dyDescent="0.2">
      <c r="B1036" s="48"/>
      <c r="H1036" s="62"/>
      <c r="I1036" s="62"/>
      <c r="J1036" s="62">
        <f t="shared" si="16"/>
        <v>0</v>
      </c>
    </row>
    <row r="1037" spans="2:10" x14ac:dyDescent="0.2">
      <c r="B1037" s="48"/>
      <c r="H1037" s="62"/>
      <c r="I1037" s="62"/>
      <c r="J1037" s="62">
        <f t="shared" si="16"/>
        <v>0</v>
      </c>
    </row>
    <row r="1038" spans="2:10" x14ac:dyDescent="0.2">
      <c r="B1038" s="48"/>
      <c r="H1038" s="62"/>
      <c r="I1038" s="62"/>
      <c r="J1038" s="62">
        <f t="shared" si="16"/>
        <v>0</v>
      </c>
    </row>
    <row r="1039" spans="2:10" x14ac:dyDescent="0.2">
      <c r="B1039" s="48"/>
      <c r="H1039" s="62"/>
      <c r="I1039" s="62"/>
      <c r="J1039" s="62">
        <f t="shared" si="16"/>
        <v>0</v>
      </c>
    </row>
    <row r="1040" spans="2:10" x14ac:dyDescent="0.2">
      <c r="B1040" s="48"/>
      <c r="H1040" s="62"/>
      <c r="I1040" s="62"/>
      <c r="J1040" s="62">
        <f t="shared" si="16"/>
        <v>0</v>
      </c>
    </row>
    <row r="1041" spans="2:10" x14ac:dyDescent="0.2">
      <c r="B1041" s="48"/>
      <c r="H1041" s="62"/>
      <c r="I1041" s="62"/>
      <c r="J1041" s="62">
        <f t="shared" si="16"/>
        <v>0</v>
      </c>
    </row>
    <row r="1042" spans="2:10" x14ac:dyDescent="0.2">
      <c r="B1042" s="48"/>
      <c r="H1042" s="62"/>
      <c r="I1042" s="62"/>
      <c r="J1042" s="62">
        <f t="shared" si="16"/>
        <v>0</v>
      </c>
    </row>
    <row r="1043" spans="2:10" x14ac:dyDescent="0.2">
      <c r="B1043" s="48"/>
      <c r="H1043" s="62"/>
      <c r="I1043" s="62"/>
      <c r="J1043" s="62">
        <f t="shared" si="16"/>
        <v>0</v>
      </c>
    </row>
    <row r="1044" spans="2:10" x14ac:dyDescent="0.2">
      <c r="B1044" s="48"/>
      <c r="H1044" s="62"/>
      <c r="I1044" s="62"/>
      <c r="J1044" s="62">
        <f t="shared" si="16"/>
        <v>0</v>
      </c>
    </row>
    <row r="1045" spans="2:10" x14ac:dyDescent="0.2">
      <c r="B1045" s="48"/>
      <c r="H1045" s="62"/>
      <c r="I1045" s="62"/>
      <c r="J1045" s="62">
        <f t="shared" si="16"/>
        <v>0</v>
      </c>
    </row>
    <row r="1046" spans="2:10" x14ac:dyDescent="0.2">
      <c r="B1046" s="48"/>
      <c r="H1046" s="62"/>
      <c r="I1046" s="62"/>
      <c r="J1046" s="62">
        <f t="shared" si="16"/>
        <v>0</v>
      </c>
    </row>
    <row r="1047" spans="2:10" x14ac:dyDescent="0.2">
      <c r="B1047" s="48"/>
      <c r="H1047" s="62"/>
      <c r="I1047" s="62"/>
      <c r="J1047" s="62">
        <f t="shared" si="16"/>
        <v>0</v>
      </c>
    </row>
    <row r="1048" spans="2:10" x14ac:dyDescent="0.2">
      <c r="B1048" s="48"/>
      <c r="H1048" s="62"/>
      <c r="I1048" s="62"/>
      <c r="J1048" s="62">
        <f t="shared" si="16"/>
        <v>0</v>
      </c>
    </row>
    <row r="1049" spans="2:10" x14ac:dyDescent="0.2">
      <c r="B1049" s="48"/>
      <c r="H1049" s="62"/>
      <c r="I1049" s="62"/>
      <c r="J1049" s="62">
        <f t="shared" si="16"/>
        <v>0</v>
      </c>
    </row>
    <row r="1050" spans="2:10" x14ac:dyDescent="0.2">
      <c r="B1050" s="48"/>
      <c r="H1050" s="62"/>
      <c r="I1050" s="62"/>
      <c r="J1050" s="62">
        <f t="shared" si="16"/>
        <v>0</v>
      </c>
    </row>
    <row r="1051" spans="2:10" x14ac:dyDescent="0.2">
      <c r="B1051" s="48"/>
      <c r="H1051" s="62"/>
      <c r="I1051" s="62"/>
      <c r="J1051" s="62">
        <f t="shared" si="16"/>
        <v>0</v>
      </c>
    </row>
    <row r="1052" spans="2:10" x14ac:dyDescent="0.2">
      <c r="B1052" s="48"/>
      <c r="H1052" s="62"/>
      <c r="I1052" s="62"/>
      <c r="J1052" s="62">
        <f t="shared" si="16"/>
        <v>0</v>
      </c>
    </row>
    <row r="1053" spans="2:10" x14ac:dyDescent="0.2">
      <c r="B1053" s="48"/>
      <c r="H1053" s="62"/>
      <c r="I1053" s="62"/>
      <c r="J1053" s="62">
        <f t="shared" si="16"/>
        <v>0</v>
      </c>
    </row>
    <row r="1054" spans="2:10" x14ac:dyDescent="0.2">
      <c r="B1054" s="48"/>
      <c r="H1054" s="62"/>
      <c r="I1054" s="62"/>
      <c r="J1054" s="62">
        <f t="shared" si="16"/>
        <v>0</v>
      </c>
    </row>
    <row r="1055" spans="2:10" x14ac:dyDescent="0.2">
      <c r="B1055" s="48"/>
      <c r="H1055" s="62"/>
      <c r="I1055" s="62"/>
      <c r="J1055" s="62">
        <f t="shared" si="16"/>
        <v>0</v>
      </c>
    </row>
    <row r="1056" spans="2:10" x14ac:dyDescent="0.2">
      <c r="B1056" s="48"/>
      <c r="H1056" s="62"/>
      <c r="I1056" s="62"/>
      <c r="J1056" s="62">
        <f t="shared" si="16"/>
        <v>0</v>
      </c>
    </row>
    <row r="1057" spans="2:10" x14ac:dyDescent="0.2">
      <c r="B1057" s="48"/>
      <c r="H1057" s="62"/>
      <c r="I1057" s="62"/>
      <c r="J1057" s="62">
        <f t="shared" si="16"/>
        <v>0</v>
      </c>
    </row>
    <row r="1058" spans="2:10" x14ac:dyDescent="0.2">
      <c r="B1058" s="48"/>
      <c r="H1058" s="62"/>
      <c r="I1058" s="62"/>
      <c r="J1058" s="62">
        <f t="shared" si="16"/>
        <v>0</v>
      </c>
    </row>
    <row r="1059" spans="2:10" x14ac:dyDescent="0.2">
      <c r="B1059" s="48"/>
      <c r="H1059" s="62"/>
      <c r="I1059" s="62"/>
      <c r="J1059" s="62">
        <f t="shared" si="16"/>
        <v>0</v>
      </c>
    </row>
    <row r="1060" spans="2:10" x14ac:dyDescent="0.2">
      <c r="B1060" s="48"/>
      <c r="H1060" s="62"/>
      <c r="I1060" s="62"/>
      <c r="J1060" s="62">
        <f t="shared" si="16"/>
        <v>0</v>
      </c>
    </row>
    <row r="1061" spans="2:10" x14ac:dyDescent="0.2">
      <c r="B1061" s="48"/>
      <c r="H1061" s="62"/>
      <c r="I1061" s="62"/>
      <c r="J1061" s="62">
        <f t="shared" si="16"/>
        <v>0</v>
      </c>
    </row>
    <row r="1062" spans="2:10" x14ac:dyDescent="0.2">
      <c r="B1062" s="48"/>
      <c r="H1062" s="62"/>
      <c r="I1062" s="62"/>
      <c r="J1062" s="62">
        <f t="shared" si="16"/>
        <v>0</v>
      </c>
    </row>
    <row r="1063" spans="2:10" x14ac:dyDescent="0.2">
      <c r="B1063" s="48"/>
      <c r="H1063" s="62"/>
      <c r="I1063" s="62"/>
      <c r="J1063" s="62">
        <f t="shared" si="16"/>
        <v>0</v>
      </c>
    </row>
    <row r="1064" spans="2:10" x14ac:dyDescent="0.2">
      <c r="B1064" s="48"/>
      <c r="H1064" s="62"/>
      <c r="I1064" s="62"/>
      <c r="J1064" s="62">
        <f t="shared" si="16"/>
        <v>0</v>
      </c>
    </row>
    <row r="1065" spans="2:10" x14ac:dyDescent="0.2">
      <c r="B1065" s="48"/>
      <c r="H1065" s="62"/>
      <c r="I1065" s="62"/>
      <c r="J1065" s="62">
        <f t="shared" si="16"/>
        <v>0</v>
      </c>
    </row>
    <row r="1066" spans="2:10" x14ac:dyDescent="0.2">
      <c r="B1066" s="48"/>
      <c r="H1066" s="62"/>
      <c r="I1066" s="62"/>
      <c r="J1066" s="62">
        <f t="shared" si="16"/>
        <v>0</v>
      </c>
    </row>
    <row r="1067" spans="2:10" x14ac:dyDescent="0.2">
      <c r="B1067" s="48"/>
      <c r="H1067" s="62"/>
      <c r="I1067" s="62"/>
      <c r="J1067" s="62">
        <f t="shared" si="16"/>
        <v>0</v>
      </c>
    </row>
    <row r="1068" spans="2:10" x14ac:dyDescent="0.2">
      <c r="B1068" s="48"/>
      <c r="H1068" s="62"/>
      <c r="I1068" s="62"/>
      <c r="J1068" s="62">
        <f t="shared" si="16"/>
        <v>0</v>
      </c>
    </row>
    <row r="1069" spans="2:10" x14ac:dyDescent="0.2">
      <c r="B1069" s="48"/>
      <c r="H1069" s="62"/>
      <c r="I1069" s="62"/>
      <c r="J1069" s="62">
        <f t="shared" si="16"/>
        <v>0</v>
      </c>
    </row>
    <row r="1070" spans="2:10" x14ac:dyDescent="0.2">
      <c r="B1070" s="48"/>
      <c r="H1070" s="62"/>
      <c r="I1070" s="62"/>
      <c r="J1070" s="62">
        <f t="shared" si="16"/>
        <v>0</v>
      </c>
    </row>
    <row r="1071" spans="2:10" x14ac:dyDescent="0.2">
      <c r="B1071" s="48"/>
      <c r="H1071" s="62"/>
      <c r="I1071" s="62"/>
      <c r="J1071" s="62">
        <f t="shared" si="16"/>
        <v>0</v>
      </c>
    </row>
    <row r="1072" spans="2:10" x14ac:dyDescent="0.2">
      <c r="B1072" s="48"/>
      <c r="H1072" s="62"/>
      <c r="I1072" s="62"/>
      <c r="J1072" s="62">
        <f t="shared" si="16"/>
        <v>0</v>
      </c>
    </row>
    <row r="1073" spans="2:10" x14ac:dyDescent="0.2">
      <c r="B1073" s="48"/>
      <c r="H1073" s="62"/>
      <c r="I1073" s="62"/>
      <c r="J1073" s="62">
        <f t="shared" si="16"/>
        <v>0</v>
      </c>
    </row>
    <row r="1074" spans="2:10" x14ac:dyDescent="0.2">
      <c r="B1074" s="48"/>
      <c r="H1074" s="62"/>
      <c r="I1074" s="62"/>
      <c r="J1074" s="62">
        <f t="shared" si="16"/>
        <v>0</v>
      </c>
    </row>
    <row r="1075" spans="2:10" x14ac:dyDescent="0.2">
      <c r="B1075" s="48"/>
      <c r="H1075" s="62"/>
      <c r="I1075" s="62"/>
      <c r="J1075" s="62">
        <f t="shared" si="16"/>
        <v>0</v>
      </c>
    </row>
    <row r="1076" spans="2:10" x14ac:dyDescent="0.2">
      <c r="B1076" s="48"/>
      <c r="H1076" s="62"/>
      <c r="I1076" s="62"/>
      <c r="J1076" s="62">
        <f t="shared" si="16"/>
        <v>0</v>
      </c>
    </row>
    <row r="1077" spans="2:10" x14ac:dyDescent="0.2">
      <c r="B1077" s="48"/>
      <c r="H1077" s="62"/>
      <c r="I1077" s="62"/>
      <c r="J1077" s="62">
        <f t="shared" ref="J1077:J1140" si="17">ROUND((J1076+H1077-I1077),2)</f>
        <v>0</v>
      </c>
    </row>
    <row r="1078" spans="2:10" x14ac:dyDescent="0.2">
      <c r="B1078" s="48"/>
      <c r="H1078" s="62"/>
      <c r="I1078" s="62"/>
      <c r="J1078" s="62">
        <f t="shared" si="17"/>
        <v>0</v>
      </c>
    </row>
    <row r="1079" spans="2:10" x14ac:dyDescent="0.2">
      <c r="B1079" s="48"/>
      <c r="H1079" s="62"/>
      <c r="I1079" s="62"/>
      <c r="J1079" s="62">
        <f t="shared" si="17"/>
        <v>0</v>
      </c>
    </row>
    <row r="1080" spans="2:10" x14ac:dyDescent="0.2">
      <c r="B1080" s="48"/>
      <c r="H1080" s="62"/>
      <c r="I1080" s="62"/>
      <c r="J1080" s="62">
        <f t="shared" si="17"/>
        <v>0</v>
      </c>
    </row>
    <row r="1081" spans="2:10" x14ac:dyDescent="0.2">
      <c r="B1081" s="48"/>
      <c r="H1081" s="62"/>
      <c r="I1081" s="62"/>
      <c r="J1081" s="62">
        <f t="shared" si="17"/>
        <v>0</v>
      </c>
    </row>
    <row r="1082" spans="2:10" x14ac:dyDescent="0.2">
      <c r="B1082" s="48"/>
      <c r="H1082" s="62"/>
      <c r="I1082" s="62"/>
      <c r="J1082" s="62">
        <f t="shared" si="17"/>
        <v>0</v>
      </c>
    </row>
    <row r="1083" spans="2:10" x14ac:dyDescent="0.2">
      <c r="B1083" s="48"/>
      <c r="H1083" s="62"/>
      <c r="I1083" s="62"/>
      <c r="J1083" s="62">
        <f t="shared" si="17"/>
        <v>0</v>
      </c>
    </row>
    <row r="1084" spans="2:10" x14ac:dyDescent="0.2">
      <c r="B1084" s="48"/>
      <c r="H1084" s="62"/>
      <c r="I1084" s="62"/>
      <c r="J1084" s="62">
        <f t="shared" si="17"/>
        <v>0</v>
      </c>
    </row>
    <row r="1085" spans="2:10" x14ac:dyDescent="0.2">
      <c r="B1085" s="48"/>
      <c r="H1085" s="62"/>
      <c r="I1085" s="62"/>
      <c r="J1085" s="62">
        <f t="shared" si="17"/>
        <v>0</v>
      </c>
    </row>
    <row r="1086" spans="2:10" x14ac:dyDescent="0.2">
      <c r="B1086" s="48"/>
      <c r="H1086" s="62"/>
      <c r="I1086" s="62"/>
      <c r="J1086" s="62">
        <f t="shared" si="17"/>
        <v>0</v>
      </c>
    </row>
    <row r="1087" spans="2:10" x14ac:dyDescent="0.2">
      <c r="B1087" s="48"/>
      <c r="H1087" s="62"/>
      <c r="I1087" s="62"/>
      <c r="J1087" s="62">
        <f t="shared" si="17"/>
        <v>0</v>
      </c>
    </row>
    <row r="1088" spans="2:10" x14ac:dyDescent="0.2">
      <c r="B1088" s="48"/>
      <c r="H1088" s="62"/>
      <c r="I1088" s="62"/>
      <c r="J1088" s="62">
        <f t="shared" si="17"/>
        <v>0</v>
      </c>
    </row>
    <row r="1089" spans="2:10" x14ac:dyDescent="0.2">
      <c r="B1089" s="48"/>
      <c r="H1089" s="62"/>
      <c r="I1089" s="62"/>
      <c r="J1089" s="62">
        <f t="shared" si="17"/>
        <v>0</v>
      </c>
    </row>
    <row r="1090" spans="2:10" x14ac:dyDescent="0.2">
      <c r="B1090" s="48"/>
      <c r="H1090" s="62"/>
      <c r="I1090" s="62"/>
      <c r="J1090" s="62">
        <f t="shared" si="17"/>
        <v>0</v>
      </c>
    </row>
    <row r="1091" spans="2:10" x14ac:dyDescent="0.2">
      <c r="B1091" s="48"/>
      <c r="H1091" s="62"/>
      <c r="I1091" s="62"/>
      <c r="J1091" s="62">
        <f t="shared" si="17"/>
        <v>0</v>
      </c>
    </row>
    <row r="1092" spans="2:10" x14ac:dyDescent="0.2">
      <c r="B1092" s="48"/>
      <c r="H1092" s="62"/>
      <c r="I1092" s="62"/>
      <c r="J1092" s="62">
        <f t="shared" si="17"/>
        <v>0</v>
      </c>
    </row>
    <row r="1093" spans="2:10" x14ac:dyDescent="0.2">
      <c r="B1093" s="48"/>
      <c r="H1093" s="62"/>
      <c r="I1093" s="62"/>
      <c r="J1093" s="62">
        <f t="shared" si="17"/>
        <v>0</v>
      </c>
    </row>
    <row r="1094" spans="2:10" x14ac:dyDescent="0.2">
      <c r="B1094" s="48"/>
      <c r="H1094" s="62"/>
      <c r="I1094" s="62"/>
      <c r="J1094" s="62">
        <f t="shared" si="17"/>
        <v>0</v>
      </c>
    </row>
    <row r="1095" spans="2:10" x14ac:dyDescent="0.2">
      <c r="B1095" s="48"/>
      <c r="H1095" s="62"/>
      <c r="I1095" s="62"/>
      <c r="J1095" s="62">
        <f t="shared" si="17"/>
        <v>0</v>
      </c>
    </row>
    <row r="1096" spans="2:10" x14ac:dyDescent="0.2">
      <c r="B1096" s="48"/>
      <c r="H1096" s="62"/>
      <c r="I1096" s="62"/>
      <c r="J1096" s="62">
        <f t="shared" si="17"/>
        <v>0</v>
      </c>
    </row>
    <row r="1097" spans="2:10" x14ac:dyDescent="0.2">
      <c r="B1097" s="48"/>
      <c r="H1097" s="62"/>
      <c r="I1097" s="62"/>
      <c r="J1097" s="62">
        <f t="shared" si="17"/>
        <v>0</v>
      </c>
    </row>
    <row r="1098" spans="2:10" x14ac:dyDescent="0.2">
      <c r="B1098" s="48"/>
      <c r="H1098" s="62"/>
      <c r="I1098" s="62"/>
      <c r="J1098" s="62">
        <f t="shared" si="17"/>
        <v>0</v>
      </c>
    </row>
    <row r="1099" spans="2:10" x14ac:dyDescent="0.2">
      <c r="B1099" s="48"/>
      <c r="H1099" s="62"/>
      <c r="I1099" s="62"/>
      <c r="J1099" s="62">
        <f t="shared" si="17"/>
        <v>0</v>
      </c>
    </row>
    <row r="1100" spans="2:10" x14ac:dyDescent="0.2">
      <c r="B1100" s="48"/>
      <c r="H1100" s="62"/>
      <c r="I1100" s="62"/>
      <c r="J1100" s="62">
        <f t="shared" si="17"/>
        <v>0</v>
      </c>
    </row>
    <row r="1101" spans="2:10" x14ac:dyDescent="0.2">
      <c r="B1101" s="48"/>
      <c r="H1101" s="62"/>
      <c r="I1101" s="62"/>
      <c r="J1101" s="62">
        <f t="shared" si="17"/>
        <v>0</v>
      </c>
    </row>
    <row r="1102" spans="2:10" x14ac:dyDescent="0.2">
      <c r="B1102" s="48"/>
      <c r="H1102" s="62"/>
      <c r="I1102" s="62"/>
      <c r="J1102" s="62">
        <f t="shared" si="17"/>
        <v>0</v>
      </c>
    </row>
    <row r="1103" spans="2:10" x14ac:dyDescent="0.2">
      <c r="B1103" s="48"/>
      <c r="H1103" s="62"/>
      <c r="I1103" s="62"/>
      <c r="J1103" s="62">
        <f t="shared" si="17"/>
        <v>0</v>
      </c>
    </row>
    <row r="1104" spans="2:10" x14ac:dyDescent="0.2">
      <c r="B1104" s="48"/>
      <c r="H1104" s="62"/>
      <c r="I1104" s="62"/>
      <c r="J1104" s="62">
        <f t="shared" si="17"/>
        <v>0</v>
      </c>
    </row>
    <row r="1105" spans="2:10" x14ac:dyDescent="0.2">
      <c r="B1105" s="48"/>
      <c r="H1105" s="62"/>
      <c r="I1105" s="62"/>
      <c r="J1105" s="62">
        <f t="shared" si="17"/>
        <v>0</v>
      </c>
    </row>
    <row r="1106" spans="2:10" x14ac:dyDescent="0.2">
      <c r="B1106" s="48"/>
      <c r="H1106" s="62"/>
      <c r="I1106" s="62"/>
      <c r="J1106" s="62">
        <f t="shared" si="17"/>
        <v>0</v>
      </c>
    </row>
    <row r="1107" spans="2:10" x14ac:dyDescent="0.2">
      <c r="B1107" s="48"/>
      <c r="H1107" s="62"/>
      <c r="I1107" s="62"/>
      <c r="J1107" s="62">
        <f t="shared" si="17"/>
        <v>0</v>
      </c>
    </row>
    <row r="1108" spans="2:10" x14ac:dyDescent="0.2">
      <c r="B1108" s="48"/>
      <c r="H1108" s="62"/>
      <c r="I1108" s="62"/>
      <c r="J1108" s="62">
        <f t="shared" si="17"/>
        <v>0</v>
      </c>
    </row>
    <row r="1109" spans="2:10" x14ac:dyDescent="0.2">
      <c r="B1109" s="48"/>
      <c r="H1109" s="62"/>
      <c r="I1109" s="62"/>
      <c r="J1109" s="62">
        <f t="shared" si="17"/>
        <v>0</v>
      </c>
    </row>
    <row r="1110" spans="2:10" x14ac:dyDescent="0.2">
      <c r="B1110" s="48"/>
      <c r="H1110" s="62"/>
      <c r="I1110" s="62"/>
      <c r="J1110" s="62">
        <f t="shared" si="17"/>
        <v>0</v>
      </c>
    </row>
    <row r="1111" spans="2:10" x14ac:dyDescent="0.2">
      <c r="B1111" s="48"/>
      <c r="H1111" s="62"/>
      <c r="I1111" s="62"/>
      <c r="J1111" s="62">
        <f t="shared" si="17"/>
        <v>0</v>
      </c>
    </row>
    <row r="1112" spans="2:10" x14ac:dyDescent="0.2">
      <c r="B1112" s="48"/>
      <c r="H1112" s="62"/>
      <c r="I1112" s="62"/>
      <c r="J1112" s="62">
        <f t="shared" si="17"/>
        <v>0</v>
      </c>
    </row>
    <row r="1113" spans="2:10" x14ac:dyDescent="0.2">
      <c r="B1113" s="48"/>
      <c r="H1113" s="62"/>
      <c r="I1113" s="62"/>
      <c r="J1113" s="62">
        <f t="shared" si="17"/>
        <v>0</v>
      </c>
    </row>
    <row r="1114" spans="2:10" x14ac:dyDescent="0.2">
      <c r="B1114" s="48"/>
      <c r="H1114" s="62"/>
      <c r="I1114" s="62"/>
      <c r="J1114" s="62">
        <f t="shared" si="17"/>
        <v>0</v>
      </c>
    </row>
    <row r="1115" spans="2:10" x14ac:dyDescent="0.2">
      <c r="B1115" s="48"/>
      <c r="H1115" s="62"/>
      <c r="I1115" s="62"/>
      <c r="J1115" s="62">
        <f t="shared" si="17"/>
        <v>0</v>
      </c>
    </row>
    <row r="1116" spans="2:10" x14ac:dyDescent="0.2">
      <c r="B1116" s="48"/>
      <c r="H1116" s="62"/>
      <c r="I1116" s="62"/>
      <c r="J1116" s="62">
        <f t="shared" si="17"/>
        <v>0</v>
      </c>
    </row>
    <row r="1117" spans="2:10" x14ac:dyDescent="0.2">
      <c r="B1117" s="48"/>
      <c r="H1117" s="62"/>
      <c r="I1117" s="62"/>
      <c r="J1117" s="62">
        <f t="shared" si="17"/>
        <v>0</v>
      </c>
    </row>
    <row r="1118" spans="2:10" x14ac:dyDescent="0.2">
      <c r="B1118" s="48"/>
      <c r="H1118" s="62"/>
      <c r="I1118" s="62"/>
      <c r="J1118" s="62">
        <f t="shared" si="17"/>
        <v>0</v>
      </c>
    </row>
    <row r="1119" spans="2:10" x14ac:dyDescent="0.2">
      <c r="B1119" s="48"/>
      <c r="H1119" s="62"/>
      <c r="I1119" s="62"/>
      <c r="J1119" s="62">
        <f t="shared" si="17"/>
        <v>0</v>
      </c>
    </row>
    <row r="1120" spans="2:10" x14ac:dyDescent="0.2">
      <c r="B1120" s="48"/>
      <c r="H1120" s="62"/>
      <c r="I1120" s="62"/>
      <c r="J1120" s="62">
        <f t="shared" si="17"/>
        <v>0</v>
      </c>
    </row>
    <row r="1121" spans="2:10" x14ac:dyDescent="0.2">
      <c r="B1121" s="48"/>
      <c r="H1121" s="62"/>
      <c r="I1121" s="62"/>
      <c r="J1121" s="62">
        <f t="shared" si="17"/>
        <v>0</v>
      </c>
    </row>
    <row r="1122" spans="2:10" x14ac:dyDescent="0.2">
      <c r="B1122" s="48"/>
      <c r="H1122" s="62"/>
      <c r="I1122" s="62"/>
      <c r="J1122" s="62">
        <f t="shared" si="17"/>
        <v>0</v>
      </c>
    </row>
    <row r="1123" spans="2:10" x14ac:dyDescent="0.2">
      <c r="B1123" s="48"/>
      <c r="H1123" s="62"/>
      <c r="I1123" s="62"/>
      <c r="J1123" s="62">
        <f t="shared" si="17"/>
        <v>0</v>
      </c>
    </row>
    <row r="1124" spans="2:10" x14ac:dyDescent="0.2">
      <c r="B1124" s="48"/>
      <c r="H1124" s="62"/>
      <c r="I1124" s="62"/>
      <c r="J1124" s="62">
        <f t="shared" si="17"/>
        <v>0</v>
      </c>
    </row>
    <row r="1125" spans="2:10" x14ac:dyDescent="0.2">
      <c r="B1125" s="48"/>
      <c r="H1125" s="62"/>
      <c r="I1125" s="62"/>
      <c r="J1125" s="62">
        <f t="shared" si="17"/>
        <v>0</v>
      </c>
    </row>
    <row r="1126" spans="2:10" x14ac:dyDescent="0.2">
      <c r="B1126" s="48"/>
      <c r="H1126" s="62"/>
      <c r="I1126" s="62"/>
      <c r="J1126" s="62">
        <f t="shared" si="17"/>
        <v>0</v>
      </c>
    </row>
    <row r="1127" spans="2:10" x14ac:dyDescent="0.2">
      <c r="B1127" s="48"/>
      <c r="H1127" s="62"/>
      <c r="I1127" s="62"/>
      <c r="J1127" s="62">
        <f t="shared" si="17"/>
        <v>0</v>
      </c>
    </row>
    <row r="1128" spans="2:10" x14ac:dyDescent="0.2">
      <c r="B1128" s="48"/>
      <c r="H1128" s="62"/>
      <c r="I1128" s="62"/>
      <c r="J1128" s="62">
        <f t="shared" si="17"/>
        <v>0</v>
      </c>
    </row>
    <row r="1129" spans="2:10" x14ac:dyDescent="0.2">
      <c r="B1129" s="48"/>
      <c r="H1129" s="62"/>
      <c r="I1129" s="62"/>
      <c r="J1129" s="62">
        <f t="shared" si="17"/>
        <v>0</v>
      </c>
    </row>
    <row r="1130" spans="2:10" x14ac:dyDescent="0.2">
      <c r="B1130" s="48"/>
      <c r="H1130" s="62"/>
      <c r="I1130" s="62"/>
      <c r="J1130" s="62">
        <f t="shared" si="17"/>
        <v>0</v>
      </c>
    </row>
    <row r="1131" spans="2:10" x14ac:dyDescent="0.2">
      <c r="B1131" s="48"/>
      <c r="H1131" s="62"/>
      <c r="I1131" s="62"/>
      <c r="J1131" s="62">
        <f t="shared" si="17"/>
        <v>0</v>
      </c>
    </row>
    <row r="1132" spans="2:10" x14ac:dyDescent="0.2">
      <c r="B1132" s="48"/>
      <c r="H1132" s="62"/>
      <c r="I1132" s="62"/>
      <c r="J1132" s="62">
        <f t="shared" si="17"/>
        <v>0</v>
      </c>
    </row>
    <row r="1133" spans="2:10" x14ac:dyDescent="0.2">
      <c r="B1133" s="48"/>
      <c r="H1133" s="62"/>
      <c r="I1133" s="62"/>
      <c r="J1133" s="62">
        <f t="shared" si="17"/>
        <v>0</v>
      </c>
    </row>
    <row r="1134" spans="2:10" x14ac:dyDescent="0.2">
      <c r="B1134" s="48"/>
      <c r="H1134" s="62"/>
      <c r="I1134" s="62"/>
      <c r="J1134" s="62">
        <f t="shared" si="17"/>
        <v>0</v>
      </c>
    </row>
    <row r="1135" spans="2:10" x14ac:dyDescent="0.2">
      <c r="B1135" s="48"/>
      <c r="H1135" s="62"/>
      <c r="I1135" s="62"/>
      <c r="J1135" s="62">
        <f t="shared" si="17"/>
        <v>0</v>
      </c>
    </row>
    <row r="1136" spans="2:10" x14ac:dyDescent="0.2">
      <c r="B1136" s="48"/>
      <c r="H1136" s="62"/>
      <c r="I1136" s="62"/>
      <c r="J1136" s="62">
        <f t="shared" si="17"/>
        <v>0</v>
      </c>
    </row>
    <row r="1137" spans="2:10" x14ac:dyDescent="0.2">
      <c r="B1137" s="48"/>
      <c r="H1137" s="62"/>
      <c r="I1137" s="62"/>
      <c r="J1137" s="62">
        <f t="shared" si="17"/>
        <v>0</v>
      </c>
    </row>
    <row r="1138" spans="2:10" x14ac:dyDescent="0.2">
      <c r="B1138" s="48"/>
      <c r="H1138" s="62"/>
      <c r="I1138" s="62"/>
      <c r="J1138" s="62">
        <f t="shared" si="17"/>
        <v>0</v>
      </c>
    </row>
    <row r="1139" spans="2:10" x14ac:dyDescent="0.2">
      <c r="B1139" s="48"/>
      <c r="H1139" s="62"/>
      <c r="I1139" s="62"/>
      <c r="J1139" s="62">
        <f t="shared" si="17"/>
        <v>0</v>
      </c>
    </row>
    <row r="1140" spans="2:10" x14ac:dyDescent="0.2">
      <c r="B1140" s="48"/>
      <c r="H1140" s="62"/>
      <c r="I1140" s="62"/>
      <c r="J1140" s="62">
        <f t="shared" si="17"/>
        <v>0</v>
      </c>
    </row>
    <row r="1141" spans="2:10" x14ac:dyDescent="0.2">
      <c r="B1141" s="48"/>
      <c r="H1141" s="62"/>
      <c r="I1141" s="62"/>
      <c r="J1141" s="62">
        <f t="shared" ref="J1141:J1204" si="18">ROUND((J1140+H1141-I1141),2)</f>
        <v>0</v>
      </c>
    </row>
    <row r="1142" spans="2:10" x14ac:dyDescent="0.2">
      <c r="B1142" s="48"/>
      <c r="H1142" s="62"/>
      <c r="I1142" s="62"/>
      <c r="J1142" s="62">
        <f t="shared" si="18"/>
        <v>0</v>
      </c>
    </row>
    <row r="1143" spans="2:10" x14ac:dyDescent="0.2">
      <c r="B1143" s="48"/>
      <c r="H1143" s="62"/>
      <c r="I1143" s="62"/>
      <c r="J1143" s="62">
        <f t="shared" si="18"/>
        <v>0</v>
      </c>
    </row>
    <row r="1144" spans="2:10" x14ac:dyDescent="0.2">
      <c r="B1144" s="48"/>
      <c r="H1144" s="62"/>
      <c r="I1144" s="62"/>
      <c r="J1144" s="62">
        <f t="shared" si="18"/>
        <v>0</v>
      </c>
    </row>
    <row r="1145" spans="2:10" x14ac:dyDescent="0.2">
      <c r="B1145" s="48"/>
      <c r="H1145" s="62"/>
      <c r="I1145" s="62"/>
      <c r="J1145" s="62">
        <f t="shared" si="18"/>
        <v>0</v>
      </c>
    </row>
    <row r="1146" spans="2:10" x14ac:dyDescent="0.2">
      <c r="B1146" s="48"/>
      <c r="H1146" s="62"/>
      <c r="I1146" s="62"/>
      <c r="J1146" s="62">
        <f t="shared" si="18"/>
        <v>0</v>
      </c>
    </row>
    <row r="1147" spans="2:10" x14ac:dyDescent="0.2">
      <c r="B1147" s="48"/>
      <c r="H1147" s="62"/>
      <c r="I1147" s="62"/>
      <c r="J1147" s="62">
        <f t="shared" si="18"/>
        <v>0</v>
      </c>
    </row>
    <row r="1148" spans="2:10" x14ac:dyDescent="0.2">
      <c r="B1148" s="48"/>
      <c r="H1148" s="62"/>
      <c r="I1148" s="62"/>
      <c r="J1148" s="62">
        <f t="shared" si="18"/>
        <v>0</v>
      </c>
    </row>
    <row r="1149" spans="2:10" x14ac:dyDescent="0.2">
      <c r="B1149" s="48"/>
      <c r="H1149" s="62"/>
      <c r="I1149" s="62"/>
      <c r="J1149" s="62">
        <f t="shared" si="18"/>
        <v>0</v>
      </c>
    </row>
    <row r="1150" spans="2:10" x14ac:dyDescent="0.2">
      <c r="B1150" s="48"/>
      <c r="H1150" s="62"/>
      <c r="I1150" s="62"/>
      <c r="J1150" s="62">
        <f t="shared" si="18"/>
        <v>0</v>
      </c>
    </row>
    <row r="1151" spans="2:10" x14ac:dyDescent="0.2">
      <c r="B1151" s="48"/>
      <c r="H1151" s="62"/>
      <c r="I1151" s="62"/>
      <c r="J1151" s="62">
        <f t="shared" si="18"/>
        <v>0</v>
      </c>
    </row>
    <row r="1152" spans="2:10" x14ac:dyDescent="0.2">
      <c r="B1152" s="48"/>
      <c r="H1152" s="62"/>
      <c r="I1152" s="62"/>
      <c r="J1152" s="62">
        <f t="shared" si="18"/>
        <v>0</v>
      </c>
    </row>
    <row r="1153" spans="2:10" x14ac:dyDescent="0.2">
      <c r="B1153" s="48"/>
      <c r="H1153" s="62"/>
      <c r="I1153" s="62"/>
      <c r="J1153" s="62">
        <f t="shared" si="18"/>
        <v>0</v>
      </c>
    </row>
    <row r="1154" spans="2:10" x14ac:dyDescent="0.2">
      <c r="B1154" s="48"/>
      <c r="H1154" s="62"/>
      <c r="I1154" s="62"/>
      <c r="J1154" s="62">
        <f t="shared" si="18"/>
        <v>0</v>
      </c>
    </row>
    <row r="1155" spans="2:10" x14ac:dyDescent="0.2">
      <c r="B1155" s="48"/>
      <c r="H1155" s="62"/>
      <c r="I1155" s="62"/>
      <c r="J1155" s="62">
        <f t="shared" si="18"/>
        <v>0</v>
      </c>
    </row>
    <row r="1156" spans="2:10" x14ac:dyDescent="0.2">
      <c r="B1156" s="48"/>
      <c r="H1156" s="62"/>
      <c r="I1156" s="62"/>
      <c r="J1156" s="62">
        <f t="shared" si="18"/>
        <v>0</v>
      </c>
    </row>
    <row r="1157" spans="2:10" x14ac:dyDescent="0.2">
      <c r="B1157" s="48"/>
      <c r="H1157" s="62"/>
      <c r="I1157" s="62"/>
      <c r="J1157" s="62">
        <f t="shared" si="18"/>
        <v>0</v>
      </c>
    </row>
    <row r="1158" spans="2:10" x14ac:dyDescent="0.2">
      <c r="B1158" s="48"/>
      <c r="H1158" s="62"/>
      <c r="I1158" s="62"/>
      <c r="J1158" s="62">
        <f t="shared" si="18"/>
        <v>0</v>
      </c>
    </row>
    <row r="1159" spans="2:10" x14ac:dyDescent="0.2">
      <c r="B1159" s="48"/>
      <c r="H1159" s="62"/>
      <c r="I1159" s="62"/>
      <c r="J1159" s="62">
        <f t="shared" si="18"/>
        <v>0</v>
      </c>
    </row>
    <row r="1160" spans="2:10" x14ac:dyDescent="0.2">
      <c r="B1160" s="48"/>
      <c r="H1160" s="62"/>
      <c r="I1160" s="62"/>
      <c r="J1160" s="62">
        <f t="shared" si="18"/>
        <v>0</v>
      </c>
    </row>
    <row r="1161" spans="2:10" x14ac:dyDescent="0.2">
      <c r="B1161" s="48"/>
      <c r="H1161" s="62"/>
      <c r="I1161" s="62"/>
      <c r="J1161" s="62">
        <f t="shared" si="18"/>
        <v>0</v>
      </c>
    </row>
    <row r="1162" spans="2:10" x14ac:dyDescent="0.2">
      <c r="B1162" s="48"/>
      <c r="H1162" s="62"/>
      <c r="I1162" s="62"/>
      <c r="J1162" s="62">
        <f t="shared" si="18"/>
        <v>0</v>
      </c>
    </row>
    <row r="1163" spans="2:10" x14ac:dyDescent="0.2">
      <c r="B1163" s="48"/>
      <c r="H1163" s="62"/>
      <c r="I1163" s="62"/>
      <c r="J1163" s="62">
        <f t="shared" si="18"/>
        <v>0</v>
      </c>
    </row>
    <row r="1164" spans="2:10" x14ac:dyDescent="0.2">
      <c r="B1164" s="48"/>
      <c r="H1164" s="62"/>
      <c r="I1164" s="62"/>
      <c r="J1164" s="62">
        <f t="shared" si="18"/>
        <v>0</v>
      </c>
    </row>
    <row r="1165" spans="2:10" x14ac:dyDescent="0.2">
      <c r="B1165" s="48"/>
      <c r="H1165" s="62"/>
      <c r="I1165" s="62"/>
      <c r="J1165" s="62">
        <f t="shared" si="18"/>
        <v>0</v>
      </c>
    </row>
    <row r="1166" spans="2:10" x14ac:dyDescent="0.2">
      <c r="B1166" s="48"/>
      <c r="H1166" s="62"/>
      <c r="I1166" s="62"/>
      <c r="J1166" s="62">
        <f t="shared" si="18"/>
        <v>0</v>
      </c>
    </row>
    <row r="1167" spans="2:10" x14ac:dyDescent="0.2">
      <c r="B1167" s="48"/>
      <c r="H1167" s="62"/>
      <c r="I1167" s="62"/>
      <c r="J1167" s="62">
        <f t="shared" si="18"/>
        <v>0</v>
      </c>
    </row>
    <row r="1168" spans="2:10" x14ac:dyDescent="0.2">
      <c r="B1168" s="48"/>
      <c r="H1168" s="62"/>
      <c r="I1168" s="62"/>
      <c r="J1168" s="62">
        <f t="shared" si="18"/>
        <v>0</v>
      </c>
    </row>
    <row r="1169" spans="2:10" x14ac:dyDescent="0.2">
      <c r="B1169" s="48"/>
      <c r="H1169" s="62"/>
      <c r="I1169" s="62"/>
      <c r="J1169" s="62">
        <f t="shared" si="18"/>
        <v>0</v>
      </c>
    </row>
    <row r="1170" spans="2:10" x14ac:dyDescent="0.2">
      <c r="B1170" s="48"/>
      <c r="H1170" s="62"/>
      <c r="I1170" s="62"/>
      <c r="J1170" s="62">
        <f t="shared" si="18"/>
        <v>0</v>
      </c>
    </row>
    <row r="1171" spans="2:10" x14ac:dyDescent="0.2">
      <c r="B1171" s="48"/>
      <c r="H1171" s="62"/>
      <c r="I1171" s="62"/>
      <c r="J1171" s="62">
        <f t="shared" si="18"/>
        <v>0</v>
      </c>
    </row>
    <row r="1172" spans="2:10" x14ac:dyDescent="0.2">
      <c r="B1172" s="48"/>
      <c r="H1172" s="62"/>
      <c r="I1172" s="62"/>
      <c r="J1172" s="62">
        <f t="shared" si="18"/>
        <v>0</v>
      </c>
    </row>
    <row r="1173" spans="2:10" x14ac:dyDescent="0.2">
      <c r="B1173" s="48"/>
      <c r="H1173" s="62"/>
      <c r="I1173" s="62"/>
      <c r="J1173" s="62">
        <f t="shared" si="18"/>
        <v>0</v>
      </c>
    </row>
    <row r="1174" spans="2:10" x14ac:dyDescent="0.2">
      <c r="B1174" s="48"/>
      <c r="H1174" s="62"/>
      <c r="I1174" s="62"/>
      <c r="J1174" s="62">
        <f t="shared" si="18"/>
        <v>0</v>
      </c>
    </row>
    <row r="1175" spans="2:10" x14ac:dyDescent="0.2">
      <c r="B1175" s="48"/>
      <c r="H1175" s="62"/>
      <c r="I1175" s="62"/>
      <c r="J1175" s="62">
        <f t="shared" si="18"/>
        <v>0</v>
      </c>
    </row>
    <row r="1176" spans="2:10" x14ac:dyDescent="0.2">
      <c r="B1176" s="48"/>
      <c r="H1176" s="62"/>
      <c r="I1176" s="62"/>
      <c r="J1176" s="62">
        <f t="shared" si="18"/>
        <v>0</v>
      </c>
    </row>
    <row r="1177" spans="2:10" x14ac:dyDescent="0.2">
      <c r="B1177" s="48"/>
      <c r="H1177" s="62"/>
      <c r="I1177" s="62"/>
      <c r="J1177" s="62">
        <f t="shared" si="18"/>
        <v>0</v>
      </c>
    </row>
    <row r="1178" spans="2:10" x14ac:dyDescent="0.2">
      <c r="B1178" s="48"/>
      <c r="H1178" s="62"/>
      <c r="I1178" s="62"/>
      <c r="J1178" s="62">
        <f t="shared" si="18"/>
        <v>0</v>
      </c>
    </row>
    <row r="1179" spans="2:10" x14ac:dyDescent="0.2">
      <c r="B1179" s="48"/>
      <c r="H1179" s="62"/>
      <c r="I1179" s="62"/>
      <c r="J1179" s="62">
        <f t="shared" si="18"/>
        <v>0</v>
      </c>
    </row>
    <row r="1180" spans="2:10" x14ac:dyDescent="0.2">
      <c r="B1180" s="48"/>
      <c r="H1180" s="62"/>
      <c r="I1180" s="62"/>
      <c r="J1180" s="62">
        <f t="shared" si="18"/>
        <v>0</v>
      </c>
    </row>
    <row r="1181" spans="2:10" x14ac:dyDescent="0.2">
      <c r="B1181" s="48"/>
      <c r="H1181" s="62"/>
      <c r="I1181" s="62"/>
      <c r="J1181" s="62">
        <f t="shared" si="18"/>
        <v>0</v>
      </c>
    </row>
    <row r="1182" spans="2:10" x14ac:dyDescent="0.2">
      <c r="B1182" s="48"/>
      <c r="H1182" s="62"/>
      <c r="I1182" s="62"/>
      <c r="J1182" s="62">
        <f t="shared" si="18"/>
        <v>0</v>
      </c>
    </row>
    <row r="1183" spans="2:10" x14ac:dyDescent="0.2">
      <c r="B1183" s="48"/>
      <c r="H1183" s="62"/>
      <c r="I1183" s="62"/>
      <c r="J1183" s="62">
        <f t="shared" si="18"/>
        <v>0</v>
      </c>
    </row>
    <row r="1184" spans="2:10" x14ac:dyDescent="0.2">
      <c r="B1184" s="48"/>
      <c r="H1184" s="62"/>
      <c r="I1184" s="62"/>
      <c r="J1184" s="62">
        <f t="shared" si="18"/>
        <v>0</v>
      </c>
    </row>
    <row r="1185" spans="2:10" x14ac:dyDescent="0.2">
      <c r="B1185" s="48"/>
      <c r="H1185" s="62"/>
      <c r="I1185" s="62"/>
      <c r="J1185" s="62">
        <f t="shared" si="18"/>
        <v>0</v>
      </c>
    </row>
    <row r="1186" spans="2:10" x14ac:dyDescent="0.2">
      <c r="B1186" s="48"/>
      <c r="H1186" s="62"/>
      <c r="I1186" s="62"/>
      <c r="J1186" s="62">
        <f t="shared" si="18"/>
        <v>0</v>
      </c>
    </row>
    <row r="1187" spans="2:10" x14ac:dyDescent="0.2">
      <c r="B1187" s="48"/>
      <c r="H1187" s="62"/>
      <c r="I1187" s="62"/>
      <c r="J1187" s="62">
        <f t="shared" si="18"/>
        <v>0</v>
      </c>
    </row>
    <row r="1188" spans="2:10" x14ac:dyDescent="0.2">
      <c r="B1188" s="48"/>
      <c r="H1188" s="62"/>
      <c r="I1188" s="62"/>
      <c r="J1188" s="62">
        <f t="shared" si="18"/>
        <v>0</v>
      </c>
    </row>
    <row r="1189" spans="2:10" x14ac:dyDescent="0.2">
      <c r="B1189" s="48"/>
      <c r="H1189" s="62"/>
      <c r="I1189" s="62"/>
      <c r="J1189" s="62">
        <f t="shared" si="18"/>
        <v>0</v>
      </c>
    </row>
    <row r="1190" spans="2:10" x14ac:dyDescent="0.2">
      <c r="B1190" s="48"/>
      <c r="H1190" s="62"/>
      <c r="I1190" s="62"/>
      <c r="J1190" s="62">
        <f t="shared" si="18"/>
        <v>0</v>
      </c>
    </row>
    <row r="1191" spans="2:10" x14ac:dyDescent="0.2">
      <c r="B1191" s="48"/>
      <c r="H1191" s="62"/>
      <c r="I1191" s="62"/>
      <c r="J1191" s="62">
        <f t="shared" si="18"/>
        <v>0</v>
      </c>
    </row>
    <row r="1192" spans="2:10" x14ac:dyDescent="0.2">
      <c r="B1192" s="48"/>
      <c r="H1192" s="62"/>
      <c r="I1192" s="62"/>
      <c r="J1192" s="62">
        <f t="shared" si="18"/>
        <v>0</v>
      </c>
    </row>
    <row r="1193" spans="2:10" x14ac:dyDescent="0.2">
      <c r="B1193" s="48"/>
      <c r="H1193" s="62"/>
      <c r="I1193" s="62"/>
      <c r="J1193" s="62">
        <f t="shared" si="18"/>
        <v>0</v>
      </c>
    </row>
    <row r="1194" spans="2:10" x14ac:dyDescent="0.2">
      <c r="B1194" s="48"/>
      <c r="H1194" s="62"/>
      <c r="I1194" s="62"/>
      <c r="J1194" s="62">
        <f t="shared" si="18"/>
        <v>0</v>
      </c>
    </row>
    <row r="1195" spans="2:10" x14ac:dyDescent="0.2">
      <c r="B1195" s="48"/>
      <c r="H1195" s="62"/>
      <c r="I1195" s="62"/>
      <c r="J1195" s="62">
        <f t="shared" si="18"/>
        <v>0</v>
      </c>
    </row>
    <row r="1196" spans="2:10" x14ac:dyDescent="0.2">
      <c r="B1196" s="48"/>
      <c r="H1196" s="62"/>
      <c r="I1196" s="62"/>
      <c r="J1196" s="62">
        <f t="shared" si="18"/>
        <v>0</v>
      </c>
    </row>
    <row r="1197" spans="2:10" x14ac:dyDescent="0.2">
      <c r="B1197" s="48"/>
      <c r="H1197" s="62"/>
      <c r="I1197" s="62"/>
      <c r="J1197" s="62">
        <f t="shared" si="18"/>
        <v>0</v>
      </c>
    </row>
    <row r="1198" spans="2:10" x14ac:dyDescent="0.2">
      <c r="B1198" s="48"/>
      <c r="H1198" s="62"/>
      <c r="I1198" s="62"/>
      <c r="J1198" s="62">
        <f t="shared" si="18"/>
        <v>0</v>
      </c>
    </row>
    <row r="1199" spans="2:10" x14ac:dyDescent="0.2">
      <c r="B1199" s="48"/>
      <c r="H1199" s="62"/>
      <c r="I1199" s="62"/>
      <c r="J1199" s="62">
        <f t="shared" si="18"/>
        <v>0</v>
      </c>
    </row>
    <row r="1200" spans="2:10" x14ac:dyDescent="0.2">
      <c r="B1200" s="48"/>
      <c r="H1200" s="62"/>
      <c r="I1200" s="62"/>
      <c r="J1200" s="62">
        <f t="shared" si="18"/>
        <v>0</v>
      </c>
    </row>
    <row r="1201" spans="2:10" x14ac:dyDescent="0.2">
      <c r="B1201" s="48"/>
      <c r="H1201" s="62"/>
      <c r="I1201" s="62"/>
      <c r="J1201" s="62">
        <f t="shared" si="18"/>
        <v>0</v>
      </c>
    </row>
    <row r="1202" spans="2:10" x14ac:dyDescent="0.2">
      <c r="B1202" s="48"/>
      <c r="H1202" s="62"/>
      <c r="I1202" s="62"/>
      <c r="J1202" s="62">
        <f t="shared" si="18"/>
        <v>0</v>
      </c>
    </row>
    <row r="1203" spans="2:10" x14ac:dyDescent="0.2">
      <c r="B1203" s="48"/>
      <c r="H1203" s="62"/>
      <c r="I1203" s="62"/>
      <c r="J1203" s="62">
        <f t="shared" si="18"/>
        <v>0</v>
      </c>
    </row>
    <row r="1204" spans="2:10" x14ac:dyDescent="0.2">
      <c r="B1204" s="48"/>
      <c r="H1204" s="62"/>
      <c r="I1204" s="62"/>
      <c r="J1204" s="62">
        <f t="shared" si="18"/>
        <v>0</v>
      </c>
    </row>
    <row r="1205" spans="2:10" x14ac:dyDescent="0.2">
      <c r="B1205" s="48"/>
      <c r="H1205" s="62"/>
      <c r="I1205" s="62"/>
      <c r="J1205" s="62">
        <f t="shared" ref="J1205:J1268" si="19">ROUND((J1204+H1205-I1205),2)</f>
        <v>0</v>
      </c>
    </row>
    <row r="1206" spans="2:10" x14ac:dyDescent="0.2">
      <c r="B1206" s="48"/>
      <c r="H1206" s="62"/>
      <c r="I1206" s="62"/>
      <c r="J1206" s="62">
        <f t="shared" si="19"/>
        <v>0</v>
      </c>
    </row>
    <row r="1207" spans="2:10" x14ac:dyDescent="0.2">
      <c r="B1207" s="48"/>
      <c r="H1207" s="62"/>
      <c r="I1207" s="62"/>
      <c r="J1207" s="62">
        <f t="shared" si="19"/>
        <v>0</v>
      </c>
    </row>
    <row r="1208" spans="2:10" x14ac:dyDescent="0.2">
      <c r="B1208" s="48"/>
      <c r="H1208" s="62"/>
      <c r="I1208" s="62"/>
      <c r="J1208" s="62">
        <f t="shared" si="19"/>
        <v>0</v>
      </c>
    </row>
    <row r="1209" spans="2:10" x14ac:dyDescent="0.2">
      <c r="B1209" s="48"/>
      <c r="H1209" s="62"/>
      <c r="I1209" s="62"/>
      <c r="J1209" s="62">
        <f t="shared" si="19"/>
        <v>0</v>
      </c>
    </row>
    <row r="1210" spans="2:10" x14ac:dyDescent="0.2">
      <c r="B1210" s="48"/>
      <c r="H1210" s="62"/>
      <c r="I1210" s="62"/>
      <c r="J1210" s="62">
        <f t="shared" si="19"/>
        <v>0</v>
      </c>
    </row>
    <row r="1211" spans="2:10" x14ac:dyDescent="0.2">
      <c r="B1211" s="48"/>
      <c r="H1211" s="62"/>
      <c r="I1211" s="62"/>
      <c r="J1211" s="62">
        <f t="shared" si="19"/>
        <v>0</v>
      </c>
    </row>
    <row r="1212" spans="2:10" x14ac:dyDescent="0.2">
      <c r="B1212" s="48"/>
      <c r="H1212" s="62"/>
      <c r="I1212" s="62"/>
      <c r="J1212" s="62">
        <f t="shared" si="19"/>
        <v>0</v>
      </c>
    </row>
    <row r="1213" spans="2:10" x14ac:dyDescent="0.2">
      <c r="B1213" s="48"/>
      <c r="H1213" s="62"/>
      <c r="I1213" s="62"/>
      <c r="J1213" s="62">
        <f t="shared" si="19"/>
        <v>0</v>
      </c>
    </row>
    <row r="1214" spans="2:10" x14ac:dyDescent="0.2">
      <c r="B1214" s="48"/>
      <c r="H1214" s="62"/>
      <c r="I1214" s="62"/>
      <c r="J1214" s="62">
        <f t="shared" si="19"/>
        <v>0</v>
      </c>
    </row>
    <row r="1215" spans="2:10" x14ac:dyDescent="0.2">
      <c r="B1215" s="48"/>
      <c r="H1215" s="62"/>
      <c r="I1215" s="62"/>
      <c r="J1215" s="62">
        <f t="shared" si="19"/>
        <v>0</v>
      </c>
    </row>
    <row r="1216" spans="2:10" x14ac:dyDescent="0.2">
      <c r="B1216" s="48"/>
      <c r="H1216" s="62"/>
      <c r="I1216" s="62"/>
      <c r="J1216" s="62">
        <f t="shared" si="19"/>
        <v>0</v>
      </c>
    </row>
    <row r="1217" spans="2:10" x14ac:dyDescent="0.2">
      <c r="B1217" s="48"/>
      <c r="H1217" s="62"/>
      <c r="I1217" s="62"/>
      <c r="J1217" s="62">
        <f t="shared" si="19"/>
        <v>0</v>
      </c>
    </row>
    <row r="1218" spans="2:10" x14ac:dyDescent="0.2">
      <c r="B1218" s="48"/>
      <c r="H1218" s="62"/>
      <c r="I1218" s="62"/>
      <c r="J1218" s="62">
        <f t="shared" si="19"/>
        <v>0</v>
      </c>
    </row>
    <row r="1219" spans="2:10" x14ac:dyDescent="0.2">
      <c r="B1219" s="48"/>
      <c r="H1219" s="62"/>
      <c r="I1219" s="62"/>
      <c r="J1219" s="62">
        <f t="shared" si="19"/>
        <v>0</v>
      </c>
    </row>
    <row r="1220" spans="2:10" x14ac:dyDescent="0.2">
      <c r="B1220" s="48"/>
      <c r="H1220" s="62"/>
      <c r="I1220" s="62"/>
      <c r="J1220" s="62">
        <f t="shared" si="19"/>
        <v>0</v>
      </c>
    </row>
    <row r="1221" spans="2:10" x14ac:dyDescent="0.2">
      <c r="B1221" s="48"/>
      <c r="H1221" s="62"/>
      <c r="I1221" s="62"/>
      <c r="J1221" s="62">
        <f t="shared" si="19"/>
        <v>0</v>
      </c>
    </row>
    <row r="1222" spans="2:10" x14ac:dyDescent="0.2">
      <c r="B1222" s="48"/>
      <c r="H1222" s="62"/>
      <c r="I1222" s="62"/>
      <c r="J1222" s="62">
        <f t="shared" si="19"/>
        <v>0</v>
      </c>
    </row>
    <row r="1223" spans="2:10" x14ac:dyDescent="0.2">
      <c r="B1223" s="48"/>
      <c r="H1223" s="62"/>
      <c r="I1223" s="62"/>
      <c r="J1223" s="62">
        <f t="shared" si="19"/>
        <v>0</v>
      </c>
    </row>
    <row r="1224" spans="2:10" x14ac:dyDescent="0.2">
      <c r="B1224" s="48"/>
      <c r="H1224" s="62"/>
      <c r="I1224" s="62"/>
      <c r="J1224" s="62">
        <f t="shared" si="19"/>
        <v>0</v>
      </c>
    </row>
    <row r="1225" spans="2:10" x14ac:dyDescent="0.2">
      <c r="B1225" s="48"/>
      <c r="H1225" s="62"/>
      <c r="I1225" s="62"/>
      <c r="J1225" s="62">
        <f t="shared" si="19"/>
        <v>0</v>
      </c>
    </row>
    <row r="1226" spans="2:10" x14ac:dyDescent="0.2">
      <c r="B1226" s="48"/>
      <c r="H1226" s="62"/>
      <c r="I1226" s="62"/>
      <c r="J1226" s="62">
        <f t="shared" si="19"/>
        <v>0</v>
      </c>
    </row>
    <row r="1227" spans="2:10" x14ac:dyDescent="0.2">
      <c r="B1227" s="48"/>
      <c r="H1227" s="62"/>
      <c r="I1227" s="62"/>
      <c r="J1227" s="62">
        <f t="shared" si="19"/>
        <v>0</v>
      </c>
    </row>
    <row r="1228" spans="2:10" x14ac:dyDescent="0.2">
      <c r="B1228" s="48"/>
      <c r="H1228" s="62"/>
      <c r="I1228" s="62"/>
      <c r="J1228" s="62">
        <f t="shared" si="19"/>
        <v>0</v>
      </c>
    </row>
    <row r="1229" spans="2:10" x14ac:dyDescent="0.2">
      <c r="B1229" s="48"/>
      <c r="H1229" s="62"/>
      <c r="I1229" s="62"/>
      <c r="J1229" s="62">
        <f t="shared" si="19"/>
        <v>0</v>
      </c>
    </row>
    <row r="1230" spans="2:10" x14ac:dyDescent="0.2">
      <c r="B1230" s="48"/>
      <c r="H1230" s="62"/>
      <c r="I1230" s="62"/>
      <c r="J1230" s="62">
        <f t="shared" si="19"/>
        <v>0</v>
      </c>
    </row>
    <row r="1231" spans="2:10" x14ac:dyDescent="0.2">
      <c r="B1231" s="48"/>
      <c r="H1231" s="62"/>
      <c r="I1231" s="62"/>
      <c r="J1231" s="62">
        <f t="shared" si="19"/>
        <v>0</v>
      </c>
    </row>
    <row r="1232" spans="2:10" x14ac:dyDescent="0.2">
      <c r="B1232" s="48"/>
      <c r="H1232" s="62"/>
      <c r="I1232" s="62"/>
      <c r="J1232" s="62">
        <f t="shared" si="19"/>
        <v>0</v>
      </c>
    </row>
    <row r="1233" spans="2:10" x14ac:dyDescent="0.2">
      <c r="B1233" s="48"/>
      <c r="H1233" s="62"/>
      <c r="I1233" s="62"/>
      <c r="J1233" s="62">
        <f t="shared" si="19"/>
        <v>0</v>
      </c>
    </row>
    <row r="1234" spans="2:10" x14ac:dyDescent="0.2">
      <c r="B1234" s="48"/>
      <c r="H1234" s="62"/>
      <c r="I1234" s="62"/>
      <c r="J1234" s="62">
        <f t="shared" si="19"/>
        <v>0</v>
      </c>
    </row>
    <row r="1235" spans="2:10" x14ac:dyDescent="0.2">
      <c r="B1235" s="48"/>
      <c r="H1235" s="62"/>
      <c r="I1235" s="62"/>
      <c r="J1235" s="62">
        <f t="shared" si="19"/>
        <v>0</v>
      </c>
    </row>
    <row r="1236" spans="2:10" x14ac:dyDescent="0.2">
      <c r="B1236" s="48"/>
      <c r="H1236" s="62"/>
      <c r="I1236" s="62"/>
      <c r="J1236" s="62">
        <f t="shared" si="19"/>
        <v>0</v>
      </c>
    </row>
    <row r="1237" spans="2:10" x14ac:dyDescent="0.2">
      <c r="B1237" s="48"/>
      <c r="H1237" s="62"/>
      <c r="I1237" s="62"/>
      <c r="J1237" s="62">
        <f t="shared" si="19"/>
        <v>0</v>
      </c>
    </row>
    <row r="1238" spans="2:10" x14ac:dyDescent="0.2">
      <c r="B1238" s="48"/>
      <c r="H1238" s="62"/>
      <c r="I1238" s="62"/>
      <c r="J1238" s="62">
        <f t="shared" si="19"/>
        <v>0</v>
      </c>
    </row>
    <row r="1239" spans="2:10" x14ac:dyDescent="0.2">
      <c r="B1239" s="48"/>
      <c r="H1239" s="62"/>
      <c r="I1239" s="62"/>
      <c r="J1239" s="62">
        <f t="shared" si="19"/>
        <v>0</v>
      </c>
    </row>
    <row r="1240" spans="2:10" x14ac:dyDescent="0.2">
      <c r="B1240" s="48"/>
      <c r="H1240" s="62"/>
      <c r="I1240" s="62"/>
      <c r="J1240" s="62">
        <f t="shared" si="19"/>
        <v>0</v>
      </c>
    </row>
    <row r="1241" spans="2:10" x14ac:dyDescent="0.2">
      <c r="B1241" s="48"/>
      <c r="H1241" s="62"/>
      <c r="I1241" s="62"/>
      <c r="J1241" s="62">
        <f t="shared" si="19"/>
        <v>0</v>
      </c>
    </row>
    <row r="1242" spans="2:10" x14ac:dyDescent="0.2">
      <c r="B1242" s="48"/>
      <c r="H1242" s="62"/>
      <c r="I1242" s="62"/>
      <c r="J1242" s="62">
        <f t="shared" si="19"/>
        <v>0</v>
      </c>
    </row>
    <row r="1243" spans="2:10" x14ac:dyDescent="0.2">
      <c r="B1243" s="48"/>
      <c r="H1243" s="62"/>
      <c r="I1243" s="62"/>
      <c r="J1243" s="62">
        <f t="shared" si="19"/>
        <v>0</v>
      </c>
    </row>
    <row r="1244" spans="2:10" x14ac:dyDescent="0.2">
      <c r="B1244" s="48"/>
      <c r="H1244" s="62"/>
      <c r="I1244" s="62"/>
      <c r="J1244" s="62">
        <f t="shared" si="19"/>
        <v>0</v>
      </c>
    </row>
    <row r="1245" spans="2:10" x14ac:dyDescent="0.2">
      <c r="B1245" s="48"/>
      <c r="H1245" s="62"/>
      <c r="I1245" s="62"/>
      <c r="J1245" s="62">
        <f t="shared" si="19"/>
        <v>0</v>
      </c>
    </row>
    <row r="1246" spans="2:10" x14ac:dyDescent="0.2">
      <c r="B1246" s="48"/>
      <c r="H1246" s="62"/>
      <c r="I1246" s="62"/>
      <c r="J1246" s="62">
        <f t="shared" si="19"/>
        <v>0</v>
      </c>
    </row>
    <row r="1247" spans="2:10" x14ac:dyDescent="0.2">
      <c r="B1247" s="48"/>
      <c r="H1247" s="62"/>
      <c r="I1247" s="62"/>
      <c r="J1247" s="62">
        <f t="shared" si="19"/>
        <v>0</v>
      </c>
    </row>
    <row r="1248" spans="2:10" x14ac:dyDescent="0.2">
      <c r="B1248" s="48"/>
      <c r="H1248" s="62"/>
      <c r="I1248" s="62"/>
      <c r="J1248" s="62">
        <f t="shared" si="19"/>
        <v>0</v>
      </c>
    </row>
    <row r="1249" spans="2:10" x14ac:dyDescent="0.2">
      <c r="B1249" s="48"/>
      <c r="H1249" s="62"/>
      <c r="I1249" s="62"/>
      <c r="J1249" s="62">
        <f t="shared" si="19"/>
        <v>0</v>
      </c>
    </row>
    <row r="1250" spans="2:10" x14ac:dyDescent="0.2">
      <c r="B1250" s="48"/>
      <c r="H1250" s="62"/>
      <c r="I1250" s="62"/>
      <c r="J1250" s="62">
        <f t="shared" si="19"/>
        <v>0</v>
      </c>
    </row>
    <row r="1251" spans="2:10" x14ac:dyDescent="0.2">
      <c r="B1251" s="48"/>
      <c r="H1251" s="62"/>
      <c r="I1251" s="62"/>
      <c r="J1251" s="62">
        <f t="shared" si="19"/>
        <v>0</v>
      </c>
    </row>
    <row r="1252" spans="2:10" x14ac:dyDescent="0.2">
      <c r="B1252" s="48"/>
      <c r="H1252" s="62"/>
      <c r="I1252" s="62"/>
      <c r="J1252" s="62">
        <f t="shared" si="19"/>
        <v>0</v>
      </c>
    </row>
    <row r="1253" spans="2:10" x14ac:dyDescent="0.2">
      <c r="B1253" s="48"/>
      <c r="H1253" s="62"/>
      <c r="I1253" s="62"/>
      <c r="J1253" s="62">
        <f t="shared" si="19"/>
        <v>0</v>
      </c>
    </row>
    <row r="1254" spans="2:10" x14ac:dyDescent="0.2">
      <c r="B1254" s="48"/>
      <c r="H1254" s="62"/>
      <c r="I1254" s="62"/>
      <c r="J1254" s="62">
        <f t="shared" si="19"/>
        <v>0</v>
      </c>
    </row>
    <row r="1255" spans="2:10" x14ac:dyDescent="0.2">
      <c r="B1255" s="48"/>
      <c r="H1255" s="62"/>
      <c r="I1255" s="62"/>
      <c r="J1255" s="62">
        <f t="shared" si="19"/>
        <v>0</v>
      </c>
    </row>
    <row r="1256" spans="2:10" x14ac:dyDescent="0.2">
      <c r="B1256" s="48"/>
      <c r="H1256" s="62"/>
      <c r="I1256" s="62"/>
      <c r="J1256" s="62">
        <f t="shared" si="19"/>
        <v>0</v>
      </c>
    </row>
    <row r="1257" spans="2:10" x14ac:dyDescent="0.2">
      <c r="B1257" s="48"/>
      <c r="H1257" s="62"/>
      <c r="I1257" s="62"/>
      <c r="J1257" s="62">
        <f t="shared" si="19"/>
        <v>0</v>
      </c>
    </row>
    <row r="1258" spans="2:10" x14ac:dyDescent="0.2">
      <c r="B1258" s="48"/>
      <c r="H1258" s="62"/>
      <c r="I1258" s="62"/>
      <c r="J1258" s="62">
        <f t="shared" si="19"/>
        <v>0</v>
      </c>
    </row>
    <row r="1259" spans="2:10" x14ac:dyDescent="0.2">
      <c r="B1259" s="48"/>
      <c r="H1259" s="62"/>
      <c r="I1259" s="62"/>
      <c r="J1259" s="62">
        <f t="shared" si="19"/>
        <v>0</v>
      </c>
    </row>
    <row r="1260" spans="2:10" x14ac:dyDescent="0.2">
      <c r="B1260" s="48"/>
      <c r="H1260" s="62"/>
      <c r="I1260" s="62"/>
      <c r="J1260" s="62">
        <f t="shared" si="19"/>
        <v>0</v>
      </c>
    </row>
    <row r="1261" spans="2:10" x14ac:dyDescent="0.2">
      <c r="B1261" s="48"/>
      <c r="H1261" s="62"/>
      <c r="I1261" s="62"/>
      <c r="J1261" s="62">
        <f t="shared" si="19"/>
        <v>0</v>
      </c>
    </row>
    <row r="1262" spans="2:10" x14ac:dyDescent="0.2">
      <c r="B1262" s="48"/>
      <c r="H1262" s="62"/>
      <c r="I1262" s="62"/>
      <c r="J1262" s="62">
        <f t="shared" si="19"/>
        <v>0</v>
      </c>
    </row>
    <row r="1263" spans="2:10" x14ac:dyDescent="0.2">
      <c r="B1263" s="48"/>
      <c r="H1263" s="62"/>
      <c r="I1263" s="62"/>
      <c r="J1263" s="62">
        <f t="shared" si="19"/>
        <v>0</v>
      </c>
    </row>
    <row r="1264" spans="2:10" x14ac:dyDescent="0.2">
      <c r="B1264" s="48"/>
      <c r="H1264" s="62"/>
      <c r="I1264" s="62"/>
      <c r="J1264" s="62">
        <f t="shared" si="19"/>
        <v>0</v>
      </c>
    </row>
    <row r="1265" spans="2:10" x14ac:dyDescent="0.2">
      <c r="B1265" s="48"/>
      <c r="H1265" s="62"/>
      <c r="I1265" s="62"/>
      <c r="J1265" s="62">
        <f t="shared" si="19"/>
        <v>0</v>
      </c>
    </row>
    <row r="1266" spans="2:10" x14ac:dyDescent="0.2">
      <c r="B1266" s="48"/>
      <c r="H1266" s="62"/>
      <c r="I1266" s="62"/>
      <c r="J1266" s="62">
        <f t="shared" si="19"/>
        <v>0</v>
      </c>
    </row>
    <row r="1267" spans="2:10" x14ac:dyDescent="0.2">
      <c r="B1267" s="48"/>
      <c r="H1267" s="62"/>
      <c r="I1267" s="62"/>
      <c r="J1267" s="62">
        <f t="shared" si="19"/>
        <v>0</v>
      </c>
    </row>
    <row r="1268" spans="2:10" x14ac:dyDescent="0.2">
      <c r="B1268" s="48"/>
      <c r="H1268" s="62"/>
      <c r="I1268" s="62"/>
      <c r="J1268" s="62">
        <f t="shared" si="19"/>
        <v>0</v>
      </c>
    </row>
    <row r="1269" spans="2:10" x14ac:dyDescent="0.2">
      <c r="B1269" s="48"/>
      <c r="H1269" s="62"/>
      <c r="I1269" s="62"/>
      <c r="J1269" s="62">
        <f t="shared" ref="J1269:J1332" si="20">ROUND((J1268+H1269-I1269),2)</f>
        <v>0</v>
      </c>
    </row>
    <row r="1270" spans="2:10" x14ac:dyDescent="0.2">
      <c r="B1270" s="48"/>
      <c r="H1270" s="62"/>
      <c r="I1270" s="62"/>
      <c r="J1270" s="62">
        <f t="shared" si="20"/>
        <v>0</v>
      </c>
    </row>
    <row r="1271" spans="2:10" x14ac:dyDescent="0.2">
      <c r="B1271" s="48"/>
      <c r="H1271" s="62"/>
      <c r="I1271" s="62"/>
      <c r="J1271" s="62">
        <f t="shared" si="20"/>
        <v>0</v>
      </c>
    </row>
    <row r="1272" spans="2:10" x14ac:dyDescent="0.2">
      <c r="B1272" s="48"/>
      <c r="H1272" s="62"/>
      <c r="I1272" s="62"/>
      <c r="J1272" s="62">
        <f t="shared" si="20"/>
        <v>0</v>
      </c>
    </row>
    <row r="1273" spans="2:10" x14ac:dyDescent="0.2">
      <c r="B1273" s="48"/>
      <c r="H1273" s="62"/>
      <c r="I1273" s="62"/>
      <c r="J1273" s="62">
        <f t="shared" si="20"/>
        <v>0</v>
      </c>
    </row>
    <row r="1274" spans="2:10" x14ac:dyDescent="0.2">
      <c r="B1274" s="48"/>
      <c r="H1274" s="62"/>
      <c r="I1274" s="62"/>
      <c r="J1274" s="62">
        <f t="shared" si="20"/>
        <v>0</v>
      </c>
    </row>
    <row r="1275" spans="2:10" x14ac:dyDescent="0.2">
      <c r="B1275" s="48"/>
      <c r="H1275" s="62"/>
      <c r="I1275" s="62"/>
      <c r="J1275" s="62">
        <f t="shared" si="20"/>
        <v>0</v>
      </c>
    </row>
    <row r="1276" spans="2:10" x14ac:dyDescent="0.2">
      <c r="B1276" s="48"/>
      <c r="H1276" s="62"/>
      <c r="I1276" s="62"/>
      <c r="J1276" s="62">
        <f t="shared" si="20"/>
        <v>0</v>
      </c>
    </row>
    <row r="1277" spans="2:10" x14ac:dyDescent="0.2">
      <c r="B1277" s="48"/>
      <c r="H1277" s="62"/>
      <c r="I1277" s="62"/>
      <c r="J1277" s="62">
        <f t="shared" si="20"/>
        <v>0</v>
      </c>
    </row>
    <row r="1278" spans="2:10" x14ac:dyDescent="0.2">
      <c r="B1278" s="48"/>
      <c r="H1278" s="62"/>
      <c r="I1278" s="62"/>
      <c r="J1278" s="62">
        <f t="shared" si="20"/>
        <v>0</v>
      </c>
    </row>
    <row r="1279" spans="2:10" x14ac:dyDescent="0.2">
      <c r="B1279" s="48"/>
      <c r="H1279" s="62"/>
      <c r="I1279" s="62"/>
      <c r="J1279" s="62">
        <f t="shared" si="20"/>
        <v>0</v>
      </c>
    </row>
    <row r="1280" spans="2:10" x14ac:dyDescent="0.2">
      <c r="B1280" s="48"/>
      <c r="H1280" s="62"/>
      <c r="I1280" s="62"/>
      <c r="J1280" s="62">
        <f t="shared" si="20"/>
        <v>0</v>
      </c>
    </row>
    <row r="1281" spans="2:10" x14ac:dyDescent="0.2">
      <c r="B1281" s="48"/>
      <c r="H1281" s="62"/>
      <c r="I1281" s="62"/>
      <c r="J1281" s="62">
        <f t="shared" si="20"/>
        <v>0</v>
      </c>
    </row>
    <row r="1282" spans="2:10" x14ac:dyDescent="0.2">
      <c r="B1282" s="48"/>
      <c r="H1282" s="62"/>
      <c r="I1282" s="62"/>
      <c r="J1282" s="62">
        <f t="shared" si="20"/>
        <v>0</v>
      </c>
    </row>
    <row r="1283" spans="2:10" x14ac:dyDescent="0.2">
      <c r="B1283" s="48"/>
      <c r="H1283" s="62"/>
      <c r="I1283" s="62"/>
      <c r="J1283" s="62">
        <f t="shared" si="20"/>
        <v>0</v>
      </c>
    </row>
    <row r="1284" spans="2:10" x14ac:dyDescent="0.2">
      <c r="B1284" s="48"/>
      <c r="H1284" s="62"/>
      <c r="I1284" s="62"/>
      <c r="J1284" s="62">
        <f t="shared" si="20"/>
        <v>0</v>
      </c>
    </row>
    <row r="1285" spans="2:10" x14ac:dyDescent="0.2">
      <c r="B1285" s="48"/>
      <c r="H1285" s="62"/>
      <c r="I1285" s="62"/>
      <c r="J1285" s="62">
        <f t="shared" si="20"/>
        <v>0</v>
      </c>
    </row>
    <row r="1286" spans="2:10" x14ac:dyDescent="0.2">
      <c r="B1286" s="48"/>
      <c r="H1286" s="62"/>
      <c r="I1286" s="62"/>
      <c r="J1286" s="62">
        <f t="shared" si="20"/>
        <v>0</v>
      </c>
    </row>
    <row r="1287" spans="2:10" x14ac:dyDescent="0.2">
      <c r="B1287" s="48"/>
      <c r="H1287" s="62"/>
      <c r="I1287" s="62"/>
      <c r="J1287" s="62">
        <f t="shared" si="20"/>
        <v>0</v>
      </c>
    </row>
    <row r="1288" spans="2:10" x14ac:dyDescent="0.2">
      <c r="B1288" s="48"/>
      <c r="H1288" s="62"/>
      <c r="I1288" s="62"/>
      <c r="J1288" s="62">
        <f t="shared" si="20"/>
        <v>0</v>
      </c>
    </row>
    <row r="1289" spans="2:10" x14ac:dyDescent="0.2">
      <c r="B1289" s="48"/>
      <c r="H1289" s="62"/>
      <c r="I1289" s="62"/>
      <c r="J1289" s="62">
        <f t="shared" si="20"/>
        <v>0</v>
      </c>
    </row>
    <row r="1290" spans="2:10" x14ac:dyDescent="0.2">
      <c r="B1290" s="48"/>
      <c r="H1290" s="62"/>
      <c r="I1290" s="62"/>
      <c r="J1290" s="62">
        <f t="shared" si="20"/>
        <v>0</v>
      </c>
    </row>
    <row r="1291" spans="2:10" x14ac:dyDescent="0.2">
      <c r="B1291" s="48"/>
      <c r="H1291" s="62"/>
      <c r="I1291" s="62"/>
      <c r="J1291" s="62">
        <f t="shared" si="20"/>
        <v>0</v>
      </c>
    </row>
    <row r="1292" spans="2:10" x14ac:dyDescent="0.2">
      <c r="B1292" s="48"/>
      <c r="H1292" s="62"/>
      <c r="I1292" s="62"/>
      <c r="J1292" s="62">
        <f t="shared" si="20"/>
        <v>0</v>
      </c>
    </row>
    <row r="1293" spans="2:10" x14ac:dyDescent="0.2">
      <c r="B1293" s="48"/>
      <c r="H1293" s="62"/>
      <c r="I1293" s="62"/>
      <c r="J1293" s="62">
        <f t="shared" si="20"/>
        <v>0</v>
      </c>
    </row>
    <row r="1294" spans="2:10" x14ac:dyDescent="0.2">
      <c r="B1294" s="48"/>
      <c r="H1294" s="62"/>
      <c r="I1294" s="62"/>
      <c r="J1294" s="62">
        <f t="shared" si="20"/>
        <v>0</v>
      </c>
    </row>
    <row r="1295" spans="2:10" x14ac:dyDescent="0.2">
      <c r="B1295" s="48"/>
      <c r="H1295" s="62"/>
      <c r="I1295" s="62"/>
      <c r="J1295" s="62">
        <f t="shared" si="20"/>
        <v>0</v>
      </c>
    </row>
    <row r="1296" spans="2:10" x14ac:dyDescent="0.2">
      <c r="B1296" s="48"/>
      <c r="H1296" s="62"/>
      <c r="I1296" s="62"/>
      <c r="J1296" s="62">
        <f t="shared" si="20"/>
        <v>0</v>
      </c>
    </row>
    <row r="1297" spans="2:10" x14ac:dyDescent="0.2">
      <c r="B1297" s="48"/>
      <c r="H1297" s="62"/>
      <c r="I1297" s="62"/>
      <c r="J1297" s="62">
        <f t="shared" si="20"/>
        <v>0</v>
      </c>
    </row>
    <row r="1298" spans="2:10" x14ac:dyDescent="0.2">
      <c r="B1298" s="48"/>
      <c r="H1298" s="62"/>
      <c r="I1298" s="62"/>
      <c r="J1298" s="62">
        <f t="shared" si="20"/>
        <v>0</v>
      </c>
    </row>
    <row r="1299" spans="2:10" x14ac:dyDescent="0.2">
      <c r="B1299" s="48"/>
      <c r="H1299" s="62"/>
      <c r="I1299" s="62"/>
      <c r="J1299" s="62">
        <f t="shared" si="20"/>
        <v>0</v>
      </c>
    </row>
    <row r="1300" spans="2:10" x14ac:dyDescent="0.2">
      <c r="B1300" s="48"/>
      <c r="H1300" s="62"/>
      <c r="I1300" s="62"/>
      <c r="J1300" s="62">
        <f t="shared" si="20"/>
        <v>0</v>
      </c>
    </row>
    <row r="1301" spans="2:10" x14ac:dyDescent="0.2">
      <c r="B1301" s="48"/>
      <c r="H1301" s="62"/>
      <c r="I1301" s="62"/>
      <c r="J1301" s="62">
        <f t="shared" si="20"/>
        <v>0</v>
      </c>
    </row>
    <row r="1302" spans="2:10" x14ac:dyDescent="0.2">
      <c r="B1302" s="48"/>
      <c r="H1302" s="62"/>
      <c r="I1302" s="62"/>
      <c r="J1302" s="62">
        <f t="shared" si="20"/>
        <v>0</v>
      </c>
    </row>
    <row r="1303" spans="2:10" x14ac:dyDescent="0.2">
      <c r="B1303" s="48"/>
      <c r="H1303" s="62"/>
      <c r="I1303" s="62"/>
      <c r="J1303" s="62">
        <f t="shared" si="20"/>
        <v>0</v>
      </c>
    </row>
    <row r="1304" spans="2:10" x14ac:dyDescent="0.2">
      <c r="B1304" s="48"/>
      <c r="H1304" s="62"/>
      <c r="I1304" s="62"/>
      <c r="J1304" s="62">
        <f t="shared" si="20"/>
        <v>0</v>
      </c>
    </row>
    <row r="1305" spans="2:10" x14ac:dyDescent="0.2">
      <c r="B1305" s="48"/>
      <c r="H1305" s="62"/>
      <c r="I1305" s="62"/>
      <c r="J1305" s="62">
        <f t="shared" si="20"/>
        <v>0</v>
      </c>
    </row>
    <row r="1306" spans="2:10" x14ac:dyDescent="0.2">
      <c r="B1306" s="48"/>
      <c r="H1306" s="62"/>
      <c r="I1306" s="62"/>
      <c r="J1306" s="62">
        <f t="shared" si="20"/>
        <v>0</v>
      </c>
    </row>
    <row r="1307" spans="2:10" x14ac:dyDescent="0.2">
      <c r="B1307" s="48"/>
      <c r="H1307" s="62"/>
      <c r="I1307" s="62"/>
      <c r="J1307" s="62">
        <f t="shared" si="20"/>
        <v>0</v>
      </c>
    </row>
    <row r="1308" spans="2:10" x14ac:dyDescent="0.2">
      <c r="B1308" s="48"/>
      <c r="H1308" s="62"/>
      <c r="I1308" s="62"/>
      <c r="J1308" s="62">
        <f t="shared" si="20"/>
        <v>0</v>
      </c>
    </row>
    <row r="1309" spans="2:10" x14ac:dyDescent="0.2">
      <c r="B1309" s="48"/>
      <c r="H1309" s="62"/>
      <c r="I1309" s="62"/>
      <c r="J1309" s="62">
        <f t="shared" si="20"/>
        <v>0</v>
      </c>
    </row>
    <row r="1310" spans="2:10" x14ac:dyDescent="0.2">
      <c r="B1310" s="48"/>
      <c r="H1310" s="62"/>
      <c r="I1310" s="62"/>
      <c r="J1310" s="62">
        <f t="shared" si="20"/>
        <v>0</v>
      </c>
    </row>
    <row r="1311" spans="2:10" x14ac:dyDescent="0.2">
      <c r="B1311" s="48"/>
      <c r="H1311" s="62"/>
      <c r="I1311" s="62"/>
      <c r="J1311" s="62">
        <f t="shared" si="20"/>
        <v>0</v>
      </c>
    </row>
    <row r="1312" spans="2:10" x14ac:dyDescent="0.2">
      <c r="B1312" s="48"/>
      <c r="H1312" s="62"/>
      <c r="I1312" s="62"/>
      <c r="J1312" s="62">
        <f t="shared" si="20"/>
        <v>0</v>
      </c>
    </row>
    <row r="1313" spans="2:10" x14ac:dyDescent="0.2">
      <c r="B1313" s="48"/>
      <c r="H1313" s="62"/>
      <c r="I1313" s="62"/>
      <c r="J1313" s="62">
        <f t="shared" si="20"/>
        <v>0</v>
      </c>
    </row>
    <row r="1314" spans="2:10" x14ac:dyDescent="0.2">
      <c r="B1314" s="48"/>
      <c r="H1314" s="62"/>
      <c r="I1314" s="62"/>
      <c r="J1314" s="62">
        <f t="shared" si="20"/>
        <v>0</v>
      </c>
    </row>
    <row r="1315" spans="2:10" x14ac:dyDescent="0.2">
      <c r="B1315" s="48"/>
      <c r="H1315" s="62"/>
      <c r="I1315" s="62"/>
      <c r="J1315" s="62">
        <f t="shared" si="20"/>
        <v>0</v>
      </c>
    </row>
    <row r="1316" spans="2:10" x14ac:dyDescent="0.2">
      <c r="B1316" s="48"/>
      <c r="H1316" s="62"/>
      <c r="I1316" s="62"/>
      <c r="J1316" s="62">
        <f t="shared" si="20"/>
        <v>0</v>
      </c>
    </row>
    <row r="1317" spans="2:10" x14ac:dyDescent="0.2">
      <c r="B1317" s="48"/>
      <c r="H1317" s="62"/>
      <c r="I1317" s="62"/>
      <c r="J1317" s="62">
        <f t="shared" si="20"/>
        <v>0</v>
      </c>
    </row>
    <row r="1318" spans="2:10" x14ac:dyDescent="0.2">
      <c r="B1318" s="48"/>
      <c r="H1318" s="62"/>
      <c r="I1318" s="62"/>
      <c r="J1318" s="62">
        <f t="shared" si="20"/>
        <v>0</v>
      </c>
    </row>
    <row r="1319" spans="2:10" x14ac:dyDescent="0.2">
      <c r="B1319" s="48"/>
      <c r="H1319" s="62"/>
      <c r="I1319" s="62"/>
      <c r="J1319" s="62">
        <f t="shared" si="20"/>
        <v>0</v>
      </c>
    </row>
    <row r="1320" spans="2:10" x14ac:dyDescent="0.2">
      <c r="B1320" s="48"/>
      <c r="H1320" s="62"/>
      <c r="I1320" s="62"/>
      <c r="J1320" s="62">
        <f t="shared" si="20"/>
        <v>0</v>
      </c>
    </row>
    <row r="1321" spans="2:10" x14ac:dyDescent="0.2">
      <c r="B1321" s="48"/>
      <c r="H1321" s="62"/>
      <c r="I1321" s="62"/>
      <c r="J1321" s="62">
        <f t="shared" si="20"/>
        <v>0</v>
      </c>
    </row>
    <row r="1322" spans="2:10" x14ac:dyDescent="0.2">
      <c r="B1322" s="48"/>
      <c r="H1322" s="62"/>
      <c r="I1322" s="62"/>
      <c r="J1322" s="62">
        <f t="shared" si="20"/>
        <v>0</v>
      </c>
    </row>
    <row r="1323" spans="2:10" x14ac:dyDescent="0.2">
      <c r="B1323" s="48"/>
      <c r="H1323" s="62"/>
      <c r="I1323" s="62"/>
      <c r="J1323" s="62">
        <f t="shared" si="20"/>
        <v>0</v>
      </c>
    </row>
    <row r="1324" spans="2:10" x14ac:dyDescent="0.2">
      <c r="B1324" s="48"/>
      <c r="H1324" s="62"/>
      <c r="I1324" s="62"/>
      <c r="J1324" s="62">
        <f t="shared" si="20"/>
        <v>0</v>
      </c>
    </row>
    <row r="1325" spans="2:10" x14ac:dyDescent="0.2">
      <c r="B1325" s="48"/>
      <c r="H1325" s="62"/>
      <c r="I1325" s="62"/>
      <c r="J1325" s="62">
        <f t="shared" si="20"/>
        <v>0</v>
      </c>
    </row>
    <row r="1326" spans="2:10" x14ac:dyDescent="0.2">
      <c r="B1326" s="48"/>
      <c r="H1326" s="62"/>
      <c r="I1326" s="62"/>
      <c r="J1326" s="62">
        <f t="shared" si="20"/>
        <v>0</v>
      </c>
    </row>
    <row r="1327" spans="2:10" x14ac:dyDescent="0.2">
      <c r="B1327" s="48"/>
      <c r="H1327" s="62"/>
      <c r="I1327" s="62"/>
      <c r="J1327" s="62">
        <f t="shared" si="20"/>
        <v>0</v>
      </c>
    </row>
    <row r="1328" spans="2:10" x14ac:dyDescent="0.2">
      <c r="B1328" s="48"/>
      <c r="H1328" s="62"/>
      <c r="I1328" s="62"/>
      <c r="J1328" s="62">
        <f t="shared" si="20"/>
        <v>0</v>
      </c>
    </row>
    <row r="1329" spans="2:10" x14ac:dyDescent="0.2">
      <c r="B1329" s="48"/>
      <c r="H1329" s="62"/>
      <c r="I1329" s="62"/>
      <c r="J1329" s="62">
        <f t="shared" si="20"/>
        <v>0</v>
      </c>
    </row>
    <row r="1330" spans="2:10" x14ac:dyDescent="0.2">
      <c r="B1330" s="48"/>
      <c r="H1330" s="62"/>
      <c r="I1330" s="62"/>
      <c r="J1330" s="62">
        <f t="shared" si="20"/>
        <v>0</v>
      </c>
    </row>
    <row r="1331" spans="2:10" x14ac:dyDescent="0.2">
      <c r="B1331" s="48"/>
      <c r="H1331" s="62"/>
      <c r="I1331" s="62"/>
      <c r="J1331" s="62">
        <f t="shared" si="20"/>
        <v>0</v>
      </c>
    </row>
    <row r="1332" spans="2:10" x14ac:dyDescent="0.2">
      <c r="B1332" s="48"/>
      <c r="H1332" s="62"/>
      <c r="I1332" s="62"/>
      <c r="J1332" s="62">
        <f t="shared" si="20"/>
        <v>0</v>
      </c>
    </row>
    <row r="1333" spans="2:10" x14ac:dyDescent="0.2">
      <c r="B1333" s="48"/>
      <c r="H1333" s="62"/>
      <c r="I1333" s="62"/>
      <c r="J1333" s="62">
        <f t="shared" ref="J1333:J1396" si="21">ROUND((J1332+H1333-I1333),2)</f>
        <v>0</v>
      </c>
    </row>
    <row r="1334" spans="2:10" x14ac:dyDescent="0.2">
      <c r="B1334" s="48"/>
      <c r="H1334" s="62"/>
      <c r="I1334" s="62"/>
      <c r="J1334" s="62">
        <f t="shared" si="21"/>
        <v>0</v>
      </c>
    </row>
    <row r="1335" spans="2:10" x14ac:dyDescent="0.2">
      <c r="B1335" s="48"/>
      <c r="H1335" s="62"/>
      <c r="I1335" s="62"/>
      <c r="J1335" s="62">
        <f t="shared" si="21"/>
        <v>0</v>
      </c>
    </row>
    <row r="1336" spans="2:10" x14ac:dyDescent="0.2">
      <c r="B1336" s="48"/>
      <c r="H1336" s="62"/>
      <c r="I1336" s="62"/>
      <c r="J1336" s="62">
        <f t="shared" si="21"/>
        <v>0</v>
      </c>
    </row>
    <row r="1337" spans="2:10" x14ac:dyDescent="0.2">
      <c r="B1337" s="48"/>
      <c r="H1337" s="62"/>
      <c r="I1337" s="62"/>
      <c r="J1337" s="62">
        <f t="shared" si="21"/>
        <v>0</v>
      </c>
    </row>
    <row r="1338" spans="2:10" x14ac:dyDescent="0.2">
      <c r="B1338" s="48"/>
      <c r="H1338" s="62"/>
      <c r="I1338" s="62"/>
      <c r="J1338" s="62">
        <f t="shared" si="21"/>
        <v>0</v>
      </c>
    </row>
    <row r="1339" spans="2:10" x14ac:dyDescent="0.2">
      <c r="B1339" s="48"/>
      <c r="H1339" s="62"/>
      <c r="I1339" s="62"/>
      <c r="J1339" s="62">
        <f t="shared" si="21"/>
        <v>0</v>
      </c>
    </row>
    <row r="1340" spans="2:10" x14ac:dyDescent="0.2">
      <c r="B1340" s="48"/>
      <c r="H1340" s="62"/>
      <c r="I1340" s="62"/>
      <c r="J1340" s="62">
        <f t="shared" si="21"/>
        <v>0</v>
      </c>
    </row>
    <row r="1341" spans="2:10" x14ac:dyDescent="0.2">
      <c r="B1341" s="48"/>
      <c r="H1341" s="62"/>
      <c r="I1341" s="62"/>
      <c r="J1341" s="62">
        <f t="shared" si="21"/>
        <v>0</v>
      </c>
    </row>
    <row r="1342" spans="2:10" x14ac:dyDescent="0.2">
      <c r="B1342" s="48"/>
      <c r="H1342" s="62"/>
      <c r="I1342" s="62"/>
      <c r="J1342" s="62">
        <f t="shared" si="21"/>
        <v>0</v>
      </c>
    </row>
    <row r="1343" spans="2:10" x14ac:dyDescent="0.2">
      <c r="B1343" s="48"/>
      <c r="H1343" s="62"/>
      <c r="I1343" s="62"/>
      <c r="J1343" s="62">
        <f t="shared" si="21"/>
        <v>0</v>
      </c>
    </row>
    <row r="1344" spans="2:10" x14ac:dyDescent="0.2">
      <c r="B1344" s="48"/>
      <c r="H1344" s="62"/>
      <c r="I1344" s="62"/>
      <c r="J1344" s="62">
        <f t="shared" si="21"/>
        <v>0</v>
      </c>
    </row>
    <row r="1345" spans="2:10" x14ac:dyDescent="0.2">
      <c r="B1345" s="48"/>
      <c r="H1345" s="62"/>
      <c r="I1345" s="62"/>
      <c r="J1345" s="62">
        <f t="shared" si="21"/>
        <v>0</v>
      </c>
    </row>
    <row r="1346" spans="2:10" x14ac:dyDescent="0.2">
      <c r="B1346" s="48"/>
      <c r="H1346" s="62"/>
      <c r="I1346" s="62"/>
      <c r="J1346" s="62">
        <f t="shared" si="21"/>
        <v>0</v>
      </c>
    </row>
    <row r="1347" spans="2:10" x14ac:dyDescent="0.2">
      <c r="B1347" s="48"/>
      <c r="H1347" s="62"/>
      <c r="I1347" s="62"/>
      <c r="J1347" s="62">
        <f t="shared" si="21"/>
        <v>0</v>
      </c>
    </row>
    <row r="1348" spans="2:10" x14ac:dyDescent="0.2">
      <c r="B1348" s="48"/>
      <c r="H1348" s="62"/>
      <c r="I1348" s="62"/>
      <c r="J1348" s="62">
        <f t="shared" si="21"/>
        <v>0</v>
      </c>
    </row>
    <row r="1349" spans="2:10" x14ac:dyDescent="0.2">
      <c r="B1349" s="48"/>
      <c r="H1349" s="62"/>
      <c r="I1349" s="62"/>
      <c r="J1349" s="62">
        <f t="shared" si="21"/>
        <v>0</v>
      </c>
    </row>
    <row r="1350" spans="2:10" x14ac:dyDescent="0.2">
      <c r="B1350" s="48"/>
      <c r="H1350" s="62"/>
      <c r="I1350" s="62"/>
      <c r="J1350" s="62">
        <f t="shared" si="21"/>
        <v>0</v>
      </c>
    </row>
    <row r="1351" spans="2:10" x14ac:dyDescent="0.2">
      <c r="B1351" s="48"/>
      <c r="H1351" s="62"/>
      <c r="I1351" s="62"/>
      <c r="J1351" s="62">
        <f t="shared" si="21"/>
        <v>0</v>
      </c>
    </row>
    <row r="1352" spans="2:10" x14ac:dyDescent="0.2">
      <c r="B1352" s="48"/>
      <c r="H1352" s="62"/>
      <c r="I1352" s="62"/>
      <c r="J1352" s="62">
        <f t="shared" si="21"/>
        <v>0</v>
      </c>
    </row>
    <row r="1353" spans="2:10" x14ac:dyDescent="0.2">
      <c r="B1353" s="48"/>
      <c r="H1353" s="62"/>
      <c r="I1353" s="62"/>
      <c r="J1353" s="62">
        <f t="shared" si="21"/>
        <v>0</v>
      </c>
    </row>
    <row r="1354" spans="2:10" x14ac:dyDescent="0.2">
      <c r="B1354" s="48"/>
      <c r="H1354" s="62"/>
      <c r="I1354" s="62"/>
      <c r="J1354" s="62">
        <f t="shared" si="21"/>
        <v>0</v>
      </c>
    </row>
    <row r="1355" spans="2:10" x14ac:dyDescent="0.2">
      <c r="B1355" s="48"/>
      <c r="H1355" s="62"/>
      <c r="I1355" s="62"/>
      <c r="J1355" s="62">
        <f t="shared" si="21"/>
        <v>0</v>
      </c>
    </row>
    <row r="1356" spans="2:10" x14ac:dyDescent="0.2">
      <c r="B1356" s="48"/>
      <c r="H1356" s="62"/>
      <c r="I1356" s="62"/>
      <c r="J1356" s="62">
        <f t="shared" si="21"/>
        <v>0</v>
      </c>
    </row>
    <row r="1357" spans="2:10" x14ac:dyDescent="0.2">
      <c r="B1357" s="48"/>
      <c r="H1357" s="62"/>
      <c r="I1357" s="62"/>
      <c r="J1357" s="62">
        <f t="shared" si="21"/>
        <v>0</v>
      </c>
    </row>
    <row r="1358" spans="2:10" x14ac:dyDescent="0.2">
      <c r="B1358" s="48"/>
      <c r="H1358" s="62"/>
      <c r="I1358" s="62"/>
      <c r="J1358" s="62">
        <f t="shared" si="21"/>
        <v>0</v>
      </c>
    </row>
    <row r="1359" spans="2:10" x14ac:dyDescent="0.2">
      <c r="B1359" s="48"/>
      <c r="H1359" s="62"/>
      <c r="I1359" s="62"/>
      <c r="J1359" s="62">
        <f t="shared" si="21"/>
        <v>0</v>
      </c>
    </row>
    <row r="1360" spans="2:10" x14ac:dyDescent="0.2">
      <c r="B1360" s="48"/>
      <c r="H1360" s="62"/>
      <c r="I1360" s="62"/>
      <c r="J1360" s="62">
        <f t="shared" si="21"/>
        <v>0</v>
      </c>
    </row>
    <row r="1361" spans="2:10" x14ac:dyDescent="0.2">
      <c r="B1361" s="48"/>
      <c r="H1361" s="62"/>
      <c r="I1361" s="62"/>
      <c r="J1361" s="62">
        <f t="shared" si="21"/>
        <v>0</v>
      </c>
    </row>
    <row r="1362" spans="2:10" x14ac:dyDescent="0.2">
      <c r="B1362" s="48"/>
      <c r="H1362" s="62"/>
      <c r="I1362" s="62"/>
      <c r="J1362" s="62">
        <f t="shared" si="21"/>
        <v>0</v>
      </c>
    </row>
    <row r="1363" spans="2:10" x14ac:dyDescent="0.2">
      <c r="B1363" s="48"/>
      <c r="H1363" s="62"/>
      <c r="I1363" s="62"/>
      <c r="J1363" s="62">
        <f t="shared" si="21"/>
        <v>0</v>
      </c>
    </row>
    <row r="1364" spans="2:10" x14ac:dyDescent="0.2">
      <c r="B1364" s="48"/>
      <c r="H1364" s="62"/>
      <c r="I1364" s="62"/>
      <c r="J1364" s="62">
        <f t="shared" si="21"/>
        <v>0</v>
      </c>
    </row>
    <row r="1365" spans="2:10" x14ac:dyDescent="0.2">
      <c r="B1365" s="48"/>
      <c r="H1365" s="62"/>
      <c r="I1365" s="62"/>
      <c r="J1365" s="62">
        <f t="shared" si="21"/>
        <v>0</v>
      </c>
    </row>
    <row r="1366" spans="2:10" x14ac:dyDescent="0.2">
      <c r="B1366" s="48"/>
      <c r="H1366" s="62"/>
      <c r="I1366" s="62"/>
      <c r="J1366" s="62">
        <f t="shared" si="21"/>
        <v>0</v>
      </c>
    </row>
    <row r="1367" spans="2:10" x14ac:dyDescent="0.2">
      <c r="B1367" s="48"/>
      <c r="H1367" s="62"/>
      <c r="I1367" s="62"/>
      <c r="J1367" s="62">
        <f t="shared" si="21"/>
        <v>0</v>
      </c>
    </row>
    <row r="1368" spans="2:10" x14ac:dyDescent="0.2">
      <c r="B1368" s="48"/>
      <c r="H1368" s="62"/>
      <c r="I1368" s="62"/>
      <c r="J1368" s="62">
        <f t="shared" si="21"/>
        <v>0</v>
      </c>
    </row>
    <row r="1369" spans="2:10" x14ac:dyDescent="0.2">
      <c r="B1369" s="48"/>
      <c r="H1369" s="62"/>
      <c r="I1369" s="62"/>
      <c r="J1369" s="62">
        <f t="shared" si="21"/>
        <v>0</v>
      </c>
    </row>
    <row r="1370" spans="2:10" x14ac:dyDescent="0.2">
      <c r="B1370" s="48"/>
      <c r="H1370" s="62"/>
      <c r="I1370" s="62"/>
      <c r="J1370" s="62">
        <f t="shared" si="21"/>
        <v>0</v>
      </c>
    </row>
    <row r="1371" spans="2:10" x14ac:dyDescent="0.2">
      <c r="B1371" s="48"/>
      <c r="H1371" s="62"/>
      <c r="I1371" s="62"/>
      <c r="J1371" s="62">
        <f t="shared" si="21"/>
        <v>0</v>
      </c>
    </row>
    <row r="1372" spans="2:10" x14ac:dyDescent="0.2">
      <c r="B1372" s="48"/>
      <c r="H1372" s="62"/>
      <c r="I1372" s="62"/>
      <c r="J1372" s="62">
        <f t="shared" si="21"/>
        <v>0</v>
      </c>
    </row>
    <row r="1373" spans="2:10" x14ac:dyDescent="0.2">
      <c r="B1373" s="48"/>
      <c r="H1373" s="62"/>
      <c r="I1373" s="62"/>
      <c r="J1373" s="62">
        <f t="shared" si="21"/>
        <v>0</v>
      </c>
    </row>
    <row r="1374" spans="2:10" x14ac:dyDescent="0.2">
      <c r="B1374" s="48"/>
      <c r="H1374" s="62"/>
      <c r="I1374" s="62"/>
      <c r="J1374" s="62">
        <f t="shared" si="21"/>
        <v>0</v>
      </c>
    </row>
    <row r="1375" spans="2:10" x14ac:dyDescent="0.2">
      <c r="B1375" s="48"/>
      <c r="H1375" s="62"/>
      <c r="I1375" s="62"/>
      <c r="J1375" s="62">
        <f t="shared" si="21"/>
        <v>0</v>
      </c>
    </row>
    <row r="1376" spans="2:10" x14ac:dyDescent="0.2">
      <c r="B1376" s="48"/>
      <c r="H1376" s="62"/>
      <c r="I1376" s="62"/>
      <c r="J1376" s="62">
        <f t="shared" si="21"/>
        <v>0</v>
      </c>
    </row>
    <row r="1377" spans="2:10" x14ac:dyDescent="0.2">
      <c r="B1377" s="48"/>
      <c r="H1377" s="62"/>
      <c r="I1377" s="62"/>
      <c r="J1377" s="62">
        <f t="shared" si="21"/>
        <v>0</v>
      </c>
    </row>
    <row r="1378" spans="2:10" x14ac:dyDescent="0.2">
      <c r="B1378" s="48"/>
      <c r="H1378" s="62"/>
      <c r="I1378" s="62"/>
      <c r="J1378" s="62">
        <f t="shared" si="21"/>
        <v>0</v>
      </c>
    </row>
    <row r="1379" spans="2:10" x14ac:dyDescent="0.2">
      <c r="B1379" s="48"/>
      <c r="H1379" s="62"/>
      <c r="I1379" s="62"/>
      <c r="J1379" s="62">
        <f t="shared" si="21"/>
        <v>0</v>
      </c>
    </row>
    <row r="1380" spans="2:10" x14ac:dyDescent="0.2">
      <c r="B1380" s="48"/>
      <c r="H1380" s="62"/>
      <c r="I1380" s="62"/>
      <c r="J1380" s="62">
        <f t="shared" si="21"/>
        <v>0</v>
      </c>
    </row>
    <row r="1381" spans="2:10" x14ac:dyDescent="0.2">
      <c r="B1381" s="48"/>
      <c r="H1381" s="62"/>
      <c r="I1381" s="62"/>
      <c r="J1381" s="62">
        <f t="shared" si="21"/>
        <v>0</v>
      </c>
    </row>
    <row r="1382" spans="2:10" x14ac:dyDescent="0.2">
      <c r="B1382" s="48"/>
      <c r="H1382" s="62"/>
      <c r="I1382" s="62"/>
      <c r="J1382" s="62">
        <f t="shared" si="21"/>
        <v>0</v>
      </c>
    </row>
    <row r="1383" spans="2:10" x14ac:dyDescent="0.2">
      <c r="B1383" s="48"/>
      <c r="H1383" s="62"/>
      <c r="I1383" s="62"/>
      <c r="J1383" s="62">
        <f t="shared" si="21"/>
        <v>0</v>
      </c>
    </row>
    <row r="1384" spans="2:10" x14ac:dyDescent="0.2">
      <c r="B1384" s="48"/>
      <c r="H1384" s="62"/>
      <c r="I1384" s="62"/>
      <c r="J1384" s="62">
        <f t="shared" si="21"/>
        <v>0</v>
      </c>
    </row>
    <row r="1385" spans="2:10" x14ac:dyDescent="0.2">
      <c r="B1385" s="48"/>
      <c r="H1385" s="62"/>
      <c r="I1385" s="62"/>
      <c r="J1385" s="62">
        <f t="shared" si="21"/>
        <v>0</v>
      </c>
    </row>
    <row r="1386" spans="2:10" x14ac:dyDescent="0.2">
      <c r="B1386" s="48"/>
      <c r="H1386" s="62"/>
      <c r="I1386" s="62"/>
      <c r="J1386" s="62">
        <f t="shared" si="21"/>
        <v>0</v>
      </c>
    </row>
    <row r="1387" spans="2:10" x14ac:dyDescent="0.2">
      <c r="B1387" s="48"/>
      <c r="H1387" s="62"/>
      <c r="I1387" s="62"/>
      <c r="J1387" s="62">
        <f t="shared" si="21"/>
        <v>0</v>
      </c>
    </row>
    <row r="1388" spans="2:10" x14ac:dyDescent="0.2">
      <c r="B1388" s="48"/>
      <c r="H1388" s="62"/>
      <c r="I1388" s="62"/>
      <c r="J1388" s="62">
        <f t="shared" si="21"/>
        <v>0</v>
      </c>
    </row>
    <row r="1389" spans="2:10" x14ac:dyDescent="0.2">
      <c r="B1389" s="48"/>
      <c r="H1389" s="62"/>
      <c r="I1389" s="62"/>
      <c r="J1389" s="62">
        <f t="shared" si="21"/>
        <v>0</v>
      </c>
    </row>
    <row r="1390" spans="2:10" x14ac:dyDescent="0.2">
      <c r="B1390" s="48"/>
      <c r="H1390" s="62"/>
      <c r="I1390" s="62"/>
      <c r="J1390" s="62">
        <f t="shared" si="21"/>
        <v>0</v>
      </c>
    </row>
    <row r="1391" spans="2:10" x14ac:dyDescent="0.2">
      <c r="B1391" s="48"/>
      <c r="H1391" s="62"/>
      <c r="I1391" s="62"/>
      <c r="J1391" s="62">
        <f t="shared" si="21"/>
        <v>0</v>
      </c>
    </row>
    <row r="1392" spans="2:10" x14ac:dyDescent="0.2">
      <c r="B1392" s="48"/>
      <c r="H1392" s="62"/>
      <c r="I1392" s="62"/>
      <c r="J1392" s="62">
        <f t="shared" si="21"/>
        <v>0</v>
      </c>
    </row>
    <row r="1393" spans="2:10" x14ac:dyDescent="0.2">
      <c r="B1393" s="48"/>
      <c r="H1393" s="62"/>
      <c r="I1393" s="62"/>
      <c r="J1393" s="62">
        <f t="shared" si="21"/>
        <v>0</v>
      </c>
    </row>
    <row r="1394" spans="2:10" x14ac:dyDescent="0.2">
      <c r="B1394" s="48"/>
      <c r="H1394" s="62"/>
      <c r="I1394" s="62"/>
      <c r="J1394" s="62">
        <f t="shared" si="21"/>
        <v>0</v>
      </c>
    </row>
    <row r="1395" spans="2:10" x14ac:dyDescent="0.2">
      <c r="B1395" s="48"/>
      <c r="H1395" s="62"/>
      <c r="I1395" s="62"/>
      <c r="J1395" s="62">
        <f t="shared" si="21"/>
        <v>0</v>
      </c>
    </row>
    <row r="1396" spans="2:10" x14ac:dyDescent="0.2">
      <c r="B1396" s="48"/>
      <c r="H1396" s="62"/>
      <c r="I1396" s="62"/>
      <c r="J1396" s="62">
        <f t="shared" si="21"/>
        <v>0</v>
      </c>
    </row>
    <row r="1397" spans="2:10" x14ac:dyDescent="0.2">
      <c r="B1397" s="48"/>
      <c r="H1397" s="62"/>
      <c r="I1397" s="62"/>
      <c r="J1397" s="62">
        <f t="shared" ref="J1397:J1460" si="22">ROUND((J1396+H1397-I1397),2)</f>
        <v>0</v>
      </c>
    </row>
    <row r="1398" spans="2:10" x14ac:dyDescent="0.2">
      <c r="B1398" s="48"/>
      <c r="H1398" s="62"/>
      <c r="I1398" s="62"/>
      <c r="J1398" s="62">
        <f t="shared" si="22"/>
        <v>0</v>
      </c>
    </row>
    <row r="1399" spans="2:10" x14ac:dyDescent="0.2">
      <c r="B1399" s="48"/>
      <c r="H1399" s="62"/>
      <c r="I1399" s="62"/>
      <c r="J1399" s="62">
        <f t="shared" si="22"/>
        <v>0</v>
      </c>
    </row>
    <row r="1400" spans="2:10" x14ac:dyDescent="0.2">
      <c r="B1400" s="48"/>
      <c r="H1400" s="62"/>
      <c r="I1400" s="62"/>
      <c r="J1400" s="62">
        <f t="shared" si="22"/>
        <v>0</v>
      </c>
    </row>
    <row r="1401" spans="2:10" x14ac:dyDescent="0.2">
      <c r="B1401" s="48"/>
      <c r="H1401" s="62"/>
      <c r="I1401" s="62"/>
      <c r="J1401" s="62">
        <f t="shared" si="22"/>
        <v>0</v>
      </c>
    </row>
    <row r="1402" spans="2:10" x14ac:dyDescent="0.2">
      <c r="B1402" s="48"/>
      <c r="H1402" s="62"/>
      <c r="I1402" s="62"/>
      <c r="J1402" s="62">
        <f t="shared" si="22"/>
        <v>0</v>
      </c>
    </row>
    <row r="1403" spans="2:10" x14ac:dyDescent="0.2">
      <c r="B1403" s="48"/>
      <c r="H1403" s="62"/>
      <c r="I1403" s="62"/>
      <c r="J1403" s="62">
        <f t="shared" si="22"/>
        <v>0</v>
      </c>
    </row>
    <row r="1404" spans="2:10" x14ac:dyDescent="0.2">
      <c r="B1404" s="48"/>
      <c r="H1404" s="62"/>
      <c r="I1404" s="62"/>
      <c r="J1404" s="62">
        <f t="shared" si="22"/>
        <v>0</v>
      </c>
    </row>
    <row r="1405" spans="2:10" x14ac:dyDescent="0.2">
      <c r="B1405" s="48"/>
      <c r="H1405" s="62"/>
      <c r="I1405" s="62"/>
      <c r="J1405" s="62">
        <f t="shared" si="22"/>
        <v>0</v>
      </c>
    </row>
    <row r="1406" spans="2:10" x14ac:dyDescent="0.2">
      <c r="B1406" s="48"/>
      <c r="H1406" s="62"/>
      <c r="I1406" s="62"/>
      <c r="J1406" s="62">
        <f t="shared" si="22"/>
        <v>0</v>
      </c>
    </row>
    <row r="1407" spans="2:10" x14ac:dyDescent="0.2">
      <c r="B1407" s="48"/>
      <c r="H1407" s="62"/>
      <c r="I1407" s="62"/>
      <c r="J1407" s="62">
        <f t="shared" si="22"/>
        <v>0</v>
      </c>
    </row>
    <row r="1408" spans="2:10" x14ac:dyDescent="0.2">
      <c r="B1408" s="48"/>
      <c r="H1408" s="62"/>
      <c r="I1408" s="62"/>
      <c r="J1408" s="62">
        <f t="shared" si="22"/>
        <v>0</v>
      </c>
    </row>
    <row r="1409" spans="2:10" x14ac:dyDescent="0.2">
      <c r="B1409" s="48"/>
      <c r="H1409" s="62"/>
      <c r="I1409" s="62"/>
      <c r="J1409" s="62">
        <f t="shared" si="22"/>
        <v>0</v>
      </c>
    </row>
    <row r="1410" spans="2:10" x14ac:dyDescent="0.2">
      <c r="B1410" s="48"/>
      <c r="H1410" s="62"/>
      <c r="I1410" s="62"/>
      <c r="J1410" s="62">
        <f t="shared" si="22"/>
        <v>0</v>
      </c>
    </row>
    <row r="1411" spans="2:10" x14ac:dyDescent="0.2">
      <c r="B1411" s="48"/>
      <c r="H1411" s="62"/>
      <c r="I1411" s="62"/>
      <c r="J1411" s="62">
        <f t="shared" si="22"/>
        <v>0</v>
      </c>
    </row>
    <row r="1412" spans="2:10" x14ac:dyDescent="0.2">
      <c r="B1412" s="48"/>
      <c r="H1412" s="62"/>
      <c r="I1412" s="62"/>
      <c r="J1412" s="62">
        <f t="shared" si="22"/>
        <v>0</v>
      </c>
    </row>
    <row r="1413" spans="2:10" x14ac:dyDescent="0.2">
      <c r="B1413" s="48"/>
      <c r="H1413" s="62"/>
      <c r="I1413" s="62"/>
      <c r="J1413" s="62">
        <f t="shared" si="22"/>
        <v>0</v>
      </c>
    </row>
    <row r="1414" spans="2:10" x14ac:dyDescent="0.2">
      <c r="B1414" s="48"/>
      <c r="H1414" s="62"/>
      <c r="I1414" s="62"/>
      <c r="J1414" s="62">
        <f t="shared" si="22"/>
        <v>0</v>
      </c>
    </row>
    <row r="1415" spans="2:10" x14ac:dyDescent="0.2">
      <c r="B1415" s="48"/>
      <c r="H1415" s="62"/>
      <c r="I1415" s="62"/>
      <c r="J1415" s="62">
        <f t="shared" si="22"/>
        <v>0</v>
      </c>
    </row>
    <row r="1416" spans="2:10" x14ac:dyDescent="0.2">
      <c r="B1416" s="48"/>
      <c r="H1416" s="62"/>
      <c r="I1416" s="62"/>
      <c r="J1416" s="62">
        <f t="shared" si="22"/>
        <v>0</v>
      </c>
    </row>
    <row r="1417" spans="2:10" x14ac:dyDescent="0.2">
      <c r="B1417" s="48"/>
      <c r="H1417" s="62"/>
      <c r="I1417" s="62"/>
      <c r="J1417" s="62">
        <f t="shared" si="22"/>
        <v>0</v>
      </c>
    </row>
    <row r="1418" spans="2:10" x14ac:dyDescent="0.2">
      <c r="B1418" s="48"/>
      <c r="H1418" s="62"/>
      <c r="I1418" s="62"/>
      <c r="J1418" s="62">
        <f t="shared" si="22"/>
        <v>0</v>
      </c>
    </row>
    <row r="1419" spans="2:10" x14ac:dyDescent="0.2">
      <c r="B1419" s="48"/>
      <c r="H1419" s="62"/>
      <c r="I1419" s="62"/>
      <c r="J1419" s="62">
        <f t="shared" si="22"/>
        <v>0</v>
      </c>
    </row>
    <row r="1420" spans="2:10" x14ac:dyDescent="0.2">
      <c r="B1420" s="48"/>
      <c r="H1420" s="62"/>
      <c r="I1420" s="62"/>
      <c r="J1420" s="62">
        <f t="shared" si="22"/>
        <v>0</v>
      </c>
    </row>
    <row r="1421" spans="2:10" x14ac:dyDescent="0.2">
      <c r="B1421" s="48"/>
      <c r="H1421" s="62"/>
      <c r="I1421" s="62"/>
      <c r="J1421" s="62">
        <f t="shared" si="22"/>
        <v>0</v>
      </c>
    </row>
    <row r="1422" spans="2:10" x14ac:dyDescent="0.2">
      <c r="B1422" s="48"/>
      <c r="H1422" s="62"/>
      <c r="I1422" s="62"/>
      <c r="J1422" s="62">
        <f t="shared" si="22"/>
        <v>0</v>
      </c>
    </row>
    <row r="1423" spans="2:10" x14ac:dyDescent="0.2">
      <c r="B1423" s="48"/>
      <c r="H1423" s="62"/>
      <c r="I1423" s="62"/>
      <c r="J1423" s="62">
        <f t="shared" si="22"/>
        <v>0</v>
      </c>
    </row>
    <row r="1424" spans="2:10" x14ac:dyDescent="0.2">
      <c r="B1424" s="48"/>
      <c r="H1424" s="62"/>
      <c r="I1424" s="62"/>
      <c r="J1424" s="62">
        <f t="shared" si="22"/>
        <v>0</v>
      </c>
    </row>
    <row r="1425" spans="2:10" x14ac:dyDescent="0.2">
      <c r="B1425" s="48"/>
      <c r="H1425" s="62"/>
      <c r="I1425" s="62"/>
      <c r="J1425" s="62">
        <f t="shared" si="22"/>
        <v>0</v>
      </c>
    </row>
    <row r="1426" spans="2:10" x14ac:dyDescent="0.2">
      <c r="B1426" s="48"/>
      <c r="H1426" s="62"/>
      <c r="I1426" s="62"/>
      <c r="J1426" s="62">
        <f t="shared" si="22"/>
        <v>0</v>
      </c>
    </row>
    <row r="1427" spans="2:10" x14ac:dyDescent="0.2">
      <c r="B1427" s="48"/>
      <c r="H1427" s="62"/>
      <c r="I1427" s="62"/>
      <c r="J1427" s="62">
        <f t="shared" si="22"/>
        <v>0</v>
      </c>
    </row>
    <row r="1428" spans="2:10" x14ac:dyDescent="0.2">
      <c r="B1428" s="48"/>
      <c r="H1428" s="62"/>
      <c r="I1428" s="62"/>
      <c r="J1428" s="62">
        <f t="shared" si="22"/>
        <v>0</v>
      </c>
    </row>
    <row r="1429" spans="2:10" x14ac:dyDescent="0.2">
      <c r="B1429" s="48"/>
      <c r="H1429" s="62"/>
      <c r="I1429" s="62"/>
      <c r="J1429" s="62">
        <f t="shared" si="22"/>
        <v>0</v>
      </c>
    </row>
    <row r="1430" spans="2:10" x14ac:dyDescent="0.2">
      <c r="B1430" s="48"/>
      <c r="H1430" s="62"/>
      <c r="I1430" s="62"/>
      <c r="J1430" s="62">
        <f t="shared" si="22"/>
        <v>0</v>
      </c>
    </row>
    <row r="1431" spans="2:10" x14ac:dyDescent="0.2">
      <c r="B1431" s="48"/>
      <c r="H1431" s="62"/>
      <c r="I1431" s="62"/>
      <c r="J1431" s="62">
        <f t="shared" si="22"/>
        <v>0</v>
      </c>
    </row>
    <row r="1432" spans="2:10" x14ac:dyDescent="0.2">
      <c r="B1432" s="48"/>
      <c r="H1432" s="62"/>
      <c r="I1432" s="62"/>
      <c r="J1432" s="62">
        <f t="shared" si="22"/>
        <v>0</v>
      </c>
    </row>
    <row r="1433" spans="2:10" x14ac:dyDescent="0.2">
      <c r="B1433" s="48"/>
      <c r="H1433" s="62"/>
      <c r="I1433" s="62"/>
      <c r="J1433" s="62">
        <f t="shared" si="22"/>
        <v>0</v>
      </c>
    </row>
    <row r="1434" spans="2:10" x14ac:dyDescent="0.2">
      <c r="B1434" s="48"/>
      <c r="H1434" s="62"/>
      <c r="I1434" s="62"/>
      <c r="J1434" s="62">
        <f t="shared" si="22"/>
        <v>0</v>
      </c>
    </row>
    <row r="1435" spans="2:10" x14ac:dyDescent="0.2">
      <c r="B1435" s="48"/>
      <c r="H1435" s="62"/>
      <c r="I1435" s="62"/>
      <c r="J1435" s="62">
        <f t="shared" si="22"/>
        <v>0</v>
      </c>
    </row>
    <row r="1436" spans="2:10" x14ac:dyDescent="0.2">
      <c r="B1436" s="48"/>
      <c r="H1436" s="62"/>
      <c r="I1436" s="62"/>
      <c r="J1436" s="62">
        <f t="shared" si="22"/>
        <v>0</v>
      </c>
    </row>
    <row r="1437" spans="2:10" x14ac:dyDescent="0.2">
      <c r="B1437" s="48"/>
      <c r="H1437" s="62"/>
      <c r="I1437" s="62"/>
      <c r="J1437" s="62">
        <f t="shared" si="22"/>
        <v>0</v>
      </c>
    </row>
    <row r="1438" spans="2:10" x14ac:dyDescent="0.2">
      <c r="B1438" s="48"/>
      <c r="H1438" s="62"/>
      <c r="I1438" s="62"/>
      <c r="J1438" s="62">
        <f t="shared" si="22"/>
        <v>0</v>
      </c>
    </row>
    <row r="1439" spans="2:10" x14ac:dyDescent="0.2">
      <c r="B1439" s="48"/>
      <c r="H1439" s="62"/>
      <c r="I1439" s="62"/>
      <c r="J1439" s="62">
        <f t="shared" si="22"/>
        <v>0</v>
      </c>
    </row>
    <row r="1440" spans="2:10" x14ac:dyDescent="0.2">
      <c r="B1440" s="48"/>
      <c r="H1440" s="62"/>
      <c r="I1440" s="62"/>
      <c r="J1440" s="62">
        <f t="shared" si="22"/>
        <v>0</v>
      </c>
    </row>
    <row r="1441" spans="2:10" x14ac:dyDescent="0.2">
      <c r="B1441" s="48"/>
      <c r="H1441" s="62"/>
      <c r="I1441" s="62"/>
      <c r="J1441" s="62">
        <f t="shared" si="22"/>
        <v>0</v>
      </c>
    </row>
    <row r="1442" spans="2:10" x14ac:dyDescent="0.2">
      <c r="B1442" s="48"/>
      <c r="H1442" s="62"/>
      <c r="I1442" s="62"/>
      <c r="J1442" s="62">
        <f t="shared" si="22"/>
        <v>0</v>
      </c>
    </row>
    <row r="1443" spans="2:10" x14ac:dyDescent="0.2">
      <c r="B1443" s="48"/>
      <c r="H1443" s="62"/>
      <c r="I1443" s="62"/>
      <c r="J1443" s="62">
        <f t="shared" si="22"/>
        <v>0</v>
      </c>
    </row>
    <row r="1444" spans="2:10" x14ac:dyDescent="0.2">
      <c r="B1444" s="48"/>
      <c r="H1444" s="62"/>
      <c r="I1444" s="62"/>
      <c r="J1444" s="62">
        <f t="shared" si="22"/>
        <v>0</v>
      </c>
    </row>
    <row r="1445" spans="2:10" x14ac:dyDescent="0.2">
      <c r="B1445" s="48"/>
      <c r="H1445" s="62"/>
      <c r="I1445" s="62"/>
      <c r="J1445" s="62">
        <f t="shared" si="22"/>
        <v>0</v>
      </c>
    </row>
    <row r="1446" spans="2:10" x14ac:dyDescent="0.2">
      <c r="B1446" s="48"/>
      <c r="H1446" s="62"/>
      <c r="I1446" s="62"/>
      <c r="J1446" s="62">
        <f t="shared" si="22"/>
        <v>0</v>
      </c>
    </row>
    <row r="1447" spans="2:10" x14ac:dyDescent="0.2">
      <c r="B1447" s="48"/>
      <c r="H1447" s="62"/>
      <c r="I1447" s="62"/>
      <c r="J1447" s="62">
        <f t="shared" si="22"/>
        <v>0</v>
      </c>
    </row>
    <row r="1448" spans="2:10" x14ac:dyDescent="0.2">
      <c r="B1448" s="48"/>
      <c r="H1448" s="62"/>
      <c r="I1448" s="62"/>
      <c r="J1448" s="62">
        <f t="shared" si="22"/>
        <v>0</v>
      </c>
    </row>
    <row r="1449" spans="2:10" x14ac:dyDescent="0.2">
      <c r="B1449" s="48"/>
      <c r="H1449" s="62"/>
      <c r="I1449" s="62"/>
      <c r="J1449" s="62">
        <f t="shared" si="22"/>
        <v>0</v>
      </c>
    </row>
    <row r="1450" spans="2:10" x14ac:dyDescent="0.2">
      <c r="B1450" s="48"/>
      <c r="H1450" s="62"/>
      <c r="I1450" s="62"/>
      <c r="J1450" s="62">
        <f t="shared" si="22"/>
        <v>0</v>
      </c>
    </row>
    <row r="1451" spans="2:10" x14ac:dyDescent="0.2">
      <c r="B1451" s="48"/>
      <c r="H1451" s="62"/>
      <c r="I1451" s="62"/>
      <c r="J1451" s="62">
        <f t="shared" si="22"/>
        <v>0</v>
      </c>
    </row>
    <row r="1452" spans="2:10" x14ac:dyDescent="0.2">
      <c r="B1452" s="48"/>
      <c r="H1452" s="62"/>
      <c r="I1452" s="62"/>
      <c r="J1452" s="62">
        <f t="shared" si="22"/>
        <v>0</v>
      </c>
    </row>
    <row r="1453" spans="2:10" x14ac:dyDescent="0.2">
      <c r="B1453" s="48"/>
      <c r="H1453" s="62"/>
      <c r="I1453" s="62"/>
      <c r="J1453" s="62">
        <f t="shared" si="22"/>
        <v>0</v>
      </c>
    </row>
    <row r="1454" spans="2:10" x14ac:dyDescent="0.2">
      <c r="B1454" s="48"/>
      <c r="H1454" s="62"/>
      <c r="I1454" s="62"/>
      <c r="J1454" s="62">
        <f t="shared" si="22"/>
        <v>0</v>
      </c>
    </row>
    <row r="1455" spans="2:10" x14ac:dyDescent="0.2">
      <c r="B1455" s="48"/>
      <c r="H1455" s="62"/>
      <c r="I1455" s="62"/>
      <c r="J1455" s="62">
        <f t="shared" si="22"/>
        <v>0</v>
      </c>
    </row>
    <row r="1456" spans="2:10" x14ac:dyDescent="0.2">
      <c r="B1456" s="48"/>
      <c r="H1456" s="62"/>
      <c r="I1456" s="62"/>
      <c r="J1456" s="62">
        <f t="shared" si="22"/>
        <v>0</v>
      </c>
    </row>
    <row r="1457" spans="2:10" x14ac:dyDescent="0.2">
      <c r="B1457" s="48"/>
      <c r="H1457" s="62"/>
      <c r="I1457" s="62"/>
      <c r="J1457" s="62">
        <f t="shared" si="22"/>
        <v>0</v>
      </c>
    </row>
    <row r="1458" spans="2:10" x14ac:dyDescent="0.2">
      <c r="B1458" s="48"/>
      <c r="H1458" s="62"/>
      <c r="I1458" s="62"/>
      <c r="J1458" s="62">
        <f t="shared" si="22"/>
        <v>0</v>
      </c>
    </row>
    <row r="1459" spans="2:10" x14ac:dyDescent="0.2">
      <c r="B1459" s="48"/>
      <c r="H1459" s="62"/>
      <c r="I1459" s="62"/>
      <c r="J1459" s="62">
        <f t="shared" si="22"/>
        <v>0</v>
      </c>
    </row>
    <row r="1460" spans="2:10" x14ac:dyDescent="0.2">
      <c r="B1460" s="48"/>
      <c r="H1460" s="62"/>
      <c r="I1460" s="62"/>
      <c r="J1460" s="62">
        <f t="shared" si="22"/>
        <v>0</v>
      </c>
    </row>
    <row r="1461" spans="2:10" x14ac:dyDescent="0.2">
      <c r="B1461" s="48"/>
      <c r="H1461" s="62"/>
      <c r="I1461" s="62"/>
      <c r="J1461" s="62">
        <f t="shared" ref="J1461:J1502" si="23">ROUND((J1460+H1461-I1461),2)</f>
        <v>0</v>
      </c>
    </row>
    <row r="1462" spans="2:10" x14ac:dyDescent="0.2">
      <c r="B1462" s="48"/>
      <c r="H1462" s="62"/>
      <c r="I1462" s="62"/>
      <c r="J1462" s="62">
        <f t="shared" si="23"/>
        <v>0</v>
      </c>
    </row>
    <row r="1463" spans="2:10" x14ac:dyDescent="0.2">
      <c r="B1463" s="48"/>
      <c r="H1463" s="62"/>
      <c r="I1463" s="62"/>
      <c r="J1463" s="62">
        <f t="shared" si="23"/>
        <v>0</v>
      </c>
    </row>
    <row r="1464" spans="2:10" x14ac:dyDescent="0.2">
      <c r="B1464" s="48"/>
      <c r="H1464" s="62"/>
      <c r="I1464" s="62"/>
      <c r="J1464" s="62">
        <f t="shared" si="23"/>
        <v>0</v>
      </c>
    </row>
    <row r="1465" spans="2:10" x14ac:dyDescent="0.2">
      <c r="B1465" s="48"/>
      <c r="H1465" s="62"/>
      <c r="I1465" s="62"/>
      <c r="J1465" s="62">
        <f t="shared" si="23"/>
        <v>0</v>
      </c>
    </row>
    <row r="1466" spans="2:10" x14ac:dyDescent="0.2">
      <c r="B1466" s="48"/>
      <c r="H1466" s="62"/>
      <c r="I1466" s="62"/>
      <c r="J1466" s="62">
        <f t="shared" si="23"/>
        <v>0</v>
      </c>
    </row>
    <row r="1467" spans="2:10" x14ac:dyDescent="0.2">
      <c r="B1467" s="48"/>
      <c r="H1467" s="62"/>
      <c r="I1467" s="62"/>
      <c r="J1467" s="62">
        <f t="shared" si="23"/>
        <v>0</v>
      </c>
    </row>
    <row r="1468" spans="2:10" x14ac:dyDescent="0.2">
      <c r="B1468" s="48"/>
      <c r="H1468" s="62"/>
      <c r="I1468" s="62"/>
      <c r="J1468" s="62">
        <f t="shared" si="23"/>
        <v>0</v>
      </c>
    </row>
    <row r="1469" spans="2:10" x14ac:dyDescent="0.2">
      <c r="B1469" s="48"/>
      <c r="H1469" s="62"/>
      <c r="I1469" s="62"/>
      <c r="J1469" s="62">
        <f t="shared" si="23"/>
        <v>0</v>
      </c>
    </row>
    <row r="1470" spans="2:10" x14ac:dyDescent="0.2">
      <c r="B1470" s="48"/>
      <c r="H1470" s="62"/>
      <c r="I1470" s="62"/>
      <c r="J1470" s="62">
        <f t="shared" si="23"/>
        <v>0</v>
      </c>
    </row>
    <row r="1471" spans="2:10" x14ac:dyDescent="0.2">
      <c r="B1471" s="48"/>
      <c r="H1471" s="62"/>
      <c r="I1471" s="62"/>
      <c r="J1471" s="62">
        <f t="shared" si="23"/>
        <v>0</v>
      </c>
    </row>
    <row r="1472" spans="2:10" x14ac:dyDescent="0.2">
      <c r="B1472" s="48"/>
      <c r="H1472" s="62"/>
      <c r="I1472" s="62"/>
      <c r="J1472" s="62">
        <f t="shared" si="23"/>
        <v>0</v>
      </c>
    </row>
    <row r="1473" spans="2:10" x14ac:dyDescent="0.2">
      <c r="B1473" s="48"/>
      <c r="H1473" s="62"/>
      <c r="I1473" s="62"/>
      <c r="J1473" s="62">
        <f t="shared" si="23"/>
        <v>0</v>
      </c>
    </row>
    <row r="1474" spans="2:10" x14ac:dyDescent="0.2">
      <c r="B1474" s="48"/>
      <c r="H1474" s="62"/>
      <c r="I1474" s="62"/>
      <c r="J1474" s="62">
        <f t="shared" si="23"/>
        <v>0</v>
      </c>
    </row>
    <row r="1475" spans="2:10" x14ac:dyDescent="0.2">
      <c r="B1475" s="48"/>
      <c r="H1475" s="62"/>
      <c r="I1475" s="62"/>
      <c r="J1475" s="62">
        <f t="shared" si="23"/>
        <v>0</v>
      </c>
    </row>
    <row r="1476" spans="2:10" x14ac:dyDescent="0.2">
      <c r="B1476" s="48"/>
      <c r="H1476" s="62"/>
      <c r="I1476" s="62"/>
      <c r="J1476" s="62">
        <f t="shared" si="23"/>
        <v>0</v>
      </c>
    </row>
    <row r="1477" spans="2:10" x14ac:dyDescent="0.2">
      <c r="B1477" s="48"/>
      <c r="H1477" s="62"/>
      <c r="I1477" s="62"/>
      <c r="J1477" s="62">
        <f t="shared" si="23"/>
        <v>0</v>
      </c>
    </row>
    <row r="1478" spans="2:10" x14ac:dyDescent="0.2">
      <c r="B1478" s="48"/>
      <c r="H1478" s="62"/>
      <c r="I1478" s="62"/>
      <c r="J1478" s="62">
        <f t="shared" si="23"/>
        <v>0</v>
      </c>
    </row>
    <row r="1479" spans="2:10" x14ac:dyDescent="0.2">
      <c r="B1479" s="48"/>
      <c r="H1479" s="62"/>
      <c r="I1479" s="62"/>
      <c r="J1479" s="62">
        <f t="shared" si="23"/>
        <v>0</v>
      </c>
    </row>
    <row r="1480" spans="2:10" x14ac:dyDescent="0.2">
      <c r="B1480" s="48"/>
      <c r="H1480" s="62"/>
      <c r="I1480" s="62"/>
      <c r="J1480" s="62">
        <f t="shared" si="23"/>
        <v>0</v>
      </c>
    </row>
    <row r="1481" spans="2:10" x14ac:dyDescent="0.2">
      <c r="B1481" s="48"/>
      <c r="H1481" s="62"/>
      <c r="I1481" s="62"/>
      <c r="J1481" s="62">
        <f t="shared" si="23"/>
        <v>0</v>
      </c>
    </row>
    <row r="1482" spans="2:10" x14ac:dyDescent="0.2">
      <c r="B1482" s="48"/>
      <c r="H1482" s="62"/>
      <c r="I1482" s="62"/>
      <c r="J1482" s="62">
        <f t="shared" si="23"/>
        <v>0</v>
      </c>
    </row>
    <row r="1483" spans="2:10" x14ac:dyDescent="0.2">
      <c r="B1483" s="48"/>
      <c r="H1483" s="62"/>
      <c r="I1483" s="62"/>
      <c r="J1483" s="62">
        <f t="shared" si="23"/>
        <v>0</v>
      </c>
    </row>
    <row r="1484" spans="2:10" x14ac:dyDescent="0.2">
      <c r="B1484" s="48"/>
      <c r="H1484" s="62"/>
      <c r="I1484" s="62"/>
      <c r="J1484" s="62">
        <f t="shared" si="23"/>
        <v>0</v>
      </c>
    </row>
    <row r="1485" spans="2:10" x14ac:dyDescent="0.2">
      <c r="B1485" s="48"/>
      <c r="H1485" s="62"/>
      <c r="I1485" s="62"/>
      <c r="J1485" s="62">
        <f t="shared" si="23"/>
        <v>0</v>
      </c>
    </row>
    <row r="1486" spans="2:10" x14ac:dyDescent="0.2">
      <c r="B1486" s="48"/>
      <c r="H1486" s="62"/>
      <c r="I1486" s="62"/>
      <c r="J1486" s="62">
        <f t="shared" si="23"/>
        <v>0</v>
      </c>
    </row>
    <row r="1487" spans="2:10" x14ac:dyDescent="0.2">
      <c r="B1487" s="48"/>
      <c r="H1487" s="62"/>
      <c r="I1487" s="62"/>
      <c r="J1487" s="62">
        <f t="shared" si="23"/>
        <v>0</v>
      </c>
    </row>
    <row r="1488" spans="2:10" x14ac:dyDescent="0.2">
      <c r="B1488" s="48"/>
      <c r="H1488" s="62"/>
      <c r="I1488" s="62"/>
      <c r="J1488" s="62">
        <f t="shared" si="23"/>
        <v>0</v>
      </c>
    </row>
    <row r="1489" spans="2:10" x14ac:dyDescent="0.2">
      <c r="B1489" s="48"/>
      <c r="H1489" s="62"/>
      <c r="I1489" s="62"/>
      <c r="J1489" s="62">
        <f t="shared" si="23"/>
        <v>0</v>
      </c>
    </row>
    <row r="1490" spans="2:10" x14ac:dyDescent="0.2">
      <c r="B1490" s="48"/>
      <c r="H1490" s="62"/>
      <c r="I1490" s="62"/>
      <c r="J1490" s="62">
        <f t="shared" si="23"/>
        <v>0</v>
      </c>
    </row>
    <row r="1491" spans="2:10" x14ac:dyDescent="0.2">
      <c r="B1491" s="48"/>
      <c r="H1491" s="62"/>
      <c r="I1491" s="62"/>
      <c r="J1491" s="62">
        <f t="shared" si="23"/>
        <v>0</v>
      </c>
    </row>
    <row r="1492" spans="2:10" x14ac:dyDescent="0.2">
      <c r="B1492" s="48"/>
      <c r="H1492" s="62"/>
      <c r="I1492" s="62"/>
      <c r="J1492" s="62">
        <f t="shared" si="23"/>
        <v>0</v>
      </c>
    </row>
    <row r="1493" spans="2:10" x14ac:dyDescent="0.2">
      <c r="B1493" s="48"/>
      <c r="H1493" s="62"/>
      <c r="I1493" s="62"/>
      <c r="J1493" s="62">
        <f t="shared" si="23"/>
        <v>0</v>
      </c>
    </row>
    <row r="1494" spans="2:10" x14ac:dyDescent="0.2">
      <c r="B1494" s="48"/>
      <c r="H1494" s="62"/>
      <c r="I1494" s="62"/>
      <c r="J1494" s="62">
        <f t="shared" si="23"/>
        <v>0</v>
      </c>
    </row>
    <row r="1495" spans="2:10" x14ac:dyDescent="0.2">
      <c r="B1495" s="48"/>
      <c r="H1495" s="62"/>
      <c r="I1495" s="62"/>
      <c r="J1495" s="62">
        <f t="shared" si="23"/>
        <v>0</v>
      </c>
    </row>
    <row r="1496" spans="2:10" x14ac:dyDescent="0.2">
      <c r="B1496" s="48"/>
      <c r="H1496" s="62"/>
      <c r="I1496" s="62"/>
      <c r="J1496" s="62">
        <f t="shared" si="23"/>
        <v>0</v>
      </c>
    </row>
    <row r="1497" spans="2:10" x14ac:dyDescent="0.2">
      <c r="B1497" s="48"/>
      <c r="H1497" s="62"/>
      <c r="I1497" s="62"/>
      <c r="J1497" s="62">
        <f t="shared" si="23"/>
        <v>0</v>
      </c>
    </row>
    <row r="1498" spans="2:10" x14ac:dyDescent="0.2">
      <c r="B1498" s="48"/>
      <c r="H1498" s="62"/>
      <c r="I1498" s="62"/>
      <c r="J1498" s="62">
        <f t="shared" si="23"/>
        <v>0</v>
      </c>
    </row>
    <row r="1499" spans="2:10" x14ac:dyDescent="0.2">
      <c r="B1499" s="48"/>
      <c r="H1499" s="62"/>
      <c r="I1499" s="62"/>
      <c r="J1499" s="62">
        <f t="shared" si="23"/>
        <v>0</v>
      </c>
    </row>
    <row r="1500" spans="2:10" x14ac:dyDescent="0.2">
      <c r="B1500" s="48"/>
      <c r="H1500" s="62"/>
      <c r="I1500" s="62"/>
      <c r="J1500" s="62">
        <f t="shared" si="23"/>
        <v>0</v>
      </c>
    </row>
    <row r="1501" spans="2:10" x14ac:dyDescent="0.2">
      <c r="B1501" s="48"/>
      <c r="H1501" s="62"/>
      <c r="I1501" s="62"/>
      <c r="J1501" s="62">
        <f t="shared" si="23"/>
        <v>0</v>
      </c>
    </row>
    <row r="1502" spans="2:10" x14ac:dyDescent="0.2">
      <c r="B1502" s="48"/>
      <c r="H1502" s="62"/>
      <c r="I1502" s="62"/>
      <c r="J1502" s="62">
        <f t="shared" si="23"/>
        <v>0</v>
      </c>
    </row>
    <row r="1503" spans="2:10" x14ac:dyDescent="0.2">
      <c r="H1503" s="62"/>
      <c r="I1503" s="62"/>
      <c r="J1503" s="62"/>
    </row>
  </sheetData>
  <sheetProtection formatCells="0" selectLockedCells="1"/>
  <phoneticPr fontId="0" type="noConversion"/>
  <pageMargins left="0.23622047244094491" right="0.23622047244094491" top="0.74803149606299213" bottom="0.74803149606299213" header="0.31496062992125984" footer="0.31496062992125984"/>
  <pageSetup paperSize="9" scale="78" fitToHeight="0" orientation="landscape" r:id="rId1"/>
  <headerFooter alignWithMargins="0">
    <oddFooter>&amp;R&amp;P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Lists!$B$7:$B$37</xm:f>
          </x14:formula1>
          <xm:sqref>F6:F1048576</xm:sqref>
        </x14:dataValidation>
        <x14:dataValidation type="list" allowBlank="1" showInputMessage="1" showErrorMessage="1">
          <x14:formula1>
            <xm:f>Lists!$I$7:$I$18</xm:f>
          </x14:formula1>
          <xm:sqref>B6:B1502</xm:sqref>
        </x14:dataValidation>
        <x14:dataValidation type="list" allowBlank="1" showInputMessage="1" showErrorMessage="1">
          <x14:formula1>
            <xm:f>Lists!$G$7:$G$69</xm:f>
          </x14:formula1>
          <xm:sqref>G6:G1502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M1503"/>
  <sheetViews>
    <sheetView workbookViewId="0">
      <pane ySplit="5" topLeftCell="A6" activePane="bottomLeft" state="frozen"/>
      <selection pane="bottomLeft"/>
    </sheetView>
  </sheetViews>
  <sheetFormatPr defaultRowHeight="14.25" x14ac:dyDescent="0.2"/>
  <cols>
    <col min="1" max="3" width="13" style="51" customWidth="1"/>
    <col min="4" max="5" width="32.85546875" style="39" customWidth="1"/>
    <col min="6" max="6" width="27.28515625" style="39" customWidth="1"/>
    <col min="7" max="7" width="36.7109375" style="39" customWidth="1"/>
    <col min="8" max="9" width="16.7109375" style="39" customWidth="1"/>
    <col min="10" max="10" width="16.7109375" style="34" customWidth="1"/>
    <col min="11" max="11" width="13.7109375" style="39" customWidth="1"/>
    <col min="12" max="12" width="27.85546875" style="39" bestFit="1" customWidth="1"/>
    <col min="13" max="13" width="7.42578125" style="39" customWidth="1"/>
    <col min="14" max="14" width="37.7109375" style="39" customWidth="1"/>
    <col min="15" max="16384" width="9.140625" style="39"/>
  </cols>
  <sheetData>
    <row r="1" spans="1:13" ht="15" x14ac:dyDescent="0.25">
      <c r="B1" s="31"/>
      <c r="C1" s="31"/>
      <c r="D1" s="35" t="str">
        <f>Lists!K9</f>
        <v>Account 3</v>
      </c>
      <c r="E1" s="32"/>
      <c r="F1" s="33"/>
      <c r="G1" s="34"/>
      <c r="H1" s="35" t="s">
        <v>43</v>
      </c>
      <c r="I1" s="36"/>
      <c r="J1" s="73">
        <f>SUM(H:H)-SUM(I:I)</f>
        <v>0</v>
      </c>
      <c r="K1" s="32"/>
      <c r="L1" s="34" t="s">
        <v>44</v>
      </c>
      <c r="M1" s="37">
        <f>COUNT(H:H)+COUNT(I:I)</f>
        <v>0</v>
      </c>
    </row>
    <row r="2" spans="1:13" ht="15" x14ac:dyDescent="0.25">
      <c r="A2" s="40"/>
      <c r="B2" s="40"/>
      <c r="C2" s="40"/>
      <c r="E2" s="34"/>
      <c r="F2" s="34"/>
      <c r="G2" s="34"/>
      <c r="H2" s="35" t="s">
        <v>50</v>
      </c>
      <c r="J2" s="73">
        <f>SUMIF(K:K,"&lt;&gt;",H:H)-SUMIF(K:K,"&lt;&gt;",I:I)</f>
        <v>0</v>
      </c>
      <c r="L2" s="34" t="s">
        <v>45</v>
      </c>
      <c r="M2" s="37">
        <f>COUNTA(K:K)-2</f>
        <v>0</v>
      </c>
    </row>
    <row r="3" spans="1:13" ht="15" x14ac:dyDescent="0.25">
      <c r="A3" s="40"/>
      <c r="B3" s="40"/>
      <c r="C3" s="40"/>
      <c r="D3" s="34"/>
      <c r="E3" s="34"/>
      <c r="F3" s="34"/>
      <c r="G3" s="34"/>
      <c r="H3" s="35" t="s">
        <v>42</v>
      </c>
      <c r="J3" s="73">
        <f>J1-J2</f>
        <v>0</v>
      </c>
      <c r="L3" s="34" t="s">
        <v>46</v>
      </c>
      <c r="M3" s="43">
        <f>M1-M2</f>
        <v>0</v>
      </c>
    </row>
    <row r="4" spans="1:13" ht="15" x14ac:dyDescent="0.25">
      <c r="A4" s="40"/>
      <c r="B4" s="40"/>
      <c r="C4" s="40"/>
      <c r="D4" s="34"/>
      <c r="E4" s="34"/>
      <c r="F4" s="34"/>
      <c r="G4" s="34"/>
      <c r="H4" s="34"/>
      <c r="I4" s="41"/>
      <c r="K4" s="42" t="s">
        <v>148</v>
      </c>
    </row>
    <row r="5" spans="1:13" s="34" customFormat="1" ht="15.75" thickBot="1" x14ac:dyDescent="0.3">
      <c r="A5" s="44" t="s">
        <v>35</v>
      </c>
      <c r="B5" s="44" t="s">
        <v>47</v>
      </c>
      <c r="C5" s="45" t="s">
        <v>36</v>
      </c>
      <c r="D5" s="44" t="s">
        <v>146</v>
      </c>
      <c r="E5" s="44" t="s">
        <v>147</v>
      </c>
      <c r="F5" s="44" t="s">
        <v>37</v>
      </c>
      <c r="G5" s="44" t="s">
        <v>38</v>
      </c>
      <c r="H5" s="46" t="s">
        <v>39</v>
      </c>
      <c r="I5" s="46" t="s">
        <v>41</v>
      </c>
      <c r="J5" s="46" t="s">
        <v>48</v>
      </c>
      <c r="K5" s="47" t="s">
        <v>49</v>
      </c>
    </row>
    <row r="6" spans="1:13" x14ac:dyDescent="0.2">
      <c r="B6" s="48"/>
      <c r="C6" s="39"/>
      <c r="H6" s="62"/>
      <c r="I6" s="62"/>
      <c r="J6" s="62">
        <f>ROUND((H6-I6),2)</f>
        <v>0</v>
      </c>
    </row>
    <row r="7" spans="1:13" x14ac:dyDescent="0.2">
      <c r="B7" s="48"/>
      <c r="C7" s="39"/>
      <c r="H7" s="62"/>
      <c r="I7" s="62"/>
      <c r="J7" s="62">
        <f>ROUND((J6+H7-I7),2)</f>
        <v>0</v>
      </c>
    </row>
    <row r="8" spans="1:13" x14ac:dyDescent="0.2">
      <c r="B8" s="48"/>
      <c r="C8" s="39"/>
      <c r="H8" s="62"/>
      <c r="I8" s="62"/>
      <c r="J8" s="62">
        <f t="shared" ref="J8:J71" si="0">ROUND((J7+H8-I8),2)</f>
        <v>0</v>
      </c>
    </row>
    <row r="9" spans="1:13" x14ac:dyDescent="0.2">
      <c r="B9" s="48"/>
      <c r="C9" s="39"/>
      <c r="H9" s="62"/>
      <c r="I9" s="62"/>
      <c r="J9" s="62">
        <f t="shared" si="0"/>
        <v>0</v>
      </c>
    </row>
    <row r="10" spans="1:13" x14ac:dyDescent="0.2">
      <c r="B10" s="48"/>
      <c r="C10" s="39"/>
      <c r="H10" s="62"/>
      <c r="I10" s="62"/>
      <c r="J10" s="62">
        <f t="shared" si="0"/>
        <v>0</v>
      </c>
    </row>
    <row r="11" spans="1:13" x14ac:dyDescent="0.2">
      <c r="B11" s="48"/>
      <c r="C11" s="39"/>
      <c r="H11" s="62"/>
      <c r="I11" s="62"/>
      <c r="J11" s="62">
        <f t="shared" si="0"/>
        <v>0</v>
      </c>
    </row>
    <row r="12" spans="1:13" x14ac:dyDescent="0.2">
      <c r="B12" s="48"/>
      <c r="C12" s="39"/>
      <c r="H12" s="62"/>
      <c r="I12" s="62"/>
      <c r="J12" s="62">
        <f t="shared" si="0"/>
        <v>0</v>
      </c>
    </row>
    <row r="13" spans="1:13" x14ac:dyDescent="0.2">
      <c r="B13" s="48"/>
      <c r="C13" s="39"/>
      <c r="H13" s="62"/>
      <c r="I13" s="62"/>
      <c r="J13" s="62">
        <f t="shared" si="0"/>
        <v>0</v>
      </c>
    </row>
    <row r="14" spans="1:13" x14ac:dyDescent="0.2">
      <c r="B14" s="48"/>
      <c r="C14" s="39"/>
      <c r="H14" s="62"/>
      <c r="I14" s="62"/>
      <c r="J14" s="62">
        <f t="shared" si="0"/>
        <v>0</v>
      </c>
    </row>
    <row r="15" spans="1:13" x14ac:dyDescent="0.2">
      <c r="B15" s="48"/>
      <c r="C15" s="39"/>
      <c r="H15" s="62"/>
      <c r="I15" s="62"/>
      <c r="J15" s="62">
        <f t="shared" si="0"/>
        <v>0</v>
      </c>
    </row>
    <row r="16" spans="1:13" x14ac:dyDescent="0.2">
      <c r="B16" s="48"/>
      <c r="C16" s="39"/>
      <c r="H16" s="62"/>
      <c r="I16" s="62"/>
      <c r="J16" s="62">
        <f t="shared" si="0"/>
        <v>0</v>
      </c>
    </row>
    <row r="17" spans="2:10" x14ac:dyDescent="0.2">
      <c r="B17" s="48"/>
      <c r="C17" s="49"/>
      <c r="D17" s="49"/>
      <c r="E17" s="49"/>
      <c r="F17" s="49"/>
      <c r="H17" s="62"/>
      <c r="I17" s="62"/>
      <c r="J17" s="62">
        <f t="shared" si="0"/>
        <v>0</v>
      </c>
    </row>
    <row r="18" spans="2:10" x14ac:dyDescent="0.2">
      <c r="B18" s="48"/>
      <c r="C18" s="49"/>
      <c r="D18" s="49"/>
      <c r="E18" s="49"/>
      <c r="F18" s="49"/>
      <c r="H18" s="62"/>
      <c r="I18" s="62"/>
      <c r="J18" s="62">
        <f t="shared" si="0"/>
        <v>0</v>
      </c>
    </row>
    <row r="19" spans="2:10" x14ac:dyDescent="0.2">
      <c r="B19" s="48"/>
      <c r="C19" s="39"/>
      <c r="H19" s="62"/>
      <c r="I19" s="62"/>
      <c r="J19" s="62">
        <f t="shared" si="0"/>
        <v>0</v>
      </c>
    </row>
    <row r="20" spans="2:10" x14ac:dyDescent="0.2">
      <c r="B20" s="48"/>
      <c r="C20" s="39"/>
      <c r="H20" s="62"/>
      <c r="I20" s="62"/>
      <c r="J20" s="62">
        <f t="shared" si="0"/>
        <v>0</v>
      </c>
    </row>
    <row r="21" spans="2:10" x14ac:dyDescent="0.2">
      <c r="B21" s="48"/>
      <c r="C21" s="39"/>
      <c r="H21" s="62"/>
      <c r="I21" s="62"/>
      <c r="J21" s="62">
        <f t="shared" si="0"/>
        <v>0</v>
      </c>
    </row>
    <row r="22" spans="2:10" x14ac:dyDescent="0.2">
      <c r="B22" s="48"/>
      <c r="C22" s="39"/>
      <c r="H22" s="62"/>
      <c r="I22" s="62"/>
      <c r="J22" s="62">
        <f t="shared" si="0"/>
        <v>0</v>
      </c>
    </row>
    <row r="23" spans="2:10" x14ac:dyDescent="0.2">
      <c r="B23" s="48"/>
      <c r="C23" s="39"/>
      <c r="H23" s="62"/>
      <c r="I23" s="62"/>
      <c r="J23" s="62">
        <f t="shared" si="0"/>
        <v>0</v>
      </c>
    </row>
    <row r="24" spans="2:10" x14ac:dyDescent="0.2">
      <c r="B24" s="48"/>
      <c r="C24" s="39"/>
      <c r="H24" s="62"/>
      <c r="I24" s="62"/>
      <c r="J24" s="62">
        <f t="shared" si="0"/>
        <v>0</v>
      </c>
    </row>
    <row r="25" spans="2:10" x14ac:dyDescent="0.2">
      <c r="B25" s="48"/>
      <c r="C25" s="39"/>
      <c r="H25" s="62"/>
      <c r="I25" s="62"/>
      <c r="J25" s="62">
        <f t="shared" si="0"/>
        <v>0</v>
      </c>
    </row>
    <row r="26" spans="2:10" x14ac:dyDescent="0.2">
      <c r="B26" s="48"/>
      <c r="C26" s="39"/>
      <c r="H26" s="62"/>
      <c r="I26" s="62"/>
      <c r="J26" s="62">
        <f t="shared" si="0"/>
        <v>0</v>
      </c>
    </row>
    <row r="27" spans="2:10" x14ac:dyDescent="0.2">
      <c r="B27" s="48"/>
      <c r="C27" s="39"/>
      <c r="H27" s="62"/>
      <c r="I27" s="62"/>
      <c r="J27" s="62">
        <f t="shared" si="0"/>
        <v>0</v>
      </c>
    </row>
    <row r="28" spans="2:10" x14ac:dyDescent="0.2">
      <c r="B28" s="48"/>
      <c r="C28" s="39"/>
      <c r="H28" s="62"/>
      <c r="I28" s="62"/>
      <c r="J28" s="62">
        <f t="shared" si="0"/>
        <v>0</v>
      </c>
    </row>
    <row r="29" spans="2:10" x14ac:dyDescent="0.2">
      <c r="B29" s="48"/>
      <c r="C29" s="39"/>
      <c r="H29" s="62"/>
      <c r="I29" s="62"/>
      <c r="J29" s="62">
        <f t="shared" si="0"/>
        <v>0</v>
      </c>
    </row>
    <row r="30" spans="2:10" x14ac:dyDescent="0.2">
      <c r="B30" s="48"/>
      <c r="C30" s="39"/>
      <c r="H30" s="62"/>
      <c r="I30" s="62"/>
      <c r="J30" s="62">
        <f t="shared" si="0"/>
        <v>0</v>
      </c>
    </row>
    <row r="31" spans="2:10" x14ac:dyDescent="0.2">
      <c r="B31" s="48"/>
      <c r="C31" s="39"/>
      <c r="H31" s="62"/>
      <c r="I31" s="62"/>
      <c r="J31" s="62">
        <f t="shared" si="0"/>
        <v>0</v>
      </c>
    </row>
    <row r="32" spans="2:10" x14ac:dyDescent="0.2">
      <c r="B32" s="48"/>
      <c r="C32" s="39"/>
      <c r="H32" s="62"/>
      <c r="I32" s="62"/>
      <c r="J32" s="62">
        <f t="shared" si="0"/>
        <v>0</v>
      </c>
    </row>
    <row r="33" spans="2:10" x14ac:dyDescent="0.2">
      <c r="B33" s="48"/>
      <c r="C33" s="39"/>
      <c r="H33" s="62"/>
      <c r="I33" s="62"/>
      <c r="J33" s="62">
        <f t="shared" si="0"/>
        <v>0</v>
      </c>
    </row>
    <row r="34" spans="2:10" x14ac:dyDescent="0.2">
      <c r="B34" s="48"/>
      <c r="C34" s="39"/>
      <c r="H34" s="62"/>
      <c r="I34" s="62"/>
      <c r="J34" s="62">
        <f t="shared" si="0"/>
        <v>0</v>
      </c>
    </row>
    <row r="35" spans="2:10" x14ac:dyDescent="0.2">
      <c r="B35" s="48"/>
      <c r="C35" s="39"/>
      <c r="H35" s="62"/>
      <c r="I35" s="62"/>
      <c r="J35" s="62">
        <f t="shared" si="0"/>
        <v>0</v>
      </c>
    </row>
    <row r="36" spans="2:10" x14ac:dyDescent="0.2">
      <c r="B36" s="48"/>
      <c r="C36" s="39"/>
      <c r="H36" s="62"/>
      <c r="I36" s="62"/>
      <c r="J36" s="62">
        <f t="shared" si="0"/>
        <v>0</v>
      </c>
    </row>
    <row r="37" spans="2:10" x14ac:dyDescent="0.2">
      <c r="B37" s="48"/>
      <c r="C37" s="39"/>
      <c r="H37" s="62"/>
      <c r="I37" s="62"/>
      <c r="J37" s="62">
        <f t="shared" si="0"/>
        <v>0</v>
      </c>
    </row>
    <row r="38" spans="2:10" x14ac:dyDescent="0.2">
      <c r="B38" s="48"/>
      <c r="C38" s="39"/>
      <c r="H38" s="62"/>
      <c r="I38" s="62"/>
      <c r="J38" s="62">
        <f t="shared" si="0"/>
        <v>0</v>
      </c>
    </row>
    <row r="39" spans="2:10" x14ac:dyDescent="0.2">
      <c r="B39" s="48"/>
      <c r="C39" s="39"/>
      <c r="H39" s="62"/>
      <c r="I39" s="62"/>
      <c r="J39" s="62">
        <f t="shared" si="0"/>
        <v>0</v>
      </c>
    </row>
    <row r="40" spans="2:10" x14ac:dyDescent="0.2">
      <c r="B40" s="48"/>
      <c r="C40" s="39"/>
      <c r="H40" s="62"/>
      <c r="I40" s="62"/>
      <c r="J40" s="62">
        <f t="shared" si="0"/>
        <v>0</v>
      </c>
    </row>
    <row r="41" spans="2:10" x14ac:dyDescent="0.2">
      <c r="B41" s="48"/>
      <c r="C41" s="39"/>
      <c r="H41" s="62"/>
      <c r="I41" s="62"/>
      <c r="J41" s="62">
        <f t="shared" si="0"/>
        <v>0</v>
      </c>
    </row>
    <row r="42" spans="2:10" x14ac:dyDescent="0.2">
      <c r="B42" s="48"/>
      <c r="C42" s="39"/>
      <c r="H42" s="62"/>
      <c r="I42" s="62"/>
      <c r="J42" s="62">
        <f t="shared" si="0"/>
        <v>0</v>
      </c>
    </row>
    <row r="43" spans="2:10" x14ac:dyDescent="0.2">
      <c r="B43" s="48"/>
      <c r="C43" s="39"/>
      <c r="H43" s="62"/>
      <c r="I43" s="62"/>
      <c r="J43" s="62">
        <f t="shared" si="0"/>
        <v>0</v>
      </c>
    </row>
    <row r="44" spans="2:10" x14ac:dyDescent="0.2">
      <c r="B44" s="48"/>
      <c r="C44" s="39"/>
      <c r="H44" s="62"/>
      <c r="I44" s="62"/>
      <c r="J44" s="62">
        <f t="shared" si="0"/>
        <v>0</v>
      </c>
    </row>
    <row r="45" spans="2:10" x14ac:dyDescent="0.2">
      <c r="B45" s="48"/>
      <c r="C45" s="39"/>
      <c r="H45" s="62"/>
      <c r="I45" s="62"/>
      <c r="J45" s="62">
        <f t="shared" si="0"/>
        <v>0</v>
      </c>
    </row>
    <row r="46" spans="2:10" x14ac:dyDescent="0.2">
      <c r="B46" s="48"/>
      <c r="C46" s="39"/>
      <c r="H46" s="62"/>
      <c r="I46" s="62"/>
      <c r="J46" s="62">
        <f t="shared" si="0"/>
        <v>0</v>
      </c>
    </row>
    <row r="47" spans="2:10" x14ac:dyDescent="0.2">
      <c r="B47" s="48"/>
      <c r="C47" s="39"/>
      <c r="H47" s="62"/>
      <c r="I47" s="62"/>
      <c r="J47" s="62">
        <f t="shared" si="0"/>
        <v>0</v>
      </c>
    </row>
    <row r="48" spans="2:10" x14ac:dyDescent="0.2">
      <c r="B48" s="48"/>
      <c r="C48" s="39"/>
      <c r="H48" s="62"/>
      <c r="I48" s="62"/>
      <c r="J48" s="62">
        <f t="shared" si="0"/>
        <v>0</v>
      </c>
    </row>
    <row r="49" spans="2:10" x14ac:dyDescent="0.2">
      <c r="B49" s="48"/>
      <c r="C49" s="39"/>
      <c r="H49" s="62"/>
      <c r="I49" s="62"/>
      <c r="J49" s="62">
        <f t="shared" si="0"/>
        <v>0</v>
      </c>
    </row>
    <row r="50" spans="2:10" x14ac:dyDescent="0.2">
      <c r="B50" s="48"/>
      <c r="C50" s="39"/>
      <c r="H50" s="62"/>
      <c r="I50" s="62"/>
      <c r="J50" s="62">
        <f t="shared" si="0"/>
        <v>0</v>
      </c>
    </row>
    <row r="51" spans="2:10" x14ac:dyDescent="0.2">
      <c r="B51" s="48"/>
      <c r="C51" s="39"/>
      <c r="H51" s="62"/>
      <c r="I51" s="62"/>
      <c r="J51" s="62">
        <f t="shared" si="0"/>
        <v>0</v>
      </c>
    </row>
    <row r="52" spans="2:10" x14ac:dyDescent="0.2">
      <c r="B52" s="48"/>
      <c r="C52" s="39"/>
      <c r="H52" s="62"/>
      <c r="I52" s="62"/>
      <c r="J52" s="62">
        <f t="shared" si="0"/>
        <v>0</v>
      </c>
    </row>
    <row r="53" spans="2:10" x14ac:dyDescent="0.2">
      <c r="B53" s="48"/>
      <c r="C53" s="39"/>
      <c r="H53" s="62"/>
      <c r="I53" s="62"/>
      <c r="J53" s="62">
        <f t="shared" si="0"/>
        <v>0</v>
      </c>
    </row>
    <row r="54" spans="2:10" x14ac:dyDescent="0.2">
      <c r="B54" s="48"/>
      <c r="C54" s="39"/>
      <c r="H54" s="62"/>
      <c r="I54" s="62"/>
      <c r="J54" s="62">
        <f t="shared" si="0"/>
        <v>0</v>
      </c>
    </row>
    <row r="55" spans="2:10" x14ac:dyDescent="0.2">
      <c r="B55" s="48"/>
      <c r="C55" s="39"/>
      <c r="H55" s="62"/>
      <c r="I55" s="62"/>
      <c r="J55" s="62">
        <f t="shared" si="0"/>
        <v>0</v>
      </c>
    </row>
    <row r="56" spans="2:10" x14ac:dyDescent="0.2">
      <c r="B56" s="48"/>
      <c r="C56" s="39"/>
      <c r="H56" s="62"/>
      <c r="I56" s="62"/>
      <c r="J56" s="62">
        <f t="shared" si="0"/>
        <v>0</v>
      </c>
    </row>
    <row r="57" spans="2:10" x14ac:dyDescent="0.2">
      <c r="B57" s="48"/>
      <c r="C57" s="39"/>
      <c r="H57" s="62"/>
      <c r="I57" s="62"/>
      <c r="J57" s="62">
        <f t="shared" si="0"/>
        <v>0</v>
      </c>
    </row>
    <row r="58" spans="2:10" x14ac:dyDescent="0.2">
      <c r="B58" s="48"/>
      <c r="C58" s="39"/>
      <c r="H58" s="62"/>
      <c r="I58" s="62"/>
      <c r="J58" s="62">
        <f t="shared" si="0"/>
        <v>0</v>
      </c>
    </row>
    <row r="59" spans="2:10" x14ac:dyDescent="0.2">
      <c r="B59" s="48"/>
      <c r="C59" s="39"/>
      <c r="H59" s="62"/>
      <c r="I59" s="62"/>
      <c r="J59" s="62">
        <f t="shared" si="0"/>
        <v>0</v>
      </c>
    </row>
    <row r="60" spans="2:10" x14ac:dyDescent="0.2">
      <c r="B60" s="48"/>
      <c r="C60" s="39"/>
      <c r="H60" s="62"/>
      <c r="I60" s="62"/>
      <c r="J60" s="62">
        <f t="shared" si="0"/>
        <v>0</v>
      </c>
    </row>
    <row r="61" spans="2:10" x14ac:dyDescent="0.2">
      <c r="B61" s="48"/>
      <c r="C61" s="39"/>
      <c r="H61" s="62"/>
      <c r="I61" s="62"/>
      <c r="J61" s="62">
        <f t="shared" si="0"/>
        <v>0</v>
      </c>
    </row>
    <row r="62" spans="2:10" x14ac:dyDescent="0.2">
      <c r="B62" s="48"/>
      <c r="C62" s="39"/>
      <c r="H62" s="62"/>
      <c r="I62" s="62"/>
      <c r="J62" s="62">
        <f t="shared" si="0"/>
        <v>0</v>
      </c>
    </row>
    <row r="63" spans="2:10" x14ac:dyDescent="0.2">
      <c r="B63" s="48"/>
      <c r="C63" s="39"/>
      <c r="H63" s="62"/>
      <c r="I63" s="62"/>
      <c r="J63" s="62">
        <f t="shared" si="0"/>
        <v>0</v>
      </c>
    </row>
    <row r="64" spans="2:10" x14ac:dyDescent="0.2">
      <c r="B64" s="48"/>
      <c r="C64" s="39"/>
      <c r="H64" s="62"/>
      <c r="I64" s="62"/>
      <c r="J64" s="62">
        <f t="shared" si="0"/>
        <v>0</v>
      </c>
    </row>
    <row r="65" spans="2:12" x14ac:dyDescent="0.2">
      <c r="B65" s="48"/>
      <c r="C65" s="39"/>
      <c r="H65" s="62"/>
      <c r="I65" s="62"/>
      <c r="J65" s="62">
        <f t="shared" si="0"/>
        <v>0</v>
      </c>
    </row>
    <row r="66" spans="2:12" x14ac:dyDescent="0.2">
      <c r="B66" s="48"/>
      <c r="C66" s="39"/>
      <c r="H66" s="62"/>
      <c r="I66" s="62"/>
      <c r="J66" s="62">
        <f t="shared" si="0"/>
        <v>0</v>
      </c>
      <c r="L66" s="50"/>
    </row>
    <row r="67" spans="2:12" x14ac:dyDescent="0.2">
      <c r="B67" s="48"/>
      <c r="C67" s="39"/>
      <c r="H67" s="62"/>
      <c r="I67" s="62"/>
      <c r="J67" s="62">
        <f t="shared" si="0"/>
        <v>0</v>
      </c>
    </row>
    <row r="68" spans="2:12" x14ac:dyDescent="0.2">
      <c r="B68" s="48"/>
      <c r="C68" s="39"/>
      <c r="H68" s="62"/>
      <c r="I68" s="62"/>
      <c r="J68" s="62">
        <f t="shared" si="0"/>
        <v>0</v>
      </c>
    </row>
    <row r="69" spans="2:12" x14ac:dyDescent="0.2">
      <c r="B69" s="48"/>
      <c r="C69" s="39"/>
      <c r="H69" s="62"/>
      <c r="I69" s="62"/>
      <c r="J69" s="62">
        <f t="shared" si="0"/>
        <v>0</v>
      </c>
    </row>
    <row r="70" spans="2:12" x14ac:dyDescent="0.2">
      <c r="B70" s="48"/>
      <c r="C70" s="39"/>
      <c r="H70" s="62"/>
      <c r="I70" s="62"/>
      <c r="J70" s="62">
        <f t="shared" si="0"/>
        <v>0</v>
      </c>
    </row>
    <row r="71" spans="2:12" x14ac:dyDescent="0.2">
      <c r="B71" s="48"/>
      <c r="C71" s="39"/>
      <c r="H71" s="62"/>
      <c r="I71" s="62"/>
      <c r="J71" s="62">
        <f t="shared" si="0"/>
        <v>0</v>
      </c>
    </row>
    <row r="72" spans="2:12" x14ac:dyDescent="0.2">
      <c r="B72" s="48"/>
      <c r="C72" s="39"/>
      <c r="H72" s="62"/>
      <c r="I72" s="62"/>
      <c r="J72" s="62">
        <f t="shared" ref="J72:J135" si="1">ROUND((J71+H72-I72),2)</f>
        <v>0</v>
      </c>
    </row>
    <row r="73" spans="2:12" x14ac:dyDescent="0.2">
      <c r="B73" s="48"/>
      <c r="C73" s="39"/>
      <c r="H73" s="62"/>
      <c r="I73" s="62"/>
      <c r="J73" s="62">
        <f t="shared" si="1"/>
        <v>0</v>
      </c>
    </row>
    <row r="74" spans="2:12" x14ac:dyDescent="0.2">
      <c r="B74" s="48"/>
      <c r="C74" s="39"/>
      <c r="H74" s="62"/>
      <c r="I74" s="62"/>
      <c r="J74" s="62">
        <f t="shared" si="1"/>
        <v>0</v>
      </c>
      <c r="L74" s="50"/>
    </row>
    <row r="75" spans="2:12" x14ac:dyDescent="0.2">
      <c r="B75" s="48"/>
      <c r="C75" s="39"/>
      <c r="H75" s="62"/>
      <c r="I75" s="62"/>
      <c r="J75" s="62">
        <f t="shared" si="1"/>
        <v>0</v>
      </c>
    </row>
    <row r="76" spans="2:12" x14ac:dyDescent="0.2">
      <c r="B76" s="48"/>
      <c r="C76" s="39"/>
      <c r="H76" s="62"/>
      <c r="I76" s="62"/>
      <c r="J76" s="62">
        <f t="shared" si="1"/>
        <v>0</v>
      </c>
    </row>
    <row r="77" spans="2:12" x14ac:dyDescent="0.2">
      <c r="B77" s="48"/>
      <c r="C77" s="39"/>
      <c r="H77" s="62"/>
      <c r="I77" s="62"/>
      <c r="J77" s="62">
        <f t="shared" si="1"/>
        <v>0</v>
      </c>
    </row>
    <row r="78" spans="2:12" x14ac:dyDescent="0.2">
      <c r="B78" s="48"/>
      <c r="C78" s="39"/>
      <c r="H78" s="62"/>
      <c r="I78" s="62"/>
      <c r="J78" s="62">
        <f t="shared" si="1"/>
        <v>0</v>
      </c>
    </row>
    <row r="79" spans="2:12" x14ac:dyDescent="0.2">
      <c r="B79" s="48"/>
      <c r="C79" s="39"/>
      <c r="H79" s="62"/>
      <c r="I79" s="62"/>
      <c r="J79" s="62">
        <f t="shared" si="1"/>
        <v>0</v>
      </c>
    </row>
    <row r="80" spans="2:12" x14ac:dyDescent="0.2">
      <c r="B80" s="48"/>
      <c r="C80" s="39"/>
      <c r="H80" s="62"/>
      <c r="I80" s="62"/>
      <c r="J80" s="62">
        <f t="shared" si="1"/>
        <v>0</v>
      </c>
      <c r="L80" s="50"/>
    </row>
    <row r="81" spans="2:12" x14ac:dyDescent="0.2">
      <c r="B81" s="48"/>
      <c r="C81" s="39"/>
      <c r="H81" s="62"/>
      <c r="I81" s="62"/>
      <c r="J81" s="62">
        <f t="shared" si="1"/>
        <v>0</v>
      </c>
      <c r="L81" s="50"/>
    </row>
    <row r="82" spans="2:12" x14ac:dyDescent="0.2">
      <c r="B82" s="48"/>
      <c r="C82" s="39"/>
      <c r="H82" s="62"/>
      <c r="I82" s="62"/>
      <c r="J82" s="62">
        <f t="shared" si="1"/>
        <v>0</v>
      </c>
    </row>
    <row r="83" spans="2:12" x14ac:dyDescent="0.2">
      <c r="B83" s="48"/>
      <c r="C83" s="39"/>
      <c r="H83" s="62"/>
      <c r="I83" s="62"/>
      <c r="J83" s="62">
        <f t="shared" si="1"/>
        <v>0</v>
      </c>
    </row>
    <row r="84" spans="2:12" x14ac:dyDescent="0.2">
      <c r="B84" s="48"/>
      <c r="C84" s="39"/>
      <c r="H84" s="62"/>
      <c r="I84" s="62"/>
      <c r="J84" s="62">
        <f t="shared" si="1"/>
        <v>0</v>
      </c>
    </row>
    <row r="85" spans="2:12" x14ac:dyDescent="0.2">
      <c r="B85" s="48"/>
      <c r="C85" s="39"/>
      <c r="H85" s="62"/>
      <c r="I85" s="62"/>
      <c r="J85" s="62">
        <f t="shared" si="1"/>
        <v>0</v>
      </c>
    </row>
    <row r="86" spans="2:12" x14ac:dyDescent="0.2">
      <c r="B86" s="48"/>
      <c r="C86" s="39"/>
      <c r="H86" s="62"/>
      <c r="I86" s="62"/>
      <c r="J86" s="62">
        <f t="shared" si="1"/>
        <v>0</v>
      </c>
    </row>
    <row r="87" spans="2:12" x14ac:dyDescent="0.2">
      <c r="B87" s="48"/>
      <c r="C87" s="39"/>
      <c r="H87" s="62"/>
      <c r="I87" s="62"/>
      <c r="J87" s="62">
        <f t="shared" si="1"/>
        <v>0</v>
      </c>
    </row>
    <row r="88" spans="2:12" x14ac:dyDescent="0.2">
      <c r="B88" s="48"/>
      <c r="C88" s="39"/>
      <c r="H88" s="62"/>
      <c r="I88" s="62"/>
      <c r="J88" s="62">
        <f t="shared" si="1"/>
        <v>0</v>
      </c>
    </row>
    <row r="89" spans="2:12" x14ac:dyDescent="0.2">
      <c r="B89" s="48"/>
      <c r="C89" s="39"/>
      <c r="H89" s="62"/>
      <c r="I89" s="62"/>
      <c r="J89" s="62">
        <f t="shared" si="1"/>
        <v>0</v>
      </c>
    </row>
    <row r="90" spans="2:12" x14ac:dyDescent="0.2">
      <c r="B90" s="48"/>
      <c r="C90" s="39"/>
      <c r="H90" s="62"/>
      <c r="I90" s="62"/>
      <c r="J90" s="62">
        <f t="shared" si="1"/>
        <v>0</v>
      </c>
    </row>
    <row r="91" spans="2:12" x14ac:dyDescent="0.2">
      <c r="B91" s="48"/>
      <c r="C91" s="39"/>
      <c r="H91" s="62"/>
      <c r="I91" s="62"/>
      <c r="J91" s="62">
        <f t="shared" si="1"/>
        <v>0</v>
      </c>
    </row>
    <row r="92" spans="2:12" x14ac:dyDescent="0.2">
      <c r="B92" s="48"/>
      <c r="C92" s="39"/>
      <c r="H92" s="62"/>
      <c r="I92" s="62"/>
      <c r="J92" s="62">
        <f t="shared" si="1"/>
        <v>0</v>
      </c>
    </row>
    <row r="93" spans="2:12" x14ac:dyDescent="0.2">
      <c r="B93" s="48"/>
      <c r="C93" s="39"/>
      <c r="H93" s="62"/>
      <c r="I93" s="62"/>
      <c r="J93" s="62">
        <f t="shared" si="1"/>
        <v>0</v>
      </c>
    </row>
    <row r="94" spans="2:12" x14ac:dyDescent="0.2">
      <c r="B94" s="48"/>
      <c r="C94" s="39"/>
      <c r="H94" s="62"/>
      <c r="I94" s="62"/>
      <c r="J94" s="62">
        <f t="shared" si="1"/>
        <v>0</v>
      </c>
    </row>
    <row r="95" spans="2:12" x14ac:dyDescent="0.2">
      <c r="B95" s="48"/>
      <c r="C95" s="39"/>
      <c r="H95" s="62"/>
      <c r="I95" s="62"/>
      <c r="J95" s="62">
        <f t="shared" si="1"/>
        <v>0</v>
      </c>
    </row>
    <row r="96" spans="2:12" x14ac:dyDescent="0.2">
      <c r="B96" s="48"/>
      <c r="C96" s="39"/>
      <c r="H96" s="62"/>
      <c r="I96" s="62"/>
      <c r="J96" s="62">
        <f t="shared" si="1"/>
        <v>0</v>
      </c>
    </row>
    <row r="97" spans="2:10" x14ac:dyDescent="0.2">
      <c r="B97" s="48"/>
      <c r="C97" s="39"/>
      <c r="H97" s="62"/>
      <c r="I97" s="62"/>
      <c r="J97" s="62">
        <f t="shared" si="1"/>
        <v>0</v>
      </c>
    </row>
    <row r="98" spans="2:10" x14ac:dyDescent="0.2">
      <c r="B98" s="48"/>
      <c r="C98" s="39"/>
      <c r="H98" s="62"/>
      <c r="I98" s="62"/>
      <c r="J98" s="62">
        <f t="shared" si="1"/>
        <v>0</v>
      </c>
    </row>
    <row r="99" spans="2:10" x14ac:dyDescent="0.2">
      <c r="B99" s="48"/>
      <c r="C99" s="39"/>
      <c r="H99" s="62"/>
      <c r="I99" s="62"/>
      <c r="J99" s="62">
        <f t="shared" si="1"/>
        <v>0</v>
      </c>
    </row>
    <row r="100" spans="2:10" x14ac:dyDescent="0.2">
      <c r="B100" s="48"/>
      <c r="C100" s="39"/>
      <c r="H100" s="62"/>
      <c r="I100" s="62"/>
      <c r="J100" s="62">
        <f t="shared" si="1"/>
        <v>0</v>
      </c>
    </row>
    <row r="101" spans="2:10" x14ac:dyDescent="0.2">
      <c r="B101" s="48"/>
      <c r="C101" s="39"/>
      <c r="H101" s="62"/>
      <c r="I101" s="62"/>
      <c r="J101" s="62">
        <f t="shared" si="1"/>
        <v>0</v>
      </c>
    </row>
    <row r="102" spans="2:10" x14ac:dyDescent="0.2">
      <c r="B102" s="48"/>
      <c r="C102" s="39"/>
      <c r="H102" s="62"/>
      <c r="I102" s="62"/>
      <c r="J102" s="62">
        <f t="shared" si="1"/>
        <v>0</v>
      </c>
    </row>
    <row r="103" spans="2:10" x14ac:dyDescent="0.2">
      <c r="B103" s="48"/>
      <c r="C103" s="39"/>
      <c r="H103" s="62"/>
      <c r="I103" s="62"/>
      <c r="J103" s="62">
        <f t="shared" si="1"/>
        <v>0</v>
      </c>
    </row>
    <row r="104" spans="2:10" x14ac:dyDescent="0.2">
      <c r="B104" s="48"/>
      <c r="C104" s="39"/>
      <c r="H104" s="62"/>
      <c r="I104" s="62"/>
      <c r="J104" s="62">
        <f t="shared" si="1"/>
        <v>0</v>
      </c>
    </row>
    <row r="105" spans="2:10" x14ac:dyDescent="0.2">
      <c r="B105" s="48"/>
      <c r="C105" s="39"/>
      <c r="H105" s="62"/>
      <c r="I105" s="62"/>
      <c r="J105" s="62">
        <f t="shared" si="1"/>
        <v>0</v>
      </c>
    </row>
    <row r="106" spans="2:10" x14ac:dyDescent="0.2">
      <c r="B106" s="48"/>
      <c r="C106" s="39"/>
      <c r="H106" s="62"/>
      <c r="I106" s="62"/>
      <c r="J106" s="62">
        <f t="shared" si="1"/>
        <v>0</v>
      </c>
    </row>
    <row r="107" spans="2:10" x14ac:dyDescent="0.2">
      <c r="B107" s="48"/>
      <c r="C107" s="39"/>
      <c r="H107" s="62"/>
      <c r="I107" s="62"/>
      <c r="J107" s="62">
        <f t="shared" si="1"/>
        <v>0</v>
      </c>
    </row>
    <row r="108" spans="2:10" x14ac:dyDescent="0.2">
      <c r="B108" s="48"/>
      <c r="C108" s="39"/>
      <c r="H108" s="62"/>
      <c r="I108" s="62"/>
      <c r="J108" s="62">
        <f t="shared" si="1"/>
        <v>0</v>
      </c>
    </row>
    <row r="109" spans="2:10" x14ac:dyDescent="0.2">
      <c r="B109" s="48"/>
      <c r="C109" s="39"/>
      <c r="H109" s="62"/>
      <c r="I109" s="62"/>
      <c r="J109" s="62">
        <f t="shared" si="1"/>
        <v>0</v>
      </c>
    </row>
    <row r="110" spans="2:10" x14ac:dyDescent="0.2">
      <c r="B110" s="48"/>
      <c r="C110" s="39"/>
      <c r="H110" s="62"/>
      <c r="I110" s="62"/>
      <c r="J110" s="62">
        <f t="shared" si="1"/>
        <v>0</v>
      </c>
    </row>
    <row r="111" spans="2:10" x14ac:dyDescent="0.2">
      <c r="B111" s="48"/>
      <c r="C111" s="39"/>
      <c r="H111" s="62"/>
      <c r="I111" s="62"/>
      <c r="J111" s="62">
        <f t="shared" si="1"/>
        <v>0</v>
      </c>
    </row>
    <row r="112" spans="2:10" x14ac:dyDescent="0.2">
      <c r="B112" s="48"/>
      <c r="C112" s="39"/>
      <c r="H112" s="62"/>
      <c r="I112" s="62"/>
      <c r="J112" s="62">
        <f t="shared" si="1"/>
        <v>0</v>
      </c>
    </row>
    <row r="113" spans="2:10" x14ac:dyDescent="0.2">
      <c r="B113" s="48"/>
      <c r="C113" s="39"/>
      <c r="H113" s="62"/>
      <c r="I113" s="62"/>
      <c r="J113" s="62">
        <f t="shared" si="1"/>
        <v>0</v>
      </c>
    </row>
    <row r="114" spans="2:10" x14ac:dyDescent="0.2">
      <c r="B114" s="48"/>
      <c r="C114" s="39"/>
      <c r="H114" s="62"/>
      <c r="I114" s="62"/>
      <c r="J114" s="62">
        <f t="shared" si="1"/>
        <v>0</v>
      </c>
    </row>
    <row r="115" spans="2:10" x14ac:dyDescent="0.2">
      <c r="B115" s="48"/>
      <c r="C115" s="39"/>
      <c r="H115" s="62"/>
      <c r="I115" s="62"/>
      <c r="J115" s="62">
        <f t="shared" si="1"/>
        <v>0</v>
      </c>
    </row>
    <row r="116" spans="2:10" x14ac:dyDescent="0.2">
      <c r="B116" s="48"/>
      <c r="C116" s="39"/>
      <c r="H116" s="62"/>
      <c r="I116" s="62"/>
      <c r="J116" s="62">
        <f t="shared" si="1"/>
        <v>0</v>
      </c>
    </row>
    <row r="117" spans="2:10" x14ac:dyDescent="0.2">
      <c r="B117" s="48"/>
      <c r="C117" s="39"/>
      <c r="H117" s="62"/>
      <c r="I117" s="62"/>
      <c r="J117" s="62">
        <f t="shared" si="1"/>
        <v>0</v>
      </c>
    </row>
    <row r="118" spans="2:10" x14ac:dyDescent="0.2">
      <c r="B118" s="48"/>
      <c r="C118" s="39"/>
      <c r="H118" s="62"/>
      <c r="I118" s="62"/>
      <c r="J118" s="62">
        <f t="shared" si="1"/>
        <v>0</v>
      </c>
    </row>
    <row r="119" spans="2:10" x14ac:dyDescent="0.2">
      <c r="B119" s="48"/>
      <c r="C119" s="39"/>
      <c r="H119" s="62"/>
      <c r="I119" s="62"/>
      <c r="J119" s="62">
        <f t="shared" si="1"/>
        <v>0</v>
      </c>
    </row>
    <row r="120" spans="2:10" x14ac:dyDescent="0.2">
      <c r="B120" s="48"/>
      <c r="C120" s="39"/>
      <c r="H120" s="62"/>
      <c r="I120" s="62"/>
      <c r="J120" s="62">
        <f t="shared" si="1"/>
        <v>0</v>
      </c>
    </row>
    <row r="121" spans="2:10" x14ac:dyDescent="0.2">
      <c r="B121" s="48"/>
      <c r="C121" s="39"/>
      <c r="H121" s="62"/>
      <c r="I121" s="62"/>
      <c r="J121" s="62">
        <f t="shared" si="1"/>
        <v>0</v>
      </c>
    </row>
    <row r="122" spans="2:10" x14ac:dyDescent="0.2">
      <c r="B122" s="48"/>
      <c r="C122" s="39"/>
      <c r="H122" s="62"/>
      <c r="I122" s="62"/>
      <c r="J122" s="62">
        <f t="shared" si="1"/>
        <v>0</v>
      </c>
    </row>
    <row r="123" spans="2:10" x14ac:dyDescent="0.2">
      <c r="B123" s="48"/>
      <c r="C123" s="39"/>
      <c r="H123" s="62"/>
      <c r="I123" s="62"/>
      <c r="J123" s="62">
        <f t="shared" si="1"/>
        <v>0</v>
      </c>
    </row>
    <row r="124" spans="2:10" x14ac:dyDescent="0.2">
      <c r="B124" s="48"/>
      <c r="C124" s="39"/>
      <c r="H124" s="62"/>
      <c r="I124" s="62"/>
      <c r="J124" s="62">
        <f t="shared" si="1"/>
        <v>0</v>
      </c>
    </row>
    <row r="125" spans="2:10" x14ac:dyDescent="0.2">
      <c r="B125" s="48"/>
      <c r="C125" s="39"/>
      <c r="H125" s="62"/>
      <c r="I125" s="62"/>
      <c r="J125" s="62">
        <f t="shared" si="1"/>
        <v>0</v>
      </c>
    </row>
    <row r="126" spans="2:10" x14ac:dyDescent="0.2">
      <c r="B126" s="48"/>
      <c r="C126" s="39"/>
      <c r="H126" s="62"/>
      <c r="I126" s="62"/>
      <c r="J126" s="62">
        <f t="shared" si="1"/>
        <v>0</v>
      </c>
    </row>
    <row r="127" spans="2:10" x14ac:dyDescent="0.2">
      <c r="B127" s="48"/>
      <c r="C127" s="39"/>
      <c r="H127" s="62"/>
      <c r="I127" s="62"/>
      <c r="J127" s="62">
        <f t="shared" si="1"/>
        <v>0</v>
      </c>
    </row>
    <row r="128" spans="2:10" x14ac:dyDescent="0.2">
      <c r="B128" s="48"/>
      <c r="C128" s="39"/>
      <c r="H128" s="62"/>
      <c r="I128" s="62"/>
      <c r="J128" s="62">
        <f t="shared" si="1"/>
        <v>0</v>
      </c>
    </row>
    <row r="129" spans="2:10" x14ac:dyDescent="0.2">
      <c r="B129" s="48"/>
      <c r="C129" s="39"/>
      <c r="H129" s="62"/>
      <c r="I129" s="62"/>
      <c r="J129" s="62">
        <f t="shared" si="1"/>
        <v>0</v>
      </c>
    </row>
    <row r="130" spans="2:10" x14ac:dyDescent="0.2">
      <c r="B130" s="48"/>
      <c r="C130" s="39"/>
      <c r="H130" s="62"/>
      <c r="I130" s="62"/>
      <c r="J130" s="62">
        <f t="shared" si="1"/>
        <v>0</v>
      </c>
    </row>
    <row r="131" spans="2:10" x14ac:dyDescent="0.2">
      <c r="B131" s="48"/>
      <c r="C131" s="39"/>
      <c r="H131" s="62"/>
      <c r="I131" s="62"/>
      <c r="J131" s="62">
        <f t="shared" si="1"/>
        <v>0</v>
      </c>
    </row>
    <row r="132" spans="2:10" x14ac:dyDescent="0.2">
      <c r="B132" s="48"/>
      <c r="C132" s="39"/>
      <c r="H132" s="62"/>
      <c r="I132" s="62"/>
      <c r="J132" s="62">
        <f t="shared" si="1"/>
        <v>0</v>
      </c>
    </row>
    <row r="133" spans="2:10" x14ac:dyDescent="0.2">
      <c r="B133" s="48"/>
      <c r="C133" s="39"/>
      <c r="H133" s="62"/>
      <c r="I133" s="62"/>
      <c r="J133" s="62">
        <f t="shared" si="1"/>
        <v>0</v>
      </c>
    </row>
    <row r="134" spans="2:10" x14ac:dyDescent="0.2">
      <c r="B134" s="48"/>
      <c r="C134" s="39"/>
      <c r="H134" s="62"/>
      <c r="I134" s="62"/>
      <c r="J134" s="62">
        <f t="shared" si="1"/>
        <v>0</v>
      </c>
    </row>
    <row r="135" spans="2:10" x14ac:dyDescent="0.2">
      <c r="B135" s="48"/>
      <c r="C135" s="39"/>
      <c r="H135" s="62"/>
      <c r="I135" s="62"/>
      <c r="J135" s="62">
        <f t="shared" si="1"/>
        <v>0</v>
      </c>
    </row>
    <row r="136" spans="2:10" x14ac:dyDescent="0.2">
      <c r="B136" s="48"/>
      <c r="C136" s="39"/>
      <c r="H136" s="62"/>
      <c r="I136" s="62"/>
      <c r="J136" s="62">
        <f t="shared" ref="J136:J199" si="2">ROUND((J135+H136-I136),2)</f>
        <v>0</v>
      </c>
    </row>
    <row r="137" spans="2:10" x14ac:dyDescent="0.2">
      <c r="B137" s="48"/>
      <c r="C137" s="39"/>
      <c r="H137" s="62"/>
      <c r="I137" s="62"/>
      <c r="J137" s="62">
        <f t="shared" si="2"/>
        <v>0</v>
      </c>
    </row>
    <row r="138" spans="2:10" x14ac:dyDescent="0.2">
      <c r="B138" s="48"/>
      <c r="C138" s="39"/>
      <c r="H138" s="62"/>
      <c r="I138" s="62"/>
      <c r="J138" s="62">
        <f t="shared" si="2"/>
        <v>0</v>
      </c>
    </row>
    <row r="139" spans="2:10" x14ac:dyDescent="0.2">
      <c r="B139" s="48"/>
      <c r="C139" s="39"/>
      <c r="H139" s="62"/>
      <c r="I139" s="62"/>
      <c r="J139" s="62">
        <f t="shared" si="2"/>
        <v>0</v>
      </c>
    </row>
    <row r="140" spans="2:10" x14ac:dyDescent="0.2">
      <c r="B140" s="48"/>
      <c r="C140" s="39"/>
      <c r="H140" s="62"/>
      <c r="I140" s="62"/>
      <c r="J140" s="62">
        <f t="shared" si="2"/>
        <v>0</v>
      </c>
    </row>
    <row r="141" spans="2:10" x14ac:dyDescent="0.2">
      <c r="B141" s="48"/>
      <c r="C141" s="39"/>
      <c r="H141" s="62"/>
      <c r="I141" s="62"/>
      <c r="J141" s="62">
        <f t="shared" si="2"/>
        <v>0</v>
      </c>
    </row>
    <row r="142" spans="2:10" x14ac:dyDescent="0.2">
      <c r="B142" s="48"/>
      <c r="C142" s="39"/>
      <c r="H142" s="62"/>
      <c r="I142" s="62"/>
      <c r="J142" s="62">
        <f t="shared" si="2"/>
        <v>0</v>
      </c>
    </row>
    <row r="143" spans="2:10" x14ac:dyDescent="0.2">
      <c r="B143" s="48"/>
      <c r="C143" s="39"/>
      <c r="H143" s="62"/>
      <c r="I143" s="62"/>
      <c r="J143" s="62">
        <f t="shared" si="2"/>
        <v>0</v>
      </c>
    </row>
    <row r="144" spans="2:10" x14ac:dyDescent="0.2">
      <c r="B144" s="48"/>
      <c r="C144" s="39"/>
      <c r="H144" s="62"/>
      <c r="I144" s="62"/>
      <c r="J144" s="62">
        <f t="shared" si="2"/>
        <v>0</v>
      </c>
    </row>
    <row r="145" spans="2:10" x14ac:dyDescent="0.2">
      <c r="B145" s="48"/>
      <c r="C145" s="39"/>
      <c r="H145" s="62"/>
      <c r="I145" s="62"/>
      <c r="J145" s="62">
        <f t="shared" si="2"/>
        <v>0</v>
      </c>
    </row>
    <row r="146" spans="2:10" x14ac:dyDescent="0.2">
      <c r="B146" s="48"/>
      <c r="C146" s="39"/>
      <c r="H146" s="62"/>
      <c r="I146" s="62"/>
      <c r="J146" s="62">
        <f t="shared" si="2"/>
        <v>0</v>
      </c>
    </row>
    <row r="147" spans="2:10" x14ac:dyDescent="0.2">
      <c r="B147" s="48"/>
      <c r="C147" s="39"/>
      <c r="H147" s="62"/>
      <c r="I147" s="62"/>
      <c r="J147" s="62">
        <f t="shared" si="2"/>
        <v>0</v>
      </c>
    </row>
    <row r="148" spans="2:10" x14ac:dyDescent="0.2">
      <c r="B148" s="48"/>
      <c r="C148" s="39"/>
      <c r="H148" s="62"/>
      <c r="I148" s="62"/>
      <c r="J148" s="62">
        <f t="shared" si="2"/>
        <v>0</v>
      </c>
    </row>
    <row r="149" spans="2:10" x14ac:dyDescent="0.2">
      <c r="B149" s="48"/>
      <c r="C149" s="39"/>
      <c r="H149" s="62"/>
      <c r="I149" s="62"/>
      <c r="J149" s="62">
        <f t="shared" si="2"/>
        <v>0</v>
      </c>
    </row>
    <row r="150" spans="2:10" x14ac:dyDescent="0.2">
      <c r="B150" s="48"/>
      <c r="C150" s="39"/>
      <c r="H150" s="62"/>
      <c r="I150" s="62"/>
      <c r="J150" s="62">
        <f t="shared" si="2"/>
        <v>0</v>
      </c>
    </row>
    <row r="151" spans="2:10" x14ac:dyDescent="0.2">
      <c r="B151" s="48"/>
      <c r="C151" s="39"/>
      <c r="H151" s="62"/>
      <c r="I151" s="62"/>
      <c r="J151" s="62">
        <f t="shared" si="2"/>
        <v>0</v>
      </c>
    </row>
    <row r="152" spans="2:10" x14ac:dyDescent="0.2">
      <c r="B152" s="48"/>
      <c r="C152" s="39"/>
      <c r="H152" s="62"/>
      <c r="I152" s="62"/>
      <c r="J152" s="62">
        <f t="shared" si="2"/>
        <v>0</v>
      </c>
    </row>
    <row r="153" spans="2:10" x14ac:dyDescent="0.2">
      <c r="B153" s="48"/>
      <c r="C153" s="39"/>
      <c r="H153" s="62"/>
      <c r="I153" s="62"/>
      <c r="J153" s="62">
        <f t="shared" si="2"/>
        <v>0</v>
      </c>
    </row>
    <row r="154" spans="2:10" x14ac:dyDescent="0.2">
      <c r="B154" s="48"/>
      <c r="C154" s="39"/>
      <c r="H154" s="62"/>
      <c r="I154" s="62"/>
      <c r="J154" s="62">
        <f t="shared" si="2"/>
        <v>0</v>
      </c>
    </row>
    <row r="155" spans="2:10" x14ac:dyDescent="0.2">
      <c r="B155" s="48"/>
      <c r="C155" s="39"/>
      <c r="H155" s="62"/>
      <c r="I155" s="62"/>
      <c r="J155" s="62">
        <f t="shared" si="2"/>
        <v>0</v>
      </c>
    </row>
    <row r="156" spans="2:10" x14ac:dyDescent="0.2">
      <c r="B156" s="48"/>
      <c r="C156" s="39"/>
      <c r="H156" s="62"/>
      <c r="I156" s="62"/>
      <c r="J156" s="62">
        <f t="shared" si="2"/>
        <v>0</v>
      </c>
    </row>
    <row r="157" spans="2:10" x14ac:dyDescent="0.2">
      <c r="B157" s="48"/>
      <c r="C157" s="39"/>
      <c r="H157" s="62"/>
      <c r="I157" s="62"/>
      <c r="J157" s="62">
        <f t="shared" si="2"/>
        <v>0</v>
      </c>
    </row>
    <row r="158" spans="2:10" x14ac:dyDescent="0.2">
      <c r="B158" s="48"/>
      <c r="C158" s="39"/>
      <c r="H158" s="62"/>
      <c r="I158" s="62"/>
      <c r="J158" s="62">
        <f t="shared" si="2"/>
        <v>0</v>
      </c>
    </row>
    <row r="159" spans="2:10" x14ac:dyDescent="0.2">
      <c r="B159" s="48"/>
      <c r="C159" s="39"/>
      <c r="H159" s="62"/>
      <c r="I159" s="62"/>
      <c r="J159" s="62">
        <f t="shared" si="2"/>
        <v>0</v>
      </c>
    </row>
    <row r="160" spans="2:10" x14ac:dyDescent="0.2">
      <c r="B160" s="48"/>
      <c r="C160" s="39"/>
      <c r="H160" s="62"/>
      <c r="I160" s="62"/>
      <c r="J160" s="62">
        <f t="shared" si="2"/>
        <v>0</v>
      </c>
    </row>
    <row r="161" spans="2:10" x14ac:dyDescent="0.2">
      <c r="B161" s="48"/>
      <c r="C161" s="39"/>
      <c r="H161" s="62"/>
      <c r="I161" s="62"/>
      <c r="J161" s="62">
        <f t="shared" si="2"/>
        <v>0</v>
      </c>
    </row>
    <row r="162" spans="2:10" x14ac:dyDescent="0.2">
      <c r="B162" s="48"/>
      <c r="C162" s="39"/>
      <c r="H162" s="62"/>
      <c r="I162" s="62"/>
      <c r="J162" s="62">
        <f t="shared" si="2"/>
        <v>0</v>
      </c>
    </row>
    <row r="163" spans="2:10" x14ac:dyDescent="0.2">
      <c r="B163" s="48"/>
      <c r="C163" s="39"/>
      <c r="H163" s="62"/>
      <c r="I163" s="62"/>
      <c r="J163" s="62">
        <f t="shared" si="2"/>
        <v>0</v>
      </c>
    </row>
    <row r="164" spans="2:10" x14ac:dyDescent="0.2">
      <c r="B164" s="48"/>
      <c r="C164" s="39"/>
      <c r="H164" s="62"/>
      <c r="I164" s="62"/>
      <c r="J164" s="62">
        <f t="shared" si="2"/>
        <v>0</v>
      </c>
    </row>
    <row r="165" spans="2:10" x14ac:dyDescent="0.2">
      <c r="B165" s="48"/>
      <c r="C165" s="39"/>
      <c r="H165" s="62"/>
      <c r="I165" s="62"/>
      <c r="J165" s="62">
        <f t="shared" si="2"/>
        <v>0</v>
      </c>
    </row>
    <row r="166" spans="2:10" x14ac:dyDescent="0.2">
      <c r="B166" s="48"/>
      <c r="C166" s="39"/>
      <c r="H166" s="62"/>
      <c r="I166" s="62"/>
      <c r="J166" s="62">
        <f t="shared" si="2"/>
        <v>0</v>
      </c>
    </row>
    <row r="167" spans="2:10" x14ac:dyDescent="0.2">
      <c r="B167" s="48"/>
      <c r="C167" s="39"/>
      <c r="H167" s="62"/>
      <c r="I167" s="62"/>
      <c r="J167" s="62">
        <f t="shared" si="2"/>
        <v>0</v>
      </c>
    </row>
    <row r="168" spans="2:10" x14ac:dyDescent="0.2">
      <c r="B168" s="48"/>
      <c r="C168" s="39"/>
      <c r="H168" s="62"/>
      <c r="I168" s="62"/>
      <c r="J168" s="62">
        <f t="shared" si="2"/>
        <v>0</v>
      </c>
    </row>
    <row r="169" spans="2:10" x14ac:dyDescent="0.2">
      <c r="B169" s="48"/>
      <c r="C169" s="39"/>
      <c r="H169" s="62"/>
      <c r="I169" s="62"/>
      <c r="J169" s="62">
        <f t="shared" si="2"/>
        <v>0</v>
      </c>
    </row>
    <row r="170" spans="2:10" x14ac:dyDescent="0.2">
      <c r="B170" s="48"/>
      <c r="C170" s="39"/>
      <c r="H170" s="62"/>
      <c r="I170" s="62"/>
      <c r="J170" s="62">
        <f t="shared" si="2"/>
        <v>0</v>
      </c>
    </row>
    <row r="171" spans="2:10" x14ac:dyDescent="0.2">
      <c r="B171" s="48"/>
      <c r="C171" s="39"/>
      <c r="H171" s="62"/>
      <c r="I171" s="62"/>
      <c r="J171" s="62">
        <f t="shared" si="2"/>
        <v>0</v>
      </c>
    </row>
    <row r="172" spans="2:10" x14ac:dyDescent="0.2">
      <c r="B172" s="48"/>
      <c r="C172" s="39"/>
      <c r="H172" s="62"/>
      <c r="I172" s="62"/>
      <c r="J172" s="62">
        <f t="shared" si="2"/>
        <v>0</v>
      </c>
    </row>
    <row r="173" spans="2:10" x14ac:dyDescent="0.2">
      <c r="B173" s="48"/>
      <c r="C173" s="39"/>
      <c r="H173" s="62"/>
      <c r="I173" s="62"/>
      <c r="J173" s="62">
        <f t="shared" si="2"/>
        <v>0</v>
      </c>
    </row>
    <row r="174" spans="2:10" x14ac:dyDescent="0.2">
      <c r="B174" s="48"/>
      <c r="C174" s="39"/>
      <c r="H174" s="62"/>
      <c r="I174" s="62"/>
      <c r="J174" s="62">
        <f t="shared" si="2"/>
        <v>0</v>
      </c>
    </row>
    <row r="175" spans="2:10" x14ac:dyDescent="0.2">
      <c r="B175" s="48"/>
      <c r="C175" s="39"/>
      <c r="H175" s="62"/>
      <c r="I175" s="62"/>
      <c r="J175" s="62">
        <f t="shared" si="2"/>
        <v>0</v>
      </c>
    </row>
    <row r="176" spans="2:10" x14ac:dyDescent="0.2">
      <c r="B176" s="48"/>
      <c r="C176" s="39"/>
      <c r="H176" s="62"/>
      <c r="I176" s="62"/>
      <c r="J176" s="62">
        <f t="shared" si="2"/>
        <v>0</v>
      </c>
    </row>
    <row r="177" spans="2:10" x14ac:dyDescent="0.2">
      <c r="B177" s="48"/>
      <c r="C177" s="39"/>
      <c r="H177" s="62"/>
      <c r="I177" s="62"/>
      <c r="J177" s="62">
        <f t="shared" si="2"/>
        <v>0</v>
      </c>
    </row>
    <row r="178" spans="2:10" x14ac:dyDescent="0.2">
      <c r="B178" s="48"/>
      <c r="C178" s="39"/>
      <c r="H178" s="62"/>
      <c r="I178" s="62"/>
      <c r="J178" s="62">
        <f t="shared" si="2"/>
        <v>0</v>
      </c>
    </row>
    <row r="179" spans="2:10" x14ac:dyDescent="0.2">
      <c r="B179" s="48"/>
      <c r="C179" s="39"/>
      <c r="H179" s="62"/>
      <c r="I179" s="62"/>
      <c r="J179" s="62">
        <f t="shared" si="2"/>
        <v>0</v>
      </c>
    </row>
    <row r="180" spans="2:10" x14ac:dyDescent="0.2">
      <c r="B180" s="48"/>
      <c r="C180" s="39"/>
      <c r="H180" s="62"/>
      <c r="I180" s="62"/>
      <c r="J180" s="62">
        <f t="shared" si="2"/>
        <v>0</v>
      </c>
    </row>
    <row r="181" spans="2:10" x14ac:dyDescent="0.2">
      <c r="B181" s="48"/>
      <c r="C181" s="39"/>
      <c r="H181" s="62"/>
      <c r="I181" s="62"/>
      <c r="J181" s="62">
        <f t="shared" si="2"/>
        <v>0</v>
      </c>
    </row>
    <row r="182" spans="2:10" x14ac:dyDescent="0.2">
      <c r="B182" s="48"/>
      <c r="C182" s="39"/>
      <c r="H182" s="62"/>
      <c r="I182" s="62"/>
      <c r="J182" s="62">
        <f t="shared" si="2"/>
        <v>0</v>
      </c>
    </row>
    <row r="183" spans="2:10" x14ac:dyDescent="0.2">
      <c r="B183" s="48"/>
      <c r="C183" s="39"/>
      <c r="H183" s="62"/>
      <c r="I183" s="62"/>
      <c r="J183" s="62">
        <f t="shared" si="2"/>
        <v>0</v>
      </c>
    </row>
    <row r="184" spans="2:10" x14ac:dyDescent="0.2">
      <c r="B184" s="48"/>
      <c r="C184" s="39"/>
      <c r="H184" s="62"/>
      <c r="I184" s="62"/>
      <c r="J184" s="62">
        <f t="shared" si="2"/>
        <v>0</v>
      </c>
    </row>
    <row r="185" spans="2:10" x14ac:dyDescent="0.2">
      <c r="B185" s="48"/>
      <c r="C185" s="39"/>
      <c r="H185" s="62"/>
      <c r="I185" s="62"/>
      <c r="J185" s="62">
        <f t="shared" si="2"/>
        <v>0</v>
      </c>
    </row>
    <row r="186" spans="2:10" x14ac:dyDescent="0.2">
      <c r="B186" s="48"/>
      <c r="C186" s="39"/>
      <c r="H186" s="62"/>
      <c r="I186" s="62"/>
      <c r="J186" s="62">
        <f t="shared" si="2"/>
        <v>0</v>
      </c>
    </row>
    <row r="187" spans="2:10" x14ac:dyDescent="0.2">
      <c r="B187" s="48"/>
      <c r="C187" s="39"/>
      <c r="H187" s="62"/>
      <c r="I187" s="62"/>
      <c r="J187" s="62">
        <f t="shared" si="2"/>
        <v>0</v>
      </c>
    </row>
    <row r="188" spans="2:10" x14ac:dyDescent="0.2">
      <c r="B188" s="48"/>
      <c r="C188" s="39"/>
      <c r="H188" s="62"/>
      <c r="I188" s="62"/>
      <c r="J188" s="62">
        <f t="shared" si="2"/>
        <v>0</v>
      </c>
    </row>
    <row r="189" spans="2:10" x14ac:dyDescent="0.2">
      <c r="B189" s="48"/>
      <c r="C189" s="39"/>
      <c r="H189" s="62"/>
      <c r="I189" s="62"/>
      <c r="J189" s="62">
        <f t="shared" si="2"/>
        <v>0</v>
      </c>
    </row>
    <row r="190" spans="2:10" x14ac:dyDescent="0.2">
      <c r="B190" s="48"/>
      <c r="C190" s="39"/>
      <c r="H190" s="62"/>
      <c r="I190" s="62"/>
      <c r="J190" s="62">
        <f t="shared" si="2"/>
        <v>0</v>
      </c>
    </row>
    <row r="191" spans="2:10" x14ac:dyDescent="0.2">
      <c r="B191" s="48"/>
      <c r="C191" s="39"/>
      <c r="H191" s="62"/>
      <c r="I191" s="62"/>
      <c r="J191" s="62">
        <f t="shared" si="2"/>
        <v>0</v>
      </c>
    </row>
    <row r="192" spans="2:10" x14ac:dyDescent="0.2">
      <c r="B192" s="48"/>
      <c r="C192" s="39"/>
      <c r="H192" s="62"/>
      <c r="I192" s="62"/>
      <c r="J192" s="62">
        <f t="shared" si="2"/>
        <v>0</v>
      </c>
    </row>
    <row r="193" spans="2:10" x14ac:dyDescent="0.2">
      <c r="B193" s="48"/>
      <c r="C193" s="39"/>
      <c r="H193" s="62"/>
      <c r="I193" s="62"/>
      <c r="J193" s="62">
        <f t="shared" si="2"/>
        <v>0</v>
      </c>
    </row>
    <row r="194" spans="2:10" x14ac:dyDescent="0.2">
      <c r="B194" s="48"/>
      <c r="C194" s="39"/>
      <c r="H194" s="62"/>
      <c r="I194" s="62"/>
      <c r="J194" s="62">
        <f t="shared" si="2"/>
        <v>0</v>
      </c>
    </row>
    <row r="195" spans="2:10" x14ac:dyDescent="0.2">
      <c r="B195" s="48"/>
      <c r="C195" s="39"/>
      <c r="H195" s="62"/>
      <c r="I195" s="62"/>
      <c r="J195" s="62">
        <f t="shared" si="2"/>
        <v>0</v>
      </c>
    </row>
    <row r="196" spans="2:10" x14ac:dyDescent="0.2">
      <c r="B196" s="48"/>
      <c r="C196" s="39"/>
      <c r="H196" s="62"/>
      <c r="I196" s="62"/>
      <c r="J196" s="62">
        <f t="shared" si="2"/>
        <v>0</v>
      </c>
    </row>
    <row r="197" spans="2:10" x14ac:dyDescent="0.2">
      <c r="B197" s="48"/>
      <c r="C197" s="39"/>
      <c r="H197" s="62"/>
      <c r="I197" s="62"/>
      <c r="J197" s="62">
        <f t="shared" si="2"/>
        <v>0</v>
      </c>
    </row>
    <row r="198" spans="2:10" x14ac:dyDescent="0.2">
      <c r="B198" s="48"/>
      <c r="C198" s="39"/>
      <c r="H198" s="62"/>
      <c r="I198" s="62"/>
      <c r="J198" s="62">
        <f t="shared" si="2"/>
        <v>0</v>
      </c>
    </row>
    <row r="199" spans="2:10" x14ac:dyDescent="0.2">
      <c r="B199" s="48"/>
      <c r="C199" s="39"/>
      <c r="H199" s="62"/>
      <c r="I199" s="62"/>
      <c r="J199" s="62">
        <f t="shared" si="2"/>
        <v>0</v>
      </c>
    </row>
    <row r="200" spans="2:10" x14ac:dyDescent="0.2">
      <c r="B200" s="48"/>
      <c r="C200" s="39"/>
      <c r="H200" s="62"/>
      <c r="I200" s="62"/>
      <c r="J200" s="62">
        <f t="shared" ref="J200:J263" si="3">ROUND((J199+H200-I200),2)</f>
        <v>0</v>
      </c>
    </row>
    <row r="201" spans="2:10" x14ac:dyDescent="0.2">
      <c r="B201" s="48"/>
      <c r="C201" s="39"/>
      <c r="H201" s="62"/>
      <c r="I201" s="62"/>
      <c r="J201" s="62">
        <f t="shared" si="3"/>
        <v>0</v>
      </c>
    </row>
    <row r="202" spans="2:10" x14ac:dyDescent="0.2">
      <c r="B202" s="48"/>
      <c r="C202" s="39"/>
      <c r="H202" s="62"/>
      <c r="I202" s="62"/>
      <c r="J202" s="62">
        <f t="shared" si="3"/>
        <v>0</v>
      </c>
    </row>
    <row r="203" spans="2:10" x14ac:dyDescent="0.2">
      <c r="B203" s="48"/>
      <c r="C203" s="39"/>
      <c r="H203" s="62"/>
      <c r="I203" s="62"/>
      <c r="J203" s="62">
        <f t="shared" si="3"/>
        <v>0</v>
      </c>
    </row>
    <row r="204" spans="2:10" x14ac:dyDescent="0.2">
      <c r="B204" s="48"/>
      <c r="C204" s="39"/>
      <c r="H204" s="62"/>
      <c r="I204" s="62"/>
      <c r="J204" s="62">
        <f t="shared" si="3"/>
        <v>0</v>
      </c>
    </row>
    <row r="205" spans="2:10" x14ac:dyDescent="0.2">
      <c r="B205" s="48"/>
      <c r="C205" s="39"/>
      <c r="H205" s="62"/>
      <c r="I205" s="62"/>
      <c r="J205" s="62">
        <f t="shared" si="3"/>
        <v>0</v>
      </c>
    </row>
    <row r="206" spans="2:10" x14ac:dyDescent="0.2">
      <c r="B206" s="48"/>
      <c r="C206" s="39"/>
      <c r="H206" s="62"/>
      <c r="I206" s="62"/>
      <c r="J206" s="62">
        <f t="shared" si="3"/>
        <v>0</v>
      </c>
    </row>
    <row r="207" spans="2:10" x14ac:dyDescent="0.2">
      <c r="B207" s="48"/>
      <c r="C207" s="39"/>
      <c r="H207" s="62"/>
      <c r="I207" s="62"/>
      <c r="J207" s="62">
        <f t="shared" si="3"/>
        <v>0</v>
      </c>
    </row>
    <row r="208" spans="2:10" x14ac:dyDescent="0.2">
      <c r="B208" s="48"/>
      <c r="C208" s="39"/>
      <c r="H208" s="62"/>
      <c r="I208" s="62"/>
      <c r="J208" s="62">
        <f t="shared" si="3"/>
        <v>0</v>
      </c>
    </row>
    <row r="209" spans="2:10" x14ac:dyDescent="0.2">
      <c r="B209" s="48"/>
      <c r="C209" s="39"/>
      <c r="H209" s="62"/>
      <c r="I209" s="62"/>
      <c r="J209" s="62">
        <f t="shared" si="3"/>
        <v>0</v>
      </c>
    </row>
    <row r="210" spans="2:10" x14ac:dyDescent="0.2">
      <c r="B210" s="48"/>
      <c r="C210" s="39"/>
      <c r="H210" s="62"/>
      <c r="I210" s="62"/>
      <c r="J210" s="62">
        <f t="shared" si="3"/>
        <v>0</v>
      </c>
    </row>
    <row r="211" spans="2:10" x14ac:dyDescent="0.2">
      <c r="B211" s="48"/>
      <c r="C211" s="39"/>
      <c r="H211" s="62"/>
      <c r="I211" s="62"/>
      <c r="J211" s="62">
        <f t="shared" si="3"/>
        <v>0</v>
      </c>
    </row>
    <row r="212" spans="2:10" x14ac:dyDescent="0.2">
      <c r="B212" s="48"/>
      <c r="C212" s="39"/>
      <c r="H212" s="62"/>
      <c r="I212" s="62"/>
      <c r="J212" s="62">
        <f t="shared" si="3"/>
        <v>0</v>
      </c>
    </row>
    <row r="213" spans="2:10" x14ac:dyDescent="0.2">
      <c r="B213" s="48"/>
      <c r="C213" s="39"/>
      <c r="H213" s="62"/>
      <c r="I213" s="62"/>
      <c r="J213" s="62">
        <f t="shared" si="3"/>
        <v>0</v>
      </c>
    </row>
    <row r="214" spans="2:10" x14ac:dyDescent="0.2">
      <c r="B214" s="48"/>
      <c r="C214" s="39"/>
      <c r="H214" s="62"/>
      <c r="I214" s="62"/>
      <c r="J214" s="62">
        <f t="shared" si="3"/>
        <v>0</v>
      </c>
    </row>
    <row r="215" spans="2:10" x14ac:dyDescent="0.2">
      <c r="B215" s="48"/>
      <c r="C215" s="39"/>
      <c r="H215" s="62"/>
      <c r="I215" s="62"/>
      <c r="J215" s="62">
        <f t="shared" si="3"/>
        <v>0</v>
      </c>
    </row>
    <row r="216" spans="2:10" x14ac:dyDescent="0.2">
      <c r="B216" s="48"/>
      <c r="C216" s="39"/>
      <c r="H216" s="62"/>
      <c r="I216" s="62"/>
      <c r="J216" s="62">
        <f t="shared" si="3"/>
        <v>0</v>
      </c>
    </row>
    <row r="217" spans="2:10" x14ac:dyDescent="0.2">
      <c r="B217" s="48"/>
      <c r="C217" s="39"/>
      <c r="H217" s="62"/>
      <c r="I217" s="62"/>
      <c r="J217" s="62">
        <f t="shared" si="3"/>
        <v>0</v>
      </c>
    </row>
    <row r="218" spans="2:10" x14ac:dyDescent="0.2">
      <c r="B218" s="48"/>
      <c r="C218" s="39"/>
      <c r="H218" s="62"/>
      <c r="I218" s="62"/>
      <c r="J218" s="62">
        <f t="shared" si="3"/>
        <v>0</v>
      </c>
    </row>
    <row r="219" spans="2:10" x14ac:dyDescent="0.2">
      <c r="B219" s="48"/>
      <c r="C219" s="39"/>
      <c r="H219" s="62"/>
      <c r="I219" s="62"/>
      <c r="J219" s="62">
        <f t="shared" si="3"/>
        <v>0</v>
      </c>
    </row>
    <row r="220" spans="2:10" x14ac:dyDescent="0.2">
      <c r="B220" s="48"/>
      <c r="C220" s="39"/>
      <c r="H220" s="62"/>
      <c r="I220" s="62"/>
      <c r="J220" s="62">
        <f t="shared" si="3"/>
        <v>0</v>
      </c>
    </row>
    <row r="221" spans="2:10" x14ac:dyDescent="0.2">
      <c r="B221" s="48"/>
      <c r="C221" s="39"/>
      <c r="H221" s="62"/>
      <c r="I221" s="62"/>
      <c r="J221" s="62">
        <f t="shared" si="3"/>
        <v>0</v>
      </c>
    </row>
    <row r="222" spans="2:10" x14ac:dyDescent="0.2">
      <c r="B222" s="48"/>
      <c r="C222" s="39"/>
      <c r="H222" s="62"/>
      <c r="I222" s="62"/>
      <c r="J222" s="62">
        <f t="shared" si="3"/>
        <v>0</v>
      </c>
    </row>
    <row r="223" spans="2:10" x14ac:dyDescent="0.2">
      <c r="B223" s="48"/>
      <c r="C223" s="39"/>
      <c r="H223" s="62"/>
      <c r="I223" s="62"/>
      <c r="J223" s="62">
        <f t="shared" si="3"/>
        <v>0</v>
      </c>
    </row>
    <row r="224" spans="2:10" x14ac:dyDescent="0.2">
      <c r="B224" s="48"/>
      <c r="C224" s="39"/>
      <c r="H224" s="62"/>
      <c r="I224" s="62"/>
      <c r="J224" s="62">
        <f t="shared" si="3"/>
        <v>0</v>
      </c>
    </row>
    <row r="225" spans="2:10" x14ac:dyDescent="0.2">
      <c r="B225" s="48"/>
      <c r="C225" s="39"/>
      <c r="H225" s="62"/>
      <c r="I225" s="62"/>
      <c r="J225" s="62">
        <f t="shared" si="3"/>
        <v>0</v>
      </c>
    </row>
    <row r="226" spans="2:10" x14ac:dyDescent="0.2">
      <c r="B226" s="48"/>
      <c r="C226" s="39"/>
      <c r="H226" s="62"/>
      <c r="I226" s="62"/>
      <c r="J226" s="62">
        <f t="shared" si="3"/>
        <v>0</v>
      </c>
    </row>
    <row r="227" spans="2:10" x14ac:dyDescent="0.2">
      <c r="B227" s="48"/>
      <c r="C227" s="39"/>
      <c r="H227" s="62"/>
      <c r="I227" s="62"/>
      <c r="J227" s="62">
        <f t="shared" si="3"/>
        <v>0</v>
      </c>
    </row>
    <row r="228" spans="2:10" x14ac:dyDescent="0.2">
      <c r="B228" s="48"/>
      <c r="C228" s="39"/>
      <c r="H228" s="62"/>
      <c r="I228" s="62"/>
      <c r="J228" s="62">
        <f t="shared" si="3"/>
        <v>0</v>
      </c>
    </row>
    <row r="229" spans="2:10" x14ac:dyDescent="0.2">
      <c r="B229" s="48"/>
      <c r="C229" s="39"/>
      <c r="H229" s="62"/>
      <c r="I229" s="62"/>
      <c r="J229" s="62">
        <f t="shared" si="3"/>
        <v>0</v>
      </c>
    </row>
    <row r="230" spans="2:10" x14ac:dyDescent="0.2">
      <c r="B230" s="48"/>
      <c r="C230" s="39"/>
      <c r="H230" s="62"/>
      <c r="I230" s="62"/>
      <c r="J230" s="62">
        <f t="shared" si="3"/>
        <v>0</v>
      </c>
    </row>
    <row r="231" spans="2:10" x14ac:dyDescent="0.2">
      <c r="B231" s="48"/>
      <c r="C231" s="39"/>
      <c r="H231" s="62"/>
      <c r="I231" s="62"/>
      <c r="J231" s="62">
        <f t="shared" si="3"/>
        <v>0</v>
      </c>
    </row>
    <row r="232" spans="2:10" x14ac:dyDescent="0.2">
      <c r="B232" s="48"/>
      <c r="C232" s="39"/>
      <c r="H232" s="62"/>
      <c r="I232" s="62"/>
      <c r="J232" s="62">
        <f t="shared" si="3"/>
        <v>0</v>
      </c>
    </row>
    <row r="233" spans="2:10" x14ac:dyDescent="0.2">
      <c r="B233" s="48"/>
      <c r="C233" s="39"/>
      <c r="H233" s="62"/>
      <c r="I233" s="62"/>
      <c r="J233" s="62">
        <f t="shared" si="3"/>
        <v>0</v>
      </c>
    </row>
    <row r="234" spans="2:10" x14ac:dyDescent="0.2">
      <c r="B234" s="48"/>
      <c r="C234" s="39"/>
      <c r="H234" s="62"/>
      <c r="I234" s="62"/>
      <c r="J234" s="62">
        <f t="shared" si="3"/>
        <v>0</v>
      </c>
    </row>
    <row r="235" spans="2:10" x14ac:dyDescent="0.2">
      <c r="B235" s="48"/>
      <c r="C235" s="39"/>
      <c r="H235" s="62"/>
      <c r="I235" s="62"/>
      <c r="J235" s="62">
        <f t="shared" si="3"/>
        <v>0</v>
      </c>
    </row>
    <row r="236" spans="2:10" x14ac:dyDescent="0.2">
      <c r="B236" s="48"/>
      <c r="C236" s="39"/>
      <c r="H236" s="62"/>
      <c r="I236" s="62"/>
      <c r="J236" s="62">
        <f t="shared" si="3"/>
        <v>0</v>
      </c>
    </row>
    <row r="237" spans="2:10" x14ac:dyDescent="0.2">
      <c r="B237" s="48"/>
      <c r="C237" s="39"/>
      <c r="H237" s="62"/>
      <c r="I237" s="62"/>
      <c r="J237" s="62">
        <f t="shared" si="3"/>
        <v>0</v>
      </c>
    </row>
    <row r="238" spans="2:10" x14ac:dyDescent="0.2">
      <c r="B238" s="48"/>
      <c r="C238" s="39"/>
      <c r="H238" s="62"/>
      <c r="I238" s="62"/>
      <c r="J238" s="62">
        <f t="shared" si="3"/>
        <v>0</v>
      </c>
    </row>
    <row r="239" spans="2:10" x14ac:dyDescent="0.2">
      <c r="B239" s="48"/>
      <c r="C239" s="39"/>
      <c r="H239" s="62"/>
      <c r="I239" s="62"/>
      <c r="J239" s="62">
        <f t="shared" si="3"/>
        <v>0</v>
      </c>
    </row>
    <row r="240" spans="2:10" x14ac:dyDescent="0.2">
      <c r="B240" s="48"/>
      <c r="C240" s="39"/>
      <c r="H240" s="62"/>
      <c r="I240" s="62"/>
      <c r="J240" s="62">
        <f t="shared" si="3"/>
        <v>0</v>
      </c>
    </row>
    <row r="241" spans="2:10" x14ac:dyDescent="0.2">
      <c r="B241" s="48"/>
      <c r="C241" s="39"/>
      <c r="H241" s="62"/>
      <c r="I241" s="62"/>
      <c r="J241" s="62">
        <f t="shared" si="3"/>
        <v>0</v>
      </c>
    </row>
    <row r="242" spans="2:10" x14ac:dyDescent="0.2">
      <c r="B242" s="48"/>
      <c r="C242" s="39"/>
      <c r="H242" s="62"/>
      <c r="I242" s="62"/>
      <c r="J242" s="62">
        <f t="shared" si="3"/>
        <v>0</v>
      </c>
    </row>
    <row r="243" spans="2:10" x14ac:dyDescent="0.2">
      <c r="B243" s="48"/>
      <c r="C243" s="39"/>
      <c r="H243" s="62"/>
      <c r="I243" s="62"/>
      <c r="J243" s="62">
        <f t="shared" si="3"/>
        <v>0</v>
      </c>
    </row>
    <row r="244" spans="2:10" x14ac:dyDescent="0.2">
      <c r="B244" s="48"/>
      <c r="C244" s="39"/>
      <c r="H244" s="62"/>
      <c r="I244" s="62"/>
      <c r="J244" s="62">
        <f t="shared" si="3"/>
        <v>0</v>
      </c>
    </row>
    <row r="245" spans="2:10" x14ac:dyDescent="0.2">
      <c r="B245" s="48"/>
      <c r="C245" s="39"/>
      <c r="H245" s="62"/>
      <c r="I245" s="62"/>
      <c r="J245" s="62">
        <f t="shared" si="3"/>
        <v>0</v>
      </c>
    </row>
    <row r="246" spans="2:10" x14ac:dyDescent="0.2">
      <c r="B246" s="48"/>
      <c r="C246" s="39"/>
      <c r="H246" s="62"/>
      <c r="I246" s="62"/>
      <c r="J246" s="62">
        <f t="shared" si="3"/>
        <v>0</v>
      </c>
    </row>
    <row r="247" spans="2:10" x14ac:dyDescent="0.2">
      <c r="B247" s="48"/>
      <c r="C247" s="39"/>
      <c r="H247" s="62"/>
      <c r="I247" s="62"/>
      <c r="J247" s="62">
        <f t="shared" si="3"/>
        <v>0</v>
      </c>
    </row>
    <row r="248" spans="2:10" x14ac:dyDescent="0.2">
      <c r="B248" s="48"/>
      <c r="C248" s="39"/>
      <c r="H248" s="62"/>
      <c r="I248" s="62"/>
      <c r="J248" s="62">
        <f t="shared" si="3"/>
        <v>0</v>
      </c>
    </row>
    <row r="249" spans="2:10" x14ac:dyDescent="0.2">
      <c r="B249" s="48"/>
      <c r="C249" s="39"/>
      <c r="H249" s="62"/>
      <c r="I249" s="62"/>
      <c r="J249" s="62">
        <f t="shared" si="3"/>
        <v>0</v>
      </c>
    </row>
    <row r="250" spans="2:10" x14ac:dyDescent="0.2">
      <c r="B250" s="48"/>
      <c r="C250" s="39"/>
      <c r="H250" s="62"/>
      <c r="I250" s="62"/>
      <c r="J250" s="62">
        <f t="shared" si="3"/>
        <v>0</v>
      </c>
    </row>
    <row r="251" spans="2:10" x14ac:dyDescent="0.2">
      <c r="B251" s="48"/>
      <c r="C251" s="39"/>
      <c r="H251" s="62"/>
      <c r="I251" s="62"/>
      <c r="J251" s="62">
        <f t="shared" si="3"/>
        <v>0</v>
      </c>
    </row>
    <row r="252" spans="2:10" x14ac:dyDescent="0.2">
      <c r="B252" s="48"/>
      <c r="C252" s="39"/>
      <c r="H252" s="62"/>
      <c r="I252" s="62"/>
      <c r="J252" s="62">
        <f t="shared" si="3"/>
        <v>0</v>
      </c>
    </row>
    <row r="253" spans="2:10" x14ac:dyDescent="0.2">
      <c r="B253" s="48"/>
      <c r="C253" s="39"/>
      <c r="H253" s="62"/>
      <c r="I253" s="62"/>
      <c r="J253" s="62">
        <f t="shared" si="3"/>
        <v>0</v>
      </c>
    </row>
    <row r="254" spans="2:10" x14ac:dyDescent="0.2">
      <c r="B254" s="48"/>
      <c r="C254" s="39"/>
      <c r="H254" s="62"/>
      <c r="I254" s="62"/>
      <c r="J254" s="62">
        <f t="shared" si="3"/>
        <v>0</v>
      </c>
    </row>
    <row r="255" spans="2:10" x14ac:dyDescent="0.2">
      <c r="B255" s="48"/>
      <c r="C255" s="39"/>
      <c r="H255" s="62"/>
      <c r="I255" s="62"/>
      <c r="J255" s="62">
        <f t="shared" si="3"/>
        <v>0</v>
      </c>
    </row>
    <row r="256" spans="2:10" x14ac:dyDescent="0.2">
      <c r="B256" s="48"/>
      <c r="C256" s="39"/>
      <c r="H256" s="62"/>
      <c r="I256" s="62"/>
      <c r="J256" s="62">
        <f t="shared" si="3"/>
        <v>0</v>
      </c>
    </row>
    <row r="257" spans="2:10" x14ac:dyDescent="0.2">
      <c r="B257" s="48"/>
      <c r="C257" s="39"/>
      <c r="H257" s="62"/>
      <c r="I257" s="62"/>
      <c r="J257" s="62">
        <f t="shared" si="3"/>
        <v>0</v>
      </c>
    </row>
    <row r="258" spans="2:10" x14ac:dyDescent="0.2">
      <c r="B258" s="48"/>
      <c r="C258" s="39"/>
      <c r="H258" s="62"/>
      <c r="I258" s="62"/>
      <c r="J258" s="62">
        <f t="shared" si="3"/>
        <v>0</v>
      </c>
    </row>
    <row r="259" spans="2:10" x14ac:dyDescent="0.2">
      <c r="B259" s="48"/>
      <c r="C259" s="39"/>
      <c r="H259" s="62"/>
      <c r="I259" s="62"/>
      <c r="J259" s="62">
        <f t="shared" si="3"/>
        <v>0</v>
      </c>
    </row>
    <row r="260" spans="2:10" x14ac:dyDescent="0.2">
      <c r="B260" s="48"/>
      <c r="C260" s="39"/>
      <c r="H260" s="62"/>
      <c r="I260" s="62"/>
      <c r="J260" s="62">
        <f t="shared" si="3"/>
        <v>0</v>
      </c>
    </row>
    <row r="261" spans="2:10" x14ac:dyDescent="0.2">
      <c r="B261" s="48"/>
      <c r="C261" s="39"/>
      <c r="H261" s="62"/>
      <c r="I261" s="62"/>
      <c r="J261" s="62">
        <f t="shared" si="3"/>
        <v>0</v>
      </c>
    </row>
    <row r="262" spans="2:10" x14ac:dyDescent="0.2">
      <c r="B262" s="48"/>
      <c r="C262" s="39"/>
      <c r="H262" s="62"/>
      <c r="I262" s="62"/>
      <c r="J262" s="62">
        <f t="shared" si="3"/>
        <v>0</v>
      </c>
    </row>
    <row r="263" spans="2:10" x14ac:dyDescent="0.2">
      <c r="B263" s="48"/>
      <c r="C263" s="39"/>
      <c r="H263" s="62"/>
      <c r="I263" s="62"/>
      <c r="J263" s="62">
        <f t="shared" si="3"/>
        <v>0</v>
      </c>
    </row>
    <row r="264" spans="2:10" x14ac:dyDescent="0.2">
      <c r="B264" s="48"/>
      <c r="C264" s="39"/>
      <c r="H264" s="62"/>
      <c r="I264" s="62"/>
      <c r="J264" s="62">
        <f t="shared" ref="J264:J327" si="4">ROUND((J263+H264-I264),2)</f>
        <v>0</v>
      </c>
    </row>
    <row r="265" spans="2:10" x14ac:dyDescent="0.2">
      <c r="B265" s="48"/>
      <c r="C265" s="39"/>
      <c r="H265" s="62"/>
      <c r="I265" s="62"/>
      <c r="J265" s="62">
        <f t="shared" si="4"/>
        <v>0</v>
      </c>
    </row>
    <row r="266" spans="2:10" x14ac:dyDescent="0.2">
      <c r="B266" s="48"/>
      <c r="C266" s="39"/>
      <c r="H266" s="62"/>
      <c r="I266" s="62"/>
      <c r="J266" s="62">
        <f t="shared" si="4"/>
        <v>0</v>
      </c>
    </row>
    <row r="267" spans="2:10" x14ac:dyDescent="0.2">
      <c r="B267" s="48"/>
      <c r="C267" s="39"/>
      <c r="H267" s="62"/>
      <c r="I267" s="62"/>
      <c r="J267" s="62">
        <f t="shared" si="4"/>
        <v>0</v>
      </c>
    </row>
    <row r="268" spans="2:10" x14ac:dyDescent="0.2">
      <c r="B268" s="48"/>
      <c r="C268" s="39"/>
      <c r="H268" s="62"/>
      <c r="I268" s="62"/>
      <c r="J268" s="62">
        <f t="shared" si="4"/>
        <v>0</v>
      </c>
    </row>
    <row r="269" spans="2:10" x14ac:dyDescent="0.2">
      <c r="B269" s="48"/>
      <c r="C269" s="39"/>
      <c r="H269" s="62"/>
      <c r="I269" s="62"/>
      <c r="J269" s="62">
        <f t="shared" si="4"/>
        <v>0</v>
      </c>
    </row>
    <row r="270" spans="2:10" x14ac:dyDescent="0.2">
      <c r="B270" s="48"/>
      <c r="C270" s="39"/>
      <c r="H270" s="62"/>
      <c r="I270" s="62"/>
      <c r="J270" s="62">
        <f t="shared" si="4"/>
        <v>0</v>
      </c>
    </row>
    <row r="271" spans="2:10" x14ac:dyDescent="0.2">
      <c r="B271" s="48"/>
      <c r="C271" s="39"/>
      <c r="H271" s="62"/>
      <c r="I271" s="62"/>
      <c r="J271" s="62">
        <f t="shared" si="4"/>
        <v>0</v>
      </c>
    </row>
    <row r="272" spans="2:10" x14ac:dyDescent="0.2">
      <c r="B272" s="48"/>
      <c r="C272" s="39"/>
      <c r="H272" s="62"/>
      <c r="I272" s="62"/>
      <c r="J272" s="62">
        <f t="shared" si="4"/>
        <v>0</v>
      </c>
    </row>
    <row r="273" spans="2:10" x14ac:dyDescent="0.2">
      <c r="B273" s="48"/>
      <c r="C273" s="39"/>
      <c r="H273" s="62"/>
      <c r="I273" s="62"/>
      <c r="J273" s="62">
        <f t="shared" si="4"/>
        <v>0</v>
      </c>
    </row>
    <row r="274" spans="2:10" x14ac:dyDescent="0.2">
      <c r="B274" s="48"/>
      <c r="C274" s="39"/>
      <c r="H274" s="62"/>
      <c r="I274" s="62"/>
      <c r="J274" s="62">
        <f t="shared" si="4"/>
        <v>0</v>
      </c>
    </row>
    <row r="275" spans="2:10" x14ac:dyDescent="0.2">
      <c r="B275" s="48"/>
      <c r="C275" s="39"/>
      <c r="H275" s="62"/>
      <c r="I275" s="62"/>
      <c r="J275" s="62">
        <f t="shared" si="4"/>
        <v>0</v>
      </c>
    </row>
    <row r="276" spans="2:10" x14ac:dyDescent="0.2">
      <c r="B276" s="48"/>
      <c r="C276" s="39"/>
      <c r="H276" s="62"/>
      <c r="I276" s="62"/>
      <c r="J276" s="62">
        <f t="shared" si="4"/>
        <v>0</v>
      </c>
    </row>
    <row r="277" spans="2:10" x14ac:dyDescent="0.2">
      <c r="B277" s="48"/>
      <c r="C277" s="39"/>
      <c r="H277" s="62"/>
      <c r="I277" s="62"/>
      <c r="J277" s="62">
        <f t="shared" si="4"/>
        <v>0</v>
      </c>
    </row>
    <row r="278" spans="2:10" x14ac:dyDescent="0.2">
      <c r="B278" s="48"/>
      <c r="C278" s="39"/>
      <c r="H278" s="62"/>
      <c r="I278" s="62"/>
      <c r="J278" s="62">
        <f t="shared" si="4"/>
        <v>0</v>
      </c>
    </row>
    <row r="279" spans="2:10" x14ac:dyDescent="0.2">
      <c r="B279" s="48"/>
      <c r="C279" s="39"/>
      <c r="H279" s="62"/>
      <c r="I279" s="62"/>
      <c r="J279" s="62">
        <f t="shared" si="4"/>
        <v>0</v>
      </c>
    </row>
    <row r="280" spans="2:10" x14ac:dyDescent="0.2">
      <c r="B280" s="48"/>
      <c r="C280" s="39"/>
      <c r="H280" s="62"/>
      <c r="I280" s="62"/>
      <c r="J280" s="62">
        <f t="shared" si="4"/>
        <v>0</v>
      </c>
    </row>
    <row r="281" spans="2:10" x14ac:dyDescent="0.2">
      <c r="B281" s="48"/>
      <c r="C281" s="39"/>
      <c r="H281" s="62"/>
      <c r="I281" s="62"/>
      <c r="J281" s="62">
        <f t="shared" si="4"/>
        <v>0</v>
      </c>
    </row>
    <row r="282" spans="2:10" x14ac:dyDescent="0.2">
      <c r="B282" s="48"/>
      <c r="C282" s="39"/>
      <c r="H282" s="62"/>
      <c r="I282" s="62"/>
      <c r="J282" s="62">
        <f t="shared" si="4"/>
        <v>0</v>
      </c>
    </row>
    <row r="283" spans="2:10" x14ac:dyDescent="0.2">
      <c r="B283" s="48"/>
      <c r="C283" s="39"/>
      <c r="H283" s="62"/>
      <c r="I283" s="62"/>
      <c r="J283" s="62">
        <f t="shared" si="4"/>
        <v>0</v>
      </c>
    </row>
    <row r="284" spans="2:10" x14ac:dyDescent="0.2">
      <c r="B284" s="48"/>
      <c r="C284" s="39"/>
      <c r="H284" s="62"/>
      <c r="I284" s="62"/>
      <c r="J284" s="62">
        <f t="shared" si="4"/>
        <v>0</v>
      </c>
    </row>
    <row r="285" spans="2:10" x14ac:dyDescent="0.2">
      <c r="B285" s="48"/>
      <c r="C285" s="39"/>
      <c r="H285" s="62"/>
      <c r="I285" s="62"/>
      <c r="J285" s="62">
        <f t="shared" si="4"/>
        <v>0</v>
      </c>
    </row>
    <row r="286" spans="2:10" x14ac:dyDescent="0.2">
      <c r="B286" s="48"/>
      <c r="C286" s="39"/>
      <c r="H286" s="62"/>
      <c r="I286" s="62"/>
      <c r="J286" s="62">
        <f t="shared" si="4"/>
        <v>0</v>
      </c>
    </row>
    <row r="287" spans="2:10" x14ac:dyDescent="0.2">
      <c r="B287" s="48"/>
      <c r="C287" s="39"/>
      <c r="H287" s="62"/>
      <c r="I287" s="62"/>
      <c r="J287" s="62">
        <f t="shared" si="4"/>
        <v>0</v>
      </c>
    </row>
    <row r="288" spans="2:10" x14ac:dyDescent="0.2">
      <c r="B288" s="48"/>
      <c r="C288" s="39"/>
      <c r="H288" s="62"/>
      <c r="I288" s="62"/>
      <c r="J288" s="62">
        <f t="shared" si="4"/>
        <v>0</v>
      </c>
    </row>
    <row r="289" spans="2:10" x14ac:dyDescent="0.2">
      <c r="B289" s="48"/>
      <c r="C289" s="39"/>
      <c r="H289" s="62"/>
      <c r="I289" s="62"/>
      <c r="J289" s="62">
        <f t="shared" si="4"/>
        <v>0</v>
      </c>
    </row>
    <row r="290" spans="2:10" x14ac:dyDescent="0.2">
      <c r="B290" s="48"/>
      <c r="C290" s="39"/>
      <c r="H290" s="62"/>
      <c r="I290" s="62"/>
      <c r="J290" s="62">
        <f t="shared" si="4"/>
        <v>0</v>
      </c>
    </row>
    <row r="291" spans="2:10" x14ac:dyDescent="0.2">
      <c r="B291" s="48"/>
      <c r="C291" s="39"/>
      <c r="H291" s="62"/>
      <c r="I291" s="62"/>
      <c r="J291" s="62">
        <f t="shared" si="4"/>
        <v>0</v>
      </c>
    </row>
    <row r="292" spans="2:10" x14ac:dyDescent="0.2">
      <c r="B292" s="48"/>
      <c r="C292" s="39"/>
      <c r="H292" s="62"/>
      <c r="I292" s="62"/>
      <c r="J292" s="62">
        <f t="shared" si="4"/>
        <v>0</v>
      </c>
    </row>
    <row r="293" spans="2:10" x14ac:dyDescent="0.2">
      <c r="B293" s="48"/>
      <c r="C293" s="39"/>
      <c r="H293" s="62"/>
      <c r="I293" s="62"/>
      <c r="J293" s="62">
        <f t="shared" si="4"/>
        <v>0</v>
      </c>
    </row>
    <row r="294" spans="2:10" x14ac:dyDescent="0.2">
      <c r="B294" s="48"/>
      <c r="C294" s="39"/>
      <c r="H294" s="62"/>
      <c r="I294" s="62"/>
      <c r="J294" s="62">
        <f t="shared" si="4"/>
        <v>0</v>
      </c>
    </row>
    <row r="295" spans="2:10" x14ac:dyDescent="0.2">
      <c r="B295" s="48"/>
      <c r="C295" s="39"/>
      <c r="H295" s="62"/>
      <c r="I295" s="62"/>
      <c r="J295" s="62">
        <f t="shared" si="4"/>
        <v>0</v>
      </c>
    </row>
    <row r="296" spans="2:10" x14ac:dyDescent="0.2">
      <c r="B296" s="48"/>
      <c r="C296" s="39"/>
      <c r="H296" s="62"/>
      <c r="I296" s="62"/>
      <c r="J296" s="62">
        <f t="shared" si="4"/>
        <v>0</v>
      </c>
    </row>
    <row r="297" spans="2:10" x14ac:dyDescent="0.2">
      <c r="B297" s="48"/>
      <c r="C297" s="39"/>
      <c r="H297" s="62"/>
      <c r="I297" s="62"/>
      <c r="J297" s="62">
        <f t="shared" si="4"/>
        <v>0</v>
      </c>
    </row>
    <row r="298" spans="2:10" x14ac:dyDescent="0.2">
      <c r="B298" s="48"/>
      <c r="C298" s="39"/>
      <c r="H298" s="62"/>
      <c r="I298" s="62"/>
      <c r="J298" s="62">
        <f t="shared" si="4"/>
        <v>0</v>
      </c>
    </row>
    <row r="299" spans="2:10" x14ac:dyDescent="0.2">
      <c r="B299" s="48"/>
      <c r="C299" s="39"/>
      <c r="H299" s="62"/>
      <c r="I299" s="62"/>
      <c r="J299" s="62">
        <f t="shared" si="4"/>
        <v>0</v>
      </c>
    </row>
    <row r="300" spans="2:10" x14ac:dyDescent="0.2">
      <c r="B300" s="48"/>
      <c r="C300" s="39"/>
      <c r="H300" s="62"/>
      <c r="I300" s="62"/>
      <c r="J300" s="62">
        <f t="shared" si="4"/>
        <v>0</v>
      </c>
    </row>
    <row r="301" spans="2:10" x14ac:dyDescent="0.2">
      <c r="B301" s="48"/>
      <c r="C301" s="39"/>
      <c r="H301" s="62"/>
      <c r="I301" s="62"/>
      <c r="J301" s="62">
        <f t="shared" si="4"/>
        <v>0</v>
      </c>
    </row>
    <row r="302" spans="2:10" x14ac:dyDescent="0.2">
      <c r="B302" s="48"/>
      <c r="C302" s="39"/>
      <c r="H302" s="62"/>
      <c r="I302" s="62"/>
      <c r="J302" s="62">
        <f t="shared" si="4"/>
        <v>0</v>
      </c>
    </row>
    <row r="303" spans="2:10" x14ac:dyDescent="0.2">
      <c r="B303" s="48"/>
      <c r="C303" s="39"/>
      <c r="H303" s="62"/>
      <c r="I303" s="62"/>
      <c r="J303" s="62">
        <f t="shared" si="4"/>
        <v>0</v>
      </c>
    </row>
    <row r="304" spans="2:10" x14ac:dyDescent="0.2">
      <c r="B304" s="48"/>
      <c r="C304" s="39"/>
      <c r="H304" s="62"/>
      <c r="I304" s="62"/>
      <c r="J304" s="62">
        <f t="shared" si="4"/>
        <v>0</v>
      </c>
    </row>
    <row r="305" spans="2:10" x14ac:dyDescent="0.2">
      <c r="B305" s="48"/>
      <c r="C305" s="39"/>
      <c r="H305" s="62"/>
      <c r="I305" s="62"/>
      <c r="J305" s="62">
        <f t="shared" si="4"/>
        <v>0</v>
      </c>
    </row>
    <row r="306" spans="2:10" x14ac:dyDescent="0.2">
      <c r="B306" s="48"/>
      <c r="C306" s="39"/>
      <c r="H306" s="62"/>
      <c r="I306" s="62"/>
      <c r="J306" s="62">
        <f t="shared" si="4"/>
        <v>0</v>
      </c>
    </row>
    <row r="307" spans="2:10" x14ac:dyDescent="0.2">
      <c r="B307" s="48"/>
      <c r="C307" s="39"/>
      <c r="H307" s="62"/>
      <c r="I307" s="62"/>
      <c r="J307" s="62">
        <f t="shared" si="4"/>
        <v>0</v>
      </c>
    </row>
    <row r="308" spans="2:10" x14ac:dyDescent="0.2">
      <c r="B308" s="48"/>
      <c r="C308" s="39"/>
      <c r="H308" s="62"/>
      <c r="I308" s="62"/>
      <c r="J308" s="62">
        <f t="shared" si="4"/>
        <v>0</v>
      </c>
    </row>
    <row r="309" spans="2:10" x14ac:dyDescent="0.2">
      <c r="B309" s="48"/>
      <c r="C309" s="39"/>
      <c r="H309" s="62"/>
      <c r="I309" s="62"/>
      <c r="J309" s="62">
        <f t="shared" si="4"/>
        <v>0</v>
      </c>
    </row>
    <row r="310" spans="2:10" x14ac:dyDescent="0.2">
      <c r="B310" s="48"/>
      <c r="C310" s="39"/>
      <c r="H310" s="62"/>
      <c r="I310" s="62"/>
      <c r="J310" s="62">
        <f t="shared" si="4"/>
        <v>0</v>
      </c>
    </row>
    <row r="311" spans="2:10" x14ac:dyDescent="0.2">
      <c r="B311" s="48"/>
      <c r="C311" s="39"/>
      <c r="H311" s="62"/>
      <c r="I311" s="62"/>
      <c r="J311" s="62">
        <f t="shared" si="4"/>
        <v>0</v>
      </c>
    </row>
    <row r="312" spans="2:10" x14ac:dyDescent="0.2">
      <c r="B312" s="48"/>
      <c r="C312" s="39"/>
      <c r="H312" s="62"/>
      <c r="I312" s="62"/>
      <c r="J312" s="62">
        <f t="shared" si="4"/>
        <v>0</v>
      </c>
    </row>
    <row r="313" spans="2:10" x14ac:dyDescent="0.2">
      <c r="B313" s="48"/>
      <c r="C313" s="39"/>
      <c r="H313" s="62"/>
      <c r="I313" s="62"/>
      <c r="J313" s="62">
        <f t="shared" si="4"/>
        <v>0</v>
      </c>
    </row>
    <row r="314" spans="2:10" x14ac:dyDescent="0.2">
      <c r="B314" s="48"/>
      <c r="C314" s="39"/>
      <c r="H314" s="62"/>
      <c r="I314" s="62"/>
      <c r="J314" s="62">
        <f t="shared" si="4"/>
        <v>0</v>
      </c>
    </row>
    <row r="315" spans="2:10" x14ac:dyDescent="0.2">
      <c r="B315" s="48"/>
      <c r="C315" s="39"/>
      <c r="H315" s="62"/>
      <c r="I315" s="62"/>
      <c r="J315" s="62">
        <f t="shared" si="4"/>
        <v>0</v>
      </c>
    </row>
    <row r="316" spans="2:10" x14ac:dyDescent="0.2">
      <c r="B316" s="48"/>
      <c r="C316" s="39"/>
      <c r="H316" s="62"/>
      <c r="I316" s="62"/>
      <c r="J316" s="62">
        <f t="shared" si="4"/>
        <v>0</v>
      </c>
    </row>
    <row r="317" spans="2:10" x14ac:dyDescent="0.2">
      <c r="B317" s="48"/>
      <c r="C317" s="39"/>
      <c r="H317" s="62"/>
      <c r="I317" s="62"/>
      <c r="J317" s="62">
        <f t="shared" si="4"/>
        <v>0</v>
      </c>
    </row>
    <row r="318" spans="2:10" x14ac:dyDescent="0.2">
      <c r="B318" s="48"/>
      <c r="C318" s="39"/>
      <c r="H318" s="62"/>
      <c r="I318" s="62"/>
      <c r="J318" s="62">
        <f t="shared" si="4"/>
        <v>0</v>
      </c>
    </row>
    <row r="319" spans="2:10" x14ac:dyDescent="0.2">
      <c r="B319" s="48"/>
      <c r="C319" s="39"/>
      <c r="H319" s="62"/>
      <c r="I319" s="62"/>
      <c r="J319" s="62">
        <f t="shared" si="4"/>
        <v>0</v>
      </c>
    </row>
    <row r="320" spans="2:10" x14ac:dyDescent="0.2">
      <c r="B320" s="48"/>
      <c r="C320" s="39"/>
      <c r="H320" s="62"/>
      <c r="I320" s="62"/>
      <c r="J320" s="62">
        <f t="shared" si="4"/>
        <v>0</v>
      </c>
    </row>
    <row r="321" spans="2:10" x14ac:dyDescent="0.2">
      <c r="B321" s="48"/>
      <c r="C321" s="39"/>
      <c r="H321" s="62"/>
      <c r="I321" s="62"/>
      <c r="J321" s="62">
        <f t="shared" si="4"/>
        <v>0</v>
      </c>
    </row>
    <row r="322" spans="2:10" x14ac:dyDescent="0.2">
      <c r="B322" s="48"/>
      <c r="C322" s="39"/>
      <c r="H322" s="62"/>
      <c r="I322" s="62"/>
      <c r="J322" s="62">
        <f t="shared" si="4"/>
        <v>0</v>
      </c>
    </row>
    <row r="323" spans="2:10" x14ac:dyDescent="0.2">
      <c r="B323" s="48"/>
      <c r="C323" s="39"/>
      <c r="H323" s="62"/>
      <c r="I323" s="62"/>
      <c r="J323" s="62">
        <f t="shared" si="4"/>
        <v>0</v>
      </c>
    </row>
    <row r="324" spans="2:10" x14ac:dyDescent="0.2">
      <c r="B324" s="48"/>
      <c r="C324" s="39"/>
      <c r="H324" s="62"/>
      <c r="I324" s="62"/>
      <c r="J324" s="62">
        <f t="shared" si="4"/>
        <v>0</v>
      </c>
    </row>
    <row r="325" spans="2:10" x14ac:dyDescent="0.2">
      <c r="B325" s="48"/>
      <c r="C325" s="39"/>
      <c r="H325" s="62"/>
      <c r="I325" s="62"/>
      <c r="J325" s="62">
        <f t="shared" si="4"/>
        <v>0</v>
      </c>
    </row>
    <row r="326" spans="2:10" x14ac:dyDescent="0.2">
      <c r="B326" s="48"/>
      <c r="C326" s="39"/>
      <c r="H326" s="62"/>
      <c r="I326" s="62"/>
      <c r="J326" s="62">
        <f t="shared" si="4"/>
        <v>0</v>
      </c>
    </row>
    <row r="327" spans="2:10" x14ac:dyDescent="0.2">
      <c r="B327" s="48"/>
      <c r="C327" s="39"/>
      <c r="H327" s="62"/>
      <c r="I327" s="62"/>
      <c r="J327" s="62">
        <f t="shared" si="4"/>
        <v>0</v>
      </c>
    </row>
    <row r="328" spans="2:10" x14ac:dyDescent="0.2">
      <c r="B328" s="48"/>
      <c r="C328" s="39"/>
      <c r="H328" s="62"/>
      <c r="I328" s="62"/>
      <c r="J328" s="62">
        <f t="shared" ref="J328:J391" si="5">ROUND((J327+H328-I328),2)</f>
        <v>0</v>
      </c>
    </row>
    <row r="329" spans="2:10" x14ac:dyDescent="0.2">
      <c r="B329" s="48"/>
      <c r="C329" s="39"/>
      <c r="H329" s="62"/>
      <c r="I329" s="62"/>
      <c r="J329" s="62">
        <f t="shared" si="5"/>
        <v>0</v>
      </c>
    </row>
    <row r="330" spans="2:10" x14ac:dyDescent="0.2">
      <c r="B330" s="48"/>
      <c r="C330" s="39"/>
      <c r="H330" s="62"/>
      <c r="I330" s="62"/>
      <c r="J330" s="62">
        <f t="shared" si="5"/>
        <v>0</v>
      </c>
    </row>
    <row r="331" spans="2:10" x14ac:dyDescent="0.2">
      <c r="B331" s="48"/>
      <c r="C331" s="39"/>
      <c r="H331" s="62"/>
      <c r="I331" s="62"/>
      <c r="J331" s="62">
        <f t="shared" si="5"/>
        <v>0</v>
      </c>
    </row>
    <row r="332" spans="2:10" x14ac:dyDescent="0.2">
      <c r="B332" s="48"/>
      <c r="C332" s="39"/>
      <c r="H332" s="62"/>
      <c r="I332" s="62"/>
      <c r="J332" s="62">
        <f t="shared" si="5"/>
        <v>0</v>
      </c>
    </row>
    <row r="333" spans="2:10" x14ac:dyDescent="0.2">
      <c r="B333" s="48"/>
      <c r="C333" s="39"/>
      <c r="H333" s="62"/>
      <c r="I333" s="62"/>
      <c r="J333" s="62">
        <f t="shared" si="5"/>
        <v>0</v>
      </c>
    </row>
    <row r="334" spans="2:10" x14ac:dyDescent="0.2">
      <c r="B334" s="48"/>
      <c r="C334" s="39"/>
      <c r="H334" s="62"/>
      <c r="I334" s="62"/>
      <c r="J334" s="62">
        <f t="shared" si="5"/>
        <v>0</v>
      </c>
    </row>
    <row r="335" spans="2:10" x14ac:dyDescent="0.2">
      <c r="B335" s="48"/>
      <c r="C335" s="39"/>
      <c r="H335" s="62"/>
      <c r="I335" s="62"/>
      <c r="J335" s="62">
        <f t="shared" si="5"/>
        <v>0</v>
      </c>
    </row>
    <row r="336" spans="2:10" x14ac:dyDescent="0.2">
      <c r="B336" s="48"/>
      <c r="C336" s="39"/>
      <c r="H336" s="62"/>
      <c r="I336" s="62"/>
      <c r="J336" s="62">
        <f t="shared" si="5"/>
        <v>0</v>
      </c>
    </row>
    <row r="337" spans="2:10" x14ac:dyDescent="0.2">
      <c r="B337" s="48"/>
      <c r="C337" s="39"/>
      <c r="H337" s="62"/>
      <c r="I337" s="62"/>
      <c r="J337" s="62">
        <f t="shared" si="5"/>
        <v>0</v>
      </c>
    </row>
    <row r="338" spans="2:10" x14ac:dyDescent="0.2">
      <c r="B338" s="48"/>
      <c r="C338" s="39"/>
      <c r="H338" s="62"/>
      <c r="I338" s="62"/>
      <c r="J338" s="62">
        <f t="shared" si="5"/>
        <v>0</v>
      </c>
    </row>
    <row r="339" spans="2:10" x14ac:dyDescent="0.2">
      <c r="B339" s="48"/>
      <c r="C339" s="39"/>
      <c r="H339" s="62"/>
      <c r="I339" s="62"/>
      <c r="J339" s="62">
        <f t="shared" si="5"/>
        <v>0</v>
      </c>
    </row>
    <row r="340" spans="2:10" x14ac:dyDescent="0.2">
      <c r="B340" s="48"/>
      <c r="C340" s="39"/>
      <c r="H340" s="62"/>
      <c r="I340" s="62"/>
      <c r="J340" s="62">
        <f t="shared" si="5"/>
        <v>0</v>
      </c>
    </row>
    <row r="341" spans="2:10" x14ac:dyDescent="0.2">
      <c r="B341" s="48"/>
      <c r="C341" s="39"/>
      <c r="H341" s="62"/>
      <c r="I341" s="62"/>
      <c r="J341" s="62">
        <f t="shared" si="5"/>
        <v>0</v>
      </c>
    </row>
    <row r="342" spans="2:10" x14ac:dyDescent="0.2">
      <c r="B342" s="48"/>
      <c r="C342" s="39"/>
      <c r="H342" s="62"/>
      <c r="I342" s="62"/>
      <c r="J342" s="62">
        <f t="shared" si="5"/>
        <v>0</v>
      </c>
    </row>
    <row r="343" spans="2:10" x14ac:dyDescent="0.2">
      <c r="B343" s="48"/>
      <c r="C343" s="39"/>
      <c r="H343" s="62"/>
      <c r="I343" s="62"/>
      <c r="J343" s="62">
        <f t="shared" si="5"/>
        <v>0</v>
      </c>
    </row>
    <row r="344" spans="2:10" x14ac:dyDescent="0.2">
      <c r="B344" s="48"/>
      <c r="C344" s="39"/>
      <c r="H344" s="62"/>
      <c r="I344" s="62"/>
      <c r="J344" s="62">
        <f t="shared" si="5"/>
        <v>0</v>
      </c>
    </row>
    <row r="345" spans="2:10" x14ac:dyDescent="0.2">
      <c r="B345" s="48"/>
      <c r="C345" s="39"/>
      <c r="H345" s="62"/>
      <c r="I345" s="62"/>
      <c r="J345" s="62">
        <f t="shared" si="5"/>
        <v>0</v>
      </c>
    </row>
    <row r="346" spans="2:10" x14ac:dyDescent="0.2">
      <c r="B346" s="48"/>
      <c r="C346" s="39"/>
      <c r="H346" s="62"/>
      <c r="I346" s="62"/>
      <c r="J346" s="62">
        <f t="shared" si="5"/>
        <v>0</v>
      </c>
    </row>
    <row r="347" spans="2:10" x14ac:dyDescent="0.2">
      <c r="B347" s="48"/>
      <c r="C347" s="39"/>
      <c r="H347" s="62"/>
      <c r="I347" s="62"/>
      <c r="J347" s="62">
        <f t="shared" si="5"/>
        <v>0</v>
      </c>
    </row>
    <row r="348" spans="2:10" x14ac:dyDescent="0.2">
      <c r="B348" s="48"/>
      <c r="C348" s="39"/>
      <c r="H348" s="62"/>
      <c r="I348" s="62"/>
      <c r="J348" s="62">
        <f t="shared" si="5"/>
        <v>0</v>
      </c>
    </row>
    <row r="349" spans="2:10" x14ac:dyDescent="0.2">
      <c r="B349" s="48"/>
      <c r="C349" s="39"/>
      <c r="H349" s="62"/>
      <c r="I349" s="62"/>
      <c r="J349" s="62">
        <f t="shared" si="5"/>
        <v>0</v>
      </c>
    </row>
    <row r="350" spans="2:10" x14ac:dyDescent="0.2">
      <c r="B350" s="48"/>
      <c r="C350" s="39"/>
      <c r="H350" s="62"/>
      <c r="I350" s="62"/>
      <c r="J350" s="62">
        <f t="shared" si="5"/>
        <v>0</v>
      </c>
    </row>
    <row r="351" spans="2:10" x14ac:dyDescent="0.2">
      <c r="B351" s="48"/>
      <c r="C351" s="39"/>
      <c r="H351" s="62"/>
      <c r="I351" s="62"/>
      <c r="J351" s="62">
        <f t="shared" si="5"/>
        <v>0</v>
      </c>
    </row>
    <row r="352" spans="2:10" x14ac:dyDescent="0.2">
      <c r="B352" s="48"/>
      <c r="C352" s="39"/>
      <c r="H352" s="62"/>
      <c r="I352" s="62"/>
      <c r="J352" s="62">
        <f t="shared" si="5"/>
        <v>0</v>
      </c>
    </row>
    <row r="353" spans="2:10" x14ac:dyDescent="0.2">
      <c r="B353" s="48"/>
      <c r="C353" s="39"/>
      <c r="H353" s="62"/>
      <c r="I353" s="62"/>
      <c r="J353" s="62">
        <f t="shared" si="5"/>
        <v>0</v>
      </c>
    </row>
    <row r="354" spans="2:10" x14ac:dyDescent="0.2">
      <c r="B354" s="48"/>
      <c r="C354" s="39"/>
      <c r="H354" s="62"/>
      <c r="I354" s="62"/>
      <c r="J354" s="62">
        <f t="shared" si="5"/>
        <v>0</v>
      </c>
    </row>
    <row r="355" spans="2:10" x14ac:dyDescent="0.2">
      <c r="B355" s="48"/>
      <c r="C355" s="39"/>
      <c r="H355" s="62"/>
      <c r="I355" s="62"/>
      <c r="J355" s="62">
        <f t="shared" si="5"/>
        <v>0</v>
      </c>
    </row>
    <row r="356" spans="2:10" x14ac:dyDescent="0.2">
      <c r="B356" s="48"/>
      <c r="C356" s="39"/>
      <c r="H356" s="62"/>
      <c r="I356" s="62"/>
      <c r="J356" s="62">
        <f t="shared" si="5"/>
        <v>0</v>
      </c>
    </row>
    <row r="357" spans="2:10" x14ac:dyDescent="0.2">
      <c r="B357" s="48"/>
      <c r="C357" s="39"/>
      <c r="H357" s="62"/>
      <c r="I357" s="62"/>
      <c r="J357" s="62">
        <f t="shared" si="5"/>
        <v>0</v>
      </c>
    </row>
    <row r="358" spans="2:10" x14ac:dyDescent="0.2">
      <c r="B358" s="48"/>
      <c r="C358" s="39"/>
      <c r="H358" s="62"/>
      <c r="I358" s="62"/>
      <c r="J358" s="62">
        <f t="shared" si="5"/>
        <v>0</v>
      </c>
    </row>
    <row r="359" spans="2:10" x14ac:dyDescent="0.2">
      <c r="B359" s="48"/>
      <c r="C359" s="39"/>
      <c r="H359" s="62"/>
      <c r="I359" s="62"/>
      <c r="J359" s="62">
        <f t="shared" si="5"/>
        <v>0</v>
      </c>
    </row>
    <row r="360" spans="2:10" x14ac:dyDescent="0.2">
      <c r="B360" s="48"/>
      <c r="C360" s="39"/>
      <c r="H360" s="62"/>
      <c r="I360" s="62"/>
      <c r="J360" s="62">
        <f t="shared" si="5"/>
        <v>0</v>
      </c>
    </row>
    <row r="361" spans="2:10" x14ac:dyDescent="0.2">
      <c r="B361" s="48"/>
      <c r="C361" s="39"/>
      <c r="H361" s="62"/>
      <c r="I361" s="62"/>
      <c r="J361" s="62">
        <f t="shared" si="5"/>
        <v>0</v>
      </c>
    </row>
    <row r="362" spans="2:10" x14ac:dyDescent="0.2">
      <c r="B362" s="48"/>
      <c r="C362" s="39"/>
      <c r="H362" s="62"/>
      <c r="I362" s="62"/>
      <c r="J362" s="62">
        <f t="shared" si="5"/>
        <v>0</v>
      </c>
    </row>
    <row r="363" spans="2:10" x14ac:dyDescent="0.2">
      <c r="B363" s="48"/>
      <c r="C363" s="39"/>
      <c r="H363" s="62"/>
      <c r="I363" s="62"/>
      <c r="J363" s="62">
        <f t="shared" si="5"/>
        <v>0</v>
      </c>
    </row>
    <row r="364" spans="2:10" x14ac:dyDescent="0.2">
      <c r="B364" s="48"/>
      <c r="C364" s="39"/>
      <c r="H364" s="62"/>
      <c r="I364" s="62"/>
      <c r="J364" s="62">
        <f t="shared" si="5"/>
        <v>0</v>
      </c>
    </row>
    <row r="365" spans="2:10" x14ac:dyDescent="0.2">
      <c r="B365" s="48"/>
      <c r="C365" s="39"/>
      <c r="H365" s="62"/>
      <c r="I365" s="62"/>
      <c r="J365" s="62">
        <f t="shared" si="5"/>
        <v>0</v>
      </c>
    </row>
    <row r="366" spans="2:10" x14ac:dyDescent="0.2">
      <c r="B366" s="48"/>
      <c r="C366" s="39"/>
      <c r="H366" s="62"/>
      <c r="I366" s="62"/>
      <c r="J366" s="62">
        <f t="shared" si="5"/>
        <v>0</v>
      </c>
    </row>
    <row r="367" spans="2:10" x14ac:dyDescent="0.2">
      <c r="B367" s="48"/>
      <c r="C367" s="39"/>
      <c r="H367" s="62"/>
      <c r="I367" s="62"/>
      <c r="J367" s="62">
        <f t="shared" si="5"/>
        <v>0</v>
      </c>
    </row>
    <row r="368" spans="2:10" x14ac:dyDescent="0.2">
      <c r="B368" s="48"/>
      <c r="C368" s="39"/>
      <c r="H368" s="62"/>
      <c r="I368" s="62"/>
      <c r="J368" s="62">
        <f t="shared" si="5"/>
        <v>0</v>
      </c>
    </row>
    <row r="369" spans="2:10" x14ac:dyDescent="0.2">
      <c r="B369" s="48"/>
      <c r="C369" s="39"/>
      <c r="H369" s="62"/>
      <c r="I369" s="62"/>
      <c r="J369" s="62">
        <f t="shared" si="5"/>
        <v>0</v>
      </c>
    </row>
    <row r="370" spans="2:10" x14ac:dyDescent="0.2">
      <c r="B370" s="48"/>
      <c r="C370" s="39"/>
      <c r="H370" s="62"/>
      <c r="I370" s="62"/>
      <c r="J370" s="62">
        <f t="shared" si="5"/>
        <v>0</v>
      </c>
    </row>
    <row r="371" spans="2:10" x14ac:dyDescent="0.2">
      <c r="B371" s="48"/>
      <c r="C371" s="39"/>
      <c r="H371" s="62"/>
      <c r="I371" s="62"/>
      <c r="J371" s="62">
        <f t="shared" si="5"/>
        <v>0</v>
      </c>
    </row>
    <row r="372" spans="2:10" x14ac:dyDescent="0.2">
      <c r="B372" s="48"/>
      <c r="C372" s="39"/>
      <c r="H372" s="62"/>
      <c r="I372" s="62"/>
      <c r="J372" s="62">
        <f t="shared" si="5"/>
        <v>0</v>
      </c>
    </row>
    <row r="373" spans="2:10" x14ac:dyDescent="0.2">
      <c r="B373" s="48"/>
      <c r="C373" s="39"/>
      <c r="H373" s="62"/>
      <c r="I373" s="62"/>
      <c r="J373" s="62">
        <f t="shared" si="5"/>
        <v>0</v>
      </c>
    </row>
    <row r="374" spans="2:10" x14ac:dyDescent="0.2">
      <c r="B374" s="48"/>
      <c r="C374" s="39"/>
      <c r="H374" s="62"/>
      <c r="I374" s="62"/>
      <c r="J374" s="62">
        <f t="shared" si="5"/>
        <v>0</v>
      </c>
    </row>
    <row r="375" spans="2:10" x14ac:dyDescent="0.2">
      <c r="B375" s="48"/>
      <c r="C375" s="39"/>
      <c r="H375" s="62"/>
      <c r="I375" s="62"/>
      <c r="J375" s="62">
        <f t="shared" si="5"/>
        <v>0</v>
      </c>
    </row>
    <row r="376" spans="2:10" x14ac:dyDescent="0.2">
      <c r="B376" s="48"/>
      <c r="C376" s="39"/>
      <c r="H376" s="62"/>
      <c r="I376" s="62"/>
      <c r="J376" s="62">
        <f t="shared" si="5"/>
        <v>0</v>
      </c>
    </row>
    <row r="377" spans="2:10" x14ac:dyDescent="0.2">
      <c r="B377" s="48"/>
      <c r="C377" s="39"/>
      <c r="H377" s="62"/>
      <c r="I377" s="62"/>
      <c r="J377" s="62">
        <f t="shared" si="5"/>
        <v>0</v>
      </c>
    </row>
    <row r="378" spans="2:10" x14ac:dyDescent="0.2">
      <c r="B378" s="48"/>
      <c r="C378" s="39"/>
      <c r="H378" s="62"/>
      <c r="I378" s="62"/>
      <c r="J378" s="62">
        <f t="shared" si="5"/>
        <v>0</v>
      </c>
    </row>
    <row r="379" spans="2:10" x14ac:dyDescent="0.2">
      <c r="B379" s="48"/>
      <c r="C379" s="39"/>
      <c r="H379" s="62"/>
      <c r="I379" s="62"/>
      <c r="J379" s="62">
        <f t="shared" si="5"/>
        <v>0</v>
      </c>
    </row>
    <row r="380" spans="2:10" x14ac:dyDescent="0.2">
      <c r="B380" s="48"/>
      <c r="C380" s="39"/>
      <c r="H380" s="62"/>
      <c r="I380" s="62"/>
      <c r="J380" s="62">
        <f t="shared" si="5"/>
        <v>0</v>
      </c>
    </row>
    <row r="381" spans="2:10" x14ac:dyDescent="0.2">
      <c r="B381" s="48"/>
      <c r="C381" s="39"/>
      <c r="H381" s="62"/>
      <c r="I381" s="62"/>
      <c r="J381" s="62">
        <f t="shared" si="5"/>
        <v>0</v>
      </c>
    </row>
    <row r="382" spans="2:10" x14ac:dyDescent="0.2">
      <c r="B382" s="48"/>
      <c r="C382" s="39"/>
      <c r="H382" s="62"/>
      <c r="I382" s="62"/>
      <c r="J382" s="62">
        <f t="shared" si="5"/>
        <v>0</v>
      </c>
    </row>
    <row r="383" spans="2:10" x14ac:dyDescent="0.2">
      <c r="B383" s="48"/>
      <c r="C383" s="39"/>
      <c r="H383" s="62"/>
      <c r="I383" s="62"/>
      <c r="J383" s="62">
        <f t="shared" si="5"/>
        <v>0</v>
      </c>
    </row>
    <row r="384" spans="2:10" x14ac:dyDescent="0.2">
      <c r="B384" s="48"/>
      <c r="C384" s="39"/>
      <c r="H384" s="62"/>
      <c r="I384" s="62"/>
      <c r="J384" s="62">
        <f t="shared" si="5"/>
        <v>0</v>
      </c>
    </row>
    <row r="385" spans="2:10" x14ac:dyDescent="0.2">
      <c r="B385" s="48"/>
      <c r="C385" s="39"/>
      <c r="H385" s="62"/>
      <c r="I385" s="62"/>
      <c r="J385" s="62">
        <f t="shared" si="5"/>
        <v>0</v>
      </c>
    </row>
    <row r="386" spans="2:10" x14ac:dyDescent="0.2">
      <c r="B386" s="48"/>
      <c r="C386" s="39"/>
      <c r="H386" s="62"/>
      <c r="I386" s="62"/>
      <c r="J386" s="62">
        <f t="shared" si="5"/>
        <v>0</v>
      </c>
    </row>
    <row r="387" spans="2:10" x14ac:dyDescent="0.2">
      <c r="B387" s="48"/>
      <c r="C387" s="39"/>
      <c r="H387" s="62"/>
      <c r="I387" s="62"/>
      <c r="J387" s="62">
        <f t="shared" si="5"/>
        <v>0</v>
      </c>
    </row>
    <row r="388" spans="2:10" x14ac:dyDescent="0.2">
      <c r="B388" s="48"/>
      <c r="C388" s="39"/>
      <c r="H388" s="62"/>
      <c r="I388" s="62"/>
      <c r="J388" s="62">
        <f t="shared" si="5"/>
        <v>0</v>
      </c>
    </row>
    <row r="389" spans="2:10" x14ac:dyDescent="0.2">
      <c r="B389" s="48"/>
      <c r="C389" s="39"/>
      <c r="H389" s="62"/>
      <c r="I389" s="62"/>
      <c r="J389" s="62">
        <f t="shared" si="5"/>
        <v>0</v>
      </c>
    </row>
    <row r="390" spans="2:10" x14ac:dyDescent="0.2">
      <c r="B390" s="48"/>
      <c r="C390" s="39"/>
      <c r="H390" s="62"/>
      <c r="I390" s="62"/>
      <c r="J390" s="62">
        <f t="shared" si="5"/>
        <v>0</v>
      </c>
    </row>
    <row r="391" spans="2:10" x14ac:dyDescent="0.2">
      <c r="B391" s="48"/>
      <c r="C391" s="39"/>
      <c r="H391" s="62"/>
      <c r="I391" s="62"/>
      <c r="J391" s="62">
        <f t="shared" si="5"/>
        <v>0</v>
      </c>
    </row>
    <row r="392" spans="2:10" x14ac:dyDescent="0.2">
      <c r="B392" s="48"/>
      <c r="C392" s="39"/>
      <c r="H392" s="62"/>
      <c r="I392" s="62"/>
      <c r="J392" s="62">
        <f t="shared" ref="J392:J455" si="6">ROUND((J391+H392-I392),2)</f>
        <v>0</v>
      </c>
    </row>
    <row r="393" spans="2:10" x14ac:dyDescent="0.2">
      <c r="B393" s="48"/>
      <c r="C393" s="39"/>
      <c r="H393" s="62"/>
      <c r="I393" s="62"/>
      <c r="J393" s="62">
        <f t="shared" si="6"/>
        <v>0</v>
      </c>
    </row>
    <row r="394" spans="2:10" x14ac:dyDescent="0.2">
      <c r="B394" s="48"/>
      <c r="C394" s="39"/>
      <c r="H394" s="62"/>
      <c r="I394" s="62"/>
      <c r="J394" s="62">
        <f t="shared" si="6"/>
        <v>0</v>
      </c>
    </row>
    <row r="395" spans="2:10" x14ac:dyDescent="0.2">
      <c r="B395" s="48"/>
      <c r="C395" s="39"/>
      <c r="H395" s="62"/>
      <c r="I395" s="62"/>
      <c r="J395" s="62">
        <f t="shared" si="6"/>
        <v>0</v>
      </c>
    </row>
    <row r="396" spans="2:10" x14ac:dyDescent="0.2">
      <c r="B396" s="48"/>
      <c r="C396" s="39"/>
      <c r="H396" s="62"/>
      <c r="I396" s="62"/>
      <c r="J396" s="62">
        <f t="shared" si="6"/>
        <v>0</v>
      </c>
    </row>
    <row r="397" spans="2:10" x14ac:dyDescent="0.2">
      <c r="B397" s="48"/>
      <c r="C397" s="39"/>
      <c r="H397" s="62"/>
      <c r="I397" s="62"/>
      <c r="J397" s="62">
        <f t="shared" si="6"/>
        <v>0</v>
      </c>
    </row>
    <row r="398" spans="2:10" x14ac:dyDescent="0.2">
      <c r="B398" s="48"/>
      <c r="C398" s="39"/>
      <c r="H398" s="62"/>
      <c r="I398" s="62"/>
      <c r="J398" s="62">
        <f t="shared" si="6"/>
        <v>0</v>
      </c>
    </row>
    <row r="399" spans="2:10" x14ac:dyDescent="0.2">
      <c r="B399" s="48"/>
      <c r="C399" s="39"/>
      <c r="H399" s="62"/>
      <c r="I399" s="62"/>
      <c r="J399" s="62">
        <f t="shared" si="6"/>
        <v>0</v>
      </c>
    </row>
    <row r="400" spans="2:10" x14ac:dyDescent="0.2">
      <c r="B400" s="48"/>
      <c r="C400" s="39"/>
      <c r="H400" s="62"/>
      <c r="I400" s="62"/>
      <c r="J400" s="62">
        <f t="shared" si="6"/>
        <v>0</v>
      </c>
    </row>
    <row r="401" spans="2:10" x14ac:dyDescent="0.2">
      <c r="B401" s="48"/>
      <c r="C401" s="39"/>
      <c r="H401" s="62"/>
      <c r="I401" s="62"/>
      <c r="J401" s="62">
        <f t="shared" si="6"/>
        <v>0</v>
      </c>
    </row>
    <row r="402" spans="2:10" x14ac:dyDescent="0.2">
      <c r="B402" s="48"/>
      <c r="C402" s="39"/>
      <c r="H402" s="62"/>
      <c r="I402" s="62"/>
      <c r="J402" s="62">
        <f t="shared" si="6"/>
        <v>0</v>
      </c>
    </row>
    <row r="403" spans="2:10" x14ac:dyDescent="0.2">
      <c r="B403" s="48"/>
      <c r="C403" s="39"/>
      <c r="H403" s="62"/>
      <c r="I403" s="62"/>
      <c r="J403" s="62">
        <f t="shared" si="6"/>
        <v>0</v>
      </c>
    </row>
    <row r="404" spans="2:10" x14ac:dyDescent="0.2">
      <c r="B404" s="48"/>
      <c r="C404" s="39"/>
      <c r="H404" s="62"/>
      <c r="I404" s="62"/>
      <c r="J404" s="62">
        <f t="shared" si="6"/>
        <v>0</v>
      </c>
    </row>
    <row r="405" spans="2:10" x14ac:dyDescent="0.2">
      <c r="B405" s="48"/>
      <c r="C405" s="39"/>
      <c r="H405" s="62"/>
      <c r="I405" s="62"/>
      <c r="J405" s="62">
        <f t="shared" si="6"/>
        <v>0</v>
      </c>
    </row>
    <row r="406" spans="2:10" x14ac:dyDescent="0.2">
      <c r="B406" s="48"/>
      <c r="C406" s="39"/>
      <c r="H406" s="62"/>
      <c r="I406" s="62"/>
      <c r="J406" s="62">
        <f t="shared" si="6"/>
        <v>0</v>
      </c>
    </row>
    <row r="407" spans="2:10" x14ac:dyDescent="0.2">
      <c r="B407" s="48"/>
      <c r="C407" s="39"/>
      <c r="H407" s="62"/>
      <c r="I407" s="62"/>
      <c r="J407" s="62">
        <f t="shared" si="6"/>
        <v>0</v>
      </c>
    </row>
    <row r="408" spans="2:10" x14ac:dyDescent="0.2">
      <c r="B408" s="48"/>
      <c r="C408" s="39"/>
      <c r="H408" s="62"/>
      <c r="I408" s="62"/>
      <c r="J408" s="62">
        <f t="shared" si="6"/>
        <v>0</v>
      </c>
    </row>
    <row r="409" spans="2:10" x14ac:dyDescent="0.2">
      <c r="B409" s="48"/>
      <c r="C409" s="39"/>
      <c r="H409" s="62"/>
      <c r="I409" s="62"/>
      <c r="J409" s="62">
        <f t="shared" si="6"/>
        <v>0</v>
      </c>
    </row>
    <row r="410" spans="2:10" x14ac:dyDescent="0.2">
      <c r="B410" s="48"/>
      <c r="C410" s="39"/>
      <c r="H410" s="62"/>
      <c r="I410" s="62"/>
      <c r="J410" s="62">
        <f t="shared" si="6"/>
        <v>0</v>
      </c>
    </row>
    <row r="411" spans="2:10" x14ac:dyDescent="0.2">
      <c r="B411" s="48"/>
      <c r="C411" s="39"/>
      <c r="H411" s="62"/>
      <c r="I411" s="62"/>
      <c r="J411" s="62">
        <f t="shared" si="6"/>
        <v>0</v>
      </c>
    </row>
    <row r="412" spans="2:10" x14ac:dyDescent="0.2">
      <c r="B412" s="48"/>
      <c r="C412" s="39"/>
      <c r="H412" s="62"/>
      <c r="I412" s="62"/>
      <c r="J412" s="62">
        <f t="shared" si="6"/>
        <v>0</v>
      </c>
    </row>
    <row r="413" spans="2:10" x14ac:dyDescent="0.2">
      <c r="B413" s="48"/>
      <c r="C413" s="39"/>
      <c r="H413" s="62"/>
      <c r="I413" s="62"/>
      <c r="J413" s="62">
        <f t="shared" si="6"/>
        <v>0</v>
      </c>
    </row>
    <row r="414" spans="2:10" x14ac:dyDescent="0.2">
      <c r="B414" s="48"/>
      <c r="C414" s="39"/>
      <c r="H414" s="62"/>
      <c r="I414" s="62"/>
      <c r="J414" s="62">
        <f t="shared" si="6"/>
        <v>0</v>
      </c>
    </row>
    <row r="415" spans="2:10" x14ac:dyDescent="0.2">
      <c r="B415" s="48"/>
      <c r="C415" s="39"/>
      <c r="H415" s="62"/>
      <c r="I415" s="62"/>
      <c r="J415" s="62">
        <f t="shared" si="6"/>
        <v>0</v>
      </c>
    </row>
    <row r="416" spans="2:10" x14ac:dyDescent="0.2">
      <c r="B416" s="48"/>
      <c r="C416" s="39"/>
      <c r="H416" s="62"/>
      <c r="I416" s="62"/>
      <c r="J416" s="62">
        <f t="shared" si="6"/>
        <v>0</v>
      </c>
    </row>
    <row r="417" spans="2:10" x14ac:dyDescent="0.2">
      <c r="B417" s="48"/>
      <c r="C417" s="39"/>
      <c r="H417" s="62"/>
      <c r="I417" s="62"/>
      <c r="J417" s="62">
        <f t="shared" si="6"/>
        <v>0</v>
      </c>
    </row>
    <row r="418" spans="2:10" x14ac:dyDescent="0.2">
      <c r="B418" s="48"/>
      <c r="C418" s="39"/>
      <c r="H418" s="62"/>
      <c r="I418" s="62"/>
      <c r="J418" s="62">
        <f t="shared" si="6"/>
        <v>0</v>
      </c>
    </row>
    <row r="419" spans="2:10" x14ac:dyDescent="0.2">
      <c r="B419" s="48"/>
      <c r="C419" s="39"/>
      <c r="H419" s="62"/>
      <c r="I419" s="62"/>
      <c r="J419" s="62">
        <f t="shared" si="6"/>
        <v>0</v>
      </c>
    </row>
    <row r="420" spans="2:10" x14ac:dyDescent="0.2">
      <c r="B420" s="48"/>
      <c r="C420" s="39"/>
      <c r="H420" s="62"/>
      <c r="I420" s="62"/>
      <c r="J420" s="62">
        <f t="shared" si="6"/>
        <v>0</v>
      </c>
    </row>
    <row r="421" spans="2:10" x14ac:dyDescent="0.2">
      <c r="B421" s="48"/>
      <c r="C421" s="39"/>
      <c r="H421" s="62"/>
      <c r="I421" s="62"/>
      <c r="J421" s="62">
        <f t="shared" si="6"/>
        <v>0</v>
      </c>
    </row>
    <row r="422" spans="2:10" x14ac:dyDescent="0.2">
      <c r="B422" s="48"/>
      <c r="C422" s="39"/>
      <c r="H422" s="62"/>
      <c r="I422" s="62"/>
      <c r="J422" s="62">
        <f t="shared" si="6"/>
        <v>0</v>
      </c>
    </row>
    <row r="423" spans="2:10" x14ac:dyDescent="0.2">
      <c r="B423" s="48"/>
      <c r="C423" s="39"/>
      <c r="H423" s="62"/>
      <c r="I423" s="62"/>
      <c r="J423" s="62">
        <f t="shared" si="6"/>
        <v>0</v>
      </c>
    </row>
    <row r="424" spans="2:10" x14ac:dyDescent="0.2">
      <c r="B424" s="48"/>
      <c r="C424" s="39"/>
      <c r="H424" s="62"/>
      <c r="I424" s="62"/>
      <c r="J424" s="62">
        <f t="shared" si="6"/>
        <v>0</v>
      </c>
    </row>
    <row r="425" spans="2:10" x14ac:dyDescent="0.2">
      <c r="B425" s="48"/>
      <c r="C425" s="39"/>
      <c r="H425" s="62"/>
      <c r="I425" s="62"/>
      <c r="J425" s="62">
        <f t="shared" si="6"/>
        <v>0</v>
      </c>
    </row>
    <row r="426" spans="2:10" x14ac:dyDescent="0.2">
      <c r="B426" s="48"/>
      <c r="C426" s="39"/>
      <c r="H426" s="62"/>
      <c r="I426" s="62"/>
      <c r="J426" s="62">
        <f t="shared" si="6"/>
        <v>0</v>
      </c>
    </row>
    <row r="427" spans="2:10" x14ac:dyDescent="0.2">
      <c r="B427" s="48"/>
      <c r="C427" s="39"/>
      <c r="H427" s="62"/>
      <c r="I427" s="62"/>
      <c r="J427" s="62">
        <f t="shared" si="6"/>
        <v>0</v>
      </c>
    </row>
    <row r="428" spans="2:10" x14ac:dyDescent="0.2">
      <c r="B428" s="48"/>
      <c r="C428" s="39"/>
      <c r="H428" s="62"/>
      <c r="I428" s="62"/>
      <c r="J428" s="62">
        <f t="shared" si="6"/>
        <v>0</v>
      </c>
    </row>
    <row r="429" spans="2:10" x14ac:dyDescent="0.2">
      <c r="B429" s="48"/>
      <c r="C429" s="39"/>
      <c r="H429" s="62"/>
      <c r="I429" s="62"/>
      <c r="J429" s="62">
        <f t="shared" si="6"/>
        <v>0</v>
      </c>
    </row>
    <row r="430" spans="2:10" x14ac:dyDescent="0.2">
      <c r="B430" s="48"/>
      <c r="C430" s="39"/>
      <c r="H430" s="62"/>
      <c r="I430" s="62"/>
      <c r="J430" s="62">
        <f t="shared" si="6"/>
        <v>0</v>
      </c>
    </row>
    <row r="431" spans="2:10" x14ac:dyDescent="0.2">
      <c r="B431" s="48"/>
      <c r="C431" s="39"/>
      <c r="H431" s="62"/>
      <c r="I431" s="62"/>
      <c r="J431" s="62">
        <f t="shared" si="6"/>
        <v>0</v>
      </c>
    </row>
    <row r="432" spans="2:10" x14ac:dyDescent="0.2">
      <c r="B432" s="48"/>
      <c r="C432" s="39"/>
      <c r="H432" s="62"/>
      <c r="I432" s="62"/>
      <c r="J432" s="62">
        <f t="shared" si="6"/>
        <v>0</v>
      </c>
    </row>
    <row r="433" spans="2:10" x14ac:dyDescent="0.2">
      <c r="B433" s="48"/>
      <c r="C433" s="39"/>
      <c r="H433" s="62"/>
      <c r="I433" s="62"/>
      <c r="J433" s="62">
        <f t="shared" si="6"/>
        <v>0</v>
      </c>
    </row>
    <row r="434" spans="2:10" x14ac:dyDescent="0.2">
      <c r="B434" s="48"/>
      <c r="C434" s="39"/>
      <c r="H434" s="62"/>
      <c r="I434" s="62"/>
      <c r="J434" s="62">
        <f t="shared" si="6"/>
        <v>0</v>
      </c>
    </row>
    <row r="435" spans="2:10" x14ac:dyDescent="0.2">
      <c r="B435" s="48"/>
      <c r="C435" s="39"/>
      <c r="H435" s="62"/>
      <c r="I435" s="62"/>
      <c r="J435" s="62">
        <f t="shared" si="6"/>
        <v>0</v>
      </c>
    </row>
    <row r="436" spans="2:10" x14ac:dyDescent="0.2">
      <c r="B436" s="48"/>
      <c r="C436" s="39"/>
      <c r="H436" s="62"/>
      <c r="I436" s="62"/>
      <c r="J436" s="62">
        <f t="shared" si="6"/>
        <v>0</v>
      </c>
    </row>
    <row r="437" spans="2:10" x14ac:dyDescent="0.2">
      <c r="B437" s="48"/>
      <c r="C437" s="39"/>
      <c r="H437" s="62"/>
      <c r="I437" s="62"/>
      <c r="J437" s="62">
        <f t="shared" si="6"/>
        <v>0</v>
      </c>
    </row>
    <row r="438" spans="2:10" x14ac:dyDescent="0.2">
      <c r="B438" s="48"/>
      <c r="C438" s="39"/>
      <c r="H438" s="62"/>
      <c r="I438" s="62"/>
      <c r="J438" s="62">
        <f t="shared" si="6"/>
        <v>0</v>
      </c>
    </row>
    <row r="439" spans="2:10" x14ac:dyDescent="0.2">
      <c r="B439" s="48"/>
      <c r="C439" s="39"/>
      <c r="H439" s="62"/>
      <c r="I439" s="62"/>
      <c r="J439" s="62">
        <f t="shared" si="6"/>
        <v>0</v>
      </c>
    </row>
    <row r="440" spans="2:10" x14ac:dyDescent="0.2">
      <c r="B440" s="48"/>
      <c r="C440" s="39"/>
      <c r="H440" s="62"/>
      <c r="I440" s="62"/>
      <c r="J440" s="62">
        <f t="shared" si="6"/>
        <v>0</v>
      </c>
    </row>
    <row r="441" spans="2:10" x14ac:dyDescent="0.2">
      <c r="B441" s="48"/>
      <c r="C441" s="39"/>
      <c r="H441" s="62"/>
      <c r="I441" s="62"/>
      <c r="J441" s="62">
        <f t="shared" si="6"/>
        <v>0</v>
      </c>
    </row>
    <row r="442" spans="2:10" x14ac:dyDescent="0.2">
      <c r="B442" s="48"/>
      <c r="C442" s="39"/>
      <c r="H442" s="62"/>
      <c r="I442" s="62"/>
      <c r="J442" s="62">
        <f t="shared" si="6"/>
        <v>0</v>
      </c>
    </row>
    <row r="443" spans="2:10" x14ac:dyDescent="0.2">
      <c r="B443" s="48"/>
      <c r="C443" s="39"/>
      <c r="H443" s="62"/>
      <c r="I443" s="62"/>
      <c r="J443" s="62">
        <f t="shared" si="6"/>
        <v>0</v>
      </c>
    </row>
    <row r="444" spans="2:10" x14ac:dyDescent="0.2">
      <c r="B444" s="48"/>
      <c r="C444" s="39"/>
      <c r="H444" s="62"/>
      <c r="I444" s="62"/>
      <c r="J444" s="62">
        <f t="shared" si="6"/>
        <v>0</v>
      </c>
    </row>
    <row r="445" spans="2:10" x14ac:dyDescent="0.2">
      <c r="B445" s="48"/>
      <c r="C445" s="39"/>
      <c r="H445" s="62"/>
      <c r="I445" s="62"/>
      <c r="J445" s="62">
        <f t="shared" si="6"/>
        <v>0</v>
      </c>
    </row>
    <row r="446" spans="2:10" x14ac:dyDescent="0.2">
      <c r="B446" s="48"/>
      <c r="C446" s="39"/>
      <c r="H446" s="62"/>
      <c r="I446" s="62"/>
      <c r="J446" s="62">
        <f t="shared" si="6"/>
        <v>0</v>
      </c>
    </row>
    <row r="447" spans="2:10" x14ac:dyDescent="0.2">
      <c r="B447" s="48"/>
      <c r="C447" s="39"/>
      <c r="H447" s="62"/>
      <c r="I447" s="62"/>
      <c r="J447" s="62">
        <f t="shared" si="6"/>
        <v>0</v>
      </c>
    </row>
    <row r="448" spans="2:10" x14ac:dyDescent="0.2">
      <c r="B448" s="48"/>
      <c r="C448" s="39"/>
      <c r="H448" s="62"/>
      <c r="I448" s="62"/>
      <c r="J448" s="62">
        <f t="shared" si="6"/>
        <v>0</v>
      </c>
    </row>
    <row r="449" spans="2:10" x14ac:dyDescent="0.2">
      <c r="B449" s="48"/>
      <c r="C449" s="39"/>
      <c r="H449" s="62"/>
      <c r="I449" s="62"/>
      <c r="J449" s="62">
        <f t="shared" si="6"/>
        <v>0</v>
      </c>
    </row>
    <row r="450" spans="2:10" x14ac:dyDescent="0.2">
      <c r="B450" s="48"/>
      <c r="C450" s="39"/>
      <c r="H450" s="62"/>
      <c r="I450" s="62"/>
      <c r="J450" s="62">
        <f t="shared" si="6"/>
        <v>0</v>
      </c>
    </row>
    <row r="451" spans="2:10" x14ac:dyDescent="0.2">
      <c r="B451" s="48"/>
      <c r="C451" s="39"/>
      <c r="H451" s="62"/>
      <c r="I451" s="62"/>
      <c r="J451" s="62">
        <f t="shared" si="6"/>
        <v>0</v>
      </c>
    </row>
    <row r="452" spans="2:10" x14ac:dyDescent="0.2">
      <c r="B452" s="48"/>
      <c r="C452" s="39"/>
      <c r="H452" s="62"/>
      <c r="I452" s="62"/>
      <c r="J452" s="62">
        <f t="shared" si="6"/>
        <v>0</v>
      </c>
    </row>
    <row r="453" spans="2:10" x14ac:dyDescent="0.2">
      <c r="B453" s="48"/>
      <c r="C453" s="39"/>
      <c r="H453" s="62"/>
      <c r="I453" s="62"/>
      <c r="J453" s="62">
        <f t="shared" si="6"/>
        <v>0</v>
      </c>
    </row>
    <row r="454" spans="2:10" x14ac:dyDescent="0.2">
      <c r="B454" s="48"/>
      <c r="C454" s="39"/>
      <c r="H454" s="62"/>
      <c r="I454" s="62"/>
      <c r="J454" s="62">
        <f t="shared" si="6"/>
        <v>0</v>
      </c>
    </row>
    <row r="455" spans="2:10" x14ac:dyDescent="0.2">
      <c r="B455" s="48"/>
      <c r="C455" s="39"/>
      <c r="H455" s="62"/>
      <c r="I455" s="62"/>
      <c r="J455" s="62">
        <f t="shared" si="6"/>
        <v>0</v>
      </c>
    </row>
    <row r="456" spans="2:10" x14ac:dyDescent="0.2">
      <c r="B456" s="48"/>
      <c r="C456" s="39"/>
      <c r="H456" s="62"/>
      <c r="I456" s="62"/>
      <c r="J456" s="62">
        <f t="shared" ref="J456:J500" si="7">ROUND((J455+H456-I456),2)</f>
        <v>0</v>
      </c>
    </row>
    <row r="457" spans="2:10" x14ac:dyDescent="0.2">
      <c r="B457" s="48"/>
      <c r="C457" s="39"/>
      <c r="H457" s="62"/>
      <c r="I457" s="62"/>
      <c r="J457" s="62">
        <f t="shared" si="7"/>
        <v>0</v>
      </c>
    </row>
    <row r="458" spans="2:10" x14ac:dyDescent="0.2">
      <c r="B458" s="48"/>
      <c r="C458" s="39"/>
      <c r="H458" s="62"/>
      <c r="I458" s="62"/>
      <c r="J458" s="62">
        <f t="shared" si="7"/>
        <v>0</v>
      </c>
    </row>
    <row r="459" spans="2:10" x14ac:dyDescent="0.2">
      <c r="B459" s="48"/>
      <c r="C459" s="39"/>
      <c r="H459" s="62"/>
      <c r="I459" s="62"/>
      <c r="J459" s="62">
        <f t="shared" si="7"/>
        <v>0</v>
      </c>
    </row>
    <row r="460" spans="2:10" x14ac:dyDescent="0.2">
      <c r="B460" s="48"/>
      <c r="C460" s="39"/>
      <c r="H460" s="62"/>
      <c r="I460" s="62"/>
      <c r="J460" s="62">
        <f t="shared" si="7"/>
        <v>0</v>
      </c>
    </row>
    <row r="461" spans="2:10" x14ac:dyDescent="0.2">
      <c r="B461" s="48"/>
      <c r="C461" s="39"/>
      <c r="H461" s="62"/>
      <c r="I461" s="62"/>
      <c r="J461" s="62">
        <f t="shared" si="7"/>
        <v>0</v>
      </c>
    </row>
    <row r="462" spans="2:10" x14ac:dyDescent="0.2">
      <c r="B462" s="48"/>
      <c r="C462" s="39"/>
      <c r="H462" s="62"/>
      <c r="I462" s="62"/>
      <c r="J462" s="62">
        <f t="shared" si="7"/>
        <v>0</v>
      </c>
    </row>
    <row r="463" spans="2:10" x14ac:dyDescent="0.2">
      <c r="B463" s="48"/>
      <c r="C463" s="39"/>
      <c r="H463" s="62"/>
      <c r="I463" s="62"/>
      <c r="J463" s="62">
        <f t="shared" si="7"/>
        <v>0</v>
      </c>
    </row>
    <row r="464" spans="2:10" x14ac:dyDescent="0.2">
      <c r="B464" s="48"/>
      <c r="C464" s="39"/>
      <c r="H464" s="62"/>
      <c r="I464" s="62"/>
      <c r="J464" s="62">
        <f t="shared" si="7"/>
        <v>0</v>
      </c>
    </row>
    <row r="465" spans="2:10" x14ac:dyDescent="0.2">
      <c r="B465" s="48"/>
      <c r="C465" s="39"/>
      <c r="H465" s="62"/>
      <c r="I465" s="62"/>
      <c r="J465" s="62">
        <f t="shared" si="7"/>
        <v>0</v>
      </c>
    </row>
    <row r="466" spans="2:10" x14ac:dyDescent="0.2">
      <c r="B466" s="48"/>
      <c r="C466" s="39"/>
      <c r="H466" s="62"/>
      <c r="I466" s="62"/>
      <c r="J466" s="62">
        <f t="shared" si="7"/>
        <v>0</v>
      </c>
    </row>
    <row r="467" spans="2:10" x14ac:dyDescent="0.2">
      <c r="B467" s="48"/>
      <c r="C467" s="39"/>
      <c r="H467" s="62"/>
      <c r="I467" s="62"/>
      <c r="J467" s="62">
        <f t="shared" si="7"/>
        <v>0</v>
      </c>
    </row>
    <row r="468" spans="2:10" x14ac:dyDescent="0.2">
      <c r="B468" s="48"/>
      <c r="C468" s="39"/>
      <c r="H468" s="62"/>
      <c r="I468" s="62"/>
      <c r="J468" s="62">
        <f t="shared" si="7"/>
        <v>0</v>
      </c>
    </row>
    <row r="469" spans="2:10" x14ac:dyDescent="0.2">
      <c r="B469" s="48"/>
      <c r="C469" s="39"/>
      <c r="H469" s="62"/>
      <c r="I469" s="62"/>
      <c r="J469" s="62">
        <f t="shared" si="7"/>
        <v>0</v>
      </c>
    </row>
    <row r="470" spans="2:10" x14ac:dyDescent="0.2">
      <c r="B470" s="48"/>
      <c r="C470" s="39"/>
      <c r="H470" s="62"/>
      <c r="I470" s="62"/>
      <c r="J470" s="62">
        <f t="shared" si="7"/>
        <v>0</v>
      </c>
    </row>
    <row r="471" spans="2:10" x14ac:dyDescent="0.2">
      <c r="B471" s="48"/>
      <c r="C471" s="39"/>
      <c r="H471" s="62"/>
      <c r="I471" s="62"/>
      <c r="J471" s="62">
        <f t="shared" si="7"/>
        <v>0</v>
      </c>
    </row>
    <row r="472" spans="2:10" x14ac:dyDescent="0.2">
      <c r="B472" s="48"/>
      <c r="C472" s="39"/>
      <c r="H472" s="62"/>
      <c r="I472" s="62"/>
      <c r="J472" s="62">
        <f t="shared" si="7"/>
        <v>0</v>
      </c>
    </row>
    <row r="473" spans="2:10" x14ac:dyDescent="0.2">
      <c r="B473" s="48"/>
      <c r="C473" s="39"/>
      <c r="H473" s="62"/>
      <c r="I473" s="62"/>
      <c r="J473" s="62">
        <f t="shared" si="7"/>
        <v>0</v>
      </c>
    </row>
    <row r="474" spans="2:10" x14ac:dyDescent="0.2">
      <c r="B474" s="48"/>
      <c r="C474" s="39"/>
      <c r="H474" s="62"/>
      <c r="I474" s="62"/>
      <c r="J474" s="62">
        <f t="shared" si="7"/>
        <v>0</v>
      </c>
    </row>
    <row r="475" spans="2:10" x14ac:dyDescent="0.2">
      <c r="B475" s="48"/>
      <c r="C475" s="39"/>
      <c r="H475" s="62"/>
      <c r="I475" s="62"/>
      <c r="J475" s="62">
        <f t="shared" si="7"/>
        <v>0</v>
      </c>
    </row>
    <row r="476" spans="2:10" x14ac:dyDescent="0.2">
      <c r="B476" s="48"/>
      <c r="C476" s="39"/>
      <c r="H476" s="62"/>
      <c r="I476" s="62"/>
      <c r="J476" s="62">
        <f t="shared" si="7"/>
        <v>0</v>
      </c>
    </row>
    <row r="477" spans="2:10" x14ac:dyDescent="0.2">
      <c r="B477" s="48"/>
      <c r="C477" s="39"/>
      <c r="H477" s="62"/>
      <c r="I477" s="62"/>
      <c r="J477" s="62">
        <f t="shared" si="7"/>
        <v>0</v>
      </c>
    </row>
    <row r="478" spans="2:10" x14ac:dyDescent="0.2">
      <c r="B478" s="48"/>
      <c r="C478" s="39"/>
      <c r="H478" s="62"/>
      <c r="I478" s="62"/>
      <c r="J478" s="62">
        <f t="shared" si="7"/>
        <v>0</v>
      </c>
    </row>
    <row r="479" spans="2:10" x14ac:dyDescent="0.2">
      <c r="B479" s="48"/>
      <c r="C479" s="39"/>
      <c r="H479" s="62"/>
      <c r="I479" s="62"/>
      <c r="J479" s="62">
        <f t="shared" si="7"/>
        <v>0</v>
      </c>
    </row>
    <row r="480" spans="2:10" x14ac:dyDescent="0.2">
      <c r="B480" s="48"/>
      <c r="C480" s="39"/>
      <c r="H480" s="62"/>
      <c r="I480" s="62"/>
      <c r="J480" s="62">
        <f t="shared" si="7"/>
        <v>0</v>
      </c>
    </row>
    <row r="481" spans="2:10" x14ac:dyDescent="0.2">
      <c r="B481" s="48"/>
      <c r="C481" s="39"/>
      <c r="H481" s="62"/>
      <c r="I481" s="62"/>
      <c r="J481" s="62">
        <f t="shared" si="7"/>
        <v>0</v>
      </c>
    </row>
    <row r="482" spans="2:10" x14ac:dyDescent="0.2">
      <c r="B482" s="48"/>
      <c r="C482" s="39"/>
      <c r="H482" s="62"/>
      <c r="I482" s="62"/>
      <c r="J482" s="62">
        <f t="shared" si="7"/>
        <v>0</v>
      </c>
    </row>
    <row r="483" spans="2:10" x14ac:dyDescent="0.2">
      <c r="B483" s="48"/>
      <c r="C483" s="39"/>
      <c r="H483" s="62"/>
      <c r="I483" s="62"/>
      <c r="J483" s="62">
        <f t="shared" si="7"/>
        <v>0</v>
      </c>
    </row>
    <row r="484" spans="2:10" x14ac:dyDescent="0.2">
      <c r="B484" s="48"/>
      <c r="C484" s="39"/>
      <c r="H484" s="62"/>
      <c r="I484" s="62"/>
      <c r="J484" s="62">
        <f t="shared" si="7"/>
        <v>0</v>
      </c>
    </row>
    <row r="485" spans="2:10" x14ac:dyDescent="0.2">
      <c r="B485" s="48"/>
      <c r="C485" s="39"/>
      <c r="H485" s="62"/>
      <c r="I485" s="62"/>
      <c r="J485" s="62">
        <f t="shared" si="7"/>
        <v>0</v>
      </c>
    </row>
    <row r="486" spans="2:10" x14ac:dyDescent="0.2">
      <c r="B486" s="48"/>
      <c r="C486" s="39"/>
      <c r="H486" s="62"/>
      <c r="I486" s="62"/>
      <c r="J486" s="62">
        <f t="shared" si="7"/>
        <v>0</v>
      </c>
    </row>
    <row r="487" spans="2:10" x14ac:dyDescent="0.2">
      <c r="B487" s="48"/>
      <c r="C487" s="39"/>
      <c r="H487" s="62"/>
      <c r="I487" s="62"/>
      <c r="J487" s="62">
        <f t="shared" si="7"/>
        <v>0</v>
      </c>
    </row>
    <row r="488" spans="2:10" x14ac:dyDescent="0.2">
      <c r="B488" s="48"/>
      <c r="C488" s="39"/>
      <c r="H488" s="62"/>
      <c r="I488" s="62"/>
      <c r="J488" s="62">
        <f t="shared" si="7"/>
        <v>0</v>
      </c>
    </row>
    <row r="489" spans="2:10" x14ac:dyDescent="0.2">
      <c r="B489" s="48"/>
      <c r="C489" s="39"/>
      <c r="H489" s="62"/>
      <c r="I489" s="62"/>
      <c r="J489" s="62">
        <f t="shared" si="7"/>
        <v>0</v>
      </c>
    </row>
    <row r="490" spans="2:10" x14ac:dyDescent="0.2">
      <c r="B490" s="48"/>
      <c r="C490" s="39"/>
      <c r="H490" s="62"/>
      <c r="I490" s="62"/>
      <c r="J490" s="62">
        <f t="shared" si="7"/>
        <v>0</v>
      </c>
    </row>
    <row r="491" spans="2:10" x14ac:dyDescent="0.2">
      <c r="B491" s="48"/>
      <c r="C491" s="39"/>
      <c r="H491" s="62"/>
      <c r="I491" s="62"/>
      <c r="J491" s="62">
        <f t="shared" si="7"/>
        <v>0</v>
      </c>
    </row>
    <row r="492" spans="2:10" x14ac:dyDescent="0.2">
      <c r="B492" s="48"/>
      <c r="C492" s="39"/>
      <c r="H492" s="62"/>
      <c r="I492" s="62"/>
      <c r="J492" s="62">
        <f t="shared" si="7"/>
        <v>0</v>
      </c>
    </row>
    <row r="493" spans="2:10" x14ac:dyDescent="0.2">
      <c r="B493" s="48"/>
      <c r="C493" s="39"/>
      <c r="H493" s="62"/>
      <c r="I493" s="62"/>
      <c r="J493" s="62">
        <f t="shared" si="7"/>
        <v>0</v>
      </c>
    </row>
    <row r="494" spans="2:10" x14ac:dyDescent="0.2">
      <c r="B494" s="48"/>
      <c r="C494" s="39"/>
      <c r="H494" s="62"/>
      <c r="I494" s="62"/>
      <c r="J494" s="62">
        <f t="shared" si="7"/>
        <v>0</v>
      </c>
    </row>
    <row r="495" spans="2:10" x14ac:dyDescent="0.2">
      <c r="B495" s="48"/>
      <c r="C495" s="39"/>
      <c r="H495" s="62"/>
      <c r="I495" s="62"/>
      <c r="J495" s="62">
        <f t="shared" si="7"/>
        <v>0</v>
      </c>
    </row>
    <row r="496" spans="2:10" x14ac:dyDescent="0.2">
      <c r="B496" s="48"/>
      <c r="C496" s="39"/>
      <c r="H496" s="62"/>
      <c r="I496" s="62"/>
      <c r="J496" s="62">
        <f t="shared" si="7"/>
        <v>0</v>
      </c>
    </row>
    <row r="497" spans="2:10" x14ac:dyDescent="0.2">
      <c r="B497" s="48"/>
      <c r="C497" s="39"/>
      <c r="H497" s="62"/>
      <c r="I497" s="62"/>
      <c r="J497" s="62">
        <f t="shared" si="7"/>
        <v>0</v>
      </c>
    </row>
    <row r="498" spans="2:10" x14ac:dyDescent="0.2">
      <c r="B498" s="48"/>
      <c r="C498" s="39"/>
      <c r="H498" s="62"/>
      <c r="I498" s="62"/>
      <c r="J498" s="62">
        <f t="shared" si="7"/>
        <v>0</v>
      </c>
    </row>
    <row r="499" spans="2:10" x14ac:dyDescent="0.2">
      <c r="B499" s="48"/>
      <c r="C499" s="39"/>
      <c r="H499" s="62"/>
      <c r="I499" s="62"/>
      <c r="J499" s="62">
        <f t="shared" si="7"/>
        <v>0</v>
      </c>
    </row>
    <row r="500" spans="2:10" x14ac:dyDescent="0.2">
      <c r="B500" s="48"/>
      <c r="C500" s="39"/>
      <c r="H500" s="62"/>
      <c r="I500" s="62"/>
      <c r="J500" s="62">
        <f t="shared" si="7"/>
        <v>0</v>
      </c>
    </row>
    <row r="501" spans="2:10" x14ac:dyDescent="0.2">
      <c r="B501" s="48"/>
      <c r="C501" s="39"/>
      <c r="H501" s="62"/>
      <c r="I501" s="62"/>
      <c r="J501" s="62">
        <f t="shared" ref="J501:J564" si="8">ROUND((J500+H501-I501),2)</f>
        <v>0</v>
      </c>
    </row>
    <row r="502" spans="2:10" x14ac:dyDescent="0.2">
      <c r="B502" s="48"/>
      <c r="C502" s="39"/>
      <c r="H502" s="62"/>
      <c r="I502" s="62"/>
      <c r="J502" s="62">
        <f t="shared" si="8"/>
        <v>0</v>
      </c>
    </row>
    <row r="503" spans="2:10" x14ac:dyDescent="0.2">
      <c r="B503" s="48"/>
      <c r="C503" s="39"/>
      <c r="H503" s="62"/>
      <c r="I503" s="62"/>
      <c r="J503" s="62">
        <f t="shared" si="8"/>
        <v>0</v>
      </c>
    </row>
    <row r="504" spans="2:10" x14ac:dyDescent="0.2">
      <c r="B504" s="48"/>
      <c r="C504" s="39"/>
      <c r="H504" s="62"/>
      <c r="I504" s="62"/>
      <c r="J504" s="62">
        <f t="shared" si="8"/>
        <v>0</v>
      </c>
    </row>
    <row r="505" spans="2:10" x14ac:dyDescent="0.2">
      <c r="B505" s="48"/>
      <c r="C505" s="39"/>
      <c r="H505" s="62"/>
      <c r="I505" s="62"/>
      <c r="J505" s="62">
        <f t="shared" si="8"/>
        <v>0</v>
      </c>
    </row>
    <row r="506" spans="2:10" x14ac:dyDescent="0.2">
      <c r="B506" s="48"/>
      <c r="C506" s="39"/>
      <c r="H506" s="62"/>
      <c r="I506" s="62"/>
      <c r="J506" s="62">
        <f t="shared" si="8"/>
        <v>0</v>
      </c>
    </row>
    <row r="507" spans="2:10" x14ac:dyDescent="0.2">
      <c r="B507" s="48"/>
      <c r="C507" s="39"/>
      <c r="H507" s="62"/>
      <c r="I507" s="62"/>
      <c r="J507" s="62">
        <f t="shared" si="8"/>
        <v>0</v>
      </c>
    </row>
    <row r="508" spans="2:10" x14ac:dyDescent="0.2">
      <c r="B508" s="48"/>
      <c r="C508" s="39"/>
      <c r="H508" s="62"/>
      <c r="I508" s="62"/>
      <c r="J508" s="62">
        <f t="shared" si="8"/>
        <v>0</v>
      </c>
    </row>
    <row r="509" spans="2:10" x14ac:dyDescent="0.2">
      <c r="B509" s="48"/>
      <c r="C509" s="39"/>
      <c r="H509" s="62"/>
      <c r="I509" s="62"/>
      <c r="J509" s="62">
        <f t="shared" si="8"/>
        <v>0</v>
      </c>
    </row>
    <row r="510" spans="2:10" x14ac:dyDescent="0.2">
      <c r="B510" s="48"/>
      <c r="C510" s="39"/>
      <c r="H510" s="62"/>
      <c r="I510" s="62"/>
      <c r="J510" s="62">
        <f t="shared" si="8"/>
        <v>0</v>
      </c>
    </row>
    <row r="511" spans="2:10" x14ac:dyDescent="0.2">
      <c r="B511" s="48"/>
      <c r="C511" s="39"/>
      <c r="H511" s="62"/>
      <c r="I511" s="62"/>
      <c r="J511" s="62">
        <f t="shared" si="8"/>
        <v>0</v>
      </c>
    </row>
    <row r="512" spans="2:10" x14ac:dyDescent="0.2">
      <c r="B512" s="48"/>
      <c r="C512" s="39"/>
      <c r="H512" s="62"/>
      <c r="I512" s="62"/>
      <c r="J512" s="62">
        <f t="shared" si="8"/>
        <v>0</v>
      </c>
    </row>
    <row r="513" spans="2:10" x14ac:dyDescent="0.2">
      <c r="B513" s="48"/>
      <c r="C513" s="39"/>
      <c r="H513" s="62"/>
      <c r="I513" s="62"/>
      <c r="J513" s="62">
        <f t="shared" si="8"/>
        <v>0</v>
      </c>
    </row>
    <row r="514" spans="2:10" x14ac:dyDescent="0.2">
      <c r="B514" s="48"/>
      <c r="C514" s="39"/>
      <c r="H514" s="62"/>
      <c r="I514" s="62"/>
      <c r="J514" s="62">
        <f t="shared" si="8"/>
        <v>0</v>
      </c>
    </row>
    <row r="515" spans="2:10" x14ac:dyDescent="0.2">
      <c r="B515" s="48"/>
      <c r="C515" s="39"/>
      <c r="H515" s="62"/>
      <c r="I515" s="62"/>
      <c r="J515" s="62">
        <f t="shared" si="8"/>
        <v>0</v>
      </c>
    </row>
    <row r="516" spans="2:10" x14ac:dyDescent="0.2">
      <c r="B516" s="48"/>
      <c r="C516" s="39"/>
      <c r="H516" s="62"/>
      <c r="I516" s="62"/>
      <c r="J516" s="62">
        <f t="shared" si="8"/>
        <v>0</v>
      </c>
    </row>
    <row r="517" spans="2:10" x14ac:dyDescent="0.2">
      <c r="B517" s="48"/>
      <c r="C517" s="39"/>
      <c r="H517" s="62"/>
      <c r="I517" s="62"/>
      <c r="J517" s="62">
        <f t="shared" si="8"/>
        <v>0</v>
      </c>
    </row>
    <row r="518" spans="2:10" x14ac:dyDescent="0.2">
      <c r="B518" s="48"/>
      <c r="C518" s="39"/>
      <c r="H518" s="62"/>
      <c r="I518" s="62"/>
      <c r="J518" s="62">
        <f t="shared" si="8"/>
        <v>0</v>
      </c>
    </row>
    <row r="519" spans="2:10" x14ac:dyDescent="0.2">
      <c r="B519" s="48"/>
      <c r="C519" s="39"/>
      <c r="H519" s="62"/>
      <c r="I519" s="62"/>
      <c r="J519" s="62">
        <f t="shared" si="8"/>
        <v>0</v>
      </c>
    </row>
    <row r="520" spans="2:10" x14ac:dyDescent="0.2">
      <c r="B520" s="48"/>
      <c r="C520" s="39"/>
      <c r="H520" s="62"/>
      <c r="I520" s="62"/>
      <c r="J520" s="62">
        <f t="shared" si="8"/>
        <v>0</v>
      </c>
    </row>
    <row r="521" spans="2:10" x14ac:dyDescent="0.2">
      <c r="B521" s="48"/>
      <c r="C521" s="39"/>
      <c r="H521" s="62"/>
      <c r="I521" s="62"/>
      <c r="J521" s="62">
        <f t="shared" si="8"/>
        <v>0</v>
      </c>
    </row>
    <row r="522" spans="2:10" x14ac:dyDescent="0.2">
      <c r="B522" s="48"/>
      <c r="C522" s="39"/>
      <c r="H522" s="62"/>
      <c r="I522" s="62"/>
      <c r="J522" s="62">
        <f t="shared" si="8"/>
        <v>0</v>
      </c>
    </row>
    <row r="523" spans="2:10" x14ac:dyDescent="0.2">
      <c r="B523" s="48"/>
      <c r="C523" s="39"/>
      <c r="H523" s="62"/>
      <c r="I523" s="62"/>
      <c r="J523" s="62">
        <f t="shared" si="8"/>
        <v>0</v>
      </c>
    </row>
    <row r="524" spans="2:10" x14ac:dyDescent="0.2">
      <c r="B524" s="48"/>
      <c r="C524" s="39"/>
      <c r="H524" s="62"/>
      <c r="I524" s="62"/>
      <c r="J524" s="62">
        <f t="shared" si="8"/>
        <v>0</v>
      </c>
    </row>
    <row r="525" spans="2:10" x14ac:dyDescent="0.2">
      <c r="B525" s="48"/>
      <c r="C525" s="39"/>
      <c r="H525" s="62"/>
      <c r="I525" s="62"/>
      <c r="J525" s="62">
        <f t="shared" si="8"/>
        <v>0</v>
      </c>
    </row>
    <row r="526" spans="2:10" x14ac:dyDescent="0.2">
      <c r="B526" s="48"/>
      <c r="C526" s="39"/>
      <c r="H526" s="62"/>
      <c r="I526" s="62"/>
      <c r="J526" s="62">
        <f t="shared" si="8"/>
        <v>0</v>
      </c>
    </row>
    <row r="527" spans="2:10" x14ac:dyDescent="0.2">
      <c r="B527" s="48"/>
      <c r="C527" s="39"/>
      <c r="H527" s="62"/>
      <c r="I527" s="62"/>
      <c r="J527" s="62">
        <f t="shared" si="8"/>
        <v>0</v>
      </c>
    </row>
    <row r="528" spans="2:10" x14ac:dyDescent="0.2">
      <c r="B528" s="48"/>
      <c r="C528" s="39"/>
      <c r="H528" s="62"/>
      <c r="I528" s="62"/>
      <c r="J528" s="62">
        <f t="shared" si="8"/>
        <v>0</v>
      </c>
    </row>
    <row r="529" spans="2:10" x14ac:dyDescent="0.2">
      <c r="B529" s="48"/>
      <c r="C529" s="39"/>
      <c r="H529" s="62"/>
      <c r="I529" s="62"/>
      <c r="J529" s="62">
        <f t="shared" si="8"/>
        <v>0</v>
      </c>
    </row>
    <row r="530" spans="2:10" x14ac:dyDescent="0.2">
      <c r="B530" s="48"/>
      <c r="C530" s="39"/>
      <c r="H530" s="62"/>
      <c r="I530" s="62"/>
      <c r="J530" s="62">
        <f t="shared" si="8"/>
        <v>0</v>
      </c>
    </row>
    <row r="531" spans="2:10" x14ac:dyDescent="0.2">
      <c r="B531" s="48"/>
      <c r="C531" s="39"/>
      <c r="H531" s="62"/>
      <c r="I531" s="62"/>
      <c r="J531" s="62">
        <f t="shared" si="8"/>
        <v>0</v>
      </c>
    </row>
    <row r="532" spans="2:10" x14ac:dyDescent="0.2">
      <c r="B532" s="48"/>
      <c r="C532" s="39"/>
      <c r="H532" s="62"/>
      <c r="I532" s="62"/>
      <c r="J532" s="62">
        <f t="shared" si="8"/>
        <v>0</v>
      </c>
    </row>
    <row r="533" spans="2:10" x14ac:dyDescent="0.2">
      <c r="B533" s="48"/>
      <c r="C533" s="39"/>
      <c r="H533" s="62"/>
      <c r="I533" s="62"/>
      <c r="J533" s="62">
        <f t="shared" si="8"/>
        <v>0</v>
      </c>
    </row>
    <row r="534" spans="2:10" x14ac:dyDescent="0.2">
      <c r="B534" s="48"/>
      <c r="C534" s="39"/>
      <c r="H534" s="62"/>
      <c r="I534" s="62"/>
      <c r="J534" s="62">
        <f t="shared" si="8"/>
        <v>0</v>
      </c>
    </row>
    <row r="535" spans="2:10" x14ac:dyDescent="0.2">
      <c r="B535" s="48"/>
      <c r="C535" s="39"/>
      <c r="H535" s="62"/>
      <c r="I535" s="62"/>
      <c r="J535" s="62">
        <f t="shared" si="8"/>
        <v>0</v>
      </c>
    </row>
    <row r="536" spans="2:10" x14ac:dyDescent="0.2">
      <c r="B536" s="48"/>
      <c r="C536" s="39"/>
      <c r="H536" s="62"/>
      <c r="I536" s="62"/>
      <c r="J536" s="62">
        <f t="shared" si="8"/>
        <v>0</v>
      </c>
    </row>
    <row r="537" spans="2:10" x14ac:dyDescent="0.2">
      <c r="B537" s="48"/>
      <c r="C537" s="39"/>
      <c r="H537" s="62"/>
      <c r="I537" s="62"/>
      <c r="J537" s="62">
        <f t="shared" si="8"/>
        <v>0</v>
      </c>
    </row>
    <row r="538" spans="2:10" x14ac:dyDescent="0.2">
      <c r="B538" s="48"/>
      <c r="C538" s="39"/>
      <c r="H538" s="62"/>
      <c r="I538" s="62"/>
      <c r="J538" s="62">
        <f t="shared" si="8"/>
        <v>0</v>
      </c>
    </row>
    <row r="539" spans="2:10" x14ac:dyDescent="0.2">
      <c r="B539" s="48"/>
      <c r="C539" s="39"/>
      <c r="H539" s="62"/>
      <c r="I539" s="62"/>
      <c r="J539" s="62">
        <f t="shared" si="8"/>
        <v>0</v>
      </c>
    </row>
    <row r="540" spans="2:10" x14ac:dyDescent="0.2">
      <c r="B540" s="48"/>
      <c r="C540" s="39"/>
      <c r="H540" s="62"/>
      <c r="I540" s="62"/>
      <c r="J540" s="62">
        <f t="shared" si="8"/>
        <v>0</v>
      </c>
    </row>
    <row r="541" spans="2:10" x14ac:dyDescent="0.2">
      <c r="B541" s="48"/>
      <c r="C541" s="39"/>
      <c r="H541" s="62"/>
      <c r="I541" s="62"/>
      <c r="J541" s="62">
        <f t="shared" si="8"/>
        <v>0</v>
      </c>
    </row>
    <row r="542" spans="2:10" x14ac:dyDescent="0.2">
      <c r="B542" s="48"/>
      <c r="C542" s="39"/>
      <c r="H542" s="62"/>
      <c r="I542" s="62"/>
      <c r="J542" s="62">
        <f t="shared" si="8"/>
        <v>0</v>
      </c>
    </row>
    <row r="543" spans="2:10" x14ac:dyDescent="0.2">
      <c r="B543" s="48"/>
      <c r="C543" s="39"/>
      <c r="H543" s="62"/>
      <c r="I543" s="62"/>
      <c r="J543" s="62">
        <f t="shared" si="8"/>
        <v>0</v>
      </c>
    </row>
    <row r="544" spans="2:10" x14ac:dyDescent="0.2">
      <c r="B544" s="48"/>
      <c r="C544" s="39"/>
      <c r="H544" s="62"/>
      <c r="I544" s="62"/>
      <c r="J544" s="62">
        <f t="shared" si="8"/>
        <v>0</v>
      </c>
    </row>
    <row r="545" spans="2:10" x14ac:dyDescent="0.2">
      <c r="B545" s="48"/>
      <c r="C545" s="39"/>
      <c r="H545" s="62"/>
      <c r="I545" s="62"/>
      <c r="J545" s="62">
        <f t="shared" si="8"/>
        <v>0</v>
      </c>
    </row>
    <row r="546" spans="2:10" x14ac:dyDescent="0.2">
      <c r="B546" s="48"/>
      <c r="C546" s="39"/>
      <c r="H546" s="62"/>
      <c r="I546" s="62"/>
      <c r="J546" s="62">
        <f t="shared" si="8"/>
        <v>0</v>
      </c>
    </row>
    <row r="547" spans="2:10" x14ac:dyDescent="0.2">
      <c r="B547" s="48"/>
      <c r="C547" s="39"/>
      <c r="H547" s="62"/>
      <c r="I547" s="62"/>
      <c r="J547" s="62">
        <f t="shared" si="8"/>
        <v>0</v>
      </c>
    </row>
    <row r="548" spans="2:10" x14ac:dyDescent="0.2">
      <c r="B548" s="48"/>
      <c r="C548" s="39"/>
      <c r="H548" s="62"/>
      <c r="I548" s="62"/>
      <c r="J548" s="62">
        <f t="shared" si="8"/>
        <v>0</v>
      </c>
    </row>
    <row r="549" spans="2:10" x14ac:dyDescent="0.2">
      <c r="B549" s="48"/>
      <c r="C549" s="39"/>
      <c r="H549" s="62"/>
      <c r="I549" s="62"/>
      <c r="J549" s="62">
        <f t="shared" si="8"/>
        <v>0</v>
      </c>
    </row>
    <row r="550" spans="2:10" x14ac:dyDescent="0.2">
      <c r="B550" s="48"/>
      <c r="C550" s="39"/>
      <c r="H550" s="62"/>
      <c r="I550" s="62"/>
      <c r="J550" s="62">
        <f t="shared" si="8"/>
        <v>0</v>
      </c>
    </row>
    <row r="551" spans="2:10" x14ac:dyDescent="0.2">
      <c r="B551" s="48"/>
      <c r="C551" s="39"/>
      <c r="H551" s="62"/>
      <c r="I551" s="62"/>
      <c r="J551" s="62">
        <f t="shared" si="8"/>
        <v>0</v>
      </c>
    </row>
    <row r="552" spans="2:10" x14ac:dyDescent="0.2">
      <c r="B552" s="48"/>
      <c r="C552" s="39"/>
      <c r="H552" s="62"/>
      <c r="I552" s="62"/>
      <c r="J552" s="62">
        <f t="shared" si="8"/>
        <v>0</v>
      </c>
    </row>
    <row r="553" spans="2:10" x14ac:dyDescent="0.2">
      <c r="B553" s="48"/>
      <c r="C553" s="39"/>
      <c r="H553" s="62"/>
      <c r="I553" s="62"/>
      <c r="J553" s="62">
        <f t="shared" si="8"/>
        <v>0</v>
      </c>
    </row>
    <row r="554" spans="2:10" x14ac:dyDescent="0.2">
      <c r="B554" s="48"/>
      <c r="C554" s="39"/>
      <c r="H554" s="62"/>
      <c r="I554" s="62"/>
      <c r="J554" s="62">
        <f t="shared" si="8"/>
        <v>0</v>
      </c>
    </row>
    <row r="555" spans="2:10" x14ac:dyDescent="0.2">
      <c r="B555" s="48"/>
      <c r="C555" s="39"/>
      <c r="H555" s="62"/>
      <c r="I555" s="62"/>
      <c r="J555" s="62">
        <f t="shared" si="8"/>
        <v>0</v>
      </c>
    </row>
    <row r="556" spans="2:10" x14ac:dyDescent="0.2">
      <c r="B556" s="48"/>
      <c r="C556" s="39"/>
      <c r="H556" s="62"/>
      <c r="I556" s="62"/>
      <c r="J556" s="62">
        <f t="shared" si="8"/>
        <v>0</v>
      </c>
    </row>
    <row r="557" spans="2:10" x14ac:dyDescent="0.2">
      <c r="B557" s="48"/>
      <c r="C557" s="39"/>
      <c r="H557" s="62"/>
      <c r="I557" s="62"/>
      <c r="J557" s="62">
        <f t="shared" si="8"/>
        <v>0</v>
      </c>
    </row>
    <row r="558" spans="2:10" x14ac:dyDescent="0.2">
      <c r="B558" s="48"/>
      <c r="C558" s="39"/>
      <c r="H558" s="62"/>
      <c r="I558" s="62"/>
      <c r="J558" s="62">
        <f t="shared" si="8"/>
        <v>0</v>
      </c>
    </row>
    <row r="559" spans="2:10" x14ac:dyDescent="0.2">
      <c r="B559" s="48"/>
      <c r="C559" s="39"/>
      <c r="H559" s="62"/>
      <c r="I559" s="62"/>
      <c r="J559" s="62">
        <f t="shared" si="8"/>
        <v>0</v>
      </c>
    </row>
    <row r="560" spans="2:10" x14ac:dyDescent="0.2">
      <c r="B560" s="48"/>
      <c r="C560" s="39"/>
      <c r="H560" s="62"/>
      <c r="I560" s="62"/>
      <c r="J560" s="62">
        <f t="shared" si="8"/>
        <v>0</v>
      </c>
    </row>
    <row r="561" spans="2:10" x14ac:dyDescent="0.2">
      <c r="B561" s="48"/>
      <c r="C561" s="39"/>
      <c r="H561" s="62"/>
      <c r="I561" s="62"/>
      <c r="J561" s="62">
        <f t="shared" si="8"/>
        <v>0</v>
      </c>
    </row>
    <row r="562" spans="2:10" x14ac:dyDescent="0.2">
      <c r="B562" s="48"/>
      <c r="C562" s="39"/>
      <c r="H562" s="62"/>
      <c r="I562" s="62"/>
      <c r="J562" s="62">
        <f t="shared" si="8"/>
        <v>0</v>
      </c>
    </row>
    <row r="563" spans="2:10" x14ac:dyDescent="0.2">
      <c r="B563" s="48"/>
      <c r="C563" s="39"/>
      <c r="H563" s="62"/>
      <c r="I563" s="62"/>
      <c r="J563" s="62">
        <f t="shared" si="8"/>
        <v>0</v>
      </c>
    </row>
    <row r="564" spans="2:10" x14ac:dyDescent="0.2">
      <c r="B564" s="48"/>
      <c r="C564" s="39"/>
      <c r="H564" s="62"/>
      <c r="I564" s="62"/>
      <c r="J564" s="62">
        <f t="shared" si="8"/>
        <v>0</v>
      </c>
    </row>
    <row r="565" spans="2:10" x14ac:dyDescent="0.2">
      <c r="B565" s="48"/>
      <c r="C565" s="39"/>
      <c r="H565" s="62"/>
      <c r="I565" s="62"/>
      <c r="J565" s="62">
        <f t="shared" ref="J565:J628" si="9">ROUND((J564+H565-I565),2)</f>
        <v>0</v>
      </c>
    </row>
    <row r="566" spans="2:10" x14ac:dyDescent="0.2">
      <c r="B566" s="48"/>
      <c r="C566" s="39"/>
      <c r="H566" s="62"/>
      <c r="I566" s="62"/>
      <c r="J566" s="62">
        <f t="shared" si="9"/>
        <v>0</v>
      </c>
    </row>
    <row r="567" spans="2:10" x14ac:dyDescent="0.2">
      <c r="B567" s="48"/>
      <c r="C567" s="39"/>
      <c r="H567" s="62"/>
      <c r="I567" s="62"/>
      <c r="J567" s="62">
        <f t="shared" si="9"/>
        <v>0</v>
      </c>
    </row>
    <row r="568" spans="2:10" x14ac:dyDescent="0.2">
      <c r="B568" s="48"/>
      <c r="C568" s="39"/>
      <c r="H568" s="62"/>
      <c r="I568" s="62"/>
      <c r="J568" s="62">
        <f t="shared" si="9"/>
        <v>0</v>
      </c>
    </row>
    <row r="569" spans="2:10" x14ac:dyDescent="0.2">
      <c r="B569" s="48"/>
      <c r="C569" s="39"/>
      <c r="H569" s="62"/>
      <c r="I569" s="62"/>
      <c r="J569" s="62">
        <f t="shared" si="9"/>
        <v>0</v>
      </c>
    </row>
    <row r="570" spans="2:10" x14ac:dyDescent="0.2">
      <c r="B570" s="48"/>
      <c r="C570" s="39"/>
      <c r="H570" s="62"/>
      <c r="I570" s="62"/>
      <c r="J570" s="62">
        <f t="shared" si="9"/>
        <v>0</v>
      </c>
    </row>
    <row r="571" spans="2:10" x14ac:dyDescent="0.2">
      <c r="B571" s="48"/>
      <c r="C571" s="39"/>
      <c r="H571" s="62"/>
      <c r="I571" s="62"/>
      <c r="J571" s="62">
        <f t="shared" si="9"/>
        <v>0</v>
      </c>
    </row>
    <row r="572" spans="2:10" x14ac:dyDescent="0.2">
      <c r="B572" s="48"/>
      <c r="C572" s="39"/>
      <c r="H572" s="62"/>
      <c r="I572" s="62"/>
      <c r="J572" s="62">
        <f t="shared" si="9"/>
        <v>0</v>
      </c>
    </row>
    <row r="573" spans="2:10" x14ac:dyDescent="0.2">
      <c r="B573" s="48"/>
      <c r="C573" s="39"/>
      <c r="H573" s="62"/>
      <c r="I573" s="62"/>
      <c r="J573" s="62">
        <f t="shared" si="9"/>
        <v>0</v>
      </c>
    </row>
    <row r="574" spans="2:10" x14ac:dyDescent="0.2">
      <c r="B574" s="48"/>
      <c r="C574" s="39"/>
      <c r="H574" s="62"/>
      <c r="I574" s="62"/>
      <c r="J574" s="62">
        <f t="shared" si="9"/>
        <v>0</v>
      </c>
    </row>
    <row r="575" spans="2:10" x14ac:dyDescent="0.2">
      <c r="B575" s="48"/>
      <c r="C575" s="39"/>
      <c r="H575" s="62"/>
      <c r="I575" s="62"/>
      <c r="J575" s="62">
        <f t="shared" si="9"/>
        <v>0</v>
      </c>
    </row>
    <row r="576" spans="2:10" x14ac:dyDescent="0.2">
      <c r="B576" s="48"/>
      <c r="C576" s="39"/>
      <c r="H576" s="62"/>
      <c r="I576" s="62"/>
      <c r="J576" s="62">
        <f t="shared" si="9"/>
        <v>0</v>
      </c>
    </row>
    <row r="577" spans="2:10" x14ac:dyDescent="0.2">
      <c r="B577" s="48"/>
      <c r="C577" s="39"/>
      <c r="H577" s="62"/>
      <c r="I577" s="62"/>
      <c r="J577" s="62">
        <f t="shared" si="9"/>
        <v>0</v>
      </c>
    </row>
    <row r="578" spans="2:10" x14ac:dyDescent="0.2">
      <c r="B578" s="48"/>
      <c r="C578" s="39"/>
      <c r="H578" s="62"/>
      <c r="I578" s="62"/>
      <c r="J578" s="62">
        <f t="shared" si="9"/>
        <v>0</v>
      </c>
    </row>
    <row r="579" spans="2:10" x14ac:dyDescent="0.2">
      <c r="B579" s="48"/>
      <c r="C579" s="39"/>
      <c r="H579" s="62"/>
      <c r="I579" s="62"/>
      <c r="J579" s="62">
        <f t="shared" si="9"/>
        <v>0</v>
      </c>
    </row>
    <row r="580" spans="2:10" x14ac:dyDescent="0.2">
      <c r="B580" s="48"/>
      <c r="C580" s="39"/>
      <c r="H580" s="62"/>
      <c r="I580" s="62"/>
      <c r="J580" s="62">
        <f t="shared" si="9"/>
        <v>0</v>
      </c>
    </row>
    <row r="581" spans="2:10" x14ac:dyDescent="0.2">
      <c r="B581" s="48"/>
      <c r="C581" s="39"/>
      <c r="H581" s="62"/>
      <c r="I581" s="62"/>
      <c r="J581" s="62">
        <f t="shared" si="9"/>
        <v>0</v>
      </c>
    </row>
    <row r="582" spans="2:10" x14ac:dyDescent="0.2">
      <c r="B582" s="48"/>
      <c r="C582" s="39"/>
      <c r="H582" s="62"/>
      <c r="I582" s="62"/>
      <c r="J582" s="62">
        <f t="shared" si="9"/>
        <v>0</v>
      </c>
    </row>
    <row r="583" spans="2:10" x14ac:dyDescent="0.2">
      <c r="B583" s="48"/>
      <c r="C583" s="39"/>
      <c r="H583" s="62"/>
      <c r="I583" s="62"/>
      <c r="J583" s="62">
        <f t="shared" si="9"/>
        <v>0</v>
      </c>
    </row>
    <row r="584" spans="2:10" x14ac:dyDescent="0.2">
      <c r="B584" s="48"/>
      <c r="C584" s="39"/>
      <c r="H584" s="62"/>
      <c r="I584" s="62"/>
      <c r="J584" s="62">
        <f t="shared" si="9"/>
        <v>0</v>
      </c>
    </row>
    <row r="585" spans="2:10" x14ac:dyDescent="0.2">
      <c r="B585" s="48"/>
      <c r="C585" s="39"/>
      <c r="H585" s="62"/>
      <c r="I585" s="62"/>
      <c r="J585" s="62">
        <f t="shared" si="9"/>
        <v>0</v>
      </c>
    </row>
    <row r="586" spans="2:10" x14ac:dyDescent="0.2">
      <c r="B586" s="48"/>
      <c r="C586" s="39"/>
      <c r="H586" s="62"/>
      <c r="I586" s="62"/>
      <c r="J586" s="62">
        <f t="shared" si="9"/>
        <v>0</v>
      </c>
    </row>
    <row r="587" spans="2:10" x14ac:dyDescent="0.2">
      <c r="B587" s="48"/>
      <c r="C587" s="39"/>
      <c r="H587" s="62"/>
      <c r="I587" s="62"/>
      <c r="J587" s="62">
        <f t="shared" si="9"/>
        <v>0</v>
      </c>
    </row>
    <row r="588" spans="2:10" x14ac:dyDescent="0.2">
      <c r="B588" s="48"/>
      <c r="C588" s="39"/>
      <c r="H588" s="62"/>
      <c r="I588" s="62"/>
      <c r="J588" s="62">
        <f t="shared" si="9"/>
        <v>0</v>
      </c>
    </row>
    <row r="589" spans="2:10" x14ac:dyDescent="0.2">
      <c r="B589" s="48"/>
      <c r="C589" s="39"/>
      <c r="H589" s="62"/>
      <c r="I589" s="62"/>
      <c r="J589" s="62">
        <f t="shared" si="9"/>
        <v>0</v>
      </c>
    </row>
    <row r="590" spans="2:10" x14ac:dyDescent="0.2">
      <c r="B590" s="48"/>
      <c r="C590" s="39"/>
      <c r="H590" s="62"/>
      <c r="I590" s="62"/>
      <c r="J590" s="62">
        <f t="shared" si="9"/>
        <v>0</v>
      </c>
    </row>
    <row r="591" spans="2:10" x14ac:dyDescent="0.2">
      <c r="B591" s="48"/>
      <c r="C591" s="39"/>
      <c r="H591" s="62"/>
      <c r="I591" s="62"/>
      <c r="J591" s="62">
        <f t="shared" si="9"/>
        <v>0</v>
      </c>
    </row>
    <row r="592" spans="2:10" x14ac:dyDescent="0.2">
      <c r="B592" s="48"/>
      <c r="C592" s="39"/>
      <c r="H592" s="62"/>
      <c r="I592" s="62"/>
      <c r="J592" s="62">
        <f t="shared" si="9"/>
        <v>0</v>
      </c>
    </row>
    <row r="593" spans="2:10" x14ac:dyDescent="0.2">
      <c r="B593" s="48"/>
      <c r="C593" s="39"/>
      <c r="H593" s="62"/>
      <c r="I593" s="62"/>
      <c r="J593" s="62">
        <f t="shared" si="9"/>
        <v>0</v>
      </c>
    </row>
    <row r="594" spans="2:10" x14ac:dyDescent="0.2">
      <c r="B594" s="48"/>
      <c r="C594" s="39"/>
      <c r="H594" s="62"/>
      <c r="I594" s="62"/>
      <c r="J594" s="62">
        <f t="shared" si="9"/>
        <v>0</v>
      </c>
    </row>
    <row r="595" spans="2:10" x14ac:dyDescent="0.2">
      <c r="B595" s="48"/>
      <c r="C595" s="39"/>
      <c r="H595" s="62"/>
      <c r="I595" s="62"/>
      <c r="J595" s="62">
        <f t="shared" si="9"/>
        <v>0</v>
      </c>
    </row>
    <row r="596" spans="2:10" x14ac:dyDescent="0.2">
      <c r="B596" s="48"/>
      <c r="C596" s="39"/>
      <c r="H596" s="62"/>
      <c r="I596" s="62"/>
      <c r="J596" s="62">
        <f t="shared" si="9"/>
        <v>0</v>
      </c>
    </row>
    <row r="597" spans="2:10" x14ac:dyDescent="0.2">
      <c r="B597" s="48"/>
      <c r="C597" s="39"/>
      <c r="H597" s="62"/>
      <c r="I597" s="62"/>
      <c r="J597" s="62">
        <f t="shared" si="9"/>
        <v>0</v>
      </c>
    </row>
    <row r="598" spans="2:10" x14ac:dyDescent="0.2">
      <c r="B598" s="48"/>
      <c r="C598" s="39"/>
      <c r="H598" s="62"/>
      <c r="I598" s="62"/>
      <c r="J598" s="62">
        <f t="shared" si="9"/>
        <v>0</v>
      </c>
    </row>
    <row r="599" spans="2:10" x14ac:dyDescent="0.2">
      <c r="B599" s="48"/>
      <c r="C599" s="39"/>
      <c r="H599" s="62"/>
      <c r="I599" s="62"/>
      <c r="J599" s="62">
        <f t="shared" si="9"/>
        <v>0</v>
      </c>
    </row>
    <row r="600" spans="2:10" x14ac:dyDescent="0.2">
      <c r="B600" s="48"/>
      <c r="C600" s="39"/>
      <c r="H600" s="62"/>
      <c r="I600" s="62"/>
      <c r="J600" s="62">
        <f t="shared" si="9"/>
        <v>0</v>
      </c>
    </row>
    <row r="601" spans="2:10" x14ac:dyDescent="0.2">
      <c r="B601" s="48"/>
      <c r="C601" s="39"/>
      <c r="H601" s="62"/>
      <c r="I601" s="62"/>
      <c r="J601" s="62">
        <f t="shared" si="9"/>
        <v>0</v>
      </c>
    </row>
    <row r="602" spans="2:10" x14ac:dyDescent="0.2">
      <c r="B602" s="48"/>
      <c r="C602" s="39"/>
      <c r="H602" s="62"/>
      <c r="I602" s="62"/>
      <c r="J602" s="62">
        <f t="shared" si="9"/>
        <v>0</v>
      </c>
    </row>
    <row r="603" spans="2:10" x14ac:dyDescent="0.2">
      <c r="B603" s="48"/>
      <c r="C603" s="39"/>
      <c r="H603" s="62"/>
      <c r="I603" s="62"/>
      <c r="J603" s="62">
        <f t="shared" si="9"/>
        <v>0</v>
      </c>
    </row>
    <row r="604" spans="2:10" x14ac:dyDescent="0.2">
      <c r="B604" s="48"/>
      <c r="C604" s="39"/>
      <c r="H604" s="62"/>
      <c r="I604" s="62"/>
      <c r="J604" s="62">
        <f t="shared" si="9"/>
        <v>0</v>
      </c>
    </row>
    <row r="605" spans="2:10" x14ac:dyDescent="0.2">
      <c r="B605" s="48"/>
      <c r="C605" s="39"/>
      <c r="H605" s="62"/>
      <c r="I605" s="62"/>
      <c r="J605" s="62">
        <f t="shared" si="9"/>
        <v>0</v>
      </c>
    </row>
    <row r="606" spans="2:10" x14ac:dyDescent="0.2">
      <c r="B606" s="48"/>
      <c r="C606" s="39"/>
      <c r="H606" s="62"/>
      <c r="I606" s="62"/>
      <c r="J606" s="62">
        <f t="shared" si="9"/>
        <v>0</v>
      </c>
    </row>
    <row r="607" spans="2:10" x14ac:dyDescent="0.2">
      <c r="B607" s="48"/>
      <c r="C607" s="39"/>
      <c r="H607" s="62"/>
      <c r="I607" s="62"/>
      <c r="J607" s="62">
        <f t="shared" si="9"/>
        <v>0</v>
      </c>
    </row>
    <row r="608" spans="2:10" x14ac:dyDescent="0.2">
      <c r="B608" s="48"/>
      <c r="C608" s="39"/>
      <c r="H608" s="62"/>
      <c r="I608" s="62"/>
      <c r="J608" s="62">
        <f t="shared" si="9"/>
        <v>0</v>
      </c>
    </row>
    <row r="609" spans="2:10" x14ac:dyDescent="0.2">
      <c r="B609" s="48"/>
      <c r="C609" s="39"/>
      <c r="H609" s="62"/>
      <c r="I609" s="62"/>
      <c r="J609" s="62">
        <f t="shared" si="9"/>
        <v>0</v>
      </c>
    </row>
    <row r="610" spans="2:10" x14ac:dyDescent="0.2">
      <c r="B610" s="48"/>
      <c r="C610" s="39"/>
      <c r="H610" s="62"/>
      <c r="I610" s="62"/>
      <c r="J610" s="62">
        <f t="shared" si="9"/>
        <v>0</v>
      </c>
    </row>
    <row r="611" spans="2:10" x14ac:dyDescent="0.2">
      <c r="B611" s="48"/>
      <c r="C611" s="39"/>
      <c r="H611" s="62"/>
      <c r="I611" s="62"/>
      <c r="J611" s="62">
        <f t="shared" si="9"/>
        <v>0</v>
      </c>
    </row>
    <row r="612" spans="2:10" x14ac:dyDescent="0.2">
      <c r="B612" s="48"/>
      <c r="C612" s="39"/>
      <c r="H612" s="62"/>
      <c r="I612" s="62"/>
      <c r="J612" s="62">
        <f t="shared" si="9"/>
        <v>0</v>
      </c>
    </row>
    <row r="613" spans="2:10" x14ac:dyDescent="0.2">
      <c r="B613" s="48"/>
      <c r="C613" s="39"/>
      <c r="H613" s="62"/>
      <c r="I613" s="62"/>
      <c r="J613" s="62">
        <f t="shared" si="9"/>
        <v>0</v>
      </c>
    </row>
    <row r="614" spans="2:10" x14ac:dyDescent="0.2">
      <c r="B614" s="48"/>
      <c r="C614" s="39"/>
      <c r="H614" s="62"/>
      <c r="I614" s="62"/>
      <c r="J614" s="62">
        <f t="shared" si="9"/>
        <v>0</v>
      </c>
    </row>
    <row r="615" spans="2:10" x14ac:dyDescent="0.2">
      <c r="B615" s="48"/>
      <c r="C615" s="39"/>
      <c r="H615" s="62"/>
      <c r="I615" s="62"/>
      <c r="J615" s="62">
        <f t="shared" si="9"/>
        <v>0</v>
      </c>
    </row>
    <row r="616" spans="2:10" x14ac:dyDescent="0.2">
      <c r="B616" s="48"/>
      <c r="C616" s="39"/>
      <c r="H616" s="62"/>
      <c r="I616" s="62"/>
      <c r="J616" s="62">
        <f t="shared" si="9"/>
        <v>0</v>
      </c>
    </row>
    <row r="617" spans="2:10" x14ac:dyDescent="0.2">
      <c r="B617" s="48"/>
      <c r="C617" s="39"/>
      <c r="H617" s="62"/>
      <c r="I617" s="62"/>
      <c r="J617" s="62">
        <f t="shared" si="9"/>
        <v>0</v>
      </c>
    </row>
    <row r="618" spans="2:10" x14ac:dyDescent="0.2">
      <c r="B618" s="48"/>
      <c r="C618" s="39"/>
      <c r="H618" s="62"/>
      <c r="I618" s="62"/>
      <c r="J618" s="62">
        <f t="shared" si="9"/>
        <v>0</v>
      </c>
    </row>
    <row r="619" spans="2:10" x14ac:dyDescent="0.2">
      <c r="B619" s="48"/>
      <c r="C619" s="39"/>
      <c r="H619" s="62"/>
      <c r="I619" s="62"/>
      <c r="J619" s="62">
        <f t="shared" si="9"/>
        <v>0</v>
      </c>
    </row>
    <row r="620" spans="2:10" x14ac:dyDescent="0.2">
      <c r="B620" s="48"/>
      <c r="C620" s="39"/>
      <c r="H620" s="62"/>
      <c r="I620" s="62"/>
      <c r="J620" s="62">
        <f t="shared" si="9"/>
        <v>0</v>
      </c>
    </row>
    <row r="621" spans="2:10" x14ac:dyDescent="0.2">
      <c r="B621" s="48"/>
      <c r="C621" s="39"/>
      <c r="H621" s="62"/>
      <c r="I621" s="62"/>
      <c r="J621" s="62">
        <f t="shared" si="9"/>
        <v>0</v>
      </c>
    </row>
    <row r="622" spans="2:10" x14ac:dyDescent="0.2">
      <c r="B622" s="48"/>
      <c r="C622" s="39"/>
      <c r="H622" s="62"/>
      <c r="I622" s="62"/>
      <c r="J622" s="62">
        <f t="shared" si="9"/>
        <v>0</v>
      </c>
    </row>
    <row r="623" spans="2:10" x14ac:dyDescent="0.2">
      <c r="B623" s="48"/>
      <c r="C623" s="39"/>
      <c r="H623" s="62"/>
      <c r="I623" s="62"/>
      <c r="J623" s="62">
        <f t="shared" si="9"/>
        <v>0</v>
      </c>
    </row>
    <row r="624" spans="2:10" x14ac:dyDescent="0.2">
      <c r="B624" s="48"/>
      <c r="C624" s="39"/>
      <c r="H624" s="62"/>
      <c r="I624" s="62"/>
      <c r="J624" s="62">
        <f t="shared" si="9"/>
        <v>0</v>
      </c>
    </row>
    <row r="625" spans="2:10" x14ac:dyDescent="0.2">
      <c r="B625" s="48"/>
      <c r="C625" s="39"/>
      <c r="H625" s="62"/>
      <c r="I625" s="62"/>
      <c r="J625" s="62">
        <f t="shared" si="9"/>
        <v>0</v>
      </c>
    </row>
    <row r="626" spans="2:10" x14ac:dyDescent="0.2">
      <c r="B626" s="48"/>
      <c r="C626" s="39"/>
      <c r="H626" s="62"/>
      <c r="I626" s="62"/>
      <c r="J626" s="62">
        <f t="shared" si="9"/>
        <v>0</v>
      </c>
    </row>
    <row r="627" spans="2:10" x14ac:dyDescent="0.2">
      <c r="B627" s="48"/>
      <c r="C627" s="39"/>
      <c r="H627" s="62"/>
      <c r="I627" s="62"/>
      <c r="J627" s="62">
        <f t="shared" si="9"/>
        <v>0</v>
      </c>
    </row>
    <row r="628" spans="2:10" x14ac:dyDescent="0.2">
      <c r="B628" s="48"/>
      <c r="C628" s="39"/>
      <c r="H628" s="62"/>
      <c r="I628" s="62"/>
      <c r="J628" s="62">
        <f t="shared" si="9"/>
        <v>0</v>
      </c>
    </row>
    <row r="629" spans="2:10" x14ac:dyDescent="0.2">
      <c r="B629" s="48"/>
      <c r="C629" s="39"/>
      <c r="H629" s="62"/>
      <c r="I629" s="62"/>
      <c r="J629" s="62">
        <f t="shared" ref="J629:J692" si="10">ROUND((J628+H629-I629),2)</f>
        <v>0</v>
      </c>
    </row>
    <row r="630" spans="2:10" x14ac:dyDescent="0.2">
      <c r="B630" s="48"/>
      <c r="C630" s="39"/>
      <c r="H630" s="62"/>
      <c r="I630" s="62"/>
      <c r="J630" s="62">
        <f t="shared" si="10"/>
        <v>0</v>
      </c>
    </row>
    <row r="631" spans="2:10" x14ac:dyDescent="0.2">
      <c r="B631" s="48"/>
      <c r="C631" s="39"/>
      <c r="H631" s="62"/>
      <c r="I631" s="62"/>
      <c r="J631" s="62">
        <f t="shared" si="10"/>
        <v>0</v>
      </c>
    </row>
    <row r="632" spans="2:10" x14ac:dyDescent="0.2">
      <c r="B632" s="48"/>
      <c r="C632" s="39"/>
      <c r="H632" s="62"/>
      <c r="I632" s="62"/>
      <c r="J632" s="62">
        <f t="shared" si="10"/>
        <v>0</v>
      </c>
    </row>
    <row r="633" spans="2:10" x14ac:dyDescent="0.2">
      <c r="B633" s="48"/>
      <c r="C633" s="39"/>
      <c r="H633" s="62"/>
      <c r="I633" s="62"/>
      <c r="J633" s="62">
        <f t="shared" si="10"/>
        <v>0</v>
      </c>
    </row>
    <row r="634" spans="2:10" x14ac:dyDescent="0.2">
      <c r="B634" s="48"/>
      <c r="C634" s="39"/>
      <c r="H634" s="62"/>
      <c r="I634" s="62"/>
      <c r="J634" s="62">
        <f t="shared" si="10"/>
        <v>0</v>
      </c>
    </row>
    <row r="635" spans="2:10" x14ac:dyDescent="0.2">
      <c r="B635" s="48"/>
      <c r="C635" s="39"/>
      <c r="H635" s="62"/>
      <c r="I635" s="62"/>
      <c r="J635" s="62">
        <f t="shared" si="10"/>
        <v>0</v>
      </c>
    </row>
    <row r="636" spans="2:10" x14ac:dyDescent="0.2">
      <c r="B636" s="48"/>
      <c r="C636" s="39"/>
      <c r="H636" s="62"/>
      <c r="I636" s="62"/>
      <c r="J636" s="62">
        <f t="shared" si="10"/>
        <v>0</v>
      </c>
    </row>
    <row r="637" spans="2:10" x14ac:dyDescent="0.2">
      <c r="B637" s="48"/>
      <c r="C637" s="39"/>
      <c r="H637" s="62"/>
      <c r="I637" s="62"/>
      <c r="J637" s="62">
        <f t="shared" si="10"/>
        <v>0</v>
      </c>
    </row>
    <row r="638" spans="2:10" x14ac:dyDescent="0.2">
      <c r="B638" s="48"/>
      <c r="C638" s="39"/>
      <c r="H638" s="62"/>
      <c r="I638" s="62"/>
      <c r="J638" s="62">
        <f t="shared" si="10"/>
        <v>0</v>
      </c>
    </row>
    <row r="639" spans="2:10" x14ac:dyDescent="0.2">
      <c r="B639" s="48"/>
      <c r="C639" s="39"/>
      <c r="H639" s="62"/>
      <c r="I639" s="62"/>
      <c r="J639" s="62">
        <f t="shared" si="10"/>
        <v>0</v>
      </c>
    </row>
    <row r="640" spans="2:10" x14ac:dyDescent="0.2">
      <c r="B640" s="48"/>
      <c r="C640" s="39"/>
      <c r="H640" s="62"/>
      <c r="I640" s="62"/>
      <c r="J640" s="62">
        <f t="shared" si="10"/>
        <v>0</v>
      </c>
    </row>
    <row r="641" spans="2:10" x14ac:dyDescent="0.2">
      <c r="B641" s="48"/>
      <c r="C641" s="39"/>
      <c r="H641" s="62"/>
      <c r="I641" s="62"/>
      <c r="J641" s="62">
        <f t="shared" si="10"/>
        <v>0</v>
      </c>
    </row>
    <row r="642" spans="2:10" x14ac:dyDescent="0.2">
      <c r="B642" s="48"/>
      <c r="C642" s="39"/>
      <c r="H642" s="62"/>
      <c r="I642" s="62"/>
      <c r="J642" s="62">
        <f t="shared" si="10"/>
        <v>0</v>
      </c>
    </row>
    <row r="643" spans="2:10" x14ac:dyDescent="0.2">
      <c r="B643" s="48"/>
      <c r="C643" s="39"/>
      <c r="H643" s="62"/>
      <c r="I643" s="62"/>
      <c r="J643" s="62">
        <f t="shared" si="10"/>
        <v>0</v>
      </c>
    </row>
    <row r="644" spans="2:10" x14ac:dyDescent="0.2">
      <c r="B644" s="48"/>
      <c r="C644" s="39"/>
      <c r="H644" s="62"/>
      <c r="I644" s="62"/>
      <c r="J644" s="62">
        <f t="shared" si="10"/>
        <v>0</v>
      </c>
    </row>
    <row r="645" spans="2:10" x14ac:dyDescent="0.2">
      <c r="B645" s="48"/>
      <c r="C645" s="39"/>
      <c r="H645" s="62"/>
      <c r="I645" s="62"/>
      <c r="J645" s="62">
        <f t="shared" si="10"/>
        <v>0</v>
      </c>
    </row>
    <row r="646" spans="2:10" x14ac:dyDescent="0.2">
      <c r="B646" s="48"/>
      <c r="C646" s="39"/>
      <c r="H646" s="62"/>
      <c r="I646" s="62"/>
      <c r="J646" s="62">
        <f t="shared" si="10"/>
        <v>0</v>
      </c>
    </row>
    <row r="647" spans="2:10" x14ac:dyDescent="0.2">
      <c r="B647" s="48"/>
      <c r="C647" s="39"/>
      <c r="H647" s="62"/>
      <c r="I647" s="62"/>
      <c r="J647" s="62">
        <f t="shared" si="10"/>
        <v>0</v>
      </c>
    </row>
    <row r="648" spans="2:10" x14ac:dyDescent="0.2">
      <c r="B648" s="48"/>
      <c r="C648" s="39"/>
      <c r="H648" s="62"/>
      <c r="I648" s="62"/>
      <c r="J648" s="62">
        <f t="shared" si="10"/>
        <v>0</v>
      </c>
    </row>
    <row r="649" spans="2:10" x14ac:dyDescent="0.2">
      <c r="B649" s="48"/>
      <c r="C649" s="39"/>
      <c r="H649" s="62"/>
      <c r="I649" s="62"/>
      <c r="J649" s="62">
        <f t="shared" si="10"/>
        <v>0</v>
      </c>
    </row>
    <row r="650" spans="2:10" x14ac:dyDescent="0.2">
      <c r="B650" s="48"/>
      <c r="C650" s="39"/>
      <c r="H650" s="62"/>
      <c r="I650" s="62"/>
      <c r="J650" s="62">
        <f t="shared" si="10"/>
        <v>0</v>
      </c>
    </row>
    <row r="651" spans="2:10" x14ac:dyDescent="0.2">
      <c r="B651" s="48"/>
      <c r="C651" s="39"/>
      <c r="H651" s="62"/>
      <c r="I651" s="62"/>
      <c r="J651" s="62">
        <f t="shared" si="10"/>
        <v>0</v>
      </c>
    </row>
    <row r="652" spans="2:10" x14ac:dyDescent="0.2">
      <c r="B652" s="48"/>
      <c r="C652" s="39"/>
      <c r="H652" s="62"/>
      <c r="I652" s="62"/>
      <c r="J652" s="62">
        <f t="shared" si="10"/>
        <v>0</v>
      </c>
    </row>
    <row r="653" spans="2:10" x14ac:dyDescent="0.2">
      <c r="B653" s="48"/>
      <c r="C653" s="39"/>
      <c r="H653" s="62"/>
      <c r="I653" s="62"/>
      <c r="J653" s="62">
        <f t="shared" si="10"/>
        <v>0</v>
      </c>
    </row>
    <row r="654" spans="2:10" x14ac:dyDescent="0.2">
      <c r="B654" s="48"/>
      <c r="C654" s="39"/>
      <c r="H654" s="62"/>
      <c r="I654" s="62"/>
      <c r="J654" s="62">
        <f t="shared" si="10"/>
        <v>0</v>
      </c>
    </row>
    <row r="655" spans="2:10" x14ac:dyDescent="0.2">
      <c r="B655" s="48"/>
      <c r="C655" s="39"/>
      <c r="H655" s="62"/>
      <c r="I655" s="62"/>
      <c r="J655" s="62">
        <f t="shared" si="10"/>
        <v>0</v>
      </c>
    </row>
    <row r="656" spans="2:10" x14ac:dyDescent="0.2">
      <c r="B656" s="48"/>
      <c r="C656" s="39"/>
      <c r="H656" s="62"/>
      <c r="I656" s="62"/>
      <c r="J656" s="62">
        <f t="shared" si="10"/>
        <v>0</v>
      </c>
    </row>
    <row r="657" spans="2:10" x14ac:dyDescent="0.2">
      <c r="B657" s="48"/>
      <c r="C657" s="39"/>
      <c r="H657" s="62"/>
      <c r="I657" s="62"/>
      <c r="J657" s="62">
        <f t="shared" si="10"/>
        <v>0</v>
      </c>
    </row>
    <row r="658" spans="2:10" x14ac:dyDescent="0.2">
      <c r="B658" s="48"/>
      <c r="C658" s="39"/>
      <c r="H658" s="62"/>
      <c r="I658" s="62"/>
      <c r="J658" s="62">
        <f t="shared" si="10"/>
        <v>0</v>
      </c>
    </row>
    <row r="659" spans="2:10" x14ac:dyDescent="0.2">
      <c r="B659" s="48"/>
      <c r="C659" s="39"/>
      <c r="H659" s="62"/>
      <c r="I659" s="62"/>
      <c r="J659" s="62">
        <f t="shared" si="10"/>
        <v>0</v>
      </c>
    </row>
    <row r="660" spans="2:10" x14ac:dyDescent="0.2">
      <c r="B660" s="48"/>
      <c r="C660" s="39"/>
      <c r="H660" s="62"/>
      <c r="I660" s="62"/>
      <c r="J660" s="62">
        <f t="shared" si="10"/>
        <v>0</v>
      </c>
    </row>
    <row r="661" spans="2:10" x14ac:dyDescent="0.2">
      <c r="B661" s="48"/>
      <c r="C661" s="39"/>
      <c r="H661" s="62"/>
      <c r="I661" s="62"/>
      <c r="J661" s="62">
        <f t="shared" si="10"/>
        <v>0</v>
      </c>
    </row>
    <row r="662" spans="2:10" x14ac:dyDescent="0.2">
      <c r="B662" s="48"/>
      <c r="C662" s="39"/>
      <c r="H662" s="62"/>
      <c r="I662" s="62"/>
      <c r="J662" s="62">
        <f t="shared" si="10"/>
        <v>0</v>
      </c>
    </row>
    <row r="663" spans="2:10" x14ac:dyDescent="0.2">
      <c r="B663" s="48"/>
      <c r="C663" s="39"/>
      <c r="H663" s="62"/>
      <c r="I663" s="62"/>
      <c r="J663" s="62">
        <f t="shared" si="10"/>
        <v>0</v>
      </c>
    </row>
    <row r="664" spans="2:10" x14ac:dyDescent="0.2">
      <c r="B664" s="48"/>
      <c r="C664" s="39"/>
      <c r="H664" s="62"/>
      <c r="I664" s="62"/>
      <c r="J664" s="62">
        <f t="shared" si="10"/>
        <v>0</v>
      </c>
    </row>
    <row r="665" spans="2:10" x14ac:dyDescent="0.2">
      <c r="B665" s="48"/>
      <c r="C665" s="39"/>
      <c r="H665" s="62"/>
      <c r="I665" s="62"/>
      <c r="J665" s="62">
        <f t="shared" si="10"/>
        <v>0</v>
      </c>
    </row>
    <row r="666" spans="2:10" x14ac:dyDescent="0.2">
      <c r="B666" s="48"/>
      <c r="C666" s="39"/>
      <c r="H666" s="62"/>
      <c r="I666" s="62"/>
      <c r="J666" s="62">
        <f t="shared" si="10"/>
        <v>0</v>
      </c>
    </row>
    <row r="667" spans="2:10" x14ac:dyDescent="0.2">
      <c r="B667" s="48"/>
      <c r="C667" s="39"/>
      <c r="H667" s="62"/>
      <c r="I667" s="62"/>
      <c r="J667" s="62">
        <f t="shared" si="10"/>
        <v>0</v>
      </c>
    </row>
    <row r="668" spans="2:10" x14ac:dyDescent="0.2">
      <c r="B668" s="48"/>
      <c r="C668" s="39"/>
      <c r="H668" s="62"/>
      <c r="I668" s="62"/>
      <c r="J668" s="62">
        <f t="shared" si="10"/>
        <v>0</v>
      </c>
    </row>
    <row r="669" spans="2:10" x14ac:dyDescent="0.2">
      <c r="B669" s="48"/>
      <c r="C669" s="39"/>
      <c r="H669" s="62"/>
      <c r="I669" s="62"/>
      <c r="J669" s="62">
        <f t="shared" si="10"/>
        <v>0</v>
      </c>
    </row>
    <row r="670" spans="2:10" x14ac:dyDescent="0.2">
      <c r="B670" s="48"/>
      <c r="C670" s="39"/>
      <c r="H670" s="62"/>
      <c r="I670" s="62"/>
      <c r="J670" s="62">
        <f t="shared" si="10"/>
        <v>0</v>
      </c>
    </row>
    <row r="671" spans="2:10" x14ac:dyDescent="0.2">
      <c r="B671" s="48"/>
      <c r="C671" s="39"/>
      <c r="H671" s="62"/>
      <c r="I671" s="62"/>
      <c r="J671" s="62">
        <f t="shared" si="10"/>
        <v>0</v>
      </c>
    </row>
    <row r="672" spans="2:10" x14ac:dyDescent="0.2">
      <c r="B672" s="48"/>
      <c r="C672" s="39"/>
      <c r="H672" s="62"/>
      <c r="I672" s="62"/>
      <c r="J672" s="62">
        <f t="shared" si="10"/>
        <v>0</v>
      </c>
    </row>
    <row r="673" spans="2:10" x14ac:dyDescent="0.2">
      <c r="B673" s="48"/>
      <c r="C673" s="39"/>
      <c r="H673" s="62"/>
      <c r="I673" s="62"/>
      <c r="J673" s="62">
        <f t="shared" si="10"/>
        <v>0</v>
      </c>
    </row>
    <row r="674" spans="2:10" x14ac:dyDescent="0.2">
      <c r="B674" s="48"/>
      <c r="C674" s="39"/>
      <c r="H674" s="62"/>
      <c r="I674" s="62"/>
      <c r="J674" s="62">
        <f t="shared" si="10"/>
        <v>0</v>
      </c>
    </row>
    <row r="675" spans="2:10" x14ac:dyDescent="0.2">
      <c r="B675" s="48"/>
      <c r="C675" s="39"/>
      <c r="H675" s="62"/>
      <c r="I675" s="62"/>
      <c r="J675" s="62">
        <f t="shared" si="10"/>
        <v>0</v>
      </c>
    </row>
    <row r="676" spans="2:10" x14ac:dyDescent="0.2">
      <c r="B676" s="48"/>
      <c r="C676" s="39"/>
      <c r="H676" s="62"/>
      <c r="I676" s="62"/>
      <c r="J676" s="62">
        <f t="shared" si="10"/>
        <v>0</v>
      </c>
    </row>
    <row r="677" spans="2:10" x14ac:dyDescent="0.2">
      <c r="B677" s="48"/>
      <c r="C677" s="39"/>
      <c r="H677" s="62"/>
      <c r="I677" s="62"/>
      <c r="J677" s="62">
        <f t="shared" si="10"/>
        <v>0</v>
      </c>
    </row>
    <row r="678" spans="2:10" x14ac:dyDescent="0.2">
      <c r="B678" s="48"/>
      <c r="C678" s="39"/>
      <c r="H678" s="62"/>
      <c r="I678" s="62"/>
      <c r="J678" s="62">
        <f t="shared" si="10"/>
        <v>0</v>
      </c>
    </row>
    <row r="679" spans="2:10" x14ac:dyDescent="0.2">
      <c r="B679" s="48"/>
      <c r="C679" s="39"/>
      <c r="H679" s="62"/>
      <c r="I679" s="62"/>
      <c r="J679" s="62">
        <f t="shared" si="10"/>
        <v>0</v>
      </c>
    </row>
    <row r="680" spans="2:10" x14ac:dyDescent="0.2">
      <c r="B680" s="48"/>
      <c r="C680" s="39"/>
      <c r="H680" s="62"/>
      <c r="I680" s="62"/>
      <c r="J680" s="62">
        <f t="shared" si="10"/>
        <v>0</v>
      </c>
    </row>
    <row r="681" spans="2:10" x14ac:dyDescent="0.2">
      <c r="B681" s="48"/>
      <c r="C681" s="39"/>
      <c r="H681" s="62"/>
      <c r="I681" s="62"/>
      <c r="J681" s="62">
        <f t="shared" si="10"/>
        <v>0</v>
      </c>
    </row>
    <row r="682" spans="2:10" x14ac:dyDescent="0.2">
      <c r="B682" s="48"/>
      <c r="C682" s="39"/>
      <c r="H682" s="62"/>
      <c r="I682" s="62"/>
      <c r="J682" s="62">
        <f t="shared" si="10"/>
        <v>0</v>
      </c>
    </row>
    <row r="683" spans="2:10" x14ac:dyDescent="0.2">
      <c r="B683" s="48"/>
      <c r="C683" s="39"/>
      <c r="H683" s="62"/>
      <c r="I683" s="62"/>
      <c r="J683" s="62">
        <f t="shared" si="10"/>
        <v>0</v>
      </c>
    </row>
    <row r="684" spans="2:10" x14ac:dyDescent="0.2">
      <c r="B684" s="48"/>
      <c r="C684" s="39"/>
      <c r="H684" s="62"/>
      <c r="I684" s="62"/>
      <c r="J684" s="62">
        <f t="shared" si="10"/>
        <v>0</v>
      </c>
    </row>
    <row r="685" spans="2:10" x14ac:dyDescent="0.2">
      <c r="B685" s="48"/>
      <c r="C685" s="39"/>
      <c r="H685" s="62"/>
      <c r="I685" s="62"/>
      <c r="J685" s="62">
        <f t="shared" si="10"/>
        <v>0</v>
      </c>
    </row>
    <row r="686" spans="2:10" x14ac:dyDescent="0.2">
      <c r="B686" s="48"/>
      <c r="C686" s="39"/>
      <c r="H686" s="62"/>
      <c r="I686" s="62"/>
      <c r="J686" s="62">
        <f t="shared" si="10"/>
        <v>0</v>
      </c>
    </row>
    <row r="687" spans="2:10" x14ac:dyDescent="0.2">
      <c r="B687" s="48"/>
      <c r="C687" s="39"/>
      <c r="H687" s="62"/>
      <c r="I687" s="62"/>
      <c r="J687" s="62">
        <f t="shared" si="10"/>
        <v>0</v>
      </c>
    </row>
    <row r="688" spans="2:10" x14ac:dyDescent="0.2">
      <c r="B688" s="48"/>
      <c r="C688" s="39"/>
      <c r="H688" s="62"/>
      <c r="I688" s="62"/>
      <c r="J688" s="62">
        <f t="shared" si="10"/>
        <v>0</v>
      </c>
    </row>
    <row r="689" spans="2:10" x14ac:dyDescent="0.2">
      <c r="B689" s="48"/>
      <c r="C689" s="39"/>
      <c r="H689" s="62"/>
      <c r="I689" s="62"/>
      <c r="J689" s="62">
        <f t="shared" si="10"/>
        <v>0</v>
      </c>
    </row>
    <row r="690" spans="2:10" x14ac:dyDescent="0.2">
      <c r="B690" s="48"/>
      <c r="C690" s="39"/>
      <c r="H690" s="62"/>
      <c r="I690" s="62"/>
      <c r="J690" s="62">
        <f t="shared" si="10"/>
        <v>0</v>
      </c>
    </row>
    <row r="691" spans="2:10" x14ac:dyDescent="0.2">
      <c r="B691" s="48"/>
      <c r="C691" s="39"/>
      <c r="H691" s="62"/>
      <c r="I691" s="62"/>
      <c r="J691" s="62">
        <f t="shared" si="10"/>
        <v>0</v>
      </c>
    </row>
    <row r="692" spans="2:10" x14ac:dyDescent="0.2">
      <c r="B692" s="48"/>
      <c r="C692" s="39"/>
      <c r="H692" s="62"/>
      <c r="I692" s="62"/>
      <c r="J692" s="62">
        <f t="shared" si="10"/>
        <v>0</v>
      </c>
    </row>
    <row r="693" spans="2:10" x14ac:dyDescent="0.2">
      <c r="B693" s="48"/>
      <c r="C693" s="39"/>
      <c r="H693" s="62"/>
      <c r="I693" s="62"/>
      <c r="J693" s="62">
        <f t="shared" ref="J693:J756" si="11">ROUND((J692+H693-I693),2)</f>
        <v>0</v>
      </c>
    </row>
    <row r="694" spans="2:10" x14ac:dyDescent="0.2">
      <c r="B694" s="48"/>
      <c r="C694" s="39"/>
      <c r="H694" s="62"/>
      <c r="I694" s="62"/>
      <c r="J694" s="62">
        <f t="shared" si="11"/>
        <v>0</v>
      </c>
    </row>
    <row r="695" spans="2:10" x14ac:dyDescent="0.2">
      <c r="B695" s="48"/>
      <c r="C695" s="39"/>
      <c r="H695" s="62"/>
      <c r="I695" s="62"/>
      <c r="J695" s="62">
        <f t="shared" si="11"/>
        <v>0</v>
      </c>
    </row>
    <row r="696" spans="2:10" x14ac:dyDescent="0.2">
      <c r="B696" s="48"/>
      <c r="C696" s="39"/>
      <c r="H696" s="62"/>
      <c r="I696" s="62"/>
      <c r="J696" s="62">
        <f t="shared" si="11"/>
        <v>0</v>
      </c>
    </row>
    <row r="697" spans="2:10" x14ac:dyDescent="0.2">
      <c r="B697" s="48"/>
      <c r="C697" s="39"/>
      <c r="H697" s="62"/>
      <c r="I697" s="62"/>
      <c r="J697" s="62">
        <f t="shared" si="11"/>
        <v>0</v>
      </c>
    </row>
    <row r="698" spans="2:10" x14ac:dyDescent="0.2">
      <c r="B698" s="48"/>
      <c r="C698" s="39"/>
      <c r="H698" s="62"/>
      <c r="I698" s="62"/>
      <c r="J698" s="62">
        <f t="shared" si="11"/>
        <v>0</v>
      </c>
    </row>
    <row r="699" spans="2:10" x14ac:dyDescent="0.2">
      <c r="B699" s="48"/>
      <c r="C699" s="39"/>
      <c r="H699" s="62"/>
      <c r="I699" s="62"/>
      <c r="J699" s="62">
        <f t="shared" si="11"/>
        <v>0</v>
      </c>
    </row>
    <row r="700" spans="2:10" x14ac:dyDescent="0.2">
      <c r="B700" s="48"/>
      <c r="C700" s="39"/>
      <c r="H700" s="62"/>
      <c r="I700" s="62"/>
      <c r="J700" s="62">
        <f t="shared" si="11"/>
        <v>0</v>
      </c>
    </row>
    <row r="701" spans="2:10" x14ac:dyDescent="0.2">
      <c r="B701" s="48"/>
      <c r="C701" s="39"/>
      <c r="H701" s="62"/>
      <c r="I701" s="62"/>
      <c r="J701" s="62">
        <f t="shared" si="11"/>
        <v>0</v>
      </c>
    </row>
    <row r="702" spans="2:10" x14ac:dyDescent="0.2">
      <c r="B702" s="48"/>
      <c r="C702" s="39"/>
      <c r="H702" s="62"/>
      <c r="I702" s="62"/>
      <c r="J702" s="62">
        <f t="shared" si="11"/>
        <v>0</v>
      </c>
    </row>
    <row r="703" spans="2:10" x14ac:dyDescent="0.2">
      <c r="B703" s="48"/>
      <c r="C703" s="39"/>
      <c r="H703" s="62"/>
      <c r="I703" s="62"/>
      <c r="J703" s="62">
        <f t="shared" si="11"/>
        <v>0</v>
      </c>
    </row>
    <row r="704" spans="2:10" x14ac:dyDescent="0.2">
      <c r="B704" s="48"/>
      <c r="C704" s="39"/>
      <c r="H704" s="62"/>
      <c r="I704" s="62"/>
      <c r="J704" s="62">
        <f t="shared" si="11"/>
        <v>0</v>
      </c>
    </row>
    <row r="705" spans="2:10" x14ac:dyDescent="0.2">
      <c r="B705" s="48"/>
      <c r="C705" s="39"/>
      <c r="H705" s="62"/>
      <c r="I705" s="62"/>
      <c r="J705" s="62">
        <f t="shared" si="11"/>
        <v>0</v>
      </c>
    </row>
    <row r="706" spans="2:10" x14ac:dyDescent="0.2">
      <c r="B706" s="48"/>
      <c r="C706" s="39"/>
      <c r="H706" s="62"/>
      <c r="I706" s="62"/>
      <c r="J706" s="62">
        <f t="shared" si="11"/>
        <v>0</v>
      </c>
    </row>
    <row r="707" spans="2:10" x14ac:dyDescent="0.2">
      <c r="B707" s="48"/>
      <c r="C707" s="39"/>
      <c r="H707" s="62"/>
      <c r="I707" s="62"/>
      <c r="J707" s="62">
        <f t="shared" si="11"/>
        <v>0</v>
      </c>
    </row>
    <row r="708" spans="2:10" x14ac:dyDescent="0.2">
      <c r="B708" s="48"/>
      <c r="C708" s="39"/>
      <c r="H708" s="62"/>
      <c r="I708" s="62"/>
      <c r="J708" s="62">
        <f t="shared" si="11"/>
        <v>0</v>
      </c>
    </row>
    <row r="709" spans="2:10" x14ac:dyDescent="0.2">
      <c r="B709" s="48"/>
      <c r="C709" s="39"/>
      <c r="H709" s="62"/>
      <c r="I709" s="62"/>
      <c r="J709" s="62">
        <f t="shared" si="11"/>
        <v>0</v>
      </c>
    </row>
    <row r="710" spans="2:10" x14ac:dyDescent="0.2">
      <c r="B710" s="48"/>
      <c r="C710" s="39"/>
      <c r="H710" s="62"/>
      <c r="I710" s="62"/>
      <c r="J710" s="62">
        <f t="shared" si="11"/>
        <v>0</v>
      </c>
    </row>
    <row r="711" spans="2:10" x14ac:dyDescent="0.2">
      <c r="B711" s="48"/>
      <c r="C711" s="39"/>
      <c r="H711" s="62"/>
      <c r="I711" s="62"/>
      <c r="J711" s="62">
        <f t="shared" si="11"/>
        <v>0</v>
      </c>
    </row>
    <row r="712" spans="2:10" x14ac:dyDescent="0.2">
      <c r="B712" s="48"/>
      <c r="C712" s="39"/>
      <c r="H712" s="62"/>
      <c r="I712" s="62"/>
      <c r="J712" s="62">
        <f t="shared" si="11"/>
        <v>0</v>
      </c>
    </row>
    <row r="713" spans="2:10" x14ac:dyDescent="0.2">
      <c r="B713" s="48"/>
      <c r="C713" s="39"/>
      <c r="H713" s="62"/>
      <c r="I713" s="62"/>
      <c r="J713" s="62">
        <f t="shared" si="11"/>
        <v>0</v>
      </c>
    </row>
    <row r="714" spans="2:10" x14ac:dyDescent="0.2">
      <c r="B714" s="48"/>
      <c r="C714" s="39"/>
      <c r="H714" s="62"/>
      <c r="I714" s="62"/>
      <c r="J714" s="62">
        <f t="shared" si="11"/>
        <v>0</v>
      </c>
    </row>
    <row r="715" spans="2:10" x14ac:dyDescent="0.2">
      <c r="B715" s="48"/>
      <c r="C715" s="39"/>
      <c r="H715" s="62"/>
      <c r="I715" s="62"/>
      <c r="J715" s="62">
        <f t="shared" si="11"/>
        <v>0</v>
      </c>
    </row>
    <row r="716" spans="2:10" x14ac:dyDescent="0.2">
      <c r="B716" s="48"/>
      <c r="C716" s="39"/>
      <c r="H716" s="62"/>
      <c r="I716" s="62"/>
      <c r="J716" s="62">
        <f t="shared" si="11"/>
        <v>0</v>
      </c>
    </row>
    <row r="717" spans="2:10" x14ac:dyDescent="0.2">
      <c r="B717" s="48"/>
      <c r="C717" s="39"/>
      <c r="H717" s="62"/>
      <c r="I717" s="62"/>
      <c r="J717" s="62">
        <f t="shared" si="11"/>
        <v>0</v>
      </c>
    </row>
    <row r="718" spans="2:10" x14ac:dyDescent="0.2">
      <c r="B718" s="48"/>
      <c r="C718" s="39"/>
      <c r="H718" s="62"/>
      <c r="I718" s="62"/>
      <c r="J718" s="62">
        <f t="shared" si="11"/>
        <v>0</v>
      </c>
    </row>
    <row r="719" spans="2:10" x14ac:dyDescent="0.2">
      <c r="B719" s="48"/>
      <c r="C719" s="39"/>
      <c r="H719" s="62"/>
      <c r="I719" s="62"/>
      <c r="J719" s="62">
        <f t="shared" si="11"/>
        <v>0</v>
      </c>
    </row>
    <row r="720" spans="2:10" x14ac:dyDescent="0.2">
      <c r="B720" s="48"/>
      <c r="C720" s="39"/>
      <c r="H720" s="62"/>
      <c r="I720" s="62"/>
      <c r="J720" s="62">
        <f t="shared" si="11"/>
        <v>0</v>
      </c>
    </row>
    <row r="721" spans="2:10" x14ac:dyDescent="0.2">
      <c r="B721" s="48"/>
      <c r="C721" s="39"/>
      <c r="H721" s="62"/>
      <c r="I721" s="62"/>
      <c r="J721" s="62">
        <f t="shared" si="11"/>
        <v>0</v>
      </c>
    </row>
    <row r="722" spans="2:10" x14ac:dyDescent="0.2">
      <c r="B722" s="48"/>
      <c r="C722" s="39"/>
      <c r="H722" s="62"/>
      <c r="I722" s="62"/>
      <c r="J722" s="62">
        <f t="shared" si="11"/>
        <v>0</v>
      </c>
    </row>
    <row r="723" spans="2:10" x14ac:dyDescent="0.2">
      <c r="B723" s="48"/>
      <c r="C723" s="39"/>
      <c r="H723" s="62"/>
      <c r="I723" s="62"/>
      <c r="J723" s="62">
        <f t="shared" si="11"/>
        <v>0</v>
      </c>
    </row>
    <row r="724" spans="2:10" x14ac:dyDescent="0.2">
      <c r="B724" s="48"/>
      <c r="C724" s="39"/>
      <c r="H724" s="62"/>
      <c r="I724" s="62"/>
      <c r="J724" s="62">
        <f t="shared" si="11"/>
        <v>0</v>
      </c>
    </row>
    <row r="725" spans="2:10" x14ac:dyDescent="0.2">
      <c r="B725" s="48"/>
      <c r="C725" s="39"/>
      <c r="H725" s="62"/>
      <c r="I725" s="62"/>
      <c r="J725" s="62">
        <f t="shared" si="11"/>
        <v>0</v>
      </c>
    </row>
    <row r="726" spans="2:10" x14ac:dyDescent="0.2">
      <c r="B726" s="48"/>
      <c r="C726" s="39"/>
      <c r="H726" s="62"/>
      <c r="I726" s="62"/>
      <c r="J726" s="62">
        <f t="shared" si="11"/>
        <v>0</v>
      </c>
    </row>
    <row r="727" spans="2:10" x14ac:dyDescent="0.2">
      <c r="B727" s="48"/>
      <c r="C727" s="39"/>
      <c r="H727" s="62"/>
      <c r="I727" s="62"/>
      <c r="J727" s="62">
        <f t="shared" si="11"/>
        <v>0</v>
      </c>
    </row>
    <row r="728" spans="2:10" x14ac:dyDescent="0.2">
      <c r="B728" s="48"/>
      <c r="C728" s="39"/>
      <c r="H728" s="62"/>
      <c r="I728" s="62"/>
      <c r="J728" s="62">
        <f t="shared" si="11"/>
        <v>0</v>
      </c>
    </row>
    <row r="729" spans="2:10" x14ac:dyDescent="0.2">
      <c r="B729" s="48"/>
      <c r="C729" s="39"/>
      <c r="H729" s="62"/>
      <c r="I729" s="62"/>
      <c r="J729" s="62">
        <f t="shared" si="11"/>
        <v>0</v>
      </c>
    </row>
    <row r="730" spans="2:10" x14ac:dyDescent="0.2">
      <c r="B730" s="48"/>
      <c r="C730" s="39"/>
      <c r="H730" s="62"/>
      <c r="I730" s="62"/>
      <c r="J730" s="62">
        <f t="shared" si="11"/>
        <v>0</v>
      </c>
    </row>
    <row r="731" spans="2:10" x14ac:dyDescent="0.2">
      <c r="B731" s="48"/>
      <c r="C731" s="39"/>
      <c r="H731" s="62"/>
      <c r="I731" s="62"/>
      <c r="J731" s="62">
        <f t="shared" si="11"/>
        <v>0</v>
      </c>
    </row>
    <row r="732" spans="2:10" x14ac:dyDescent="0.2">
      <c r="B732" s="48"/>
      <c r="C732" s="39"/>
      <c r="H732" s="62"/>
      <c r="I732" s="62"/>
      <c r="J732" s="62">
        <f t="shared" si="11"/>
        <v>0</v>
      </c>
    </row>
    <row r="733" spans="2:10" x14ac:dyDescent="0.2">
      <c r="B733" s="48"/>
      <c r="C733" s="39"/>
      <c r="H733" s="62"/>
      <c r="I733" s="62"/>
      <c r="J733" s="62">
        <f t="shared" si="11"/>
        <v>0</v>
      </c>
    </row>
    <row r="734" spans="2:10" x14ac:dyDescent="0.2">
      <c r="B734" s="48"/>
      <c r="C734" s="39"/>
      <c r="H734" s="62"/>
      <c r="I734" s="62"/>
      <c r="J734" s="62">
        <f t="shared" si="11"/>
        <v>0</v>
      </c>
    </row>
    <row r="735" spans="2:10" x14ac:dyDescent="0.2">
      <c r="B735" s="48"/>
      <c r="C735" s="39"/>
      <c r="H735" s="62"/>
      <c r="I735" s="62"/>
      <c r="J735" s="62">
        <f t="shared" si="11"/>
        <v>0</v>
      </c>
    </row>
    <row r="736" spans="2:10" x14ac:dyDescent="0.2">
      <c r="B736" s="48"/>
      <c r="C736" s="39"/>
      <c r="H736" s="62"/>
      <c r="I736" s="62"/>
      <c r="J736" s="62">
        <f t="shared" si="11"/>
        <v>0</v>
      </c>
    </row>
    <row r="737" spans="2:10" x14ac:dyDescent="0.2">
      <c r="B737" s="48"/>
      <c r="C737" s="39"/>
      <c r="H737" s="62"/>
      <c r="I737" s="62"/>
      <c r="J737" s="62">
        <f t="shared" si="11"/>
        <v>0</v>
      </c>
    </row>
    <row r="738" spans="2:10" x14ac:dyDescent="0.2">
      <c r="B738" s="48"/>
      <c r="C738" s="39"/>
      <c r="H738" s="62"/>
      <c r="I738" s="62"/>
      <c r="J738" s="62">
        <f t="shared" si="11"/>
        <v>0</v>
      </c>
    </row>
    <row r="739" spans="2:10" x14ac:dyDescent="0.2">
      <c r="B739" s="48"/>
      <c r="C739" s="39"/>
      <c r="H739" s="62"/>
      <c r="I739" s="62"/>
      <c r="J739" s="62">
        <f t="shared" si="11"/>
        <v>0</v>
      </c>
    </row>
    <row r="740" spans="2:10" x14ac:dyDescent="0.2">
      <c r="B740" s="48"/>
      <c r="C740" s="39"/>
      <c r="H740" s="62"/>
      <c r="I740" s="62"/>
      <c r="J740" s="62">
        <f t="shared" si="11"/>
        <v>0</v>
      </c>
    </row>
    <row r="741" spans="2:10" x14ac:dyDescent="0.2">
      <c r="B741" s="48"/>
      <c r="C741" s="39"/>
      <c r="H741" s="62"/>
      <c r="I741" s="62"/>
      <c r="J741" s="62">
        <f t="shared" si="11"/>
        <v>0</v>
      </c>
    </row>
    <row r="742" spans="2:10" x14ac:dyDescent="0.2">
      <c r="B742" s="48"/>
      <c r="C742" s="39"/>
      <c r="H742" s="62"/>
      <c r="I742" s="62"/>
      <c r="J742" s="62">
        <f t="shared" si="11"/>
        <v>0</v>
      </c>
    </row>
    <row r="743" spans="2:10" x14ac:dyDescent="0.2">
      <c r="B743" s="48"/>
      <c r="C743" s="39"/>
      <c r="H743" s="62"/>
      <c r="I743" s="62"/>
      <c r="J743" s="62">
        <f t="shared" si="11"/>
        <v>0</v>
      </c>
    </row>
    <row r="744" spans="2:10" x14ac:dyDescent="0.2">
      <c r="B744" s="48"/>
      <c r="C744" s="39"/>
      <c r="H744" s="62"/>
      <c r="I744" s="62"/>
      <c r="J744" s="62">
        <f t="shared" si="11"/>
        <v>0</v>
      </c>
    </row>
    <row r="745" spans="2:10" x14ac:dyDescent="0.2">
      <c r="B745" s="48"/>
      <c r="C745" s="39"/>
      <c r="H745" s="62"/>
      <c r="I745" s="62"/>
      <c r="J745" s="62">
        <f t="shared" si="11"/>
        <v>0</v>
      </c>
    </row>
    <row r="746" spans="2:10" x14ac:dyDescent="0.2">
      <c r="B746" s="48"/>
      <c r="C746" s="39"/>
      <c r="H746" s="62"/>
      <c r="I746" s="62"/>
      <c r="J746" s="62">
        <f t="shared" si="11"/>
        <v>0</v>
      </c>
    </row>
    <row r="747" spans="2:10" x14ac:dyDescent="0.2">
      <c r="B747" s="48"/>
      <c r="C747" s="39"/>
      <c r="H747" s="62"/>
      <c r="I747" s="62"/>
      <c r="J747" s="62">
        <f t="shared" si="11"/>
        <v>0</v>
      </c>
    </row>
    <row r="748" spans="2:10" x14ac:dyDescent="0.2">
      <c r="B748" s="48"/>
      <c r="C748" s="39"/>
      <c r="H748" s="62"/>
      <c r="I748" s="62"/>
      <c r="J748" s="62">
        <f t="shared" si="11"/>
        <v>0</v>
      </c>
    </row>
    <row r="749" spans="2:10" x14ac:dyDescent="0.2">
      <c r="B749" s="48"/>
      <c r="C749" s="39"/>
      <c r="H749" s="62"/>
      <c r="I749" s="62"/>
      <c r="J749" s="62">
        <f t="shared" si="11"/>
        <v>0</v>
      </c>
    </row>
    <row r="750" spans="2:10" x14ac:dyDescent="0.2">
      <c r="B750" s="48"/>
      <c r="C750" s="39"/>
      <c r="H750" s="62"/>
      <c r="I750" s="62"/>
      <c r="J750" s="62">
        <f t="shared" si="11"/>
        <v>0</v>
      </c>
    </row>
    <row r="751" spans="2:10" x14ac:dyDescent="0.2">
      <c r="B751" s="48"/>
      <c r="C751" s="39"/>
      <c r="H751" s="62"/>
      <c r="I751" s="62"/>
      <c r="J751" s="62">
        <f t="shared" si="11"/>
        <v>0</v>
      </c>
    </row>
    <row r="752" spans="2:10" x14ac:dyDescent="0.2">
      <c r="B752" s="48"/>
      <c r="C752" s="39"/>
      <c r="H752" s="62"/>
      <c r="I752" s="62"/>
      <c r="J752" s="62">
        <f t="shared" si="11"/>
        <v>0</v>
      </c>
    </row>
    <row r="753" spans="2:10" x14ac:dyDescent="0.2">
      <c r="B753" s="48"/>
      <c r="C753" s="39"/>
      <c r="H753" s="62"/>
      <c r="I753" s="62"/>
      <c r="J753" s="62">
        <f t="shared" si="11"/>
        <v>0</v>
      </c>
    </row>
    <row r="754" spans="2:10" x14ac:dyDescent="0.2">
      <c r="B754" s="48"/>
      <c r="C754" s="39"/>
      <c r="H754" s="62"/>
      <c r="I754" s="62"/>
      <c r="J754" s="62">
        <f t="shared" si="11"/>
        <v>0</v>
      </c>
    </row>
    <row r="755" spans="2:10" x14ac:dyDescent="0.2">
      <c r="B755" s="48"/>
      <c r="C755" s="39"/>
      <c r="H755" s="62"/>
      <c r="I755" s="62"/>
      <c r="J755" s="62">
        <f t="shared" si="11"/>
        <v>0</v>
      </c>
    </row>
    <row r="756" spans="2:10" x14ac:dyDescent="0.2">
      <c r="B756" s="48"/>
      <c r="C756" s="39"/>
      <c r="H756" s="62"/>
      <c r="I756" s="62"/>
      <c r="J756" s="62">
        <f t="shared" si="11"/>
        <v>0</v>
      </c>
    </row>
    <row r="757" spans="2:10" x14ac:dyDescent="0.2">
      <c r="B757" s="48"/>
      <c r="C757" s="39"/>
      <c r="H757" s="62"/>
      <c r="I757" s="62"/>
      <c r="J757" s="62">
        <f t="shared" ref="J757:J820" si="12">ROUND((J756+H757-I757),2)</f>
        <v>0</v>
      </c>
    </row>
    <row r="758" spans="2:10" x14ac:dyDescent="0.2">
      <c r="B758" s="48"/>
      <c r="C758" s="39"/>
      <c r="H758" s="62"/>
      <c r="I758" s="62"/>
      <c r="J758" s="62">
        <f t="shared" si="12"/>
        <v>0</v>
      </c>
    </row>
    <row r="759" spans="2:10" x14ac:dyDescent="0.2">
      <c r="B759" s="48"/>
      <c r="C759" s="39"/>
      <c r="H759" s="62"/>
      <c r="I759" s="62"/>
      <c r="J759" s="62">
        <f t="shared" si="12"/>
        <v>0</v>
      </c>
    </row>
    <row r="760" spans="2:10" x14ac:dyDescent="0.2">
      <c r="B760" s="48"/>
      <c r="C760" s="39"/>
      <c r="H760" s="62"/>
      <c r="I760" s="62"/>
      <c r="J760" s="62">
        <f t="shared" si="12"/>
        <v>0</v>
      </c>
    </row>
    <row r="761" spans="2:10" x14ac:dyDescent="0.2">
      <c r="B761" s="48"/>
      <c r="C761" s="39"/>
      <c r="H761" s="62"/>
      <c r="I761" s="62"/>
      <c r="J761" s="62">
        <f t="shared" si="12"/>
        <v>0</v>
      </c>
    </row>
    <row r="762" spans="2:10" x14ac:dyDescent="0.2">
      <c r="B762" s="48"/>
      <c r="C762" s="39"/>
      <c r="H762" s="62"/>
      <c r="I762" s="62"/>
      <c r="J762" s="62">
        <f t="shared" si="12"/>
        <v>0</v>
      </c>
    </row>
    <row r="763" spans="2:10" x14ac:dyDescent="0.2">
      <c r="B763" s="48"/>
      <c r="C763" s="39"/>
      <c r="H763" s="62"/>
      <c r="I763" s="62"/>
      <c r="J763" s="62">
        <f t="shared" si="12"/>
        <v>0</v>
      </c>
    </row>
    <row r="764" spans="2:10" x14ac:dyDescent="0.2">
      <c r="B764" s="48"/>
      <c r="C764" s="39"/>
      <c r="H764" s="62"/>
      <c r="I764" s="62"/>
      <c r="J764" s="62">
        <f t="shared" si="12"/>
        <v>0</v>
      </c>
    </row>
    <row r="765" spans="2:10" x14ac:dyDescent="0.2">
      <c r="B765" s="48"/>
      <c r="C765" s="39"/>
      <c r="H765" s="62"/>
      <c r="I765" s="62"/>
      <c r="J765" s="62">
        <f t="shared" si="12"/>
        <v>0</v>
      </c>
    </row>
    <row r="766" spans="2:10" x14ac:dyDescent="0.2">
      <c r="B766" s="48"/>
      <c r="C766" s="39"/>
      <c r="H766" s="62"/>
      <c r="I766" s="62"/>
      <c r="J766" s="62">
        <f t="shared" si="12"/>
        <v>0</v>
      </c>
    </row>
    <row r="767" spans="2:10" x14ac:dyDescent="0.2">
      <c r="B767" s="48"/>
      <c r="C767" s="39"/>
      <c r="H767" s="62"/>
      <c r="I767" s="62"/>
      <c r="J767" s="62">
        <f t="shared" si="12"/>
        <v>0</v>
      </c>
    </row>
    <row r="768" spans="2:10" x14ac:dyDescent="0.2">
      <c r="B768" s="48"/>
      <c r="C768" s="39"/>
      <c r="H768" s="62"/>
      <c r="I768" s="62"/>
      <c r="J768" s="62">
        <f t="shared" si="12"/>
        <v>0</v>
      </c>
    </row>
    <row r="769" spans="2:10" x14ac:dyDescent="0.2">
      <c r="B769" s="48"/>
      <c r="C769" s="39"/>
      <c r="H769" s="62"/>
      <c r="I769" s="62"/>
      <c r="J769" s="62">
        <f t="shared" si="12"/>
        <v>0</v>
      </c>
    </row>
    <row r="770" spans="2:10" x14ac:dyDescent="0.2">
      <c r="B770" s="48"/>
      <c r="C770" s="39"/>
      <c r="H770" s="62"/>
      <c r="I770" s="62"/>
      <c r="J770" s="62">
        <f t="shared" si="12"/>
        <v>0</v>
      </c>
    </row>
    <row r="771" spans="2:10" x14ac:dyDescent="0.2">
      <c r="B771" s="48"/>
      <c r="C771" s="39"/>
      <c r="H771" s="62"/>
      <c r="I771" s="62"/>
      <c r="J771" s="62">
        <f t="shared" si="12"/>
        <v>0</v>
      </c>
    </row>
    <row r="772" spans="2:10" x14ac:dyDescent="0.2">
      <c r="B772" s="48"/>
      <c r="C772" s="39"/>
      <c r="H772" s="62"/>
      <c r="I772" s="62"/>
      <c r="J772" s="62">
        <f t="shared" si="12"/>
        <v>0</v>
      </c>
    </row>
    <row r="773" spans="2:10" x14ac:dyDescent="0.2">
      <c r="B773" s="48"/>
      <c r="C773" s="39"/>
      <c r="H773" s="62"/>
      <c r="I773" s="62"/>
      <c r="J773" s="62">
        <f t="shared" si="12"/>
        <v>0</v>
      </c>
    </row>
    <row r="774" spans="2:10" x14ac:dyDescent="0.2">
      <c r="B774" s="48"/>
      <c r="C774" s="39"/>
      <c r="H774" s="62"/>
      <c r="I774" s="62"/>
      <c r="J774" s="62">
        <f t="shared" si="12"/>
        <v>0</v>
      </c>
    </row>
    <row r="775" spans="2:10" x14ac:dyDescent="0.2">
      <c r="B775" s="48"/>
      <c r="C775" s="39"/>
      <c r="H775" s="62"/>
      <c r="I775" s="62"/>
      <c r="J775" s="62">
        <f t="shared" si="12"/>
        <v>0</v>
      </c>
    </row>
    <row r="776" spans="2:10" x14ac:dyDescent="0.2">
      <c r="B776" s="48"/>
      <c r="C776" s="39"/>
      <c r="H776" s="62"/>
      <c r="I776" s="62"/>
      <c r="J776" s="62">
        <f t="shared" si="12"/>
        <v>0</v>
      </c>
    </row>
    <row r="777" spans="2:10" x14ac:dyDescent="0.2">
      <c r="B777" s="48"/>
      <c r="C777" s="39"/>
      <c r="H777" s="62"/>
      <c r="I777" s="62"/>
      <c r="J777" s="62">
        <f t="shared" si="12"/>
        <v>0</v>
      </c>
    </row>
    <row r="778" spans="2:10" x14ac:dyDescent="0.2">
      <c r="B778" s="48"/>
      <c r="H778" s="62"/>
      <c r="I778" s="62"/>
      <c r="J778" s="62">
        <f t="shared" si="12"/>
        <v>0</v>
      </c>
    </row>
    <row r="779" spans="2:10" x14ac:dyDescent="0.2">
      <c r="B779" s="48"/>
      <c r="H779" s="62"/>
      <c r="I779" s="62"/>
      <c r="J779" s="62">
        <f t="shared" si="12"/>
        <v>0</v>
      </c>
    </row>
    <row r="780" spans="2:10" x14ac:dyDescent="0.2">
      <c r="B780" s="48"/>
      <c r="H780" s="62"/>
      <c r="I780" s="62"/>
      <c r="J780" s="62">
        <f t="shared" si="12"/>
        <v>0</v>
      </c>
    </row>
    <row r="781" spans="2:10" x14ac:dyDescent="0.2">
      <c r="B781" s="48"/>
      <c r="H781" s="62"/>
      <c r="I781" s="62"/>
      <c r="J781" s="62">
        <f t="shared" si="12"/>
        <v>0</v>
      </c>
    </row>
    <row r="782" spans="2:10" x14ac:dyDescent="0.2">
      <c r="B782" s="48"/>
      <c r="H782" s="62"/>
      <c r="I782" s="62"/>
      <c r="J782" s="62">
        <f t="shared" si="12"/>
        <v>0</v>
      </c>
    </row>
    <row r="783" spans="2:10" x14ac:dyDescent="0.2">
      <c r="B783" s="48"/>
      <c r="H783" s="62"/>
      <c r="I783" s="62"/>
      <c r="J783" s="62">
        <f t="shared" si="12"/>
        <v>0</v>
      </c>
    </row>
    <row r="784" spans="2:10" x14ac:dyDescent="0.2">
      <c r="B784" s="48"/>
      <c r="H784" s="62"/>
      <c r="I784" s="62"/>
      <c r="J784" s="62">
        <f t="shared" si="12"/>
        <v>0</v>
      </c>
    </row>
    <row r="785" spans="2:10" x14ac:dyDescent="0.2">
      <c r="B785" s="48"/>
      <c r="H785" s="62"/>
      <c r="I785" s="62"/>
      <c r="J785" s="62">
        <f t="shared" si="12"/>
        <v>0</v>
      </c>
    </row>
    <row r="786" spans="2:10" x14ac:dyDescent="0.2">
      <c r="B786" s="48"/>
      <c r="H786" s="62"/>
      <c r="I786" s="62"/>
      <c r="J786" s="62">
        <f t="shared" si="12"/>
        <v>0</v>
      </c>
    </row>
    <row r="787" spans="2:10" x14ac:dyDescent="0.2">
      <c r="B787" s="48"/>
      <c r="H787" s="62"/>
      <c r="I787" s="62"/>
      <c r="J787" s="62">
        <f t="shared" si="12"/>
        <v>0</v>
      </c>
    </row>
    <row r="788" spans="2:10" x14ac:dyDescent="0.2">
      <c r="B788" s="48"/>
      <c r="H788" s="62"/>
      <c r="I788" s="62"/>
      <c r="J788" s="62">
        <f t="shared" si="12"/>
        <v>0</v>
      </c>
    </row>
    <row r="789" spans="2:10" x14ac:dyDescent="0.2">
      <c r="B789" s="48"/>
      <c r="H789" s="62"/>
      <c r="I789" s="62"/>
      <c r="J789" s="62">
        <f t="shared" si="12"/>
        <v>0</v>
      </c>
    </row>
    <row r="790" spans="2:10" x14ac:dyDescent="0.2">
      <c r="B790" s="48"/>
      <c r="H790" s="62"/>
      <c r="I790" s="62"/>
      <c r="J790" s="62">
        <f t="shared" si="12"/>
        <v>0</v>
      </c>
    </row>
    <row r="791" spans="2:10" x14ac:dyDescent="0.2">
      <c r="B791" s="48"/>
      <c r="H791" s="62"/>
      <c r="I791" s="62"/>
      <c r="J791" s="62">
        <f t="shared" si="12"/>
        <v>0</v>
      </c>
    </row>
    <row r="792" spans="2:10" x14ac:dyDescent="0.2">
      <c r="B792" s="48"/>
      <c r="H792" s="62"/>
      <c r="I792" s="62"/>
      <c r="J792" s="62">
        <f t="shared" si="12"/>
        <v>0</v>
      </c>
    </row>
    <row r="793" spans="2:10" x14ac:dyDescent="0.2">
      <c r="B793" s="48"/>
      <c r="H793" s="62"/>
      <c r="I793" s="62"/>
      <c r="J793" s="62">
        <f t="shared" si="12"/>
        <v>0</v>
      </c>
    </row>
    <row r="794" spans="2:10" x14ac:dyDescent="0.2">
      <c r="B794" s="48"/>
      <c r="H794" s="62"/>
      <c r="I794" s="62"/>
      <c r="J794" s="62">
        <f t="shared" si="12"/>
        <v>0</v>
      </c>
    </row>
    <row r="795" spans="2:10" x14ac:dyDescent="0.2">
      <c r="B795" s="48"/>
      <c r="H795" s="62"/>
      <c r="I795" s="62"/>
      <c r="J795" s="62">
        <f t="shared" si="12"/>
        <v>0</v>
      </c>
    </row>
    <row r="796" spans="2:10" x14ac:dyDescent="0.2">
      <c r="B796" s="48"/>
      <c r="H796" s="62"/>
      <c r="I796" s="62"/>
      <c r="J796" s="62">
        <f t="shared" si="12"/>
        <v>0</v>
      </c>
    </row>
    <row r="797" spans="2:10" x14ac:dyDescent="0.2">
      <c r="B797" s="48"/>
      <c r="H797" s="62"/>
      <c r="I797" s="62"/>
      <c r="J797" s="62">
        <f t="shared" si="12"/>
        <v>0</v>
      </c>
    </row>
    <row r="798" spans="2:10" x14ac:dyDescent="0.2">
      <c r="B798" s="48"/>
      <c r="H798" s="62"/>
      <c r="I798" s="62"/>
      <c r="J798" s="62">
        <f t="shared" si="12"/>
        <v>0</v>
      </c>
    </row>
    <row r="799" spans="2:10" x14ac:dyDescent="0.2">
      <c r="B799" s="48"/>
      <c r="H799" s="62"/>
      <c r="I799" s="62"/>
      <c r="J799" s="62">
        <f t="shared" si="12"/>
        <v>0</v>
      </c>
    </row>
    <row r="800" spans="2:10" x14ac:dyDescent="0.2">
      <c r="B800" s="48"/>
      <c r="H800" s="62"/>
      <c r="I800" s="62"/>
      <c r="J800" s="62">
        <f t="shared" si="12"/>
        <v>0</v>
      </c>
    </row>
    <row r="801" spans="2:10" x14ac:dyDescent="0.2">
      <c r="B801" s="48"/>
      <c r="H801" s="62"/>
      <c r="I801" s="62"/>
      <c r="J801" s="62">
        <f t="shared" si="12"/>
        <v>0</v>
      </c>
    </row>
    <row r="802" spans="2:10" x14ac:dyDescent="0.2">
      <c r="B802" s="48"/>
      <c r="H802" s="62"/>
      <c r="I802" s="62"/>
      <c r="J802" s="62">
        <f t="shared" si="12"/>
        <v>0</v>
      </c>
    </row>
    <row r="803" spans="2:10" x14ac:dyDescent="0.2">
      <c r="B803" s="48"/>
      <c r="H803" s="62"/>
      <c r="I803" s="62"/>
      <c r="J803" s="62">
        <f t="shared" si="12"/>
        <v>0</v>
      </c>
    </row>
    <row r="804" spans="2:10" x14ac:dyDescent="0.2">
      <c r="B804" s="48"/>
      <c r="H804" s="62"/>
      <c r="I804" s="62"/>
      <c r="J804" s="62">
        <f t="shared" si="12"/>
        <v>0</v>
      </c>
    </row>
    <row r="805" spans="2:10" x14ac:dyDescent="0.2">
      <c r="B805" s="48"/>
      <c r="H805" s="62"/>
      <c r="I805" s="62"/>
      <c r="J805" s="62">
        <f t="shared" si="12"/>
        <v>0</v>
      </c>
    </row>
    <row r="806" spans="2:10" x14ac:dyDescent="0.2">
      <c r="B806" s="48"/>
      <c r="H806" s="62"/>
      <c r="I806" s="62"/>
      <c r="J806" s="62">
        <f t="shared" si="12"/>
        <v>0</v>
      </c>
    </row>
    <row r="807" spans="2:10" x14ac:dyDescent="0.2">
      <c r="B807" s="48"/>
      <c r="H807" s="62"/>
      <c r="I807" s="62"/>
      <c r="J807" s="62">
        <f t="shared" si="12"/>
        <v>0</v>
      </c>
    </row>
    <row r="808" spans="2:10" x14ac:dyDescent="0.2">
      <c r="B808" s="48"/>
      <c r="H808" s="62"/>
      <c r="I808" s="62"/>
      <c r="J808" s="62">
        <f t="shared" si="12"/>
        <v>0</v>
      </c>
    </row>
    <row r="809" spans="2:10" x14ac:dyDescent="0.2">
      <c r="B809" s="48"/>
      <c r="H809" s="62"/>
      <c r="I809" s="62"/>
      <c r="J809" s="62">
        <f t="shared" si="12"/>
        <v>0</v>
      </c>
    </row>
    <row r="810" spans="2:10" x14ac:dyDescent="0.2">
      <c r="B810" s="48"/>
      <c r="H810" s="62"/>
      <c r="I810" s="62"/>
      <c r="J810" s="62">
        <f t="shared" si="12"/>
        <v>0</v>
      </c>
    </row>
    <row r="811" spans="2:10" x14ac:dyDescent="0.2">
      <c r="B811" s="48"/>
      <c r="H811" s="62"/>
      <c r="I811" s="62"/>
      <c r="J811" s="62">
        <f t="shared" si="12"/>
        <v>0</v>
      </c>
    </row>
    <row r="812" spans="2:10" x14ac:dyDescent="0.2">
      <c r="B812" s="48"/>
      <c r="H812" s="62"/>
      <c r="I812" s="62"/>
      <c r="J812" s="62">
        <f t="shared" si="12"/>
        <v>0</v>
      </c>
    </row>
    <row r="813" spans="2:10" x14ac:dyDescent="0.2">
      <c r="B813" s="48"/>
      <c r="H813" s="62"/>
      <c r="I813" s="62"/>
      <c r="J813" s="62">
        <f t="shared" si="12"/>
        <v>0</v>
      </c>
    </row>
    <row r="814" spans="2:10" x14ac:dyDescent="0.2">
      <c r="B814" s="48"/>
      <c r="H814" s="62"/>
      <c r="I814" s="62"/>
      <c r="J814" s="62">
        <f t="shared" si="12"/>
        <v>0</v>
      </c>
    </row>
    <row r="815" spans="2:10" x14ac:dyDescent="0.2">
      <c r="B815" s="48"/>
      <c r="H815" s="62"/>
      <c r="I815" s="62"/>
      <c r="J815" s="62">
        <f t="shared" si="12"/>
        <v>0</v>
      </c>
    </row>
    <row r="816" spans="2:10" x14ac:dyDescent="0.2">
      <c r="B816" s="48"/>
      <c r="H816" s="62"/>
      <c r="I816" s="62"/>
      <c r="J816" s="62">
        <f t="shared" si="12"/>
        <v>0</v>
      </c>
    </row>
    <row r="817" spans="2:10" x14ac:dyDescent="0.2">
      <c r="B817" s="48"/>
      <c r="H817" s="62"/>
      <c r="I817" s="62"/>
      <c r="J817" s="62">
        <f t="shared" si="12"/>
        <v>0</v>
      </c>
    </row>
    <row r="818" spans="2:10" x14ac:dyDescent="0.2">
      <c r="B818" s="48"/>
      <c r="H818" s="62"/>
      <c r="I818" s="62"/>
      <c r="J818" s="62">
        <f t="shared" si="12"/>
        <v>0</v>
      </c>
    </row>
    <row r="819" spans="2:10" x14ac:dyDescent="0.2">
      <c r="B819" s="48"/>
      <c r="H819" s="62"/>
      <c r="I819" s="62"/>
      <c r="J819" s="62">
        <f t="shared" si="12"/>
        <v>0</v>
      </c>
    </row>
    <row r="820" spans="2:10" x14ac:dyDescent="0.2">
      <c r="B820" s="48"/>
      <c r="H820" s="62"/>
      <c r="I820" s="62"/>
      <c r="J820" s="62">
        <f t="shared" si="12"/>
        <v>0</v>
      </c>
    </row>
    <row r="821" spans="2:10" x14ac:dyDescent="0.2">
      <c r="B821" s="48"/>
      <c r="H821" s="62"/>
      <c r="I821" s="62"/>
      <c r="J821" s="62">
        <f t="shared" ref="J821:J884" si="13">ROUND((J820+H821-I821),2)</f>
        <v>0</v>
      </c>
    </row>
    <row r="822" spans="2:10" x14ac:dyDescent="0.2">
      <c r="B822" s="48"/>
      <c r="H822" s="62"/>
      <c r="I822" s="62"/>
      <c r="J822" s="62">
        <f t="shared" si="13"/>
        <v>0</v>
      </c>
    </row>
    <row r="823" spans="2:10" x14ac:dyDescent="0.2">
      <c r="B823" s="48"/>
      <c r="H823" s="62"/>
      <c r="I823" s="62"/>
      <c r="J823" s="62">
        <f t="shared" si="13"/>
        <v>0</v>
      </c>
    </row>
    <row r="824" spans="2:10" x14ac:dyDescent="0.2">
      <c r="B824" s="48"/>
      <c r="H824" s="62"/>
      <c r="I824" s="62"/>
      <c r="J824" s="62">
        <f t="shared" si="13"/>
        <v>0</v>
      </c>
    </row>
    <row r="825" spans="2:10" x14ac:dyDescent="0.2">
      <c r="B825" s="48"/>
      <c r="H825" s="62"/>
      <c r="I825" s="62"/>
      <c r="J825" s="62">
        <f t="shared" si="13"/>
        <v>0</v>
      </c>
    </row>
    <row r="826" spans="2:10" x14ac:dyDescent="0.2">
      <c r="B826" s="48"/>
      <c r="H826" s="62"/>
      <c r="I826" s="62"/>
      <c r="J826" s="62">
        <f t="shared" si="13"/>
        <v>0</v>
      </c>
    </row>
    <row r="827" spans="2:10" x14ac:dyDescent="0.2">
      <c r="B827" s="48"/>
      <c r="H827" s="62"/>
      <c r="I827" s="62"/>
      <c r="J827" s="62">
        <f t="shared" si="13"/>
        <v>0</v>
      </c>
    </row>
    <row r="828" spans="2:10" x14ac:dyDescent="0.2">
      <c r="B828" s="48"/>
      <c r="H828" s="62"/>
      <c r="I828" s="62"/>
      <c r="J828" s="62">
        <f t="shared" si="13"/>
        <v>0</v>
      </c>
    </row>
    <row r="829" spans="2:10" x14ac:dyDescent="0.2">
      <c r="B829" s="48"/>
      <c r="H829" s="62"/>
      <c r="I829" s="62"/>
      <c r="J829" s="62">
        <f t="shared" si="13"/>
        <v>0</v>
      </c>
    </row>
    <row r="830" spans="2:10" x14ac:dyDescent="0.2">
      <c r="B830" s="48"/>
      <c r="H830" s="62"/>
      <c r="I830" s="62"/>
      <c r="J830" s="62">
        <f t="shared" si="13"/>
        <v>0</v>
      </c>
    </row>
    <row r="831" spans="2:10" x14ac:dyDescent="0.2">
      <c r="B831" s="48"/>
      <c r="H831" s="62"/>
      <c r="I831" s="62"/>
      <c r="J831" s="62">
        <f t="shared" si="13"/>
        <v>0</v>
      </c>
    </row>
    <row r="832" spans="2:10" x14ac:dyDescent="0.2">
      <c r="B832" s="48"/>
      <c r="H832" s="62"/>
      <c r="I832" s="62"/>
      <c r="J832" s="62">
        <f t="shared" si="13"/>
        <v>0</v>
      </c>
    </row>
    <row r="833" spans="2:10" x14ac:dyDescent="0.2">
      <c r="B833" s="48"/>
      <c r="H833" s="62"/>
      <c r="I833" s="62"/>
      <c r="J833" s="62">
        <f t="shared" si="13"/>
        <v>0</v>
      </c>
    </row>
    <row r="834" spans="2:10" x14ac:dyDescent="0.2">
      <c r="B834" s="48"/>
      <c r="H834" s="62"/>
      <c r="I834" s="62"/>
      <c r="J834" s="62">
        <f t="shared" si="13"/>
        <v>0</v>
      </c>
    </row>
    <row r="835" spans="2:10" x14ac:dyDescent="0.2">
      <c r="B835" s="48"/>
      <c r="H835" s="62"/>
      <c r="I835" s="62"/>
      <c r="J835" s="62">
        <f t="shared" si="13"/>
        <v>0</v>
      </c>
    </row>
    <row r="836" spans="2:10" x14ac:dyDescent="0.2">
      <c r="B836" s="48"/>
      <c r="H836" s="62"/>
      <c r="I836" s="62"/>
      <c r="J836" s="62">
        <f t="shared" si="13"/>
        <v>0</v>
      </c>
    </row>
    <row r="837" spans="2:10" x14ac:dyDescent="0.2">
      <c r="B837" s="48"/>
      <c r="H837" s="62"/>
      <c r="I837" s="62"/>
      <c r="J837" s="62">
        <f t="shared" si="13"/>
        <v>0</v>
      </c>
    </row>
    <row r="838" spans="2:10" x14ac:dyDescent="0.2">
      <c r="B838" s="48"/>
      <c r="H838" s="62"/>
      <c r="I838" s="62"/>
      <c r="J838" s="62">
        <f t="shared" si="13"/>
        <v>0</v>
      </c>
    </row>
    <row r="839" spans="2:10" x14ac:dyDescent="0.2">
      <c r="B839" s="48"/>
      <c r="H839" s="62"/>
      <c r="I839" s="62"/>
      <c r="J839" s="62">
        <f t="shared" si="13"/>
        <v>0</v>
      </c>
    </row>
    <row r="840" spans="2:10" x14ac:dyDescent="0.2">
      <c r="B840" s="48"/>
      <c r="H840" s="62"/>
      <c r="I840" s="62"/>
      <c r="J840" s="62">
        <f t="shared" si="13"/>
        <v>0</v>
      </c>
    </row>
    <row r="841" spans="2:10" x14ac:dyDescent="0.2">
      <c r="B841" s="48"/>
      <c r="H841" s="62"/>
      <c r="I841" s="62"/>
      <c r="J841" s="62">
        <f t="shared" si="13"/>
        <v>0</v>
      </c>
    </row>
    <row r="842" spans="2:10" x14ac:dyDescent="0.2">
      <c r="B842" s="48"/>
      <c r="H842" s="62"/>
      <c r="I842" s="62"/>
      <c r="J842" s="62">
        <f t="shared" si="13"/>
        <v>0</v>
      </c>
    </row>
    <row r="843" spans="2:10" x14ac:dyDescent="0.2">
      <c r="B843" s="48"/>
      <c r="H843" s="62"/>
      <c r="I843" s="62"/>
      <c r="J843" s="62">
        <f t="shared" si="13"/>
        <v>0</v>
      </c>
    </row>
    <row r="844" spans="2:10" x14ac:dyDescent="0.2">
      <c r="B844" s="48"/>
      <c r="H844" s="62"/>
      <c r="I844" s="62"/>
      <c r="J844" s="62">
        <f t="shared" si="13"/>
        <v>0</v>
      </c>
    </row>
    <row r="845" spans="2:10" x14ac:dyDescent="0.2">
      <c r="B845" s="48"/>
      <c r="H845" s="62"/>
      <c r="I845" s="62"/>
      <c r="J845" s="62">
        <f t="shared" si="13"/>
        <v>0</v>
      </c>
    </row>
    <row r="846" spans="2:10" x14ac:dyDescent="0.2">
      <c r="B846" s="48"/>
      <c r="H846" s="62"/>
      <c r="I846" s="62"/>
      <c r="J846" s="62">
        <f t="shared" si="13"/>
        <v>0</v>
      </c>
    </row>
    <row r="847" spans="2:10" x14ac:dyDescent="0.2">
      <c r="B847" s="48"/>
      <c r="H847" s="62"/>
      <c r="I847" s="62"/>
      <c r="J847" s="62">
        <f t="shared" si="13"/>
        <v>0</v>
      </c>
    </row>
    <row r="848" spans="2:10" x14ac:dyDescent="0.2">
      <c r="B848" s="48"/>
      <c r="H848" s="62"/>
      <c r="I848" s="62"/>
      <c r="J848" s="62">
        <f t="shared" si="13"/>
        <v>0</v>
      </c>
    </row>
    <row r="849" spans="2:10" x14ac:dyDescent="0.2">
      <c r="B849" s="48"/>
      <c r="H849" s="62"/>
      <c r="I849" s="62"/>
      <c r="J849" s="62">
        <f t="shared" si="13"/>
        <v>0</v>
      </c>
    </row>
    <row r="850" spans="2:10" x14ac:dyDescent="0.2">
      <c r="B850" s="48"/>
      <c r="H850" s="62"/>
      <c r="I850" s="62"/>
      <c r="J850" s="62">
        <f t="shared" si="13"/>
        <v>0</v>
      </c>
    </row>
    <row r="851" spans="2:10" x14ac:dyDescent="0.2">
      <c r="B851" s="48"/>
      <c r="H851" s="62"/>
      <c r="I851" s="62"/>
      <c r="J851" s="62">
        <f t="shared" si="13"/>
        <v>0</v>
      </c>
    </row>
    <row r="852" spans="2:10" x14ac:dyDescent="0.2">
      <c r="B852" s="48"/>
      <c r="H852" s="62"/>
      <c r="I852" s="62"/>
      <c r="J852" s="62">
        <f t="shared" si="13"/>
        <v>0</v>
      </c>
    </row>
    <row r="853" spans="2:10" x14ac:dyDescent="0.2">
      <c r="B853" s="48"/>
      <c r="H853" s="62"/>
      <c r="I853" s="62"/>
      <c r="J853" s="62">
        <f t="shared" si="13"/>
        <v>0</v>
      </c>
    </row>
    <row r="854" spans="2:10" x14ac:dyDescent="0.2">
      <c r="B854" s="48"/>
      <c r="H854" s="62"/>
      <c r="I854" s="62"/>
      <c r="J854" s="62">
        <f t="shared" si="13"/>
        <v>0</v>
      </c>
    </row>
    <row r="855" spans="2:10" x14ac:dyDescent="0.2">
      <c r="B855" s="48"/>
      <c r="H855" s="62"/>
      <c r="I855" s="62"/>
      <c r="J855" s="62">
        <f t="shared" si="13"/>
        <v>0</v>
      </c>
    </row>
    <row r="856" spans="2:10" x14ac:dyDescent="0.2">
      <c r="B856" s="48"/>
      <c r="H856" s="62"/>
      <c r="I856" s="62"/>
      <c r="J856" s="62">
        <f t="shared" si="13"/>
        <v>0</v>
      </c>
    </row>
    <row r="857" spans="2:10" x14ac:dyDescent="0.2">
      <c r="B857" s="48"/>
      <c r="H857" s="62"/>
      <c r="I857" s="62"/>
      <c r="J857" s="62">
        <f t="shared" si="13"/>
        <v>0</v>
      </c>
    </row>
    <row r="858" spans="2:10" x14ac:dyDescent="0.2">
      <c r="B858" s="48"/>
      <c r="H858" s="62"/>
      <c r="I858" s="62"/>
      <c r="J858" s="62">
        <f t="shared" si="13"/>
        <v>0</v>
      </c>
    </row>
    <row r="859" spans="2:10" x14ac:dyDescent="0.2">
      <c r="B859" s="48"/>
      <c r="H859" s="62"/>
      <c r="I859" s="62"/>
      <c r="J859" s="62">
        <f t="shared" si="13"/>
        <v>0</v>
      </c>
    </row>
    <row r="860" spans="2:10" x14ac:dyDescent="0.2">
      <c r="B860" s="48"/>
      <c r="H860" s="62"/>
      <c r="I860" s="62"/>
      <c r="J860" s="62">
        <f t="shared" si="13"/>
        <v>0</v>
      </c>
    </row>
    <row r="861" spans="2:10" x14ac:dyDescent="0.2">
      <c r="B861" s="48"/>
      <c r="H861" s="62"/>
      <c r="I861" s="62"/>
      <c r="J861" s="62">
        <f t="shared" si="13"/>
        <v>0</v>
      </c>
    </row>
    <row r="862" spans="2:10" x14ac:dyDescent="0.2">
      <c r="B862" s="48"/>
      <c r="H862" s="62"/>
      <c r="I862" s="62"/>
      <c r="J862" s="62">
        <f t="shared" si="13"/>
        <v>0</v>
      </c>
    </row>
    <row r="863" spans="2:10" x14ac:dyDescent="0.2">
      <c r="B863" s="48"/>
      <c r="H863" s="62"/>
      <c r="I863" s="62"/>
      <c r="J863" s="62">
        <f t="shared" si="13"/>
        <v>0</v>
      </c>
    </row>
    <row r="864" spans="2:10" x14ac:dyDescent="0.2">
      <c r="B864" s="48"/>
      <c r="H864" s="62"/>
      <c r="I864" s="62"/>
      <c r="J864" s="62">
        <f t="shared" si="13"/>
        <v>0</v>
      </c>
    </row>
    <row r="865" spans="2:10" x14ac:dyDescent="0.2">
      <c r="B865" s="48"/>
      <c r="H865" s="62"/>
      <c r="I865" s="62"/>
      <c r="J865" s="62">
        <f t="shared" si="13"/>
        <v>0</v>
      </c>
    </row>
    <row r="866" spans="2:10" x14ac:dyDescent="0.2">
      <c r="B866" s="48"/>
      <c r="H866" s="62"/>
      <c r="I866" s="62"/>
      <c r="J866" s="62">
        <f t="shared" si="13"/>
        <v>0</v>
      </c>
    </row>
    <row r="867" spans="2:10" x14ac:dyDescent="0.2">
      <c r="B867" s="48"/>
      <c r="H867" s="62"/>
      <c r="I867" s="62"/>
      <c r="J867" s="62">
        <f t="shared" si="13"/>
        <v>0</v>
      </c>
    </row>
    <row r="868" spans="2:10" x14ac:dyDescent="0.2">
      <c r="B868" s="48"/>
      <c r="H868" s="62"/>
      <c r="I868" s="62"/>
      <c r="J868" s="62">
        <f t="shared" si="13"/>
        <v>0</v>
      </c>
    </row>
    <row r="869" spans="2:10" x14ac:dyDescent="0.2">
      <c r="B869" s="48"/>
      <c r="H869" s="62"/>
      <c r="I869" s="62"/>
      <c r="J869" s="62">
        <f t="shared" si="13"/>
        <v>0</v>
      </c>
    </row>
    <row r="870" spans="2:10" x14ac:dyDescent="0.2">
      <c r="B870" s="48"/>
      <c r="H870" s="62"/>
      <c r="I870" s="62"/>
      <c r="J870" s="62">
        <f t="shared" si="13"/>
        <v>0</v>
      </c>
    </row>
    <row r="871" spans="2:10" x14ac:dyDescent="0.2">
      <c r="B871" s="48"/>
      <c r="H871" s="62"/>
      <c r="I871" s="62"/>
      <c r="J871" s="62">
        <f t="shared" si="13"/>
        <v>0</v>
      </c>
    </row>
    <row r="872" spans="2:10" x14ac:dyDescent="0.2">
      <c r="B872" s="48"/>
      <c r="H872" s="62"/>
      <c r="I872" s="62"/>
      <c r="J872" s="62">
        <f t="shared" si="13"/>
        <v>0</v>
      </c>
    </row>
    <row r="873" spans="2:10" x14ac:dyDescent="0.2">
      <c r="B873" s="48"/>
      <c r="H873" s="62"/>
      <c r="I873" s="62"/>
      <c r="J873" s="62">
        <f t="shared" si="13"/>
        <v>0</v>
      </c>
    </row>
    <row r="874" spans="2:10" x14ac:dyDescent="0.2">
      <c r="B874" s="48"/>
      <c r="H874" s="62"/>
      <c r="I874" s="62"/>
      <c r="J874" s="62">
        <f t="shared" si="13"/>
        <v>0</v>
      </c>
    </row>
    <row r="875" spans="2:10" x14ac:dyDescent="0.2">
      <c r="B875" s="48"/>
      <c r="H875" s="62"/>
      <c r="I875" s="62"/>
      <c r="J875" s="62">
        <f t="shared" si="13"/>
        <v>0</v>
      </c>
    </row>
    <row r="876" spans="2:10" x14ac:dyDescent="0.2">
      <c r="B876" s="48"/>
      <c r="H876" s="62"/>
      <c r="I876" s="62"/>
      <c r="J876" s="62">
        <f t="shared" si="13"/>
        <v>0</v>
      </c>
    </row>
    <row r="877" spans="2:10" x14ac:dyDescent="0.2">
      <c r="B877" s="48"/>
      <c r="H877" s="62"/>
      <c r="I877" s="62"/>
      <c r="J877" s="62">
        <f t="shared" si="13"/>
        <v>0</v>
      </c>
    </row>
    <row r="878" spans="2:10" x14ac:dyDescent="0.2">
      <c r="B878" s="48"/>
      <c r="H878" s="62"/>
      <c r="I878" s="62"/>
      <c r="J878" s="62">
        <f t="shared" si="13"/>
        <v>0</v>
      </c>
    </row>
    <row r="879" spans="2:10" x14ac:dyDescent="0.2">
      <c r="B879" s="48"/>
      <c r="H879" s="62"/>
      <c r="I879" s="62"/>
      <c r="J879" s="62">
        <f t="shared" si="13"/>
        <v>0</v>
      </c>
    </row>
    <row r="880" spans="2:10" x14ac:dyDescent="0.2">
      <c r="B880" s="48"/>
      <c r="H880" s="62"/>
      <c r="I880" s="62"/>
      <c r="J880" s="62">
        <f t="shared" si="13"/>
        <v>0</v>
      </c>
    </row>
    <row r="881" spans="2:10" x14ac:dyDescent="0.2">
      <c r="B881" s="48"/>
      <c r="H881" s="62"/>
      <c r="I881" s="62"/>
      <c r="J881" s="62">
        <f t="shared" si="13"/>
        <v>0</v>
      </c>
    </row>
    <row r="882" spans="2:10" x14ac:dyDescent="0.2">
      <c r="B882" s="48"/>
      <c r="H882" s="62"/>
      <c r="I882" s="62"/>
      <c r="J882" s="62">
        <f t="shared" si="13"/>
        <v>0</v>
      </c>
    </row>
    <row r="883" spans="2:10" x14ac:dyDescent="0.2">
      <c r="B883" s="48"/>
      <c r="H883" s="62"/>
      <c r="I883" s="62"/>
      <c r="J883" s="62">
        <f t="shared" si="13"/>
        <v>0</v>
      </c>
    </row>
    <row r="884" spans="2:10" x14ac:dyDescent="0.2">
      <c r="B884" s="48"/>
      <c r="H884" s="62"/>
      <c r="I884" s="62"/>
      <c r="J884" s="62">
        <f t="shared" si="13"/>
        <v>0</v>
      </c>
    </row>
    <row r="885" spans="2:10" x14ac:dyDescent="0.2">
      <c r="B885" s="48"/>
      <c r="H885" s="62"/>
      <c r="I885" s="62"/>
      <c r="J885" s="62">
        <f t="shared" ref="J885:J948" si="14">ROUND((J884+H885-I885),2)</f>
        <v>0</v>
      </c>
    </row>
    <row r="886" spans="2:10" x14ac:dyDescent="0.2">
      <c r="B886" s="48"/>
      <c r="H886" s="62"/>
      <c r="I886" s="62"/>
      <c r="J886" s="62">
        <f t="shared" si="14"/>
        <v>0</v>
      </c>
    </row>
    <row r="887" spans="2:10" x14ac:dyDescent="0.2">
      <c r="B887" s="48"/>
      <c r="H887" s="62"/>
      <c r="I887" s="62"/>
      <c r="J887" s="62">
        <f t="shared" si="14"/>
        <v>0</v>
      </c>
    </row>
    <row r="888" spans="2:10" x14ac:dyDescent="0.2">
      <c r="B888" s="48"/>
      <c r="H888" s="62"/>
      <c r="I888" s="62"/>
      <c r="J888" s="62">
        <f t="shared" si="14"/>
        <v>0</v>
      </c>
    </row>
    <row r="889" spans="2:10" x14ac:dyDescent="0.2">
      <c r="B889" s="48"/>
      <c r="H889" s="62"/>
      <c r="I889" s="62"/>
      <c r="J889" s="62">
        <f t="shared" si="14"/>
        <v>0</v>
      </c>
    </row>
    <row r="890" spans="2:10" x14ac:dyDescent="0.2">
      <c r="B890" s="48"/>
      <c r="H890" s="62"/>
      <c r="I890" s="62"/>
      <c r="J890" s="62">
        <f t="shared" si="14"/>
        <v>0</v>
      </c>
    </row>
    <row r="891" spans="2:10" x14ac:dyDescent="0.2">
      <c r="B891" s="48"/>
      <c r="H891" s="62"/>
      <c r="I891" s="62"/>
      <c r="J891" s="62">
        <f t="shared" si="14"/>
        <v>0</v>
      </c>
    </row>
    <row r="892" spans="2:10" x14ac:dyDescent="0.2">
      <c r="B892" s="48"/>
      <c r="H892" s="62"/>
      <c r="I892" s="62"/>
      <c r="J892" s="62">
        <f t="shared" si="14"/>
        <v>0</v>
      </c>
    </row>
    <row r="893" spans="2:10" x14ac:dyDescent="0.2">
      <c r="B893" s="48"/>
      <c r="H893" s="62"/>
      <c r="I893" s="62"/>
      <c r="J893" s="62">
        <f t="shared" si="14"/>
        <v>0</v>
      </c>
    </row>
    <row r="894" spans="2:10" x14ac:dyDescent="0.2">
      <c r="B894" s="48"/>
      <c r="H894" s="62"/>
      <c r="I894" s="62"/>
      <c r="J894" s="62">
        <f t="shared" si="14"/>
        <v>0</v>
      </c>
    </row>
    <row r="895" spans="2:10" x14ac:dyDescent="0.2">
      <c r="B895" s="48"/>
      <c r="H895" s="62"/>
      <c r="I895" s="62"/>
      <c r="J895" s="62">
        <f t="shared" si="14"/>
        <v>0</v>
      </c>
    </row>
    <row r="896" spans="2:10" x14ac:dyDescent="0.2">
      <c r="B896" s="48"/>
      <c r="H896" s="62"/>
      <c r="I896" s="62"/>
      <c r="J896" s="62">
        <f t="shared" si="14"/>
        <v>0</v>
      </c>
    </row>
    <row r="897" spans="2:10" x14ac:dyDescent="0.2">
      <c r="B897" s="48"/>
      <c r="H897" s="62"/>
      <c r="I897" s="62"/>
      <c r="J897" s="62">
        <f t="shared" si="14"/>
        <v>0</v>
      </c>
    </row>
    <row r="898" spans="2:10" x14ac:dyDescent="0.2">
      <c r="B898" s="48"/>
      <c r="H898" s="62"/>
      <c r="I898" s="62"/>
      <c r="J898" s="62">
        <f t="shared" si="14"/>
        <v>0</v>
      </c>
    </row>
    <row r="899" spans="2:10" x14ac:dyDescent="0.2">
      <c r="B899" s="48"/>
      <c r="H899" s="62"/>
      <c r="I899" s="62"/>
      <c r="J899" s="62">
        <f t="shared" si="14"/>
        <v>0</v>
      </c>
    </row>
    <row r="900" spans="2:10" x14ac:dyDescent="0.2">
      <c r="B900" s="48"/>
      <c r="H900" s="62"/>
      <c r="I900" s="62"/>
      <c r="J900" s="62">
        <f t="shared" si="14"/>
        <v>0</v>
      </c>
    </row>
    <row r="901" spans="2:10" x14ac:dyDescent="0.2">
      <c r="B901" s="48"/>
      <c r="H901" s="62"/>
      <c r="I901" s="62"/>
      <c r="J901" s="62">
        <f t="shared" si="14"/>
        <v>0</v>
      </c>
    </row>
    <row r="902" spans="2:10" x14ac:dyDescent="0.2">
      <c r="B902" s="48"/>
      <c r="H902" s="62"/>
      <c r="I902" s="62"/>
      <c r="J902" s="62">
        <f t="shared" si="14"/>
        <v>0</v>
      </c>
    </row>
    <row r="903" spans="2:10" x14ac:dyDescent="0.2">
      <c r="B903" s="48"/>
      <c r="H903" s="62"/>
      <c r="I903" s="62"/>
      <c r="J903" s="62">
        <f t="shared" si="14"/>
        <v>0</v>
      </c>
    </row>
    <row r="904" spans="2:10" x14ac:dyDescent="0.2">
      <c r="B904" s="48"/>
      <c r="H904" s="62"/>
      <c r="I904" s="62"/>
      <c r="J904" s="62">
        <f t="shared" si="14"/>
        <v>0</v>
      </c>
    </row>
    <row r="905" spans="2:10" x14ac:dyDescent="0.2">
      <c r="B905" s="48"/>
      <c r="H905" s="62"/>
      <c r="I905" s="62"/>
      <c r="J905" s="62">
        <f t="shared" si="14"/>
        <v>0</v>
      </c>
    </row>
    <row r="906" spans="2:10" x14ac:dyDescent="0.2">
      <c r="B906" s="48"/>
      <c r="H906" s="62"/>
      <c r="I906" s="62"/>
      <c r="J906" s="62">
        <f t="shared" si="14"/>
        <v>0</v>
      </c>
    </row>
    <row r="907" spans="2:10" x14ac:dyDescent="0.2">
      <c r="B907" s="48"/>
      <c r="H907" s="62"/>
      <c r="I907" s="62"/>
      <c r="J907" s="62">
        <f t="shared" si="14"/>
        <v>0</v>
      </c>
    </row>
    <row r="908" spans="2:10" x14ac:dyDescent="0.2">
      <c r="B908" s="48"/>
      <c r="H908" s="62"/>
      <c r="I908" s="62"/>
      <c r="J908" s="62">
        <f t="shared" si="14"/>
        <v>0</v>
      </c>
    </row>
    <row r="909" spans="2:10" x14ac:dyDescent="0.2">
      <c r="B909" s="48"/>
      <c r="H909" s="62"/>
      <c r="I909" s="62"/>
      <c r="J909" s="62">
        <f t="shared" si="14"/>
        <v>0</v>
      </c>
    </row>
    <row r="910" spans="2:10" x14ac:dyDescent="0.2">
      <c r="B910" s="48"/>
      <c r="H910" s="62"/>
      <c r="I910" s="62"/>
      <c r="J910" s="62">
        <f t="shared" si="14"/>
        <v>0</v>
      </c>
    </row>
    <row r="911" spans="2:10" x14ac:dyDescent="0.2">
      <c r="B911" s="48"/>
      <c r="H911" s="62"/>
      <c r="I911" s="62"/>
      <c r="J911" s="62">
        <f t="shared" si="14"/>
        <v>0</v>
      </c>
    </row>
    <row r="912" spans="2:10" x14ac:dyDescent="0.2">
      <c r="B912" s="48"/>
      <c r="H912" s="62"/>
      <c r="I912" s="62"/>
      <c r="J912" s="62">
        <f t="shared" si="14"/>
        <v>0</v>
      </c>
    </row>
    <row r="913" spans="2:10" x14ac:dyDescent="0.2">
      <c r="B913" s="48"/>
      <c r="H913" s="62"/>
      <c r="I913" s="62"/>
      <c r="J913" s="62">
        <f t="shared" si="14"/>
        <v>0</v>
      </c>
    </row>
    <row r="914" spans="2:10" x14ac:dyDescent="0.2">
      <c r="B914" s="48"/>
      <c r="H914" s="62"/>
      <c r="I914" s="62"/>
      <c r="J914" s="62">
        <f t="shared" si="14"/>
        <v>0</v>
      </c>
    </row>
    <row r="915" spans="2:10" x14ac:dyDescent="0.2">
      <c r="B915" s="48"/>
      <c r="H915" s="62"/>
      <c r="I915" s="62"/>
      <c r="J915" s="62">
        <f t="shared" si="14"/>
        <v>0</v>
      </c>
    </row>
    <row r="916" spans="2:10" x14ac:dyDescent="0.2">
      <c r="B916" s="48"/>
      <c r="H916" s="62"/>
      <c r="I916" s="62"/>
      <c r="J916" s="62">
        <f t="shared" si="14"/>
        <v>0</v>
      </c>
    </row>
    <row r="917" spans="2:10" x14ac:dyDescent="0.2">
      <c r="B917" s="48"/>
      <c r="H917" s="62"/>
      <c r="I917" s="62"/>
      <c r="J917" s="62">
        <f t="shared" si="14"/>
        <v>0</v>
      </c>
    </row>
    <row r="918" spans="2:10" x14ac:dyDescent="0.2">
      <c r="B918" s="48"/>
      <c r="H918" s="62"/>
      <c r="I918" s="62"/>
      <c r="J918" s="62">
        <f t="shared" si="14"/>
        <v>0</v>
      </c>
    </row>
    <row r="919" spans="2:10" x14ac:dyDescent="0.2">
      <c r="B919" s="48"/>
      <c r="H919" s="62"/>
      <c r="I919" s="62"/>
      <c r="J919" s="62">
        <f t="shared" si="14"/>
        <v>0</v>
      </c>
    </row>
    <row r="920" spans="2:10" x14ac:dyDescent="0.2">
      <c r="B920" s="48"/>
      <c r="H920" s="62"/>
      <c r="I920" s="62"/>
      <c r="J920" s="62">
        <f t="shared" si="14"/>
        <v>0</v>
      </c>
    </row>
    <row r="921" spans="2:10" x14ac:dyDescent="0.2">
      <c r="B921" s="48"/>
      <c r="H921" s="62"/>
      <c r="I921" s="62"/>
      <c r="J921" s="62">
        <f t="shared" si="14"/>
        <v>0</v>
      </c>
    </row>
    <row r="922" spans="2:10" x14ac:dyDescent="0.2">
      <c r="B922" s="48"/>
      <c r="H922" s="62"/>
      <c r="I922" s="62"/>
      <c r="J922" s="62">
        <f t="shared" si="14"/>
        <v>0</v>
      </c>
    </row>
    <row r="923" spans="2:10" x14ac:dyDescent="0.2">
      <c r="B923" s="48"/>
      <c r="H923" s="62"/>
      <c r="I923" s="62"/>
      <c r="J923" s="62">
        <f t="shared" si="14"/>
        <v>0</v>
      </c>
    </row>
    <row r="924" spans="2:10" x14ac:dyDescent="0.2">
      <c r="B924" s="48"/>
      <c r="H924" s="62"/>
      <c r="I924" s="62"/>
      <c r="J924" s="62">
        <f t="shared" si="14"/>
        <v>0</v>
      </c>
    </row>
    <row r="925" spans="2:10" x14ac:dyDescent="0.2">
      <c r="B925" s="48"/>
      <c r="H925" s="62"/>
      <c r="I925" s="62"/>
      <c r="J925" s="62">
        <f t="shared" si="14"/>
        <v>0</v>
      </c>
    </row>
    <row r="926" spans="2:10" x14ac:dyDescent="0.2">
      <c r="B926" s="48"/>
      <c r="H926" s="62"/>
      <c r="I926" s="62"/>
      <c r="J926" s="62">
        <f t="shared" si="14"/>
        <v>0</v>
      </c>
    </row>
    <row r="927" spans="2:10" x14ac:dyDescent="0.2">
      <c r="B927" s="48"/>
      <c r="H927" s="62"/>
      <c r="I927" s="62"/>
      <c r="J927" s="62">
        <f t="shared" si="14"/>
        <v>0</v>
      </c>
    </row>
    <row r="928" spans="2:10" x14ac:dyDescent="0.2">
      <c r="B928" s="48"/>
      <c r="H928" s="62"/>
      <c r="I928" s="62"/>
      <c r="J928" s="62">
        <f t="shared" si="14"/>
        <v>0</v>
      </c>
    </row>
    <row r="929" spans="2:10" x14ac:dyDescent="0.2">
      <c r="B929" s="48"/>
      <c r="H929" s="62"/>
      <c r="I929" s="62"/>
      <c r="J929" s="62">
        <f t="shared" si="14"/>
        <v>0</v>
      </c>
    </row>
    <row r="930" spans="2:10" x14ac:dyDescent="0.2">
      <c r="B930" s="48"/>
      <c r="H930" s="62"/>
      <c r="I930" s="62"/>
      <c r="J930" s="62">
        <f t="shared" si="14"/>
        <v>0</v>
      </c>
    </row>
    <row r="931" spans="2:10" x14ac:dyDescent="0.2">
      <c r="B931" s="48"/>
      <c r="H931" s="62"/>
      <c r="I931" s="62"/>
      <c r="J931" s="62">
        <f t="shared" si="14"/>
        <v>0</v>
      </c>
    </row>
    <row r="932" spans="2:10" x14ac:dyDescent="0.2">
      <c r="B932" s="48"/>
      <c r="H932" s="62"/>
      <c r="I932" s="62"/>
      <c r="J932" s="62">
        <f t="shared" si="14"/>
        <v>0</v>
      </c>
    </row>
    <row r="933" spans="2:10" x14ac:dyDescent="0.2">
      <c r="B933" s="48"/>
      <c r="H933" s="62"/>
      <c r="I933" s="62"/>
      <c r="J933" s="62">
        <f t="shared" si="14"/>
        <v>0</v>
      </c>
    </row>
    <row r="934" spans="2:10" x14ac:dyDescent="0.2">
      <c r="B934" s="48"/>
      <c r="H934" s="62"/>
      <c r="I934" s="62"/>
      <c r="J934" s="62">
        <f t="shared" si="14"/>
        <v>0</v>
      </c>
    </row>
    <row r="935" spans="2:10" x14ac:dyDescent="0.2">
      <c r="B935" s="48"/>
      <c r="H935" s="62"/>
      <c r="I935" s="62"/>
      <c r="J935" s="62">
        <f t="shared" si="14"/>
        <v>0</v>
      </c>
    </row>
    <row r="936" spans="2:10" x14ac:dyDescent="0.2">
      <c r="B936" s="48"/>
      <c r="H936" s="62"/>
      <c r="I936" s="62"/>
      <c r="J936" s="62">
        <f t="shared" si="14"/>
        <v>0</v>
      </c>
    </row>
    <row r="937" spans="2:10" x14ac:dyDescent="0.2">
      <c r="B937" s="48"/>
      <c r="H937" s="62"/>
      <c r="I937" s="62"/>
      <c r="J937" s="62">
        <f t="shared" si="14"/>
        <v>0</v>
      </c>
    </row>
    <row r="938" spans="2:10" x14ac:dyDescent="0.2">
      <c r="B938" s="48"/>
      <c r="H938" s="62"/>
      <c r="I938" s="62"/>
      <c r="J938" s="62">
        <f t="shared" si="14"/>
        <v>0</v>
      </c>
    </row>
    <row r="939" spans="2:10" x14ac:dyDescent="0.2">
      <c r="B939" s="48"/>
      <c r="H939" s="62"/>
      <c r="I939" s="62"/>
      <c r="J939" s="62">
        <f t="shared" si="14"/>
        <v>0</v>
      </c>
    </row>
    <row r="940" spans="2:10" x14ac:dyDescent="0.2">
      <c r="B940" s="48"/>
      <c r="H940" s="62"/>
      <c r="I940" s="62"/>
      <c r="J940" s="62">
        <f t="shared" si="14"/>
        <v>0</v>
      </c>
    </row>
    <row r="941" spans="2:10" x14ac:dyDescent="0.2">
      <c r="B941" s="48"/>
      <c r="H941" s="62"/>
      <c r="I941" s="62"/>
      <c r="J941" s="62">
        <f t="shared" si="14"/>
        <v>0</v>
      </c>
    </row>
    <row r="942" spans="2:10" x14ac:dyDescent="0.2">
      <c r="B942" s="48"/>
      <c r="H942" s="62"/>
      <c r="I942" s="62"/>
      <c r="J942" s="62">
        <f t="shared" si="14"/>
        <v>0</v>
      </c>
    </row>
    <row r="943" spans="2:10" x14ac:dyDescent="0.2">
      <c r="B943" s="48"/>
      <c r="H943" s="62"/>
      <c r="I943" s="62"/>
      <c r="J943" s="62">
        <f t="shared" si="14"/>
        <v>0</v>
      </c>
    </row>
    <row r="944" spans="2:10" x14ac:dyDescent="0.2">
      <c r="B944" s="48"/>
      <c r="H944" s="62"/>
      <c r="I944" s="62"/>
      <c r="J944" s="62">
        <f t="shared" si="14"/>
        <v>0</v>
      </c>
    </row>
    <row r="945" spans="2:10" x14ac:dyDescent="0.2">
      <c r="B945" s="48"/>
      <c r="H945" s="62"/>
      <c r="I945" s="62"/>
      <c r="J945" s="62">
        <f t="shared" si="14"/>
        <v>0</v>
      </c>
    </row>
    <row r="946" spans="2:10" x14ac:dyDescent="0.2">
      <c r="B946" s="48"/>
      <c r="H946" s="62"/>
      <c r="I946" s="62"/>
      <c r="J946" s="62">
        <f t="shared" si="14"/>
        <v>0</v>
      </c>
    </row>
    <row r="947" spans="2:10" x14ac:dyDescent="0.2">
      <c r="B947" s="48"/>
      <c r="H947" s="62"/>
      <c r="I947" s="62"/>
      <c r="J947" s="62">
        <f t="shared" si="14"/>
        <v>0</v>
      </c>
    </row>
    <row r="948" spans="2:10" x14ac:dyDescent="0.2">
      <c r="B948" s="48"/>
      <c r="H948" s="62"/>
      <c r="I948" s="62"/>
      <c r="J948" s="62">
        <f t="shared" si="14"/>
        <v>0</v>
      </c>
    </row>
    <row r="949" spans="2:10" x14ac:dyDescent="0.2">
      <c r="B949" s="48"/>
      <c r="H949" s="62"/>
      <c r="I949" s="62"/>
      <c r="J949" s="62">
        <f t="shared" ref="J949:J1012" si="15">ROUND((J948+H949-I949),2)</f>
        <v>0</v>
      </c>
    </row>
    <row r="950" spans="2:10" x14ac:dyDescent="0.2">
      <c r="B950" s="48"/>
      <c r="H950" s="62"/>
      <c r="I950" s="62"/>
      <c r="J950" s="62">
        <f t="shared" si="15"/>
        <v>0</v>
      </c>
    </row>
    <row r="951" spans="2:10" x14ac:dyDescent="0.2">
      <c r="B951" s="48"/>
      <c r="H951" s="62"/>
      <c r="I951" s="62"/>
      <c r="J951" s="62">
        <f t="shared" si="15"/>
        <v>0</v>
      </c>
    </row>
    <row r="952" spans="2:10" x14ac:dyDescent="0.2">
      <c r="B952" s="48"/>
      <c r="H952" s="62"/>
      <c r="I952" s="62"/>
      <c r="J952" s="62">
        <f t="shared" si="15"/>
        <v>0</v>
      </c>
    </row>
    <row r="953" spans="2:10" x14ac:dyDescent="0.2">
      <c r="B953" s="48"/>
      <c r="H953" s="62"/>
      <c r="I953" s="62"/>
      <c r="J953" s="62">
        <f t="shared" si="15"/>
        <v>0</v>
      </c>
    </row>
    <row r="954" spans="2:10" x14ac:dyDescent="0.2">
      <c r="B954" s="48"/>
      <c r="H954" s="62"/>
      <c r="I954" s="62"/>
      <c r="J954" s="62">
        <f t="shared" si="15"/>
        <v>0</v>
      </c>
    </row>
    <row r="955" spans="2:10" x14ac:dyDescent="0.2">
      <c r="B955" s="48"/>
      <c r="H955" s="62"/>
      <c r="I955" s="62"/>
      <c r="J955" s="62">
        <f t="shared" si="15"/>
        <v>0</v>
      </c>
    </row>
    <row r="956" spans="2:10" x14ac:dyDescent="0.2">
      <c r="B956" s="48"/>
      <c r="H956" s="62"/>
      <c r="I956" s="62"/>
      <c r="J956" s="62">
        <f t="shared" si="15"/>
        <v>0</v>
      </c>
    </row>
    <row r="957" spans="2:10" x14ac:dyDescent="0.2">
      <c r="B957" s="48"/>
      <c r="H957" s="62"/>
      <c r="I957" s="62"/>
      <c r="J957" s="62">
        <f t="shared" si="15"/>
        <v>0</v>
      </c>
    </row>
    <row r="958" spans="2:10" x14ac:dyDescent="0.2">
      <c r="B958" s="48"/>
      <c r="H958" s="62"/>
      <c r="I958" s="62"/>
      <c r="J958" s="62">
        <f t="shared" si="15"/>
        <v>0</v>
      </c>
    </row>
    <row r="959" spans="2:10" x14ac:dyDescent="0.2">
      <c r="B959" s="48"/>
      <c r="H959" s="62"/>
      <c r="I959" s="62"/>
      <c r="J959" s="62">
        <f t="shared" si="15"/>
        <v>0</v>
      </c>
    </row>
    <row r="960" spans="2:10" x14ac:dyDescent="0.2">
      <c r="B960" s="48"/>
      <c r="H960" s="62"/>
      <c r="I960" s="62"/>
      <c r="J960" s="62">
        <f t="shared" si="15"/>
        <v>0</v>
      </c>
    </row>
    <row r="961" spans="2:10" x14ac:dyDescent="0.2">
      <c r="B961" s="48"/>
      <c r="H961" s="62"/>
      <c r="I961" s="62"/>
      <c r="J961" s="62">
        <f t="shared" si="15"/>
        <v>0</v>
      </c>
    </row>
    <row r="962" spans="2:10" x14ac:dyDescent="0.2">
      <c r="B962" s="48"/>
      <c r="H962" s="62"/>
      <c r="I962" s="62"/>
      <c r="J962" s="62">
        <f t="shared" si="15"/>
        <v>0</v>
      </c>
    </row>
    <row r="963" spans="2:10" x14ac:dyDescent="0.2">
      <c r="B963" s="48"/>
      <c r="H963" s="62"/>
      <c r="I963" s="62"/>
      <c r="J963" s="62">
        <f t="shared" si="15"/>
        <v>0</v>
      </c>
    </row>
    <row r="964" spans="2:10" x14ac:dyDescent="0.2">
      <c r="B964" s="48"/>
      <c r="H964" s="62"/>
      <c r="I964" s="62"/>
      <c r="J964" s="62">
        <f t="shared" si="15"/>
        <v>0</v>
      </c>
    </row>
    <row r="965" spans="2:10" x14ac:dyDescent="0.2">
      <c r="B965" s="48"/>
      <c r="H965" s="62"/>
      <c r="I965" s="62"/>
      <c r="J965" s="62">
        <f t="shared" si="15"/>
        <v>0</v>
      </c>
    </row>
    <row r="966" spans="2:10" x14ac:dyDescent="0.2">
      <c r="B966" s="48"/>
      <c r="H966" s="62"/>
      <c r="I966" s="62"/>
      <c r="J966" s="62">
        <f t="shared" si="15"/>
        <v>0</v>
      </c>
    </row>
    <row r="967" spans="2:10" x14ac:dyDescent="0.2">
      <c r="B967" s="48"/>
      <c r="H967" s="62"/>
      <c r="I967" s="62"/>
      <c r="J967" s="62">
        <f t="shared" si="15"/>
        <v>0</v>
      </c>
    </row>
    <row r="968" spans="2:10" x14ac:dyDescent="0.2">
      <c r="B968" s="48"/>
      <c r="H968" s="62"/>
      <c r="I968" s="62"/>
      <c r="J968" s="62">
        <f t="shared" si="15"/>
        <v>0</v>
      </c>
    </row>
    <row r="969" spans="2:10" x14ac:dyDescent="0.2">
      <c r="B969" s="48"/>
      <c r="H969" s="62"/>
      <c r="I969" s="62"/>
      <c r="J969" s="62">
        <f t="shared" si="15"/>
        <v>0</v>
      </c>
    </row>
    <row r="970" spans="2:10" x14ac:dyDescent="0.2">
      <c r="B970" s="48"/>
      <c r="H970" s="62"/>
      <c r="I970" s="62"/>
      <c r="J970" s="62">
        <f t="shared" si="15"/>
        <v>0</v>
      </c>
    </row>
    <row r="971" spans="2:10" x14ac:dyDescent="0.2">
      <c r="B971" s="48"/>
      <c r="H971" s="62"/>
      <c r="I971" s="62"/>
      <c r="J971" s="62">
        <f t="shared" si="15"/>
        <v>0</v>
      </c>
    </row>
    <row r="972" spans="2:10" x14ac:dyDescent="0.2">
      <c r="B972" s="48"/>
      <c r="H972" s="62"/>
      <c r="I972" s="62"/>
      <c r="J972" s="62">
        <f t="shared" si="15"/>
        <v>0</v>
      </c>
    </row>
    <row r="973" spans="2:10" x14ac:dyDescent="0.2">
      <c r="B973" s="48"/>
      <c r="H973" s="62"/>
      <c r="I973" s="62"/>
      <c r="J973" s="62">
        <f t="shared" si="15"/>
        <v>0</v>
      </c>
    </row>
    <row r="974" spans="2:10" x14ac:dyDescent="0.2">
      <c r="B974" s="48"/>
      <c r="H974" s="62"/>
      <c r="I974" s="62"/>
      <c r="J974" s="62">
        <f t="shared" si="15"/>
        <v>0</v>
      </c>
    </row>
    <row r="975" spans="2:10" x14ac:dyDescent="0.2">
      <c r="B975" s="48"/>
      <c r="H975" s="62"/>
      <c r="I975" s="62"/>
      <c r="J975" s="62">
        <f t="shared" si="15"/>
        <v>0</v>
      </c>
    </row>
    <row r="976" spans="2:10" x14ac:dyDescent="0.2">
      <c r="B976" s="48"/>
      <c r="H976" s="62"/>
      <c r="I976" s="62"/>
      <c r="J976" s="62">
        <f t="shared" si="15"/>
        <v>0</v>
      </c>
    </row>
    <row r="977" spans="2:10" x14ac:dyDescent="0.2">
      <c r="B977" s="48"/>
      <c r="H977" s="62"/>
      <c r="I977" s="62"/>
      <c r="J977" s="62">
        <f t="shared" si="15"/>
        <v>0</v>
      </c>
    </row>
    <row r="978" spans="2:10" x14ac:dyDescent="0.2">
      <c r="B978" s="48"/>
      <c r="H978" s="62"/>
      <c r="I978" s="62"/>
      <c r="J978" s="62">
        <f t="shared" si="15"/>
        <v>0</v>
      </c>
    </row>
    <row r="979" spans="2:10" x14ac:dyDescent="0.2">
      <c r="B979" s="48"/>
      <c r="H979" s="62"/>
      <c r="I979" s="62"/>
      <c r="J979" s="62">
        <f t="shared" si="15"/>
        <v>0</v>
      </c>
    </row>
    <row r="980" spans="2:10" x14ac:dyDescent="0.2">
      <c r="B980" s="48"/>
      <c r="H980" s="62"/>
      <c r="I980" s="62"/>
      <c r="J980" s="62">
        <f t="shared" si="15"/>
        <v>0</v>
      </c>
    </row>
    <row r="981" spans="2:10" x14ac:dyDescent="0.2">
      <c r="B981" s="48"/>
      <c r="H981" s="62"/>
      <c r="I981" s="62"/>
      <c r="J981" s="62">
        <f t="shared" si="15"/>
        <v>0</v>
      </c>
    </row>
    <row r="982" spans="2:10" x14ac:dyDescent="0.2">
      <c r="B982" s="48"/>
      <c r="H982" s="62"/>
      <c r="I982" s="62"/>
      <c r="J982" s="62">
        <f t="shared" si="15"/>
        <v>0</v>
      </c>
    </row>
    <row r="983" spans="2:10" x14ac:dyDescent="0.2">
      <c r="B983" s="48"/>
      <c r="H983" s="62"/>
      <c r="I983" s="62"/>
      <c r="J983" s="62">
        <f t="shared" si="15"/>
        <v>0</v>
      </c>
    </row>
    <row r="984" spans="2:10" x14ac:dyDescent="0.2">
      <c r="B984" s="48"/>
      <c r="H984" s="62"/>
      <c r="I984" s="62"/>
      <c r="J984" s="62">
        <f t="shared" si="15"/>
        <v>0</v>
      </c>
    </row>
    <row r="985" spans="2:10" x14ac:dyDescent="0.2">
      <c r="B985" s="48"/>
      <c r="H985" s="62"/>
      <c r="I985" s="62"/>
      <c r="J985" s="62">
        <f t="shared" si="15"/>
        <v>0</v>
      </c>
    </row>
    <row r="986" spans="2:10" x14ac:dyDescent="0.2">
      <c r="B986" s="48"/>
      <c r="H986" s="62"/>
      <c r="I986" s="62"/>
      <c r="J986" s="62">
        <f t="shared" si="15"/>
        <v>0</v>
      </c>
    </row>
    <row r="987" spans="2:10" x14ac:dyDescent="0.2">
      <c r="B987" s="48"/>
      <c r="H987" s="62"/>
      <c r="I987" s="62"/>
      <c r="J987" s="62">
        <f t="shared" si="15"/>
        <v>0</v>
      </c>
    </row>
    <row r="988" spans="2:10" x14ac:dyDescent="0.2">
      <c r="B988" s="48"/>
      <c r="H988" s="62"/>
      <c r="I988" s="62"/>
      <c r="J988" s="62">
        <f t="shared" si="15"/>
        <v>0</v>
      </c>
    </row>
    <row r="989" spans="2:10" x14ac:dyDescent="0.2">
      <c r="B989" s="48"/>
      <c r="H989" s="62"/>
      <c r="I989" s="62"/>
      <c r="J989" s="62">
        <f t="shared" si="15"/>
        <v>0</v>
      </c>
    </row>
    <row r="990" spans="2:10" x14ac:dyDescent="0.2">
      <c r="B990" s="48"/>
      <c r="H990" s="62"/>
      <c r="I990" s="62"/>
      <c r="J990" s="62">
        <f t="shared" si="15"/>
        <v>0</v>
      </c>
    </row>
    <row r="991" spans="2:10" x14ac:dyDescent="0.2">
      <c r="B991" s="48"/>
      <c r="H991" s="62"/>
      <c r="I991" s="62"/>
      <c r="J991" s="62">
        <f t="shared" si="15"/>
        <v>0</v>
      </c>
    </row>
    <row r="992" spans="2:10" x14ac:dyDescent="0.2">
      <c r="B992" s="48"/>
      <c r="H992" s="62"/>
      <c r="I992" s="62"/>
      <c r="J992" s="62">
        <f t="shared" si="15"/>
        <v>0</v>
      </c>
    </row>
    <row r="993" spans="2:10" x14ac:dyDescent="0.2">
      <c r="B993" s="48"/>
      <c r="H993" s="62"/>
      <c r="I993" s="62"/>
      <c r="J993" s="62">
        <f t="shared" si="15"/>
        <v>0</v>
      </c>
    </row>
    <row r="994" spans="2:10" x14ac:dyDescent="0.2">
      <c r="B994" s="48"/>
      <c r="H994" s="62"/>
      <c r="I994" s="62"/>
      <c r="J994" s="62">
        <f t="shared" si="15"/>
        <v>0</v>
      </c>
    </row>
    <row r="995" spans="2:10" x14ac:dyDescent="0.2">
      <c r="B995" s="48"/>
      <c r="H995" s="62"/>
      <c r="I995" s="62"/>
      <c r="J995" s="62">
        <f t="shared" si="15"/>
        <v>0</v>
      </c>
    </row>
    <row r="996" spans="2:10" x14ac:dyDescent="0.2">
      <c r="B996" s="48"/>
      <c r="H996" s="62"/>
      <c r="I996" s="62"/>
      <c r="J996" s="62">
        <f t="shared" si="15"/>
        <v>0</v>
      </c>
    </row>
    <row r="997" spans="2:10" x14ac:dyDescent="0.2">
      <c r="B997" s="48"/>
      <c r="H997" s="62"/>
      <c r="I997" s="62"/>
      <c r="J997" s="62">
        <f t="shared" si="15"/>
        <v>0</v>
      </c>
    </row>
    <row r="998" spans="2:10" x14ac:dyDescent="0.2">
      <c r="B998" s="48"/>
      <c r="H998" s="62"/>
      <c r="I998" s="62"/>
      <c r="J998" s="62">
        <f t="shared" si="15"/>
        <v>0</v>
      </c>
    </row>
    <row r="999" spans="2:10" x14ac:dyDescent="0.2">
      <c r="B999" s="48"/>
      <c r="H999" s="62"/>
      <c r="I999" s="62"/>
      <c r="J999" s="62">
        <f t="shared" si="15"/>
        <v>0</v>
      </c>
    </row>
    <row r="1000" spans="2:10" x14ac:dyDescent="0.2">
      <c r="B1000" s="48"/>
      <c r="H1000" s="62"/>
      <c r="I1000" s="62"/>
      <c r="J1000" s="62">
        <f t="shared" si="15"/>
        <v>0</v>
      </c>
    </row>
    <row r="1001" spans="2:10" x14ac:dyDescent="0.2">
      <c r="B1001" s="48"/>
      <c r="H1001" s="62"/>
      <c r="I1001" s="62"/>
      <c r="J1001" s="62">
        <f t="shared" si="15"/>
        <v>0</v>
      </c>
    </row>
    <row r="1002" spans="2:10" x14ac:dyDescent="0.2">
      <c r="B1002" s="48"/>
      <c r="H1002" s="62"/>
      <c r="I1002" s="62"/>
      <c r="J1002" s="62">
        <f t="shared" si="15"/>
        <v>0</v>
      </c>
    </row>
    <row r="1003" spans="2:10" x14ac:dyDescent="0.2">
      <c r="B1003" s="48"/>
      <c r="H1003" s="62"/>
      <c r="I1003" s="62"/>
      <c r="J1003" s="62">
        <f t="shared" si="15"/>
        <v>0</v>
      </c>
    </row>
    <row r="1004" spans="2:10" x14ac:dyDescent="0.2">
      <c r="B1004" s="48"/>
      <c r="H1004" s="62"/>
      <c r="I1004" s="62"/>
      <c r="J1004" s="62">
        <f t="shared" si="15"/>
        <v>0</v>
      </c>
    </row>
    <row r="1005" spans="2:10" x14ac:dyDescent="0.2">
      <c r="B1005" s="48"/>
      <c r="H1005" s="62"/>
      <c r="I1005" s="62"/>
      <c r="J1005" s="62">
        <f t="shared" si="15"/>
        <v>0</v>
      </c>
    </row>
    <row r="1006" spans="2:10" x14ac:dyDescent="0.2">
      <c r="B1006" s="48"/>
      <c r="H1006" s="62"/>
      <c r="I1006" s="62"/>
      <c r="J1006" s="62">
        <f t="shared" si="15"/>
        <v>0</v>
      </c>
    </row>
    <row r="1007" spans="2:10" x14ac:dyDescent="0.2">
      <c r="B1007" s="48"/>
      <c r="H1007" s="62"/>
      <c r="I1007" s="62"/>
      <c r="J1007" s="62">
        <f t="shared" si="15"/>
        <v>0</v>
      </c>
    </row>
    <row r="1008" spans="2:10" x14ac:dyDescent="0.2">
      <c r="B1008" s="48"/>
      <c r="H1008" s="62"/>
      <c r="I1008" s="62"/>
      <c r="J1008" s="62">
        <f t="shared" si="15"/>
        <v>0</v>
      </c>
    </row>
    <row r="1009" spans="2:10" x14ac:dyDescent="0.2">
      <c r="B1009" s="48"/>
      <c r="H1009" s="62"/>
      <c r="I1009" s="62"/>
      <c r="J1009" s="62">
        <f t="shared" si="15"/>
        <v>0</v>
      </c>
    </row>
    <row r="1010" spans="2:10" x14ac:dyDescent="0.2">
      <c r="B1010" s="48"/>
      <c r="H1010" s="62"/>
      <c r="I1010" s="62"/>
      <c r="J1010" s="62">
        <f t="shared" si="15"/>
        <v>0</v>
      </c>
    </row>
    <row r="1011" spans="2:10" x14ac:dyDescent="0.2">
      <c r="B1011" s="48"/>
      <c r="H1011" s="62"/>
      <c r="I1011" s="62"/>
      <c r="J1011" s="62">
        <f t="shared" si="15"/>
        <v>0</v>
      </c>
    </row>
    <row r="1012" spans="2:10" x14ac:dyDescent="0.2">
      <c r="B1012" s="48"/>
      <c r="H1012" s="62"/>
      <c r="I1012" s="62"/>
      <c r="J1012" s="62">
        <f t="shared" si="15"/>
        <v>0</v>
      </c>
    </row>
    <row r="1013" spans="2:10" x14ac:dyDescent="0.2">
      <c r="B1013" s="48"/>
      <c r="H1013" s="62"/>
      <c r="I1013" s="62"/>
      <c r="J1013" s="62">
        <f t="shared" ref="J1013:J1076" si="16">ROUND((J1012+H1013-I1013),2)</f>
        <v>0</v>
      </c>
    </row>
    <row r="1014" spans="2:10" x14ac:dyDescent="0.2">
      <c r="B1014" s="48"/>
      <c r="H1014" s="62"/>
      <c r="I1014" s="62"/>
      <c r="J1014" s="62">
        <f t="shared" si="16"/>
        <v>0</v>
      </c>
    </row>
    <row r="1015" spans="2:10" x14ac:dyDescent="0.2">
      <c r="B1015" s="48"/>
      <c r="H1015" s="62"/>
      <c r="I1015" s="62"/>
      <c r="J1015" s="62">
        <f t="shared" si="16"/>
        <v>0</v>
      </c>
    </row>
    <row r="1016" spans="2:10" x14ac:dyDescent="0.2">
      <c r="B1016" s="48"/>
      <c r="H1016" s="62"/>
      <c r="I1016" s="62"/>
      <c r="J1016" s="62">
        <f t="shared" si="16"/>
        <v>0</v>
      </c>
    </row>
    <row r="1017" spans="2:10" x14ac:dyDescent="0.2">
      <c r="B1017" s="48"/>
      <c r="H1017" s="62"/>
      <c r="I1017" s="62"/>
      <c r="J1017" s="62">
        <f t="shared" si="16"/>
        <v>0</v>
      </c>
    </row>
    <row r="1018" spans="2:10" x14ac:dyDescent="0.2">
      <c r="B1018" s="48"/>
      <c r="H1018" s="62"/>
      <c r="I1018" s="62"/>
      <c r="J1018" s="62">
        <f t="shared" si="16"/>
        <v>0</v>
      </c>
    </row>
    <row r="1019" spans="2:10" x14ac:dyDescent="0.2">
      <c r="B1019" s="48"/>
      <c r="H1019" s="62"/>
      <c r="I1019" s="62"/>
      <c r="J1019" s="62">
        <f t="shared" si="16"/>
        <v>0</v>
      </c>
    </row>
    <row r="1020" spans="2:10" x14ac:dyDescent="0.2">
      <c r="B1020" s="48"/>
      <c r="H1020" s="62"/>
      <c r="I1020" s="62"/>
      <c r="J1020" s="62">
        <f t="shared" si="16"/>
        <v>0</v>
      </c>
    </row>
    <row r="1021" spans="2:10" x14ac:dyDescent="0.2">
      <c r="B1021" s="48"/>
      <c r="H1021" s="62"/>
      <c r="I1021" s="62"/>
      <c r="J1021" s="62">
        <f t="shared" si="16"/>
        <v>0</v>
      </c>
    </row>
    <row r="1022" spans="2:10" x14ac:dyDescent="0.2">
      <c r="B1022" s="48"/>
      <c r="H1022" s="62"/>
      <c r="I1022" s="62"/>
      <c r="J1022" s="62">
        <f t="shared" si="16"/>
        <v>0</v>
      </c>
    </row>
    <row r="1023" spans="2:10" x14ac:dyDescent="0.2">
      <c r="B1023" s="48"/>
      <c r="H1023" s="62"/>
      <c r="I1023" s="62"/>
      <c r="J1023" s="62">
        <f t="shared" si="16"/>
        <v>0</v>
      </c>
    </row>
    <row r="1024" spans="2:10" x14ac:dyDescent="0.2">
      <c r="B1024" s="48"/>
      <c r="H1024" s="62"/>
      <c r="I1024" s="62"/>
      <c r="J1024" s="62">
        <f t="shared" si="16"/>
        <v>0</v>
      </c>
    </row>
    <row r="1025" spans="2:10" x14ac:dyDescent="0.2">
      <c r="B1025" s="48"/>
      <c r="H1025" s="62"/>
      <c r="I1025" s="62"/>
      <c r="J1025" s="62">
        <f t="shared" si="16"/>
        <v>0</v>
      </c>
    </row>
    <row r="1026" spans="2:10" x14ac:dyDescent="0.2">
      <c r="B1026" s="48"/>
      <c r="H1026" s="62"/>
      <c r="I1026" s="62"/>
      <c r="J1026" s="62">
        <f t="shared" si="16"/>
        <v>0</v>
      </c>
    </row>
    <row r="1027" spans="2:10" x14ac:dyDescent="0.2">
      <c r="B1027" s="48"/>
      <c r="H1027" s="62"/>
      <c r="I1027" s="62"/>
      <c r="J1027" s="62">
        <f t="shared" si="16"/>
        <v>0</v>
      </c>
    </row>
    <row r="1028" spans="2:10" x14ac:dyDescent="0.2">
      <c r="B1028" s="48"/>
      <c r="H1028" s="62"/>
      <c r="I1028" s="62"/>
      <c r="J1028" s="62">
        <f t="shared" si="16"/>
        <v>0</v>
      </c>
    </row>
    <row r="1029" spans="2:10" x14ac:dyDescent="0.2">
      <c r="B1029" s="48"/>
      <c r="H1029" s="62"/>
      <c r="I1029" s="62"/>
      <c r="J1029" s="62">
        <f t="shared" si="16"/>
        <v>0</v>
      </c>
    </row>
    <row r="1030" spans="2:10" x14ac:dyDescent="0.2">
      <c r="B1030" s="48"/>
      <c r="H1030" s="62"/>
      <c r="I1030" s="62"/>
      <c r="J1030" s="62">
        <f t="shared" si="16"/>
        <v>0</v>
      </c>
    </row>
    <row r="1031" spans="2:10" x14ac:dyDescent="0.2">
      <c r="B1031" s="48"/>
      <c r="H1031" s="62"/>
      <c r="I1031" s="62"/>
      <c r="J1031" s="62">
        <f t="shared" si="16"/>
        <v>0</v>
      </c>
    </row>
    <row r="1032" spans="2:10" x14ac:dyDescent="0.2">
      <c r="B1032" s="48"/>
      <c r="H1032" s="62"/>
      <c r="I1032" s="62"/>
      <c r="J1032" s="62">
        <f t="shared" si="16"/>
        <v>0</v>
      </c>
    </row>
    <row r="1033" spans="2:10" x14ac:dyDescent="0.2">
      <c r="B1033" s="48"/>
      <c r="H1033" s="62"/>
      <c r="I1033" s="62"/>
      <c r="J1033" s="62">
        <f t="shared" si="16"/>
        <v>0</v>
      </c>
    </row>
    <row r="1034" spans="2:10" x14ac:dyDescent="0.2">
      <c r="B1034" s="48"/>
      <c r="H1034" s="62"/>
      <c r="I1034" s="62"/>
      <c r="J1034" s="62">
        <f t="shared" si="16"/>
        <v>0</v>
      </c>
    </row>
    <row r="1035" spans="2:10" x14ac:dyDescent="0.2">
      <c r="B1035" s="48"/>
      <c r="H1035" s="62"/>
      <c r="I1035" s="62"/>
      <c r="J1035" s="62">
        <f t="shared" si="16"/>
        <v>0</v>
      </c>
    </row>
    <row r="1036" spans="2:10" x14ac:dyDescent="0.2">
      <c r="B1036" s="48"/>
      <c r="H1036" s="62"/>
      <c r="I1036" s="62"/>
      <c r="J1036" s="62">
        <f t="shared" si="16"/>
        <v>0</v>
      </c>
    </row>
    <row r="1037" spans="2:10" x14ac:dyDescent="0.2">
      <c r="B1037" s="48"/>
      <c r="H1037" s="62"/>
      <c r="I1037" s="62"/>
      <c r="J1037" s="62">
        <f t="shared" si="16"/>
        <v>0</v>
      </c>
    </row>
    <row r="1038" spans="2:10" x14ac:dyDescent="0.2">
      <c r="B1038" s="48"/>
      <c r="H1038" s="62"/>
      <c r="I1038" s="62"/>
      <c r="J1038" s="62">
        <f t="shared" si="16"/>
        <v>0</v>
      </c>
    </row>
    <row r="1039" spans="2:10" x14ac:dyDescent="0.2">
      <c r="B1039" s="48"/>
      <c r="H1039" s="62"/>
      <c r="I1039" s="62"/>
      <c r="J1039" s="62">
        <f t="shared" si="16"/>
        <v>0</v>
      </c>
    </row>
    <row r="1040" spans="2:10" x14ac:dyDescent="0.2">
      <c r="B1040" s="48"/>
      <c r="H1040" s="62"/>
      <c r="I1040" s="62"/>
      <c r="J1040" s="62">
        <f t="shared" si="16"/>
        <v>0</v>
      </c>
    </row>
    <row r="1041" spans="2:10" x14ac:dyDescent="0.2">
      <c r="B1041" s="48"/>
      <c r="H1041" s="62"/>
      <c r="I1041" s="62"/>
      <c r="J1041" s="62">
        <f t="shared" si="16"/>
        <v>0</v>
      </c>
    </row>
    <row r="1042" spans="2:10" x14ac:dyDescent="0.2">
      <c r="B1042" s="48"/>
      <c r="H1042" s="62"/>
      <c r="I1042" s="62"/>
      <c r="J1042" s="62">
        <f t="shared" si="16"/>
        <v>0</v>
      </c>
    </row>
    <row r="1043" spans="2:10" x14ac:dyDescent="0.2">
      <c r="B1043" s="48"/>
      <c r="H1043" s="62"/>
      <c r="I1043" s="62"/>
      <c r="J1043" s="62">
        <f t="shared" si="16"/>
        <v>0</v>
      </c>
    </row>
    <row r="1044" spans="2:10" x14ac:dyDescent="0.2">
      <c r="B1044" s="48"/>
      <c r="H1044" s="62"/>
      <c r="I1044" s="62"/>
      <c r="J1044" s="62">
        <f t="shared" si="16"/>
        <v>0</v>
      </c>
    </row>
    <row r="1045" spans="2:10" x14ac:dyDescent="0.2">
      <c r="B1045" s="48"/>
      <c r="H1045" s="62"/>
      <c r="I1045" s="62"/>
      <c r="J1045" s="62">
        <f t="shared" si="16"/>
        <v>0</v>
      </c>
    </row>
    <row r="1046" spans="2:10" x14ac:dyDescent="0.2">
      <c r="B1046" s="48"/>
      <c r="H1046" s="62"/>
      <c r="I1046" s="62"/>
      <c r="J1046" s="62">
        <f t="shared" si="16"/>
        <v>0</v>
      </c>
    </row>
    <row r="1047" spans="2:10" x14ac:dyDescent="0.2">
      <c r="B1047" s="48"/>
      <c r="H1047" s="62"/>
      <c r="I1047" s="62"/>
      <c r="J1047" s="62">
        <f t="shared" si="16"/>
        <v>0</v>
      </c>
    </row>
    <row r="1048" spans="2:10" x14ac:dyDescent="0.2">
      <c r="B1048" s="48"/>
      <c r="H1048" s="62"/>
      <c r="I1048" s="62"/>
      <c r="J1048" s="62">
        <f t="shared" si="16"/>
        <v>0</v>
      </c>
    </row>
    <row r="1049" spans="2:10" x14ac:dyDescent="0.2">
      <c r="B1049" s="48"/>
      <c r="H1049" s="62"/>
      <c r="I1049" s="62"/>
      <c r="J1049" s="62">
        <f t="shared" si="16"/>
        <v>0</v>
      </c>
    </row>
    <row r="1050" spans="2:10" x14ac:dyDescent="0.2">
      <c r="B1050" s="48"/>
      <c r="H1050" s="62"/>
      <c r="I1050" s="62"/>
      <c r="J1050" s="62">
        <f t="shared" si="16"/>
        <v>0</v>
      </c>
    </row>
    <row r="1051" spans="2:10" x14ac:dyDescent="0.2">
      <c r="B1051" s="48"/>
      <c r="H1051" s="62"/>
      <c r="I1051" s="62"/>
      <c r="J1051" s="62">
        <f t="shared" si="16"/>
        <v>0</v>
      </c>
    </row>
    <row r="1052" spans="2:10" x14ac:dyDescent="0.2">
      <c r="B1052" s="48"/>
      <c r="H1052" s="62"/>
      <c r="I1052" s="62"/>
      <c r="J1052" s="62">
        <f t="shared" si="16"/>
        <v>0</v>
      </c>
    </row>
    <row r="1053" spans="2:10" x14ac:dyDescent="0.2">
      <c r="B1053" s="48"/>
      <c r="H1053" s="62"/>
      <c r="I1053" s="62"/>
      <c r="J1053" s="62">
        <f t="shared" si="16"/>
        <v>0</v>
      </c>
    </row>
    <row r="1054" spans="2:10" x14ac:dyDescent="0.2">
      <c r="B1054" s="48"/>
      <c r="H1054" s="62"/>
      <c r="I1054" s="62"/>
      <c r="J1054" s="62">
        <f t="shared" si="16"/>
        <v>0</v>
      </c>
    </row>
    <row r="1055" spans="2:10" x14ac:dyDescent="0.2">
      <c r="B1055" s="48"/>
      <c r="H1055" s="62"/>
      <c r="I1055" s="62"/>
      <c r="J1055" s="62">
        <f t="shared" si="16"/>
        <v>0</v>
      </c>
    </row>
    <row r="1056" spans="2:10" x14ac:dyDescent="0.2">
      <c r="B1056" s="48"/>
      <c r="H1056" s="62"/>
      <c r="I1056" s="62"/>
      <c r="J1056" s="62">
        <f t="shared" si="16"/>
        <v>0</v>
      </c>
    </row>
    <row r="1057" spans="2:10" x14ac:dyDescent="0.2">
      <c r="B1057" s="48"/>
      <c r="H1057" s="62"/>
      <c r="I1057" s="62"/>
      <c r="J1057" s="62">
        <f t="shared" si="16"/>
        <v>0</v>
      </c>
    </row>
    <row r="1058" spans="2:10" x14ac:dyDescent="0.2">
      <c r="B1058" s="48"/>
      <c r="H1058" s="62"/>
      <c r="I1058" s="62"/>
      <c r="J1058" s="62">
        <f t="shared" si="16"/>
        <v>0</v>
      </c>
    </row>
    <row r="1059" spans="2:10" x14ac:dyDescent="0.2">
      <c r="B1059" s="48"/>
      <c r="H1059" s="62"/>
      <c r="I1059" s="62"/>
      <c r="J1059" s="62">
        <f t="shared" si="16"/>
        <v>0</v>
      </c>
    </row>
    <row r="1060" spans="2:10" x14ac:dyDescent="0.2">
      <c r="B1060" s="48"/>
      <c r="H1060" s="62"/>
      <c r="I1060" s="62"/>
      <c r="J1060" s="62">
        <f t="shared" si="16"/>
        <v>0</v>
      </c>
    </row>
    <row r="1061" spans="2:10" x14ac:dyDescent="0.2">
      <c r="B1061" s="48"/>
      <c r="H1061" s="62"/>
      <c r="I1061" s="62"/>
      <c r="J1061" s="62">
        <f t="shared" si="16"/>
        <v>0</v>
      </c>
    </row>
    <row r="1062" spans="2:10" x14ac:dyDescent="0.2">
      <c r="B1062" s="48"/>
      <c r="H1062" s="62"/>
      <c r="I1062" s="62"/>
      <c r="J1062" s="62">
        <f t="shared" si="16"/>
        <v>0</v>
      </c>
    </row>
    <row r="1063" spans="2:10" x14ac:dyDescent="0.2">
      <c r="B1063" s="48"/>
      <c r="H1063" s="62"/>
      <c r="I1063" s="62"/>
      <c r="J1063" s="62">
        <f t="shared" si="16"/>
        <v>0</v>
      </c>
    </row>
    <row r="1064" spans="2:10" x14ac:dyDescent="0.2">
      <c r="B1064" s="48"/>
      <c r="H1064" s="62"/>
      <c r="I1064" s="62"/>
      <c r="J1064" s="62">
        <f t="shared" si="16"/>
        <v>0</v>
      </c>
    </row>
    <row r="1065" spans="2:10" x14ac:dyDescent="0.2">
      <c r="B1065" s="48"/>
      <c r="H1065" s="62"/>
      <c r="I1065" s="62"/>
      <c r="J1065" s="62">
        <f t="shared" si="16"/>
        <v>0</v>
      </c>
    </row>
    <row r="1066" spans="2:10" x14ac:dyDescent="0.2">
      <c r="B1066" s="48"/>
      <c r="H1066" s="62"/>
      <c r="I1066" s="62"/>
      <c r="J1066" s="62">
        <f t="shared" si="16"/>
        <v>0</v>
      </c>
    </row>
    <row r="1067" spans="2:10" x14ac:dyDescent="0.2">
      <c r="B1067" s="48"/>
      <c r="H1067" s="62"/>
      <c r="I1067" s="62"/>
      <c r="J1067" s="62">
        <f t="shared" si="16"/>
        <v>0</v>
      </c>
    </row>
    <row r="1068" spans="2:10" x14ac:dyDescent="0.2">
      <c r="B1068" s="48"/>
      <c r="H1068" s="62"/>
      <c r="I1068" s="62"/>
      <c r="J1068" s="62">
        <f t="shared" si="16"/>
        <v>0</v>
      </c>
    </row>
    <row r="1069" spans="2:10" x14ac:dyDescent="0.2">
      <c r="B1069" s="48"/>
      <c r="H1069" s="62"/>
      <c r="I1069" s="62"/>
      <c r="J1069" s="62">
        <f t="shared" si="16"/>
        <v>0</v>
      </c>
    </row>
    <row r="1070" spans="2:10" x14ac:dyDescent="0.2">
      <c r="B1070" s="48"/>
      <c r="H1070" s="62"/>
      <c r="I1070" s="62"/>
      <c r="J1070" s="62">
        <f t="shared" si="16"/>
        <v>0</v>
      </c>
    </row>
    <row r="1071" spans="2:10" x14ac:dyDescent="0.2">
      <c r="B1071" s="48"/>
      <c r="H1071" s="62"/>
      <c r="I1071" s="62"/>
      <c r="J1071" s="62">
        <f t="shared" si="16"/>
        <v>0</v>
      </c>
    </row>
    <row r="1072" spans="2:10" x14ac:dyDescent="0.2">
      <c r="B1072" s="48"/>
      <c r="H1072" s="62"/>
      <c r="I1072" s="62"/>
      <c r="J1072" s="62">
        <f t="shared" si="16"/>
        <v>0</v>
      </c>
    </row>
    <row r="1073" spans="2:10" x14ac:dyDescent="0.2">
      <c r="B1073" s="48"/>
      <c r="H1073" s="62"/>
      <c r="I1073" s="62"/>
      <c r="J1073" s="62">
        <f t="shared" si="16"/>
        <v>0</v>
      </c>
    </row>
    <row r="1074" spans="2:10" x14ac:dyDescent="0.2">
      <c r="B1074" s="48"/>
      <c r="H1074" s="62"/>
      <c r="I1074" s="62"/>
      <c r="J1074" s="62">
        <f t="shared" si="16"/>
        <v>0</v>
      </c>
    </row>
    <row r="1075" spans="2:10" x14ac:dyDescent="0.2">
      <c r="B1075" s="48"/>
      <c r="H1075" s="62"/>
      <c r="I1075" s="62"/>
      <c r="J1075" s="62">
        <f t="shared" si="16"/>
        <v>0</v>
      </c>
    </row>
    <row r="1076" spans="2:10" x14ac:dyDescent="0.2">
      <c r="B1076" s="48"/>
      <c r="H1076" s="62"/>
      <c r="I1076" s="62"/>
      <c r="J1076" s="62">
        <f t="shared" si="16"/>
        <v>0</v>
      </c>
    </row>
    <row r="1077" spans="2:10" x14ac:dyDescent="0.2">
      <c r="B1077" s="48"/>
      <c r="H1077" s="62"/>
      <c r="I1077" s="62"/>
      <c r="J1077" s="62">
        <f t="shared" ref="J1077:J1140" si="17">ROUND((J1076+H1077-I1077),2)</f>
        <v>0</v>
      </c>
    </row>
    <row r="1078" spans="2:10" x14ac:dyDescent="0.2">
      <c r="B1078" s="48"/>
      <c r="H1078" s="62"/>
      <c r="I1078" s="62"/>
      <c r="J1078" s="62">
        <f t="shared" si="17"/>
        <v>0</v>
      </c>
    </row>
    <row r="1079" spans="2:10" x14ac:dyDescent="0.2">
      <c r="B1079" s="48"/>
      <c r="H1079" s="62"/>
      <c r="I1079" s="62"/>
      <c r="J1079" s="62">
        <f t="shared" si="17"/>
        <v>0</v>
      </c>
    </row>
    <row r="1080" spans="2:10" x14ac:dyDescent="0.2">
      <c r="B1080" s="48"/>
      <c r="H1080" s="62"/>
      <c r="I1080" s="62"/>
      <c r="J1080" s="62">
        <f t="shared" si="17"/>
        <v>0</v>
      </c>
    </row>
    <row r="1081" spans="2:10" x14ac:dyDescent="0.2">
      <c r="B1081" s="48"/>
      <c r="H1081" s="62"/>
      <c r="I1081" s="62"/>
      <c r="J1081" s="62">
        <f t="shared" si="17"/>
        <v>0</v>
      </c>
    </row>
    <row r="1082" spans="2:10" x14ac:dyDescent="0.2">
      <c r="B1082" s="48"/>
      <c r="H1082" s="62"/>
      <c r="I1082" s="62"/>
      <c r="J1082" s="62">
        <f t="shared" si="17"/>
        <v>0</v>
      </c>
    </row>
    <row r="1083" spans="2:10" x14ac:dyDescent="0.2">
      <c r="B1083" s="48"/>
      <c r="H1083" s="62"/>
      <c r="I1083" s="62"/>
      <c r="J1083" s="62">
        <f t="shared" si="17"/>
        <v>0</v>
      </c>
    </row>
    <row r="1084" spans="2:10" x14ac:dyDescent="0.2">
      <c r="B1084" s="48"/>
      <c r="H1084" s="62"/>
      <c r="I1084" s="62"/>
      <c r="J1084" s="62">
        <f t="shared" si="17"/>
        <v>0</v>
      </c>
    </row>
    <row r="1085" spans="2:10" x14ac:dyDescent="0.2">
      <c r="B1085" s="48"/>
      <c r="H1085" s="62"/>
      <c r="I1085" s="62"/>
      <c r="J1085" s="62">
        <f t="shared" si="17"/>
        <v>0</v>
      </c>
    </row>
    <row r="1086" spans="2:10" x14ac:dyDescent="0.2">
      <c r="B1086" s="48"/>
      <c r="H1086" s="62"/>
      <c r="I1086" s="62"/>
      <c r="J1086" s="62">
        <f t="shared" si="17"/>
        <v>0</v>
      </c>
    </row>
    <row r="1087" spans="2:10" x14ac:dyDescent="0.2">
      <c r="B1087" s="48"/>
      <c r="H1087" s="62"/>
      <c r="I1087" s="62"/>
      <c r="J1087" s="62">
        <f t="shared" si="17"/>
        <v>0</v>
      </c>
    </row>
    <row r="1088" spans="2:10" x14ac:dyDescent="0.2">
      <c r="B1088" s="48"/>
      <c r="H1088" s="62"/>
      <c r="I1088" s="62"/>
      <c r="J1088" s="62">
        <f t="shared" si="17"/>
        <v>0</v>
      </c>
    </row>
    <row r="1089" spans="2:10" x14ac:dyDescent="0.2">
      <c r="B1089" s="48"/>
      <c r="H1089" s="62"/>
      <c r="I1089" s="62"/>
      <c r="J1089" s="62">
        <f t="shared" si="17"/>
        <v>0</v>
      </c>
    </row>
    <row r="1090" spans="2:10" x14ac:dyDescent="0.2">
      <c r="B1090" s="48"/>
      <c r="H1090" s="62"/>
      <c r="I1090" s="62"/>
      <c r="J1090" s="62">
        <f t="shared" si="17"/>
        <v>0</v>
      </c>
    </row>
    <row r="1091" spans="2:10" x14ac:dyDescent="0.2">
      <c r="B1091" s="48"/>
      <c r="H1091" s="62"/>
      <c r="I1091" s="62"/>
      <c r="J1091" s="62">
        <f t="shared" si="17"/>
        <v>0</v>
      </c>
    </row>
    <row r="1092" spans="2:10" x14ac:dyDescent="0.2">
      <c r="B1092" s="48"/>
      <c r="H1092" s="62"/>
      <c r="I1092" s="62"/>
      <c r="J1092" s="62">
        <f t="shared" si="17"/>
        <v>0</v>
      </c>
    </row>
    <row r="1093" spans="2:10" x14ac:dyDescent="0.2">
      <c r="B1093" s="48"/>
      <c r="H1093" s="62"/>
      <c r="I1093" s="62"/>
      <c r="J1093" s="62">
        <f t="shared" si="17"/>
        <v>0</v>
      </c>
    </row>
    <row r="1094" spans="2:10" x14ac:dyDescent="0.2">
      <c r="B1094" s="48"/>
      <c r="H1094" s="62"/>
      <c r="I1094" s="62"/>
      <c r="J1094" s="62">
        <f t="shared" si="17"/>
        <v>0</v>
      </c>
    </row>
    <row r="1095" spans="2:10" x14ac:dyDescent="0.2">
      <c r="B1095" s="48"/>
      <c r="H1095" s="62"/>
      <c r="I1095" s="62"/>
      <c r="J1095" s="62">
        <f t="shared" si="17"/>
        <v>0</v>
      </c>
    </row>
    <row r="1096" spans="2:10" x14ac:dyDescent="0.2">
      <c r="B1096" s="48"/>
      <c r="H1096" s="62"/>
      <c r="I1096" s="62"/>
      <c r="J1096" s="62">
        <f t="shared" si="17"/>
        <v>0</v>
      </c>
    </row>
    <row r="1097" spans="2:10" x14ac:dyDescent="0.2">
      <c r="B1097" s="48"/>
      <c r="H1097" s="62"/>
      <c r="I1097" s="62"/>
      <c r="J1097" s="62">
        <f t="shared" si="17"/>
        <v>0</v>
      </c>
    </row>
    <row r="1098" spans="2:10" x14ac:dyDescent="0.2">
      <c r="B1098" s="48"/>
      <c r="H1098" s="62"/>
      <c r="I1098" s="62"/>
      <c r="J1098" s="62">
        <f t="shared" si="17"/>
        <v>0</v>
      </c>
    </row>
    <row r="1099" spans="2:10" x14ac:dyDescent="0.2">
      <c r="B1099" s="48"/>
      <c r="H1099" s="62"/>
      <c r="I1099" s="62"/>
      <c r="J1099" s="62">
        <f t="shared" si="17"/>
        <v>0</v>
      </c>
    </row>
    <row r="1100" spans="2:10" x14ac:dyDescent="0.2">
      <c r="B1100" s="48"/>
      <c r="H1100" s="62"/>
      <c r="I1100" s="62"/>
      <c r="J1100" s="62">
        <f t="shared" si="17"/>
        <v>0</v>
      </c>
    </row>
    <row r="1101" spans="2:10" x14ac:dyDescent="0.2">
      <c r="B1101" s="48"/>
      <c r="H1101" s="62"/>
      <c r="I1101" s="62"/>
      <c r="J1101" s="62">
        <f t="shared" si="17"/>
        <v>0</v>
      </c>
    </row>
    <row r="1102" spans="2:10" x14ac:dyDescent="0.2">
      <c r="B1102" s="48"/>
      <c r="H1102" s="62"/>
      <c r="I1102" s="62"/>
      <c r="J1102" s="62">
        <f t="shared" si="17"/>
        <v>0</v>
      </c>
    </row>
    <row r="1103" spans="2:10" x14ac:dyDescent="0.2">
      <c r="B1103" s="48"/>
      <c r="H1103" s="62"/>
      <c r="I1103" s="62"/>
      <c r="J1103" s="62">
        <f t="shared" si="17"/>
        <v>0</v>
      </c>
    </row>
    <row r="1104" spans="2:10" x14ac:dyDescent="0.2">
      <c r="B1104" s="48"/>
      <c r="H1104" s="62"/>
      <c r="I1104" s="62"/>
      <c r="J1104" s="62">
        <f t="shared" si="17"/>
        <v>0</v>
      </c>
    </row>
    <row r="1105" spans="2:10" x14ac:dyDescent="0.2">
      <c r="B1105" s="48"/>
      <c r="H1105" s="62"/>
      <c r="I1105" s="62"/>
      <c r="J1105" s="62">
        <f t="shared" si="17"/>
        <v>0</v>
      </c>
    </row>
    <row r="1106" spans="2:10" x14ac:dyDescent="0.2">
      <c r="B1106" s="48"/>
      <c r="H1106" s="62"/>
      <c r="I1106" s="62"/>
      <c r="J1106" s="62">
        <f t="shared" si="17"/>
        <v>0</v>
      </c>
    </row>
    <row r="1107" spans="2:10" x14ac:dyDescent="0.2">
      <c r="B1107" s="48"/>
      <c r="H1107" s="62"/>
      <c r="I1107" s="62"/>
      <c r="J1107" s="62">
        <f t="shared" si="17"/>
        <v>0</v>
      </c>
    </row>
    <row r="1108" spans="2:10" x14ac:dyDescent="0.2">
      <c r="B1108" s="48"/>
      <c r="H1108" s="62"/>
      <c r="I1108" s="62"/>
      <c r="J1108" s="62">
        <f t="shared" si="17"/>
        <v>0</v>
      </c>
    </row>
    <row r="1109" spans="2:10" x14ac:dyDescent="0.2">
      <c r="B1109" s="48"/>
      <c r="H1109" s="62"/>
      <c r="I1109" s="62"/>
      <c r="J1109" s="62">
        <f t="shared" si="17"/>
        <v>0</v>
      </c>
    </row>
    <row r="1110" spans="2:10" x14ac:dyDescent="0.2">
      <c r="B1110" s="48"/>
      <c r="H1110" s="62"/>
      <c r="I1110" s="62"/>
      <c r="J1110" s="62">
        <f t="shared" si="17"/>
        <v>0</v>
      </c>
    </row>
    <row r="1111" spans="2:10" x14ac:dyDescent="0.2">
      <c r="B1111" s="48"/>
      <c r="H1111" s="62"/>
      <c r="I1111" s="62"/>
      <c r="J1111" s="62">
        <f t="shared" si="17"/>
        <v>0</v>
      </c>
    </row>
    <row r="1112" spans="2:10" x14ac:dyDescent="0.2">
      <c r="B1112" s="48"/>
      <c r="H1112" s="62"/>
      <c r="I1112" s="62"/>
      <c r="J1112" s="62">
        <f t="shared" si="17"/>
        <v>0</v>
      </c>
    </row>
    <row r="1113" spans="2:10" x14ac:dyDescent="0.2">
      <c r="B1113" s="48"/>
      <c r="H1113" s="62"/>
      <c r="I1113" s="62"/>
      <c r="J1113" s="62">
        <f t="shared" si="17"/>
        <v>0</v>
      </c>
    </row>
    <row r="1114" spans="2:10" x14ac:dyDescent="0.2">
      <c r="B1114" s="48"/>
      <c r="H1114" s="62"/>
      <c r="I1114" s="62"/>
      <c r="J1114" s="62">
        <f t="shared" si="17"/>
        <v>0</v>
      </c>
    </row>
    <row r="1115" spans="2:10" x14ac:dyDescent="0.2">
      <c r="B1115" s="48"/>
      <c r="H1115" s="62"/>
      <c r="I1115" s="62"/>
      <c r="J1115" s="62">
        <f t="shared" si="17"/>
        <v>0</v>
      </c>
    </row>
    <row r="1116" spans="2:10" x14ac:dyDescent="0.2">
      <c r="B1116" s="48"/>
      <c r="H1116" s="62"/>
      <c r="I1116" s="62"/>
      <c r="J1116" s="62">
        <f t="shared" si="17"/>
        <v>0</v>
      </c>
    </row>
    <row r="1117" spans="2:10" x14ac:dyDescent="0.2">
      <c r="B1117" s="48"/>
      <c r="H1117" s="62"/>
      <c r="I1117" s="62"/>
      <c r="J1117" s="62">
        <f t="shared" si="17"/>
        <v>0</v>
      </c>
    </row>
    <row r="1118" spans="2:10" x14ac:dyDescent="0.2">
      <c r="B1118" s="48"/>
      <c r="H1118" s="62"/>
      <c r="I1118" s="62"/>
      <c r="J1118" s="62">
        <f t="shared" si="17"/>
        <v>0</v>
      </c>
    </row>
    <row r="1119" spans="2:10" x14ac:dyDescent="0.2">
      <c r="B1119" s="48"/>
      <c r="H1119" s="62"/>
      <c r="I1119" s="62"/>
      <c r="J1119" s="62">
        <f t="shared" si="17"/>
        <v>0</v>
      </c>
    </row>
    <row r="1120" spans="2:10" x14ac:dyDescent="0.2">
      <c r="B1120" s="48"/>
      <c r="H1120" s="62"/>
      <c r="I1120" s="62"/>
      <c r="J1120" s="62">
        <f t="shared" si="17"/>
        <v>0</v>
      </c>
    </row>
    <row r="1121" spans="2:10" x14ac:dyDescent="0.2">
      <c r="B1121" s="48"/>
      <c r="H1121" s="62"/>
      <c r="I1121" s="62"/>
      <c r="J1121" s="62">
        <f t="shared" si="17"/>
        <v>0</v>
      </c>
    </row>
    <row r="1122" spans="2:10" x14ac:dyDescent="0.2">
      <c r="B1122" s="48"/>
      <c r="H1122" s="62"/>
      <c r="I1122" s="62"/>
      <c r="J1122" s="62">
        <f t="shared" si="17"/>
        <v>0</v>
      </c>
    </row>
    <row r="1123" spans="2:10" x14ac:dyDescent="0.2">
      <c r="B1123" s="48"/>
      <c r="H1123" s="62"/>
      <c r="I1123" s="62"/>
      <c r="J1123" s="62">
        <f t="shared" si="17"/>
        <v>0</v>
      </c>
    </row>
    <row r="1124" spans="2:10" x14ac:dyDescent="0.2">
      <c r="B1124" s="48"/>
      <c r="H1124" s="62"/>
      <c r="I1124" s="62"/>
      <c r="J1124" s="62">
        <f t="shared" si="17"/>
        <v>0</v>
      </c>
    </row>
    <row r="1125" spans="2:10" x14ac:dyDescent="0.2">
      <c r="B1125" s="48"/>
      <c r="H1125" s="62"/>
      <c r="I1125" s="62"/>
      <c r="J1125" s="62">
        <f t="shared" si="17"/>
        <v>0</v>
      </c>
    </row>
    <row r="1126" spans="2:10" x14ac:dyDescent="0.2">
      <c r="B1126" s="48"/>
      <c r="H1126" s="62"/>
      <c r="I1126" s="62"/>
      <c r="J1126" s="62">
        <f t="shared" si="17"/>
        <v>0</v>
      </c>
    </row>
    <row r="1127" spans="2:10" x14ac:dyDescent="0.2">
      <c r="B1127" s="48"/>
      <c r="H1127" s="62"/>
      <c r="I1127" s="62"/>
      <c r="J1127" s="62">
        <f t="shared" si="17"/>
        <v>0</v>
      </c>
    </row>
    <row r="1128" spans="2:10" x14ac:dyDescent="0.2">
      <c r="B1128" s="48"/>
      <c r="H1128" s="62"/>
      <c r="I1128" s="62"/>
      <c r="J1128" s="62">
        <f t="shared" si="17"/>
        <v>0</v>
      </c>
    </row>
    <row r="1129" spans="2:10" x14ac:dyDescent="0.2">
      <c r="B1129" s="48"/>
      <c r="H1129" s="62"/>
      <c r="I1129" s="62"/>
      <c r="J1129" s="62">
        <f t="shared" si="17"/>
        <v>0</v>
      </c>
    </row>
    <row r="1130" spans="2:10" x14ac:dyDescent="0.2">
      <c r="B1130" s="48"/>
      <c r="H1130" s="62"/>
      <c r="I1130" s="62"/>
      <c r="J1130" s="62">
        <f t="shared" si="17"/>
        <v>0</v>
      </c>
    </row>
    <row r="1131" spans="2:10" x14ac:dyDescent="0.2">
      <c r="B1131" s="48"/>
      <c r="H1131" s="62"/>
      <c r="I1131" s="62"/>
      <c r="J1131" s="62">
        <f t="shared" si="17"/>
        <v>0</v>
      </c>
    </row>
    <row r="1132" spans="2:10" x14ac:dyDescent="0.2">
      <c r="B1132" s="48"/>
      <c r="H1132" s="62"/>
      <c r="I1132" s="62"/>
      <c r="J1132" s="62">
        <f t="shared" si="17"/>
        <v>0</v>
      </c>
    </row>
    <row r="1133" spans="2:10" x14ac:dyDescent="0.2">
      <c r="B1133" s="48"/>
      <c r="H1133" s="62"/>
      <c r="I1133" s="62"/>
      <c r="J1133" s="62">
        <f t="shared" si="17"/>
        <v>0</v>
      </c>
    </row>
    <row r="1134" spans="2:10" x14ac:dyDescent="0.2">
      <c r="B1134" s="48"/>
      <c r="H1134" s="62"/>
      <c r="I1134" s="62"/>
      <c r="J1134" s="62">
        <f t="shared" si="17"/>
        <v>0</v>
      </c>
    </row>
    <row r="1135" spans="2:10" x14ac:dyDescent="0.2">
      <c r="B1135" s="48"/>
      <c r="H1135" s="62"/>
      <c r="I1135" s="62"/>
      <c r="J1135" s="62">
        <f t="shared" si="17"/>
        <v>0</v>
      </c>
    </row>
    <row r="1136" spans="2:10" x14ac:dyDescent="0.2">
      <c r="B1136" s="48"/>
      <c r="H1136" s="62"/>
      <c r="I1136" s="62"/>
      <c r="J1136" s="62">
        <f t="shared" si="17"/>
        <v>0</v>
      </c>
    </row>
    <row r="1137" spans="2:10" x14ac:dyDescent="0.2">
      <c r="B1137" s="48"/>
      <c r="H1137" s="62"/>
      <c r="I1137" s="62"/>
      <c r="J1137" s="62">
        <f t="shared" si="17"/>
        <v>0</v>
      </c>
    </row>
    <row r="1138" spans="2:10" x14ac:dyDescent="0.2">
      <c r="B1138" s="48"/>
      <c r="H1138" s="62"/>
      <c r="I1138" s="62"/>
      <c r="J1138" s="62">
        <f t="shared" si="17"/>
        <v>0</v>
      </c>
    </row>
    <row r="1139" spans="2:10" x14ac:dyDescent="0.2">
      <c r="B1139" s="48"/>
      <c r="H1139" s="62"/>
      <c r="I1139" s="62"/>
      <c r="J1139" s="62">
        <f t="shared" si="17"/>
        <v>0</v>
      </c>
    </row>
    <row r="1140" spans="2:10" x14ac:dyDescent="0.2">
      <c r="B1140" s="48"/>
      <c r="H1140" s="62"/>
      <c r="I1140" s="62"/>
      <c r="J1140" s="62">
        <f t="shared" si="17"/>
        <v>0</v>
      </c>
    </row>
    <row r="1141" spans="2:10" x14ac:dyDescent="0.2">
      <c r="B1141" s="48"/>
      <c r="H1141" s="62"/>
      <c r="I1141" s="62"/>
      <c r="J1141" s="62">
        <f t="shared" ref="J1141:J1204" si="18">ROUND((J1140+H1141-I1141),2)</f>
        <v>0</v>
      </c>
    </row>
    <row r="1142" spans="2:10" x14ac:dyDescent="0.2">
      <c r="B1142" s="48"/>
      <c r="H1142" s="62"/>
      <c r="I1142" s="62"/>
      <c r="J1142" s="62">
        <f t="shared" si="18"/>
        <v>0</v>
      </c>
    </row>
    <row r="1143" spans="2:10" x14ac:dyDescent="0.2">
      <c r="B1143" s="48"/>
      <c r="H1143" s="62"/>
      <c r="I1143" s="62"/>
      <c r="J1143" s="62">
        <f t="shared" si="18"/>
        <v>0</v>
      </c>
    </row>
    <row r="1144" spans="2:10" x14ac:dyDescent="0.2">
      <c r="B1144" s="48"/>
      <c r="H1144" s="62"/>
      <c r="I1144" s="62"/>
      <c r="J1144" s="62">
        <f t="shared" si="18"/>
        <v>0</v>
      </c>
    </row>
    <row r="1145" spans="2:10" x14ac:dyDescent="0.2">
      <c r="B1145" s="48"/>
      <c r="H1145" s="62"/>
      <c r="I1145" s="62"/>
      <c r="J1145" s="62">
        <f t="shared" si="18"/>
        <v>0</v>
      </c>
    </row>
    <row r="1146" spans="2:10" x14ac:dyDescent="0.2">
      <c r="B1146" s="48"/>
      <c r="H1146" s="62"/>
      <c r="I1146" s="62"/>
      <c r="J1146" s="62">
        <f t="shared" si="18"/>
        <v>0</v>
      </c>
    </row>
    <row r="1147" spans="2:10" x14ac:dyDescent="0.2">
      <c r="B1147" s="48"/>
      <c r="H1147" s="62"/>
      <c r="I1147" s="62"/>
      <c r="J1147" s="62">
        <f t="shared" si="18"/>
        <v>0</v>
      </c>
    </row>
    <row r="1148" spans="2:10" x14ac:dyDescent="0.2">
      <c r="B1148" s="48"/>
      <c r="H1148" s="62"/>
      <c r="I1148" s="62"/>
      <c r="J1148" s="62">
        <f t="shared" si="18"/>
        <v>0</v>
      </c>
    </row>
    <row r="1149" spans="2:10" x14ac:dyDescent="0.2">
      <c r="B1149" s="48"/>
      <c r="H1149" s="62"/>
      <c r="I1149" s="62"/>
      <c r="J1149" s="62">
        <f t="shared" si="18"/>
        <v>0</v>
      </c>
    </row>
    <row r="1150" spans="2:10" x14ac:dyDescent="0.2">
      <c r="B1150" s="48"/>
      <c r="H1150" s="62"/>
      <c r="I1150" s="62"/>
      <c r="J1150" s="62">
        <f t="shared" si="18"/>
        <v>0</v>
      </c>
    </row>
    <row r="1151" spans="2:10" x14ac:dyDescent="0.2">
      <c r="B1151" s="48"/>
      <c r="H1151" s="62"/>
      <c r="I1151" s="62"/>
      <c r="J1151" s="62">
        <f t="shared" si="18"/>
        <v>0</v>
      </c>
    </row>
    <row r="1152" spans="2:10" x14ac:dyDescent="0.2">
      <c r="B1152" s="48"/>
      <c r="H1152" s="62"/>
      <c r="I1152" s="62"/>
      <c r="J1152" s="62">
        <f t="shared" si="18"/>
        <v>0</v>
      </c>
    </row>
    <row r="1153" spans="2:10" x14ac:dyDescent="0.2">
      <c r="B1153" s="48"/>
      <c r="H1153" s="62"/>
      <c r="I1153" s="62"/>
      <c r="J1153" s="62">
        <f t="shared" si="18"/>
        <v>0</v>
      </c>
    </row>
    <row r="1154" spans="2:10" x14ac:dyDescent="0.2">
      <c r="B1154" s="48"/>
      <c r="H1154" s="62"/>
      <c r="I1154" s="62"/>
      <c r="J1154" s="62">
        <f t="shared" si="18"/>
        <v>0</v>
      </c>
    </row>
    <row r="1155" spans="2:10" x14ac:dyDescent="0.2">
      <c r="B1155" s="48"/>
      <c r="H1155" s="62"/>
      <c r="I1155" s="62"/>
      <c r="J1155" s="62">
        <f t="shared" si="18"/>
        <v>0</v>
      </c>
    </row>
    <row r="1156" spans="2:10" x14ac:dyDescent="0.2">
      <c r="B1156" s="48"/>
      <c r="H1156" s="62"/>
      <c r="I1156" s="62"/>
      <c r="J1156" s="62">
        <f t="shared" si="18"/>
        <v>0</v>
      </c>
    </row>
    <row r="1157" spans="2:10" x14ac:dyDescent="0.2">
      <c r="B1157" s="48"/>
      <c r="H1157" s="62"/>
      <c r="I1157" s="62"/>
      <c r="J1157" s="62">
        <f t="shared" si="18"/>
        <v>0</v>
      </c>
    </row>
    <row r="1158" spans="2:10" x14ac:dyDescent="0.2">
      <c r="B1158" s="48"/>
      <c r="H1158" s="62"/>
      <c r="I1158" s="62"/>
      <c r="J1158" s="62">
        <f t="shared" si="18"/>
        <v>0</v>
      </c>
    </row>
    <row r="1159" spans="2:10" x14ac:dyDescent="0.2">
      <c r="B1159" s="48"/>
      <c r="H1159" s="62"/>
      <c r="I1159" s="62"/>
      <c r="J1159" s="62">
        <f t="shared" si="18"/>
        <v>0</v>
      </c>
    </row>
    <row r="1160" spans="2:10" x14ac:dyDescent="0.2">
      <c r="B1160" s="48"/>
      <c r="H1160" s="62"/>
      <c r="I1160" s="62"/>
      <c r="J1160" s="62">
        <f t="shared" si="18"/>
        <v>0</v>
      </c>
    </row>
    <row r="1161" spans="2:10" x14ac:dyDescent="0.2">
      <c r="B1161" s="48"/>
      <c r="H1161" s="62"/>
      <c r="I1161" s="62"/>
      <c r="J1161" s="62">
        <f t="shared" si="18"/>
        <v>0</v>
      </c>
    </row>
    <row r="1162" spans="2:10" x14ac:dyDescent="0.2">
      <c r="B1162" s="48"/>
      <c r="H1162" s="62"/>
      <c r="I1162" s="62"/>
      <c r="J1162" s="62">
        <f t="shared" si="18"/>
        <v>0</v>
      </c>
    </row>
    <row r="1163" spans="2:10" x14ac:dyDescent="0.2">
      <c r="B1163" s="48"/>
      <c r="H1163" s="62"/>
      <c r="I1163" s="62"/>
      <c r="J1163" s="62">
        <f t="shared" si="18"/>
        <v>0</v>
      </c>
    </row>
    <row r="1164" spans="2:10" x14ac:dyDescent="0.2">
      <c r="B1164" s="48"/>
      <c r="H1164" s="62"/>
      <c r="I1164" s="62"/>
      <c r="J1164" s="62">
        <f t="shared" si="18"/>
        <v>0</v>
      </c>
    </row>
    <row r="1165" spans="2:10" x14ac:dyDescent="0.2">
      <c r="B1165" s="48"/>
      <c r="H1165" s="62"/>
      <c r="I1165" s="62"/>
      <c r="J1165" s="62">
        <f t="shared" si="18"/>
        <v>0</v>
      </c>
    </row>
    <row r="1166" spans="2:10" x14ac:dyDescent="0.2">
      <c r="B1166" s="48"/>
      <c r="H1166" s="62"/>
      <c r="I1166" s="62"/>
      <c r="J1166" s="62">
        <f t="shared" si="18"/>
        <v>0</v>
      </c>
    </row>
    <row r="1167" spans="2:10" x14ac:dyDescent="0.2">
      <c r="B1167" s="48"/>
      <c r="H1167" s="62"/>
      <c r="I1167" s="62"/>
      <c r="J1167" s="62">
        <f t="shared" si="18"/>
        <v>0</v>
      </c>
    </row>
    <row r="1168" spans="2:10" x14ac:dyDescent="0.2">
      <c r="B1168" s="48"/>
      <c r="H1168" s="62"/>
      <c r="I1168" s="62"/>
      <c r="J1168" s="62">
        <f t="shared" si="18"/>
        <v>0</v>
      </c>
    </row>
    <row r="1169" spans="2:10" x14ac:dyDescent="0.2">
      <c r="B1169" s="48"/>
      <c r="H1169" s="62"/>
      <c r="I1169" s="62"/>
      <c r="J1169" s="62">
        <f t="shared" si="18"/>
        <v>0</v>
      </c>
    </row>
    <row r="1170" spans="2:10" x14ac:dyDescent="0.2">
      <c r="B1170" s="48"/>
      <c r="H1170" s="62"/>
      <c r="I1170" s="62"/>
      <c r="J1170" s="62">
        <f t="shared" si="18"/>
        <v>0</v>
      </c>
    </row>
    <row r="1171" spans="2:10" x14ac:dyDescent="0.2">
      <c r="B1171" s="48"/>
      <c r="H1171" s="62"/>
      <c r="I1171" s="62"/>
      <c r="J1171" s="62">
        <f t="shared" si="18"/>
        <v>0</v>
      </c>
    </row>
    <row r="1172" spans="2:10" x14ac:dyDescent="0.2">
      <c r="B1172" s="48"/>
      <c r="H1172" s="62"/>
      <c r="I1172" s="62"/>
      <c r="J1172" s="62">
        <f t="shared" si="18"/>
        <v>0</v>
      </c>
    </row>
    <row r="1173" spans="2:10" x14ac:dyDescent="0.2">
      <c r="B1173" s="48"/>
      <c r="H1173" s="62"/>
      <c r="I1173" s="62"/>
      <c r="J1173" s="62">
        <f t="shared" si="18"/>
        <v>0</v>
      </c>
    </row>
    <row r="1174" spans="2:10" x14ac:dyDescent="0.2">
      <c r="B1174" s="48"/>
      <c r="H1174" s="62"/>
      <c r="I1174" s="62"/>
      <c r="J1174" s="62">
        <f t="shared" si="18"/>
        <v>0</v>
      </c>
    </row>
    <row r="1175" spans="2:10" x14ac:dyDescent="0.2">
      <c r="B1175" s="48"/>
      <c r="H1175" s="62"/>
      <c r="I1175" s="62"/>
      <c r="J1175" s="62">
        <f t="shared" si="18"/>
        <v>0</v>
      </c>
    </row>
    <row r="1176" spans="2:10" x14ac:dyDescent="0.2">
      <c r="B1176" s="48"/>
      <c r="H1176" s="62"/>
      <c r="I1176" s="62"/>
      <c r="J1176" s="62">
        <f t="shared" si="18"/>
        <v>0</v>
      </c>
    </row>
    <row r="1177" spans="2:10" x14ac:dyDescent="0.2">
      <c r="B1177" s="48"/>
      <c r="H1177" s="62"/>
      <c r="I1177" s="62"/>
      <c r="J1177" s="62">
        <f t="shared" si="18"/>
        <v>0</v>
      </c>
    </row>
    <row r="1178" spans="2:10" x14ac:dyDescent="0.2">
      <c r="B1178" s="48"/>
      <c r="H1178" s="62"/>
      <c r="I1178" s="62"/>
      <c r="J1178" s="62">
        <f t="shared" si="18"/>
        <v>0</v>
      </c>
    </row>
    <row r="1179" spans="2:10" x14ac:dyDescent="0.2">
      <c r="B1179" s="48"/>
      <c r="H1179" s="62"/>
      <c r="I1179" s="62"/>
      <c r="J1179" s="62">
        <f t="shared" si="18"/>
        <v>0</v>
      </c>
    </row>
    <row r="1180" spans="2:10" x14ac:dyDescent="0.2">
      <c r="B1180" s="48"/>
      <c r="H1180" s="62"/>
      <c r="I1180" s="62"/>
      <c r="J1180" s="62">
        <f t="shared" si="18"/>
        <v>0</v>
      </c>
    </row>
    <row r="1181" spans="2:10" x14ac:dyDescent="0.2">
      <c r="B1181" s="48"/>
      <c r="H1181" s="62"/>
      <c r="I1181" s="62"/>
      <c r="J1181" s="62">
        <f t="shared" si="18"/>
        <v>0</v>
      </c>
    </row>
    <row r="1182" spans="2:10" x14ac:dyDescent="0.2">
      <c r="B1182" s="48"/>
      <c r="H1182" s="62"/>
      <c r="I1182" s="62"/>
      <c r="J1182" s="62">
        <f t="shared" si="18"/>
        <v>0</v>
      </c>
    </row>
    <row r="1183" spans="2:10" x14ac:dyDescent="0.2">
      <c r="B1183" s="48"/>
      <c r="H1183" s="62"/>
      <c r="I1183" s="62"/>
      <c r="J1183" s="62">
        <f t="shared" si="18"/>
        <v>0</v>
      </c>
    </row>
    <row r="1184" spans="2:10" x14ac:dyDescent="0.2">
      <c r="B1184" s="48"/>
      <c r="H1184" s="62"/>
      <c r="I1184" s="62"/>
      <c r="J1184" s="62">
        <f t="shared" si="18"/>
        <v>0</v>
      </c>
    </row>
    <row r="1185" spans="2:10" x14ac:dyDescent="0.2">
      <c r="B1185" s="48"/>
      <c r="H1185" s="62"/>
      <c r="I1185" s="62"/>
      <c r="J1185" s="62">
        <f t="shared" si="18"/>
        <v>0</v>
      </c>
    </row>
    <row r="1186" spans="2:10" x14ac:dyDescent="0.2">
      <c r="B1186" s="48"/>
      <c r="H1186" s="62"/>
      <c r="I1186" s="62"/>
      <c r="J1186" s="62">
        <f t="shared" si="18"/>
        <v>0</v>
      </c>
    </row>
    <row r="1187" spans="2:10" x14ac:dyDescent="0.2">
      <c r="B1187" s="48"/>
      <c r="H1187" s="62"/>
      <c r="I1187" s="62"/>
      <c r="J1187" s="62">
        <f t="shared" si="18"/>
        <v>0</v>
      </c>
    </row>
    <row r="1188" spans="2:10" x14ac:dyDescent="0.2">
      <c r="B1188" s="48"/>
      <c r="H1188" s="62"/>
      <c r="I1188" s="62"/>
      <c r="J1188" s="62">
        <f t="shared" si="18"/>
        <v>0</v>
      </c>
    </row>
    <row r="1189" spans="2:10" x14ac:dyDescent="0.2">
      <c r="B1189" s="48"/>
      <c r="H1189" s="62"/>
      <c r="I1189" s="62"/>
      <c r="J1189" s="62">
        <f t="shared" si="18"/>
        <v>0</v>
      </c>
    </row>
    <row r="1190" spans="2:10" x14ac:dyDescent="0.2">
      <c r="B1190" s="48"/>
      <c r="H1190" s="62"/>
      <c r="I1190" s="62"/>
      <c r="J1190" s="62">
        <f t="shared" si="18"/>
        <v>0</v>
      </c>
    </row>
    <row r="1191" spans="2:10" x14ac:dyDescent="0.2">
      <c r="B1191" s="48"/>
      <c r="H1191" s="62"/>
      <c r="I1191" s="62"/>
      <c r="J1191" s="62">
        <f t="shared" si="18"/>
        <v>0</v>
      </c>
    </row>
    <row r="1192" spans="2:10" x14ac:dyDescent="0.2">
      <c r="B1192" s="48"/>
      <c r="H1192" s="62"/>
      <c r="I1192" s="62"/>
      <c r="J1192" s="62">
        <f t="shared" si="18"/>
        <v>0</v>
      </c>
    </row>
    <row r="1193" spans="2:10" x14ac:dyDescent="0.2">
      <c r="B1193" s="48"/>
      <c r="H1193" s="62"/>
      <c r="I1193" s="62"/>
      <c r="J1193" s="62">
        <f t="shared" si="18"/>
        <v>0</v>
      </c>
    </row>
    <row r="1194" spans="2:10" x14ac:dyDescent="0.2">
      <c r="B1194" s="48"/>
      <c r="H1194" s="62"/>
      <c r="I1194" s="62"/>
      <c r="J1194" s="62">
        <f t="shared" si="18"/>
        <v>0</v>
      </c>
    </row>
    <row r="1195" spans="2:10" x14ac:dyDescent="0.2">
      <c r="B1195" s="48"/>
      <c r="H1195" s="62"/>
      <c r="I1195" s="62"/>
      <c r="J1195" s="62">
        <f t="shared" si="18"/>
        <v>0</v>
      </c>
    </row>
    <row r="1196" spans="2:10" x14ac:dyDescent="0.2">
      <c r="B1196" s="48"/>
      <c r="H1196" s="62"/>
      <c r="I1196" s="62"/>
      <c r="J1196" s="62">
        <f t="shared" si="18"/>
        <v>0</v>
      </c>
    </row>
    <row r="1197" spans="2:10" x14ac:dyDescent="0.2">
      <c r="B1197" s="48"/>
      <c r="H1197" s="62"/>
      <c r="I1197" s="62"/>
      <c r="J1197" s="62">
        <f t="shared" si="18"/>
        <v>0</v>
      </c>
    </row>
    <row r="1198" spans="2:10" x14ac:dyDescent="0.2">
      <c r="B1198" s="48"/>
      <c r="H1198" s="62"/>
      <c r="I1198" s="62"/>
      <c r="J1198" s="62">
        <f t="shared" si="18"/>
        <v>0</v>
      </c>
    </row>
    <row r="1199" spans="2:10" x14ac:dyDescent="0.2">
      <c r="B1199" s="48"/>
      <c r="H1199" s="62"/>
      <c r="I1199" s="62"/>
      <c r="J1199" s="62">
        <f t="shared" si="18"/>
        <v>0</v>
      </c>
    </row>
    <row r="1200" spans="2:10" x14ac:dyDescent="0.2">
      <c r="B1200" s="48"/>
      <c r="H1200" s="62"/>
      <c r="I1200" s="62"/>
      <c r="J1200" s="62">
        <f t="shared" si="18"/>
        <v>0</v>
      </c>
    </row>
    <row r="1201" spans="2:10" x14ac:dyDescent="0.2">
      <c r="B1201" s="48"/>
      <c r="H1201" s="62"/>
      <c r="I1201" s="62"/>
      <c r="J1201" s="62">
        <f t="shared" si="18"/>
        <v>0</v>
      </c>
    </row>
    <row r="1202" spans="2:10" x14ac:dyDescent="0.2">
      <c r="B1202" s="48"/>
      <c r="H1202" s="62"/>
      <c r="I1202" s="62"/>
      <c r="J1202" s="62">
        <f t="shared" si="18"/>
        <v>0</v>
      </c>
    </row>
    <row r="1203" spans="2:10" x14ac:dyDescent="0.2">
      <c r="B1203" s="48"/>
      <c r="H1203" s="62"/>
      <c r="I1203" s="62"/>
      <c r="J1203" s="62">
        <f t="shared" si="18"/>
        <v>0</v>
      </c>
    </row>
    <row r="1204" spans="2:10" x14ac:dyDescent="0.2">
      <c r="B1204" s="48"/>
      <c r="H1204" s="62"/>
      <c r="I1204" s="62"/>
      <c r="J1204" s="62">
        <f t="shared" si="18"/>
        <v>0</v>
      </c>
    </row>
    <row r="1205" spans="2:10" x14ac:dyDescent="0.2">
      <c r="B1205" s="48"/>
      <c r="H1205" s="62"/>
      <c r="I1205" s="62"/>
      <c r="J1205" s="62">
        <f t="shared" ref="J1205:J1268" si="19">ROUND((J1204+H1205-I1205),2)</f>
        <v>0</v>
      </c>
    </row>
    <row r="1206" spans="2:10" x14ac:dyDescent="0.2">
      <c r="B1206" s="48"/>
      <c r="H1206" s="62"/>
      <c r="I1206" s="62"/>
      <c r="J1206" s="62">
        <f t="shared" si="19"/>
        <v>0</v>
      </c>
    </row>
    <row r="1207" spans="2:10" x14ac:dyDescent="0.2">
      <c r="B1207" s="48"/>
      <c r="H1207" s="62"/>
      <c r="I1207" s="62"/>
      <c r="J1207" s="62">
        <f t="shared" si="19"/>
        <v>0</v>
      </c>
    </row>
    <row r="1208" spans="2:10" x14ac:dyDescent="0.2">
      <c r="B1208" s="48"/>
      <c r="H1208" s="62"/>
      <c r="I1208" s="62"/>
      <c r="J1208" s="62">
        <f t="shared" si="19"/>
        <v>0</v>
      </c>
    </row>
    <row r="1209" spans="2:10" x14ac:dyDescent="0.2">
      <c r="B1209" s="48"/>
      <c r="H1209" s="62"/>
      <c r="I1209" s="62"/>
      <c r="J1209" s="62">
        <f t="shared" si="19"/>
        <v>0</v>
      </c>
    </row>
    <row r="1210" spans="2:10" x14ac:dyDescent="0.2">
      <c r="B1210" s="48"/>
      <c r="H1210" s="62"/>
      <c r="I1210" s="62"/>
      <c r="J1210" s="62">
        <f t="shared" si="19"/>
        <v>0</v>
      </c>
    </row>
    <row r="1211" spans="2:10" x14ac:dyDescent="0.2">
      <c r="B1211" s="48"/>
      <c r="H1211" s="62"/>
      <c r="I1211" s="62"/>
      <c r="J1211" s="62">
        <f t="shared" si="19"/>
        <v>0</v>
      </c>
    </row>
    <row r="1212" spans="2:10" x14ac:dyDescent="0.2">
      <c r="B1212" s="48"/>
      <c r="H1212" s="62"/>
      <c r="I1212" s="62"/>
      <c r="J1212" s="62">
        <f t="shared" si="19"/>
        <v>0</v>
      </c>
    </row>
    <row r="1213" spans="2:10" x14ac:dyDescent="0.2">
      <c r="B1213" s="48"/>
      <c r="H1213" s="62"/>
      <c r="I1213" s="62"/>
      <c r="J1213" s="62">
        <f t="shared" si="19"/>
        <v>0</v>
      </c>
    </row>
    <row r="1214" spans="2:10" x14ac:dyDescent="0.2">
      <c r="B1214" s="48"/>
      <c r="H1214" s="62"/>
      <c r="I1214" s="62"/>
      <c r="J1214" s="62">
        <f t="shared" si="19"/>
        <v>0</v>
      </c>
    </row>
    <row r="1215" spans="2:10" x14ac:dyDescent="0.2">
      <c r="B1215" s="48"/>
      <c r="H1215" s="62"/>
      <c r="I1215" s="62"/>
      <c r="J1215" s="62">
        <f t="shared" si="19"/>
        <v>0</v>
      </c>
    </row>
    <row r="1216" spans="2:10" x14ac:dyDescent="0.2">
      <c r="B1216" s="48"/>
      <c r="H1216" s="62"/>
      <c r="I1216" s="62"/>
      <c r="J1216" s="62">
        <f t="shared" si="19"/>
        <v>0</v>
      </c>
    </row>
    <row r="1217" spans="2:10" x14ac:dyDescent="0.2">
      <c r="B1217" s="48"/>
      <c r="H1217" s="62"/>
      <c r="I1217" s="62"/>
      <c r="J1217" s="62">
        <f t="shared" si="19"/>
        <v>0</v>
      </c>
    </row>
    <row r="1218" spans="2:10" x14ac:dyDescent="0.2">
      <c r="B1218" s="48"/>
      <c r="H1218" s="62"/>
      <c r="I1218" s="62"/>
      <c r="J1218" s="62">
        <f t="shared" si="19"/>
        <v>0</v>
      </c>
    </row>
    <row r="1219" spans="2:10" x14ac:dyDescent="0.2">
      <c r="B1219" s="48"/>
      <c r="H1219" s="62"/>
      <c r="I1219" s="62"/>
      <c r="J1219" s="62">
        <f t="shared" si="19"/>
        <v>0</v>
      </c>
    </row>
    <row r="1220" spans="2:10" x14ac:dyDescent="0.2">
      <c r="B1220" s="48"/>
      <c r="H1220" s="62"/>
      <c r="I1220" s="62"/>
      <c r="J1220" s="62">
        <f t="shared" si="19"/>
        <v>0</v>
      </c>
    </row>
    <row r="1221" spans="2:10" x14ac:dyDescent="0.2">
      <c r="B1221" s="48"/>
      <c r="H1221" s="62"/>
      <c r="I1221" s="62"/>
      <c r="J1221" s="62">
        <f t="shared" si="19"/>
        <v>0</v>
      </c>
    </row>
    <row r="1222" spans="2:10" x14ac:dyDescent="0.2">
      <c r="B1222" s="48"/>
      <c r="H1222" s="62"/>
      <c r="I1222" s="62"/>
      <c r="J1222" s="62">
        <f t="shared" si="19"/>
        <v>0</v>
      </c>
    </row>
    <row r="1223" spans="2:10" x14ac:dyDescent="0.2">
      <c r="B1223" s="48"/>
      <c r="H1223" s="62"/>
      <c r="I1223" s="62"/>
      <c r="J1223" s="62">
        <f t="shared" si="19"/>
        <v>0</v>
      </c>
    </row>
    <row r="1224" spans="2:10" x14ac:dyDescent="0.2">
      <c r="B1224" s="48"/>
      <c r="H1224" s="62"/>
      <c r="I1224" s="62"/>
      <c r="J1224" s="62">
        <f t="shared" si="19"/>
        <v>0</v>
      </c>
    </row>
    <row r="1225" spans="2:10" x14ac:dyDescent="0.2">
      <c r="B1225" s="48"/>
      <c r="H1225" s="62"/>
      <c r="I1225" s="62"/>
      <c r="J1225" s="62">
        <f t="shared" si="19"/>
        <v>0</v>
      </c>
    </row>
    <row r="1226" spans="2:10" x14ac:dyDescent="0.2">
      <c r="B1226" s="48"/>
      <c r="H1226" s="62"/>
      <c r="I1226" s="62"/>
      <c r="J1226" s="62">
        <f t="shared" si="19"/>
        <v>0</v>
      </c>
    </row>
    <row r="1227" spans="2:10" x14ac:dyDescent="0.2">
      <c r="B1227" s="48"/>
      <c r="H1227" s="62"/>
      <c r="I1227" s="62"/>
      <c r="J1227" s="62">
        <f t="shared" si="19"/>
        <v>0</v>
      </c>
    </row>
    <row r="1228" spans="2:10" x14ac:dyDescent="0.2">
      <c r="B1228" s="48"/>
      <c r="H1228" s="62"/>
      <c r="I1228" s="62"/>
      <c r="J1228" s="62">
        <f t="shared" si="19"/>
        <v>0</v>
      </c>
    </row>
    <row r="1229" spans="2:10" x14ac:dyDescent="0.2">
      <c r="B1229" s="48"/>
      <c r="H1229" s="62"/>
      <c r="I1229" s="62"/>
      <c r="J1229" s="62">
        <f t="shared" si="19"/>
        <v>0</v>
      </c>
    </row>
    <row r="1230" spans="2:10" x14ac:dyDescent="0.2">
      <c r="B1230" s="48"/>
      <c r="H1230" s="62"/>
      <c r="I1230" s="62"/>
      <c r="J1230" s="62">
        <f t="shared" si="19"/>
        <v>0</v>
      </c>
    </row>
    <row r="1231" spans="2:10" x14ac:dyDescent="0.2">
      <c r="B1231" s="48"/>
      <c r="H1231" s="62"/>
      <c r="I1231" s="62"/>
      <c r="J1231" s="62">
        <f t="shared" si="19"/>
        <v>0</v>
      </c>
    </row>
    <row r="1232" spans="2:10" x14ac:dyDescent="0.2">
      <c r="B1232" s="48"/>
      <c r="H1232" s="62"/>
      <c r="I1232" s="62"/>
      <c r="J1232" s="62">
        <f t="shared" si="19"/>
        <v>0</v>
      </c>
    </row>
    <row r="1233" spans="2:10" x14ac:dyDescent="0.2">
      <c r="B1233" s="48"/>
      <c r="H1233" s="62"/>
      <c r="I1233" s="62"/>
      <c r="J1233" s="62">
        <f t="shared" si="19"/>
        <v>0</v>
      </c>
    </row>
    <row r="1234" spans="2:10" x14ac:dyDescent="0.2">
      <c r="B1234" s="48"/>
      <c r="H1234" s="62"/>
      <c r="I1234" s="62"/>
      <c r="J1234" s="62">
        <f t="shared" si="19"/>
        <v>0</v>
      </c>
    </row>
    <row r="1235" spans="2:10" x14ac:dyDescent="0.2">
      <c r="B1235" s="48"/>
      <c r="H1235" s="62"/>
      <c r="I1235" s="62"/>
      <c r="J1235" s="62">
        <f t="shared" si="19"/>
        <v>0</v>
      </c>
    </row>
    <row r="1236" spans="2:10" x14ac:dyDescent="0.2">
      <c r="B1236" s="48"/>
      <c r="H1236" s="62"/>
      <c r="I1236" s="62"/>
      <c r="J1236" s="62">
        <f t="shared" si="19"/>
        <v>0</v>
      </c>
    </row>
    <row r="1237" spans="2:10" x14ac:dyDescent="0.2">
      <c r="B1237" s="48"/>
      <c r="H1237" s="62"/>
      <c r="I1237" s="62"/>
      <c r="J1237" s="62">
        <f t="shared" si="19"/>
        <v>0</v>
      </c>
    </row>
    <row r="1238" spans="2:10" x14ac:dyDescent="0.2">
      <c r="B1238" s="48"/>
      <c r="H1238" s="62"/>
      <c r="I1238" s="62"/>
      <c r="J1238" s="62">
        <f t="shared" si="19"/>
        <v>0</v>
      </c>
    </row>
    <row r="1239" spans="2:10" x14ac:dyDescent="0.2">
      <c r="B1239" s="48"/>
      <c r="H1239" s="62"/>
      <c r="I1239" s="62"/>
      <c r="J1239" s="62">
        <f t="shared" si="19"/>
        <v>0</v>
      </c>
    </row>
    <row r="1240" spans="2:10" x14ac:dyDescent="0.2">
      <c r="B1240" s="48"/>
      <c r="H1240" s="62"/>
      <c r="I1240" s="62"/>
      <c r="J1240" s="62">
        <f t="shared" si="19"/>
        <v>0</v>
      </c>
    </row>
    <row r="1241" spans="2:10" x14ac:dyDescent="0.2">
      <c r="B1241" s="48"/>
      <c r="H1241" s="62"/>
      <c r="I1241" s="62"/>
      <c r="J1241" s="62">
        <f t="shared" si="19"/>
        <v>0</v>
      </c>
    </row>
    <row r="1242" spans="2:10" x14ac:dyDescent="0.2">
      <c r="B1242" s="48"/>
      <c r="H1242" s="62"/>
      <c r="I1242" s="62"/>
      <c r="J1242" s="62">
        <f t="shared" si="19"/>
        <v>0</v>
      </c>
    </row>
    <row r="1243" spans="2:10" x14ac:dyDescent="0.2">
      <c r="B1243" s="48"/>
      <c r="H1243" s="62"/>
      <c r="I1243" s="62"/>
      <c r="J1243" s="62">
        <f t="shared" si="19"/>
        <v>0</v>
      </c>
    </row>
    <row r="1244" spans="2:10" x14ac:dyDescent="0.2">
      <c r="B1244" s="48"/>
      <c r="H1244" s="62"/>
      <c r="I1244" s="62"/>
      <c r="J1244" s="62">
        <f t="shared" si="19"/>
        <v>0</v>
      </c>
    </row>
    <row r="1245" spans="2:10" x14ac:dyDescent="0.2">
      <c r="B1245" s="48"/>
      <c r="H1245" s="62"/>
      <c r="I1245" s="62"/>
      <c r="J1245" s="62">
        <f t="shared" si="19"/>
        <v>0</v>
      </c>
    </row>
    <row r="1246" spans="2:10" x14ac:dyDescent="0.2">
      <c r="B1246" s="48"/>
      <c r="H1246" s="62"/>
      <c r="I1246" s="62"/>
      <c r="J1246" s="62">
        <f t="shared" si="19"/>
        <v>0</v>
      </c>
    </row>
    <row r="1247" spans="2:10" x14ac:dyDescent="0.2">
      <c r="B1247" s="48"/>
      <c r="H1247" s="62"/>
      <c r="I1247" s="62"/>
      <c r="J1247" s="62">
        <f t="shared" si="19"/>
        <v>0</v>
      </c>
    </row>
    <row r="1248" spans="2:10" x14ac:dyDescent="0.2">
      <c r="B1248" s="48"/>
      <c r="H1248" s="62"/>
      <c r="I1248" s="62"/>
      <c r="J1248" s="62">
        <f t="shared" si="19"/>
        <v>0</v>
      </c>
    </row>
    <row r="1249" spans="2:10" x14ac:dyDescent="0.2">
      <c r="B1249" s="48"/>
      <c r="H1249" s="62"/>
      <c r="I1249" s="62"/>
      <c r="J1249" s="62">
        <f t="shared" si="19"/>
        <v>0</v>
      </c>
    </row>
    <row r="1250" spans="2:10" x14ac:dyDescent="0.2">
      <c r="B1250" s="48"/>
      <c r="H1250" s="62"/>
      <c r="I1250" s="62"/>
      <c r="J1250" s="62">
        <f t="shared" si="19"/>
        <v>0</v>
      </c>
    </row>
    <row r="1251" spans="2:10" x14ac:dyDescent="0.2">
      <c r="B1251" s="48"/>
      <c r="H1251" s="62"/>
      <c r="I1251" s="62"/>
      <c r="J1251" s="62">
        <f t="shared" si="19"/>
        <v>0</v>
      </c>
    </row>
    <row r="1252" spans="2:10" x14ac:dyDescent="0.2">
      <c r="B1252" s="48"/>
      <c r="H1252" s="62"/>
      <c r="I1252" s="62"/>
      <c r="J1252" s="62">
        <f t="shared" si="19"/>
        <v>0</v>
      </c>
    </row>
    <row r="1253" spans="2:10" x14ac:dyDescent="0.2">
      <c r="B1253" s="48"/>
      <c r="H1253" s="62"/>
      <c r="I1253" s="62"/>
      <c r="J1253" s="62">
        <f t="shared" si="19"/>
        <v>0</v>
      </c>
    </row>
    <row r="1254" spans="2:10" x14ac:dyDescent="0.2">
      <c r="B1254" s="48"/>
      <c r="H1254" s="62"/>
      <c r="I1254" s="62"/>
      <c r="J1254" s="62">
        <f t="shared" si="19"/>
        <v>0</v>
      </c>
    </row>
    <row r="1255" spans="2:10" x14ac:dyDescent="0.2">
      <c r="B1255" s="48"/>
      <c r="H1255" s="62"/>
      <c r="I1255" s="62"/>
      <c r="J1255" s="62">
        <f t="shared" si="19"/>
        <v>0</v>
      </c>
    </row>
    <row r="1256" spans="2:10" x14ac:dyDescent="0.2">
      <c r="B1256" s="48"/>
      <c r="H1256" s="62"/>
      <c r="I1256" s="62"/>
      <c r="J1256" s="62">
        <f t="shared" si="19"/>
        <v>0</v>
      </c>
    </row>
    <row r="1257" spans="2:10" x14ac:dyDescent="0.2">
      <c r="B1257" s="48"/>
      <c r="H1257" s="62"/>
      <c r="I1257" s="62"/>
      <c r="J1257" s="62">
        <f t="shared" si="19"/>
        <v>0</v>
      </c>
    </row>
    <row r="1258" spans="2:10" x14ac:dyDescent="0.2">
      <c r="B1258" s="48"/>
      <c r="H1258" s="62"/>
      <c r="I1258" s="62"/>
      <c r="J1258" s="62">
        <f t="shared" si="19"/>
        <v>0</v>
      </c>
    </row>
    <row r="1259" spans="2:10" x14ac:dyDescent="0.2">
      <c r="B1259" s="48"/>
      <c r="H1259" s="62"/>
      <c r="I1259" s="62"/>
      <c r="J1259" s="62">
        <f t="shared" si="19"/>
        <v>0</v>
      </c>
    </row>
    <row r="1260" spans="2:10" x14ac:dyDescent="0.2">
      <c r="B1260" s="48"/>
      <c r="H1260" s="62"/>
      <c r="I1260" s="62"/>
      <c r="J1260" s="62">
        <f t="shared" si="19"/>
        <v>0</v>
      </c>
    </row>
    <row r="1261" spans="2:10" x14ac:dyDescent="0.2">
      <c r="B1261" s="48"/>
      <c r="H1261" s="62"/>
      <c r="I1261" s="62"/>
      <c r="J1261" s="62">
        <f t="shared" si="19"/>
        <v>0</v>
      </c>
    </row>
    <row r="1262" spans="2:10" x14ac:dyDescent="0.2">
      <c r="B1262" s="48"/>
      <c r="H1262" s="62"/>
      <c r="I1262" s="62"/>
      <c r="J1262" s="62">
        <f t="shared" si="19"/>
        <v>0</v>
      </c>
    </row>
    <row r="1263" spans="2:10" x14ac:dyDescent="0.2">
      <c r="B1263" s="48"/>
      <c r="H1263" s="62"/>
      <c r="I1263" s="62"/>
      <c r="J1263" s="62">
        <f t="shared" si="19"/>
        <v>0</v>
      </c>
    </row>
    <row r="1264" spans="2:10" x14ac:dyDescent="0.2">
      <c r="B1264" s="48"/>
      <c r="H1264" s="62"/>
      <c r="I1264" s="62"/>
      <c r="J1264" s="62">
        <f t="shared" si="19"/>
        <v>0</v>
      </c>
    </row>
    <row r="1265" spans="2:10" x14ac:dyDescent="0.2">
      <c r="B1265" s="48"/>
      <c r="H1265" s="62"/>
      <c r="I1265" s="62"/>
      <c r="J1265" s="62">
        <f t="shared" si="19"/>
        <v>0</v>
      </c>
    </row>
    <row r="1266" spans="2:10" x14ac:dyDescent="0.2">
      <c r="B1266" s="48"/>
      <c r="H1266" s="62"/>
      <c r="I1266" s="62"/>
      <c r="J1266" s="62">
        <f t="shared" si="19"/>
        <v>0</v>
      </c>
    </row>
    <row r="1267" spans="2:10" x14ac:dyDescent="0.2">
      <c r="B1267" s="48"/>
      <c r="H1267" s="62"/>
      <c r="I1267" s="62"/>
      <c r="J1267" s="62">
        <f t="shared" si="19"/>
        <v>0</v>
      </c>
    </row>
    <row r="1268" spans="2:10" x14ac:dyDescent="0.2">
      <c r="B1268" s="48"/>
      <c r="H1268" s="62"/>
      <c r="I1268" s="62"/>
      <c r="J1268" s="62">
        <f t="shared" si="19"/>
        <v>0</v>
      </c>
    </row>
    <row r="1269" spans="2:10" x14ac:dyDescent="0.2">
      <c r="B1269" s="48"/>
      <c r="H1269" s="62"/>
      <c r="I1269" s="62"/>
      <c r="J1269" s="62">
        <f t="shared" ref="J1269:J1332" si="20">ROUND((J1268+H1269-I1269),2)</f>
        <v>0</v>
      </c>
    </row>
    <row r="1270" spans="2:10" x14ac:dyDescent="0.2">
      <c r="B1270" s="48"/>
      <c r="H1270" s="62"/>
      <c r="I1270" s="62"/>
      <c r="J1270" s="62">
        <f t="shared" si="20"/>
        <v>0</v>
      </c>
    </row>
    <row r="1271" spans="2:10" x14ac:dyDescent="0.2">
      <c r="B1271" s="48"/>
      <c r="H1271" s="62"/>
      <c r="I1271" s="62"/>
      <c r="J1271" s="62">
        <f t="shared" si="20"/>
        <v>0</v>
      </c>
    </row>
    <row r="1272" spans="2:10" x14ac:dyDescent="0.2">
      <c r="B1272" s="48"/>
      <c r="H1272" s="62"/>
      <c r="I1272" s="62"/>
      <c r="J1272" s="62">
        <f t="shared" si="20"/>
        <v>0</v>
      </c>
    </row>
    <row r="1273" spans="2:10" x14ac:dyDescent="0.2">
      <c r="B1273" s="48"/>
      <c r="H1273" s="62"/>
      <c r="I1273" s="62"/>
      <c r="J1273" s="62">
        <f t="shared" si="20"/>
        <v>0</v>
      </c>
    </row>
    <row r="1274" spans="2:10" x14ac:dyDescent="0.2">
      <c r="B1274" s="48"/>
      <c r="H1274" s="62"/>
      <c r="I1274" s="62"/>
      <c r="J1274" s="62">
        <f t="shared" si="20"/>
        <v>0</v>
      </c>
    </row>
    <row r="1275" spans="2:10" x14ac:dyDescent="0.2">
      <c r="B1275" s="48"/>
      <c r="H1275" s="62"/>
      <c r="I1275" s="62"/>
      <c r="J1275" s="62">
        <f t="shared" si="20"/>
        <v>0</v>
      </c>
    </row>
    <row r="1276" spans="2:10" x14ac:dyDescent="0.2">
      <c r="B1276" s="48"/>
      <c r="H1276" s="62"/>
      <c r="I1276" s="62"/>
      <c r="J1276" s="62">
        <f t="shared" si="20"/>
        <v>0</v>
      </c>
    </row>
    <row r="1277" spans="2:10" x14ac:dyDescent="0.2">
      <c r="B1277" s="48"/>
      <c r="H1277" s="62"/>
      <c r="I1277" s="62"/>
      <c r="J1277" s="62">
        <f t="shared" si="20"/>
        <v>0</v>
      </c>
    </row>
    <row r="1278" spans="2:10" x14ac:dyDescent="0.2">
      <c r="B1278" s="48"/>
      <c r="H1278" s="62"/>
      <c r="I1278" s="62"/>
      <c r="J1278" s="62">
        <f t="shared" si="20"/>
        <v>0</v>
      </c>
    </row>
    <row r="1279" spans="2:10" x14ac:dyDescent="0.2">
      <c r="B1279" s="48"/>
      <c r="H1279" s="62"/>
      <c r="I1279" s="62"/>
      <c r="J1279" s="62">
        <f t="shared" si="20"/>
        <v>0</v>
      </c>
    </row>
    <row r="1280" spans="2:10" x14ac:dyDescent="0.2">
      <c r="B1280" s="48"/>
      <c r="H1280" s="62"/>
      <c r="I1280" s="62"/>
      <c r="J1280" s="62">
        <f t="shared" si="20"/>
        <v>0</v>
      </c>
    </row>
    <row r="1281" spans="2:10" x14ac:dyDescent="0.2">
      <c r="B1281" s="48"/>
      <c r="H1281" s="62"/>
      <c r="I1281" s="62"/>
      <c r="J1281" s="62">
        <f t="shared" si="20"/>
        <v>0</v>
      </c>
    </row>
    <row r="1282" spans="2:10" x14ac:dyDescent="0.2">
      <c r="B1282" s="48"/>
      <c r="H1282" s="62"/>
      <c r="I1282" s="62"/>
      <c r="J1282" s="62">
        <f t="shared" si="20"/>
        <v>0</v>
      </c>
    </row>
    <row r="1283" spans="2:10" x14ac:dyDescent="0.2">
      <c r="B1283" s="48"/>
      <c r="H1283" s="62"/>
      <c r="I1283" s="62"/>
      <c r="J1283" s="62">
        <f t="shared" si="20"/>
        <v>0</v>
      </c>
    </row>
    <row r="1284" spans="2:10" x14ac:dyDescent="0.2">
      <c r="B1284" s="48"/>
      <c r="H1284" s="62"/>
      <c r="I1284" s="62"/>
      <c r="J1284" s="62">
        <f t="shared" si="20"/>
        <v>0</v>
      </c>
    </row>
    <row r="1285" spans="2:10" x14ac:dyDescent="0.2">
      <c r="B1285" s="48"/>
      <c r="H1285" s="62"/>
      <c r="I1285" s="62"/>
      <c r="J1285" s="62">
        <f t="shared" si="20"/>
        <v>0</v>
      </c>
    </row>
    <row r="1286" spans="2:10" x14ac:dyDescent="0.2">
      <c r="B1286" s="48"/>
      <c r="H1286" s="62"/>
      <c r="I1286" s="62"/>
      <c r="J1286" s="62">
        <f t="shared" si="20"/>
        <v>0</v>
      </c>
    </row>
    <row r="1287" spans="2:10" x14ac:dyDescent="0.2">
      <c r="B1287" s="48"/>
      <c r="H1287" s="62"/>
      <c r="I1287" s="62"/>
      <c r="J1287" s="62">
        <f t="shared" si="20"/>
        <v>0</v>
      </c>
    </row>
    <row r="1288" spans="2:10" x14ac:dyDescent="0.2">
      <c r="B1288" s="48"/>
      <c r="H1288" s="62"/>
      <c r="I1288" s="62"/>
      <c r="J1288" s="62">
        <f t="shared" si="20"/>
        <v>0</v>
      </c>
    </row>
    <row r="1289" spans="2:10" x14ac:dyDescent="0.2">
      <c r="B1289" s="48"/>
      <c r="H1289" s="62"/>
      <c r="I1289" s="62"/>
      <c r="J1289" s="62">
        <f t="shared" si="20"/>
        <v>0</v>
      </c>
    </row>
    <row r="1290" spans="2:10" x14ac:dyDescent="0.2">
      <c r="B1290" s="48"/>
      <c r="H1290" s="62"/>
      <c r="I1290" s="62"/>
      <c r="J1290" s="62">
        <f t="shared" si="20"/>
        <v>0</v>
      </c>
    </row>
    <row r="1291" spans="2:10" x14ac:dyDescent="0.2">
      <c r="B1291" s="48"/>
      <c r="H1291" s="62"/>
      <c r="I1291" s="62"/>
      <c r="J1291" s="62">
        <f t="shared" si="20"/>
        <v>0</v>
      </c>
    </row>
    <row r="1292" spans="2:10" x14ac:dyDescent="0.2">
      <c r="B1292" s="48"/>
      <c r="H1292" s="62"/>
      <c r="I1292" s="62"/>
      <c r="J1292" s="62">
        <f t="shared" si="20"/>
        <v>0</v>
      </c>
    </row>
    <row r="1293" spans="2:10" x14ac:dyDescent="0.2">
      <c r="B1293" s="48"/>
      <c r="H1293" s="62"/>
      <c r="I1293" s="62"/>
      <c r="J1293" s="62">
        <f t="shared" si="20"/>
        <v>0</v>
      </c>
    </row>
    <row r="1294" spans="2:10" x14ac:dyDescent="0.2">
      <c r="B1294" s="48"/>
      <c r="H1294" s="62"/>
      <c r="I1294" s="62"/>
      <c r="J1294" s="62">
        <f t="shared" si="20"/>
        <v>0</v>
      </c>
    </row>
    <row r="1295" spans="2:10" x14ac:dyDescent="0.2">
      <c r="B1295" s="48"/>
      <c r="H1295" s="62"/>
      <c r="I1295" s="62"/>
      <c r="J1295" s="62">
        <f t="shared" si="20"/>
        <v>0</v>
      </c>
    </row>
    <row r="1296" spans="2:10" x14ac:dyDescent="0.2">
      <c r="B1296" s="48"/>
      <c r="H1296" s="62"/>
      <c r="I1296" s="62"/>
      <c r="J1296" s="62">
        <f t="shared" si="20"/>
        <v>0</v>
      </c>
    </row>
    <row r="1297" spans="2:10" x14ac:dyDescent="0.2">
      <c r="B1297" s="48"/>
      <c r="H1297" s="62"/>
      <c r="I1297" s="62"/>
      <c r="J1297" s="62">
        <f t="shared" si="20"/>
        <v>0</v>
      </c>
    </row>
    <row r="1298" spans="2:10" x14ac:dyDescent="0.2">
      <c r="B1298" s="48"/>
      <c r="H1298" s="62"/>
      <c r="I1298" s="62"/>
      <c r="J1298" s="62">
        <f t="shared" si="20"/>
        <v>0</v>
      </c>
    </row>
    <row r="1299" spans="2:10" x14ac:dyDescent="0.2">
      <c r="B1299" s="48"/>
      <c r="H1299" s="62"/>
      <c r="I1299" s="62"/>
      <c r="J1299" s="62">
        <f t="shared" si="20"/>
        <v>0</v>
      </c>
    </row>
    <row r="1300" spans="2:10" x14ac:dyDescent="0.2">
      <c r="B1300" s="48"/>
      <c r="H1300" s="62"/>
      <c r="I1300" s="62"/>
      <c r="J1300" s="62">
        <f t="shared" si="20"/>
        <v>0</v>
      </c>
    </row>
    <row r="1301" spans="2:10" x14ac:dyDescent="0.2">
      <c r="B1301" s="48"/>
      <c r="H1301" s="62"/>
      <c r="I1301" s="62"/>
      <c r="J1301" s="62">
        <f t="shared" si="20"/>
        <v>0</v>
      </c>
    </row>
    <row r="1302" spans="2:10" x14ac:dyDescent="0.2">
      <c r="B1302" s="48"/>
      <c r="H1302" s="62"/>
      <c r="I1302" s="62"/>
      <c r="J1302" s="62">
        <f t="shared" si="20"/>
        <v>0</v>
      </c>
    </row>
    <row r="1303" spans="2:10" x14ac:dyDescent="0.2">
      <c r="B1303" s="48"/>
      <c r="H1303" s="62"/>
      <c r="I1303" s="62"/>
      <c r="J1303" s="62">
        <f t="shared" si="20"/>
        <v>0</v>
      </c>
    </row>
    <row r="1304" spans="2:10" x14ac:dyDescent="0.2">
      <c r="B1304" s="48"/>
      <c r="H1304" s="62"/>
      <c r="I1304" s="62"/>
      <c r="J1304" s="62">
        <f t="shared" si="20"/>
        <v>0</v>
      </c>
    </row>
    <row r="1305" spans="2:10" x14ac:dyDescent="0.2">
      <c r="B1305" s="48"/>
      <c r="H1305" s="62"/>
      <c r="I1305" s="62"/>
      <c r="J1305" s="62">
        <f t="shared" si="20"/>
        <v>0</v>
      </c>
    </row>
    <row r="1306" spans="2:10" x14ac:dyDescent="0.2">
      <c r="B1306" s="48"/>
      <c r="H1306" s="62"/>
      <c r="I1306" s="62"/>
      <c r="J1306" s="62">
        <f t="shared" si="20"/>
        <v>0</v>
      </c>
    </row>
    <row r="1307" spans="2:10" x14ac:dyDescent="0.2">
      <c r="B1307" s="48"/>
      <c r="H1307" s="62"/>
      <c r="I1307" s="62"/>
      <c r="J1307" s="62">
        <f t="shared" si="20"/>
        <v>0</v>
      </c>
    </row>
    <row r="1308" spans="2:10" x14ac:dyDescent="0.2">
      <c r="B1308" s="48"/>
      <c r="H1308" s="62"/>
      <c r="I1308" s="62"/>
      <c r="J1308" s="62">
        <f t="shared" si="20"/>
        <v>0</v>
      </c>
    </row>
    <row r="1309" spans="2:10" x14ac:dyDescent="0.2">
      <c r="B1309" s="48"/>
      <c r="H1309" s="62"/>
      <c r="I1309" s="62"/>
      <c r="J1309" s="62">
        <f t="shared" si="20"/>
        <v>0</v>
      </c>
    </row>
    <row r="1310" spans="2:10" x14ac:dyDescent="0.2">
      <c r="B1310" s="48"/>
      <c r="H1310" s="62"/>
      <c r="I1310" s="62"/>
      <c r="J1310" s="62">
        <f t="shared" si="20"/>
        <v>0</v>
      </c>
    </row>
    <row r="1311" spans="2:10" x14ac:dyDescent="0.2">
      <c r="B1311" s="48"/>
      <c r="H1311" s="62"/>
      <c r="I1311" s="62"/>
      <c r="J1311" s="62">
        <f t="shared" si="20"/>
        <v>0</v>
      </c>
    </row>
    <row r="1312" spans="2:10" x14ac:dyDescent="0.2">
      <c r="B1312" s="48"/>
      <c r="H1312" s="62"/>
      <c r="I1312" s="62"/>
      <c r="J1312" s="62">
        <f t="shared" si="20"/>
        <v>0</v>
      </c>
    </row>
    <row r="1313" spans="2:10" x14ac:dyDescent="0.2">
      <c r="B1313" s="48"/>
      <c r="H1313" s="62"/>
      <c r="I1313" s="62"/>
      <c r="J1313" s="62">
        <f t="shared" si="20"/>
        <v>0</v>
      </c>
    </row>
    <row r="1314" spans="2:10" x14ac:dyDescent="0.2">
      <c r="B1314" s="48"/>
      <c r="H1314" s="62"/>
      <c r="I1314" s="62"/>
      <c r="J1314" s="62">
        <f t="shared" si="20"/>
        <v>0</v>
      </c>
    </row>
    <row r="1315" spans="2:10" x14ac:dyDescent="0.2">
      <c r="B1315" s="48"/>
      <c r="H1315" s="62"/>
      <c r="I1315" s="62"/>
      <c r="J1315" s="62">
        <f t="shared" si="20"/>
        <v>0</v>
      </c>
    </row>
    <row r="1316" spans="2:10" x14ac:dyDescent="0.2">
      <c r="B1316" s="48"/>
      <c r="H1316" s="62"/>
      <c r="I1316" s="62"/>
      <c r="J1316" s="62">
        <f t="shared" si="20"/>
        <v>0</v>
      </c>
    </row>
    <row r="1317" spans="2:10" x14ac:dyDescent="0.2">
      <c r="B1317" s="48"/>
      <c r="H1317" s="62"/>
      <c r="I1317" s="62"/>
      <c r="J1317" s="62">
        <f t="shared" si="20"/>
        <v>0</v>
      </c>
    </row>
    <row r="1318" spans="2:10" x14ac:dyDescent="0.2">
      <c r="B1318" s="48"/>
      <c r="H1318" s="62"/>
      <c r="I1318" s="62"/>
      <c r="J1318" s="62">
        <f t="shared" si="20"/>
        <v>0</v>
      </c>
    </row>
    <row r="1319" spans="2:10" x14ac:dyDescent="0.2">
      <c r="B1319" s="48"/>
      <c r="H1319" s="62"/>
      <c r="I1319" s="62"/>
      <c r="J1319" s="62">
        <f t="shared" si="20"/>
        <v>0</v>
      </c>
    </row>
    <row r="1320" spans="2:10" x14ac:dyDescent="0.2">
      <c r="B1320" s="48"/>
      <c r="H1320" s="62"/>
      <c r="I1320" s="62"/>
      <c r="J1320" s="62">
        <f t="shared" si="20"/>
        <v>0</v>
      </c>
    </row>
    <row r="1321" spans="2:10" x14ac:dyDescent="0.2">
      <c r="B1321" s="48"/>
      <c r="H1321" s="62"/>
      <c r="I1321" s="62"/>
      <c r="J1321" s="62">
        <f t="shared" si="20"/>
        <v>0</v>
      </c>
    </row>
    <row r="1322" spans="2:10" x14ac:dyDescent="0.2">
      <c r="B1322" s="48"/>
      <c r="H1322" s="62"/>
      <c r="I1322" s="62"/>
      <c r="J1322" s="62">
        <f t="shared" si="20"/>
        <v>0</v>
      </c>
    </row>
    <row r="1323" spans="2:10" x14ac:dyDescent="0.2">
      <c r="B1323" s="48"/>
      <c r="H1323" s="62"/>
      <c r="I1323" s="62"/>
      <c r="J1323" s="62">
        <f t="shared" si="20"/>
        <v>0</v>
      </c>
    </row>
    <row r="1324" spans="2:10" x14ac:dyDescent="0.2">
      <c r="B1324" s="48"/>
      <c r="H1324" s="62"/>
      <c r="I1324" s="62"/>
      <c r="J1324" s="62">
        <f t="shared" si="20"/>
        <v>0</v>
      </c>
    </row>
    <row r="1325" spans="2:10" x14ac:dyDescent="0.2">
      <c r="B1325" s="48"/>
      <c r="H1325" s="62"/>
      <c r="I1325" s="62"/>
      <c r="J1325" s="62">
        <f t="shared" si="20"/>
        <v>0</v>
      </c>
    </row>
    <row r="1326" spans="2:10" x14ac:dyDescent="0.2">
      <c r="B1326" s="48"/>
      <c r="H1326" s="62"/>
      <c r="I1326" s="62"/>
      <c r="J1326" s="62">
        <f t="shared" si="20"/>
        <v>0</v>
      </c>
    </row>
    <row r="1327" spans="2:10" x14ac:dyDescent="0.2">
      <c r="B1327" s="48"/>
      <c r="H1327" s="62"/>
      <c r="I1327" s="62"/>
      <c r="J1327" s="62">
        <f t="shared" si="20"/>
        <v>0</v>
      </c>
    </row>
    <row r="1328" spans="2:10" x14ac:dyDescent="0.2">
      <c r="B1328" s="48"/>
      <c r="H1328" s="62"/>
      <c r="I1328" s="62"/>
      <c r="J1328" s="62">
        <f t="shared" si="20"/>
        <v>0</v>
      </c>
    </row>
    <row r="1329" spans="2:10" x14ac:dyDescent="0.2">
      <c r="B1329" s="48"/>
      <c r="H1329" s="62"/>
      <c r="I1329" s="62"/>
      <c r="J1329" s="62">
        <f t="shared" si="20"/>
        <v>0</v>
      </c>
    </row>
    <row r="1330" spans="2:10" x14ac:dyDescent="0.2">
      <c r="B1330" s="48"/>
      <c r="H1330" s="62"/>
      <c r="I1330" s="62"/>
      <c r="J1330" s="62">
        <f t="shared" si="20"/>
        <v>0</v>
      </c>
    </row>
    <row r="1331" spans="2:10" x14ac:dyDescent="0.2">
      <c r="B1331" s="48"/>
      <c r="H1331" s="62"/>
      <c r="I1331" s="62"/>
      <c r="J1331" s="62">
        <f t="shared" si="20"/>
        <v>0</v>
      </c>
    </row>
    <row r="1332" spans="2:10" x14ac:dyDescent="0.2">
      <c r="B1332" s="48"/>
      <c r="H1332" s="62"/>
      <c r="I1332" s="62"/>
      <c r="J1332" s="62">
        <f t="shared" si="20"/>
        <v>0</v>
      </c>
    </row>
    <row r="1333" spans="2:10" x14ac:dyDescent="0.2">
      <c r="B1333" s="48"/>
      <c r="H1333" s="62"/>
      <c r="I1333" s="62"/>
      <c r="J1333" s="62">
        <f t="shared" ref="J1333:J1396" si="21">ROUND((J1332+H1333-I1333),2)</f>
        <v>0</v>
      </c>
    </row>
    <row r="1334" spans="2:10" x14ac:dyDescent="0.2">
      <c r="B1334" s="48"/>
      <c r="H1334" s="62"/>
      <c r="I1334" s="62"/>
      <c r="J1334" s="62">
        <f t="shared" si="21"/>
        <v>0</v>
      </c>
    </row>
    <row r="1335" spans="2:10" x14ac:dyDescent="0.2">
      <c r="B1335" s="48"/>
      <c r="H1335" s="62"/>
      <c r="I1335" s="62"/>
      <c r="J1335" s="62">
        <f t="shared" si="21"/>
        <v>0</v>
      </c>
    </row>
    <row r="1336" spans="2:10" x14ac:dyDescent="0.2">
      <c r="B1336" s="48"/>
      <c r="H1336" s="62"/>
      <c r="I1336" s="62"/>
      <c r="J1336" s="62">
        <f t="shared" si="21"/>
        <v>0</v>
      </c>
    </row>
    <row r="1337" spans="2:10" x14ac:dyDescent="0.2">
      <c r="B1337" s="48"/>
      <c r="H1337" s="62"/>
      <c r="I1337" s="62"/>
      <c r="J1337" s="62">
        <f t="shared" si="21"/>
        <v>0</v>
      </c>
    </row>
    <row r="1338" spans="2:10" x14ac:dyDescent="0.2">
      <c r="B1338" s="48"/>
      <c r="H1338" s="62"/>
      <c r="I1338" s="62"/>
      <c r="J1338" s="62">
        <f t="shared" si="21"/>
        <v>0</v>
      </c>
    </row>
    <row r="1339" spans="2:10" x14ac:dyDescent="0.2">
      <c r="B1339" s="48"/>
      <c r="H1339" s="62"/>
      <c r="I1339" s="62"/>
      <c r="J1339" s="62">
        <f t="shared" si="21"/>
        <v>0</v>
      </c>
    </row>
    <row r="1340" spans="2:10" x14ac:dyDescent="0.2">
      <c r="B1340" s="48"/>
      <c r="H1340" s="62"/>
      <c r="I1340" s="62"/>
      <c r="J1340" s="62">
        <f t="shared" si="21"/>
        <v>0</v>
      </c>
    </row>
    <row r="1341" spans="2:10" x14ac:dyDescent="0.2">
      <c r="B1341" s="48"/>
      <c r="H1341" s="62"/>
      <c r="I1341" s="62"/>
      <c r="J1341" s="62">
        <f t="shared" si="21"/>
        <v>0</v>
      </c>
    </row>
    <row r="1342" spans="2:10" x14ac:dyDescent="0.2">
      <c r="B1342" s="48"/>
      <c r="H1342" s="62"/>
      <c r="I1342" s="62"/>
      <c r="J1342" s="62">
        <f t="shared" si="21"/>
        <v>0</v>
      </c>
    </row>
    <row r="1343" spans="2:10" x14ac:dyDescent="0.2">
      <c r="B1343" s="48"/>
      <c r="H1343" s="62"/>
      <c r="I1343" s="62"/>
      <c r="J1343" s="62">
        <f t="shared" si="21"/>
        <v>0</v>
      </c>
    </row>
    <row r="1344" spans="2:10" x14ac:dyDescent="0.2">
      <c r="B1344" s="48"/>
      <c r="H1344" s="62"/>
      <c r="I1344" s="62"/>
      <c r="J1344" s="62">
        <f t="shared" si="21"/>
        <v>0</v>
      </c>
    </row>
    <row r="1345" spans="2:10" x14ac:dyDescent="0.2">
      <c r="B1345" s="48"/>
      <c r="H1345" s="62"/>
      <c r="I1345" s="62"/>
      <c r="J1345" s="62">
        <f t="shared" si="21"/>
        <v>0</v>
      </c>
    </row>
    <row r="1346" spans="2:10" x14ac:dyDescent="0.2">
      <c r="B1346" s="48"/>
      <c r="H1346" s="62"/>
      <c r="I1346" s="62"/>
      <c r="J1346" s="62">
        <f t="shared" si="21"/>
        <v>0</v>
      </c>
    </row>
    <row r="1347" spans="2:10" x14ac:dyDescent="0.2">
      <c r="B1347" s="48"/>
      <c r="H1347" s="62"/>
      <c r="I1347" s="62"/>
      <c r="J1347" s="62">
        <f t="shared" si="21"/>
        <v>0</v>
      </c>
    </row>
    <row r="1348" spans="2:10" x14ac:dyDescent="0.2">
      <c r="B1348" s="48"/>
      <c r="H1348" s="62"/>
      <c r="I1348" s="62"/>
      <c r="J1348" s="62">
        <f t="shared" si="21"/>
        <v>0</v>
      </c>
    </row>
    <row r="1349" spans="2:10" x14ac:dyDescent="0.2">
      <c r="B1349" s="48"/>
      <c r="H1349" s="62"/>
      <c r="I1349" s="62"/>
      <c r="J1349" s="62">
        <f t="shared" si="21"/>
        <v>0</v>
      </c>
    </row>
    <row r="1350" spans="2:10" x14ac:dyDescent="0.2">
      <c r="B1350" s="48"/>
      <c r="H1350" s="62"/>
      <c r="I1350" s="62"/>
      <c r="J1350" s="62">
        <f t="shared" si="21"/>
        <v>0</v>
      </c>
    </row>
    <row r="1351" spans="2:10" x14ac:dyDescent="0.2">
      <c r="B1351" s="48"/>
      <c r="H1351" s="62"/>
      <c r="I1351" s="62"/>
      <c r="J1351" s="62">
        <f t="shared" si="21"/>
        <v>0</v>
      </c>
    </row>
    <row r="1352" spans="2:10" x14ac:dyDescent="0.2">
      <c r="B1352" s="48"/>
      <c r="H1352" s="62"/>
      <c r="I1352" s="62"/>
      <c r="J1352" s="62">
        <f t="shared" si="21"/>
        <v>0</v>
      </c>
    </row>
    <row r="1353" spans="2:10" x14ac:dyDescent="0.2">
      <c r="B1353" s="48"/>
      <c r="H1353" s="62"/>
      <c r="I1353" s="62"/>
      <c r="J1353" s="62">
        <f t="shared" si="21"/>
        <v>0</v>
      </c>
    </row>
    <row r="1354" spans="2:10" x14ac:dyDescent="0.2">
      <c r="B1354" s="48"/>
      <c r="H1354" s="62"/>
      <c r="I1354" s="62"/>
      <c r="J1354" s="62">
        <f t="shared" si="21"/>
        <v>0</v>
      </c>
    </row>
    <row r="1355" spans="2:10" x14ac:dyDescent="0.2">
      <c r="B1355" s="48"/>
      <c r="H1355" s="62"/>
      <c r="I1355" s="62"/>
      <c r="J1355" s="62">
        <f t="shared" si="21"/>
        <v>0</v>
      </c>
    </row>
    <row r="1356" spans="2:10" x14ac:dyDescent="0.2">
      <c r="B1356" s="48"/>
      <c r="H1356" s="62"/>
      <c r="I1356" s="62"/>
      <c r="J1356" s="62">
        <f t="shared" si="21"/>
        <v>0</v>
      </c>
    </row>
    <row r="1357" spans="2:10" x14ac:dyDescent="0.2">
      <c r="B1357" s="48"/>
      <c r="H1357" s="62"/>
      <c r="I1357" s="62"/>
      <c r="J1357" s="62">
        <f t="shared" si="21"/>
        <v>0</v>
      </c>
    </row>
    <row r="1358" spans="2:10" x14ac:dyDescent="0.2">
      <c r="B1358" s="48"/>
      <c r="H1358" s="62"/>
      <c r="I1358" s="62"/>
      <c r="J1358" s="62">
        <f t="shared" si="21"/>
        <v>0</v>
      </c>
    </row>
    <row r="1359" spans="2:10" x14ac:dyDescent="0.2">
      <c r="B1359" s="48"/>
      <c r="H1359" s="62"/>
      <c r="I1359" s="62"/>
      <c r="J1359" s="62">
        <f t="shared" si="21"/>
        <v>0</v>
      </c>
    </row>
    <row r="1360" spans="2:10" x14ac:dyDescent="0.2">
      <c r="B1360" s="48"/>
      <c r="H1360" s="62"/>
      <c r="I1360" s="62"/>
      <c r="J1360" s="62">
        <f t="shared" si="21"/>
        <v>0</v>
      </c>
    </row>
    <row r="1361" spans="2:10" x14ac:dyDescent="0.2">
      <c r="B1361" s="48"/>
      <c r="H1361" s="62"/>
      <c r="I1361" s="62"/>
      <c r="J1361" s="62">
        <f t="shared" si="21"/>
        <v>0</v>
      </c>
    </row>
    <row r="1362" spans="2:10" x14ac:dyDescent="0.2">
      <c r="B1362" s="48"/>
      <c r="H1362" s="62"/>
      <c r="I1362" s="62"/>
      <c r="J1362" s="62">
        <f t="shared" si="21"/>
        <v>0</v>
      </c>
    </row>
    <row r="1363" spans="2:10" x14ac:dyDescent="0.2">
      <c r="B1363" s="48"/>
      <c r="H1363" s="62"/>
      <c r="I1363" s="62"/>
      <c r="J1363" s="62">
        <f t="shared" si="21"/>
        <v>0</v>
      </c>
    </row>
    <row r="1364" spans="2:10" x14ac:dyDescent="0.2">
      <c r="B1364" s="48"/>
      <c r="H1364" s="62"/>
      <c r="I1364" s="62"/>
      <c r="J1364" s="62">
        <f t="shared" si="21"/>
        <v>0</v>
      </c>
    </row>
    <row r="1365" spans="2:10" x14ac:dyDescent="0.2">
      <c r="B1365" s="48"/>
      <c r="H1365" s="62"/>
      <c r="I1365" s="62"/>
      <c r="J1365" s="62">
        <f t="shared" si="21"/>
        <v>0</v>
      </c>
    </row>
    <row r="1366" spans="2:10" x14ac:dyDescent="0.2">
      <c r="B1366" s="48"/>
      <c r="H1366" s="62"/>
      <c r="I1366" s="62"/>
      <c r="J1366" s="62">
        <f t="shared" si="21"/>
        <v>0</v>
      </c>
    </row>
    <row r="1367" spans="2:10" x14ac:dyDescent="0.2">
      <c r="B1367" s="48"/>
      <c r="H1367" s="62"/>
      <c r="I1367" s="62"/>
      <c r="J1367" s="62">
        <f t="shared" si="21"/>
        <v>0</v>
      </c>
    </row>
    <row r="1368" spans="2:10" x14ac:dyDescent="0.2">
      <c r="B1368" s="48"/>
      <c r="H1368" s="62"/>
      <c r="I1368" s="62"/>
      <c r="J1368" s="62">
        <f t="shared" si="21"/>
        <v>0</v>
      </c>
    </row>
    <row r="1369" spans="2:10" x14ac:dyDescent="0.2">
      <c r="B1369" s="48"/>
      <c r="H1369" s="62"/>
      <c r="I1369" s="62"/>
      <c r="J1369" s="62">
        <f t="shared" si="21"/>
        <v>0</v>
      </c>
    </row>
    <row r="1370" spans="2:10" x14ac:dyDescent="0.2">
      <c r="B1370" s="48"/>
      <c r="H1370" s="62"/>
      <c r="I1370" s="62"/>
      <c r="J1370" s="62">
        <f t="shared" si="21"/>
        <v>0</v>
      </c>
    </row>
    <row r="1371" spans="2:10" x14ac:dyDescent="0.2">
      <c r="B1371" s="48"/>
      <c r="H1371" s="62"/>
      <c r="I1371" s="62"/>
      <c r="J1371" s="62">
        <f t="shared" si="21"/>
        <v>0</v>
      </c>
    </row>
    <row r="1372" spans="2:10" x14ac:dyDescent="0.2">
      <c r="B1372" s="48"/>
      <c r="H1372" s="62"/>
      <c r="I1372" s="62"/>
      <c r="J1372" s="62">
        <f t="shared" si="21"/>
        <v>0</v>
      </c>
    </row>
    <row r="1373" spans="2:10" x14ac:dyDescent="0.2">
      <c r="B1373" s="48"/>
      <c r="H1373" s="62"/>
      <c r="I1373" s="62"/>
      <c r="J1373" s="62">
        <f t="shared" si="21"/>
        <v>0</v>
      </c>
    </row>
    <row r="1374" spans="2:10" x14ac:dyDescent="0.2">
      <c r="B1374" s="48"/>
      <c r="H1374" s="62"/>
      <c r="I1374" s="62"/>
      <c r="J1374" s="62">
        <f t="shared" si="21"/>
        <v>0</v>
      </c>
    </row>
    <row r="1375" spans="2:10" x14ac:dyDescent="0.2">
      <c r="B1375" s="48"/>
      <c r="H1375" s="62"/>
      <c r="I1375" s="62"/>
      <c r="J1375" s="62">
        <f t="shared" si="21"/>
        <v>0</v>
      </c>
    </row>
    <row r="1376" spans="2:10" x14ac:dyDescent="0.2">
      <c r="B1376" s="48"/>
      <c r="H1376" s="62"/>
      <c r="I1376" s="62"/>
      <c r="J1376" s="62">
        <f t="shared" si="21"/>
        <v>0</v>
      </c>
    </row>
    <row r="1377" spans="2:10" x14ac:dyDescent="0.2">
      <c r="B1377" s="48"/>
      <c r="H1377" s="62"/>
      <c r="I1377" s="62"/>
      <c r="J1377" s="62">
        <f t="shared" si="21"/>
        <v>0</v>
      </c>
    </row>
    <row r="1378" spans="2:10" x14ac:dyDescent="0.2">
      <c r="B1378" s="48"/>
      <c r="H1378" s="62"/>
      <c r="I1378" s="62"/>
      <c r="J1378" s="62">
        <f t="shared" si="21"/>
        <v>0</v>
      </c>
    </row>
    <row r="1379" spans="2:10" x14ac:dyDescent="0.2">
      <c r="B1379" s="48"/>
      <c r="H1379" s="62"/>
      <c r="I1379" s="62"/>
      <c r="J1379" s="62">
        <f t="shared" si="21"/>
        <v>0</v>
      </c>
    </row>
    <row r="1380" spans="2:10" x14ac:dyDescent="0.2">
      <c r="B1380" s="48"/>
      <c r="H1380" s="62"/>
      <c r="I1380" s="62"/>
      <c r="J1380" s="62">
        <f t="shared" si="21"/>
        <v>0</v>
      </c>
    </row>
    <row r="1381" spans="2:10" x14ac:dyDescent="0.2">
      <c r="B1381" s="48"/>
      <c r="H1381" s="62"/>
      <c r="I1381" s="62"/>
      <c r="J1381" s="62">
        <f t="shared" si="21"/>
        <v>0</v>
      </c>
    </row>
    <row r="1382" spans="2:10" x14ac:dyDescent="0.2">
      <c r="B1382" s="48"/>
      <c r="H1382" s="62"/>
      <c r="I1382" s="62"/>
      <c r="J1382" s="62">
        <f t="shared" si="21"/>
        <v>0</v>
      </c>
    </row>
    <row r="1383" spans="2:10" x14ac:dyDescent="0.2">
      <c r="B1383" s="48"/>
      <c r="H1383" s="62"/>
      <c r="I1383" s="62"/>
      <c r="J1383" s="62">
        <f t="shared" si="21"/>
        <v>0</v>
      </c>
    </row>
    <row r="1384" spans="2:10" x14ac:dyDescent="0.2">
      <c r="B1384" s="48"/>
      <c r="H1384" s="62"/>
      <c r="I1384" s="62"/>
      <c r="J1384" s="62">
        <f t="shared" si="21"/>
        <v>0</v>
      </c>
    </row>
    <row r="1385" spans="2:10" x14ac:dyDescent="0.2">
      <c r="B1385" s="48"/>
      <c r="H1385" s="62"/>
      <c r="I1385" s="62"/>
      <c r="J1385" s="62">
        <f t="shared" si="21"/>
        <v>0</v>
      </c>
    </row>
    <row r="1386" spans="2:10" x14ac:dyDescent="0.2">
      <c r="B1386" s="48"/>
      <c r="H1386" s="62"/>
      <c r="I1386" s="62"/>
      <c r="J1386" s="62">
        <f t="shared" si="21"/>
        <v>0</v>
      </c>
    </row>
    <row r="1387" spans="2:10" x14ac:dyDescent="0.2">
      <c r="B1387" s="48"/>
      <c r="H1387" s="62"/>
      <c r="I1387" s="62"/>
      <c r="J1387" s="62">
        <f t="shared" si="21"/>
        <v>0</v>
      </c>
    </row>
    <row r="1388" spans="2:10" x14ac:dyDescent="0.2">
      <c r="B1388" s="48"/>
      <c r="H1388" s="62"/>
      <c r="I1388" s="62"/>
      <c r="J1388" s="62">
        <f t="shared" si="21"/>
        <v>0</v>
      </c>
    </row>
    <row r="1389" spans="2:10" x14ac:dyDescent="0.2">
      <c r="B1389" s="48"/>
      <c r="H1389" s="62"/>
      <c r="I1389" s="62"/>
      <c r="J1389" s="62">
        <f t="shared" si="21"/>
        <v>0</v>
      </c>
    </row>
    <row r="1390" spans="2:10" x14ac:dyDescent="0.2">
      <c r="B1390" s="48"/>
      <c r="H1390" s="62"/>
      <c r="I1390" s="62"/>
      <c r="J1390" s="62">
        <f t="shared" si="21"/>
        <v>0</v>
      </c>
    </row>
    <row r="1391" spans="2:10" x14ac:dyDescent="0.2">
      <c r="B1391" s="48"/>
      <c r="H1391" s="62"/>
      <c r="I1391" s="62"/>
      <c r="J1391" s="62">
        <f t="shared" si="21"/>
        <v>0</v>
      </c>
    </row>
    <row r="1392" spans="2:10" x14ac:dyDescent="0.2">
      <c r="B1392" s="48"/>
      <c r="H1392" s="62"/>
      <c r="I1392" s="62"/>
      <c r="J1392" s="62">
        <f t="shared" si="21"/>
        <v>0</v>
      </c>
    </row>
    <row r="1393" spans="2:10" x14ac:dyDescent="0.2">
      <c r="B1393" s="48"/>
      <c r="H1393" s="62"/>
      <c r="I1393" s="62"/>
      <c r="J1393" s="62">
        <f t="shared" si="21"/>
        <v>0</v>
      </c>
    </row>
    <row r="1394" spans="2:10" x14ac:dyDescent="0.2">
      <c r="B1394" s="48"/>
      <c r="H1394" s="62"/>
      <c r="I1394" s="62"/>
      <c r="J1394" s="62">
        <f t="shared" si="21"/>
        <v>0</v>
      </c>
    </row>
    <row r="1395" spans="2:10" x14ac:dyDescent="0.2">
      <c r="B1395" s="48"/>
      <c r="H1395" s="62"/>
      <c r="I1395" s="62"/>
      <c r="J1395" s="62">
        <f t="shared" si="21"/>
        <v>0</v>
      </c>
    </row>
    <row r="1396" spans="2:10" x14ac:dyDescent="0.2">
      <c r="B1396" s="48"/>
      <c r="H1396" s="62"/>
      <c r="I1396" s="62"/>
      <c r="J1396" s="62">
        <f t="shared" si="21"/>
        <v>0</v>
      </c>
    </row>
    <row r="1397" spans="2:10" x14ac:dyDescent="0.2">
      <c r="B1397" s="48"/>
      <c r="H1397" s="62"/>
      <c r="I1397" s="62"/>
      <c r="J1397" s="62">
        <f t="shared" ref="J1397:J1460" si="22">ROUND((J1396+H1397-I1397),2)</f>
        <v>0</v>
      </c>
    </row>
    <row r="1398" spans="2:10" x14ac:dyDescent="0.2">
      <c r="B1398" s="48"/>
      <c r="H1398" s="62"/>
      <c r="I1398" s="62"/>
      <c r="J1398" s="62">
        <f t="shared" si="22"/>
        <v>0</v>
      </c>
    </row>
    <row r="1399" spans="2:10" x14ac:dyDescent="0.2">
      <c r="B1399" s="48"/>
      <c r="H1399" s="62"/>
      <c r="I1399" s="62"/>
      <c r="J1399" s="62">
        <f t="shared" si="22"/>
        <v>0</v>
      </c>
    </row>
    <row r="1400" spans="2:10" x14ac:dyDescent="0.2">
      <c r="B1400" s="48"/>
      <c r="H1400" s="62"/>
      <c r="I1400" s="62"/>
      <c r="J1400" s="62">
        <f t="shared" si="22"/>
        <v>0</v>
      </c>
    </row>
    <row r="1401" spans="2:10" x14ac:dyDescent="0.2">
      <c r="B1401" s="48"/>
      <c r="H1401" s="62"/>
      <c r="I1401" s="62"/>
      <c r="J1401" s="62">
        <f t="shared" si="22"/>
        <v>0</v>
      </c>
    </row>
    <row r="1402" spans="2:10" x14ac:dyDescent="0.2">
      <c r="B1402" s="48"/>
      <c r="H1402" s="62"/>
      <c r="I1402" s="62"/>
      <c r="J1402" s="62">
        <f t="shared" si="22"/>
        <v>0</v>
      </c>
    </row>
    <row r="1403" spans="2:10" x14ac:dyDescent="0.2">
      <c r="B1403" s="48"/>
      <c r="H1403" s="62"/>
      <c r="I1403" s="62"/>
      <c r="J1403" s="62">
        <f t="shared" si="22"/>
        <v>0</v>
      </c>
    </row>
    <row r="1404" spans="2:10" x14ac:dyDescent="0.2">
      <c r="B1404" s="48"/>
      <c r="H1404" s="62"/>
      <c r="I1404" s="62"/>
      <c r="J1404" s="62">
        <f t="shared" si="22"/>
        <v>0</v>
      </c>
    </row>
    <row r="1405" spans="2:10" x14ac:dyDescent="0.2">
      <c r="B1405" s="48"/>
      <c r="H1405" s="62"/>
      <c r="I1405" s="62"/>
      <c r="J1405" s="62">
        <f t="shared" si="22"/>
        <v>0</v>
      </c>
    </row>
    <row r="1406" spans="2:10" x14ac:dyDescent="0.2">
      <c r="B1406" s="48"/>
      <c r="H1406" s="62"/>
      <c r="I1406" s="62"/>
      <c r="J1406" s="62">
        <f t="shared" si="22"/>
        <v>0</v>
      </c>
    </row>
    <row r="1407" spans="2:10" x14ac:dyDescent="0.2">
      <c r="B1407" s="48"/>
      <c r="H1407" s="62"/>
      <c r="I1407" s="62"/>
      <c r="J1407" s="62">
        <f t="shared" si="22"/>
        <v>0</v>
      </c>
    </row>
    <row r="1408" spans="2:10" x14ac:dyDescent="0.2">
      <c r="B1408" s="48"/>
      <c r="H1408" s="62"/>
      <c r="I1408" s="62"/>
      <c r="J1408" s="62">
        <f t="shared" si="22"/>
        <v>0</v>
      </c>
    </row>
    <row r="1409" spans="2:10" x14ac:dyDescent="0.2">
      <c r="B1409" s="48"/>
      <c r="H1409" s="62"/>
      <c r="I1409" s="62"/>
      <c r="J1409" s="62">
        <f t="shared" si="22"/>
        <v>0</v>
      </c>
    </row>
    <row r="1410" spans="2:10" x14ac:dyDescent="0.2">
      <c r="B1410" s="48"/>
      <c r="H1410" s="62"/>
      <c r="I1410" s="62"/>
      <c r="J1410" s="62">
        <f t="shared" si="22"/>
        <v>0</v>
      </c>
    </row>
    <row r="1411" spans="2:10" x14ac:dyDescent="0.2">
      <c r="B1411" s="48"/>
      <c r="H1411" s="62"/>
      <c r="I1411" s="62"/>
      <c r="J1411" s="62">
        <f t="shared" si="22"/>
        <v>0</v>
      </c>
    </row>
    <row r="1412" spans="2:10" x14ac:dyDescent="0.2">
      <c r="B1412" s="48"/>
      <c r="H1412" s="62"/>
      <c r="I1412" s="62"/>
      <c r="J1412" s="62">
        <f t="shared" si="22"/>
        <v>0</v>
      </c>
    </row>
    <row r="1413" spans="2:10" x14ac:dyDescent="0.2">
      <c r="B1413" s="48"/>
      <c r="H1413" s="62"/>
      <c r="I1413" s="62"/>
      <c r="J1413" s="62">
        <f t="shared" si="22"/>
        <v>0</v>
      </c>
    </row>
    <row r="1414" spans="2:10" x14ac:dyDescent="0.2">
      <c r="B1414" s="48"/>
      <c r="H1414" s="62"/>
      <c r="I1414" s="62"/>
      <c r="J1414" s="62">
        <f t="shared" si="22"/>
        <v>0</v>
      </c>
    </row>
    <row r="1415" spans="2:10" x14ac:dyDescent="0.2">
      <c r="B1415" s="48"/>
      <c r="H1415" s="62"/>
      <c r="I1415" s="62"/>
      <c r="J1415" s="62">
        <f t="shared" si="22"/>
        <v>0</v>
      </c>
    </row>
    <row r="1416" spans="2:10" x14ac:dyDescent="0.2">
      <c r="B1416" s="48"/>
      <c r="H1416" s="62"/>
      <c r="I1416" s="62"/>
      <c r="J1416" s="62">
        <f t="shared" si="22"/>
        <v>0</v>
      </c>
    </row>
    <row r="1417" spans="2:10" x14ac:dyDescent="0.2">
      <c r="B1417" s="48"/>
      <c r="H1417" s="62"/>
      <c r="I1417" s="62"/>
      <c r="J1417" s="62">
        <f t="shared" si="22"/>
        <v>0</v>
      </c>
    </row>
    <row r="1418" spans="2:10" x14ac:dyDescent="0.2">
      <c r="B1418" s="48"/>
      <c r="H1418" s="62"/>
      <c r="I1418" s="62"/>
      <c r="J1418" s="62">
        <f t="shared" si="22"/>
        <v>0</v>
      </c>
    </row>
    <row r="1419" spans="2:10" x14ac:dyDescent="0.2">
      <c r="B1419" s="48"/>
      <c r="H1419" s="62"/>
      <c r="I1419" s="62"/>
      <c r="J1419" s="62">
        <f t="shared" si="22"/>
        <v>0</v>
      </c>
    </row>
    <row r="1420" spans="2:10" x14ac:dyDescent="0.2">
      <c r="B1420" s="48"/>
      <c r="H1420" s="62"/>
      <c r="I1420" s="62"/>
      <c r="J1420" s="62">
        <f t="shared" si="22"/>
        <v>0</v>
      </c>
    </row>
    <row r="1421" spans="2:10" x14ac:dyDescent="0.2">
      <c r="B1421" s="48"/>
      <c r="H1421" s="62"/>
      <c r="I1421" s="62"/>
      <c r="J1421" s="62">
        <f t="shared" si="22"/>
        <v>0</v>
      </c>
    </row>
    <row r="1422" spans="2:10" x14ac:dyDescent="0.2">
      <c r="B1422" s="48"/>
      <c r="H1422" s="62"/>
      <c r="I1422" s="62"/>
      <c r="J1422" s="62">
        <f t="shared" si="22"/>
        <v>0</v>
      </c>
    </row>
    <row r="1423" spans="2:10" x14ac:dyDescent="0.2">
      <c r="B1423" s="48"/>
      <c r="H1423" s="62"/>
      <c r="I1423" s="62"/>
      <c r="J1423" s="62">
        <f t="shared" si="22"/>
        <v>0</v>
      </c>
    </row>
    <row r="1424" spans="2:10" x14ac:dyDescent="0.2">
      <c r="B1424" s="48"/>
      <c r="H1424" s="62"/>
      <c r="I1424" s="62"/>
      <c r="J1424" s="62">
        <f t="shared" si="22"/>
        <v>0</v>
      </c>
    </row>
    <row r="1425" spans="2:10" x14ac:dyDescent="0.2">
      <c r="B1425" s="48"/>
      <c r="H1425" s="62"/>
      <c r="I1425" s="62"/>
      <c r="J1425" s="62">
        <f t="shared" si="22"/>
        <v>0</v>
      </c>
    </row>
    <row r="1426" spans="2:10" x14ac:dyDescent="0.2">
      <c r="B1426" s="48"/>
      <c r="H1426" s="62"/>
      <c r="I1426" s="62"/>
      <c r="J1426" s="62">
        <f t="shared" si="22"/>
        <v>0</v>
      </c>
    </row>
    <row r="1427" spans="2:10" x14ac:dyDescent="0.2">
      <c r="B1427" s="48"/>
      <c r="H1427" s="62"/>
      <c r="I1427" s="62"/>
      <c r="J1427" s="62">
        <f t="shared" si="22"/>
        <v>0</v>
      </c>
    </row>
    <row r="1428" spans="2:10" x14ac:dyDescent="0.2">
      <c r="B1428" s="48"/>
      <c r="H1428" s="62"/>
      <c r="I1428" s="62"/>
      <c r="J1428" s="62">
        <f t="shared" si="22"/>
        <v>0</v>
      </c>
    </row>
    <row r="1429" spans="2:10" x14ac:dyDescent="0.2">
      <c r="B1429" s="48"/>
      <c r="H1429" s="62"/>
      <c r="I1429" s="62"/>
      <c r="J1429" s="62">
        <f t="shared" si="22"/>
        <v>0</v>
      </c>
    </row>
    <row r="1430" spans="2:10" x14ac:dyDescent="0.2">
      <c r="B1430" s="48"/>
      <c r="H1430" s="62"/>
      <c r="I1430" s="62"/>
      <c r="J1430" s="62">
        <f t="shared" si="22"/>
        <v>0</v>
      </c>
    </row>
    <row r="1431" spans="2:10" x14ac:dyDescent="0.2">
      <c r="B1431" s="48"/>
      <c r="H1431" s="62"/>
      <c r="I1431" s="62"/>
      <c r="J1431" s="62">
        <f t="shared" si="22"/>
        <v>0</v>
      </c>
    </row>
    <row r="1432" spans="2:10" x14ac:dyDescent="0.2">
      <c r="B1432" s="48"/>
      <c r="H1432" s="62"/>
      <c r="I1432" s="62"/>
      <c r="J1432" s="62">
        <f t="shared" si="22"/>
        <v>0</v>
      </c>
    </row>
    <row r="1433" spans="2:10" x14ac:dyDescent="0.2">
      <c r="B1433" s="48"/>
      <c r="H1433" s="62"/>
      <c r="I1433" s="62"/>
      <c r="J1433" s="62">
        <f t="shared" si="22"/>
        <v>0</v>
      </c>
    </row>
    <row r="1434" spans="2:10" x14ac:dyDescent="0.2">
      <c r="B1434" s="48"/>
      <c r="H1434" s="62"/>
      <c r="I1434" s="62"/>
      <c r="J1434" s="62">
        <f t="shared" si="22"/>
        <v>0</v>
      </c>
    </row>
    <row r="1435" spans="2:10" x14ac:dyDescent="0.2">
      <c r="B1435" s="48"/>
      <c r="H1435" s="62"/>
      <c r="I1435" s="62"/>
      <c r="J1435" s="62">
        <f t="shared" si="22"/>
        <v>0</v>
      </c>
    </row>
    <row r="1436" spans="2:10" x14ac:dyDescent="0.2">
      <c r="B1436" s="48"/>
      <c r="H1436" s="62"/>
      <c r="I1436" s="62"/>
      <c r="J1436" s="62">
        <f t="shared" si="22"/>
        <v>0</v>
      </c>
    </row>
    <row r="1437" spans="2:10" x14ac:dyDescent="0.2">
      <c r="B1437" s="48"/>
      <c r="H1437" s="62"/>
      <c r="I1437" s="62"/>
      <c r="J1437" s="62">
        <f t="shared" si="22"/>
        <v>0</v>
      </c>
    </row>
    <row r="1438" spans="2:10" x14ac:dyDescent="0.2">
      <c r="B1438" s="48"/>
      <c r="H1438" s="62"/>
      <c r="I1438" s="62"/>
      <c r="J1438" s="62">
        <f t="shared" si="22"/>
        <v>0</v>
      </c>
    </row>
    <row r="1439" spans="2:10" x14ac:dyDescent="0.2">
      <c r="B1439" s="48"/>
      <c r="H1439" s="62"/>
      <c r="I1439" s="62"/>
      <c r="J1439" s="62">
        <f t="shared" si="22"/>
        <v>0</v>
      </c>
    </row>
    <row r="1440" spans="2:10" x14ac:dyDescent="0.2">
      <c r="B1440" s="48"/>
      <c r="H1440" s="62"/>
      <c r="I1440" s="62"/>
      <c r="J1440" s="62">
        <f t="shared" si="22"/>
        <v>0</v>
      </c>
    </row>
    <row r="1441" spans="2:10" x14ac:dyDescent="0.2">
      <c r="B1441" s="48"/>
      <c r="H1441" s="62"/>
      <c r="I1441" s="62"/>
      <c r="J1441" s="62">
        <f t="shared" si="22"/>
        <v>0</v>
      </c>
    </row>
    <row r="1442" spans="2:10" x14ac:dyDescent="0.2">
      <c r="B1442" s="48"/>
      <c r="H1442" s="62"/>
      <c r="I1442" s="62"/>
      <c r="J1442" s="62">
        <f t="shared" si="22"/>
        <v>0</v>
      </c>
    </row>
    <row r="1443" spans="2:10" x14ac:dyDescent="0.2">
      <c r="B1443" s="48"/>
      <c r="H1443" s="62"/>
      <c r="I1443" s="62"/>
      <c r="J1443" s="62">
        <f t="shared" si="22"/>
        <v>0</v>
      </c>
    </row>
    <row r="1444" spans="2:10" x14ac:dyDescent="0.2">
      <c r="B1444" s="48"/>
      <c r="H1444" s="62"/>
      <c r="I1444" s="62"/>
      <c r="J1444" s="62">
        <f t="shared" si="22"/>
        <v>0</v>
      </c>
    </row>
    <row r="1445" spans="2:10" x14ac:dyDescent="0.2">
      <c r="B1445" s="48"/>
      <c r="H1445" s="62"/>
      <c r="I1445" s="62"/>
      <c r="J1445" s="62">
        <f t="shared" si="22"/>
        <v>0</v>
      </c>
    </row>
    <row r="1446" spans="2:10" x14ac:dyDescent="0.2">
      <c r="B1446" s="48"/>
      <c r="H1446" s="62"/>
      <c r="I1446" s="62"/>
      <c r="J1446" s="62">
        <f t="shared" si="22"/>
        <v>0</v>
      </c>
    </row>
    <row r="1447" spans="2:10" x14ac:dyDescent="0.2">
      <c r="B1447" s="48"/>
      <c r="H1447" s="62"/>
      <c r="I1447" s="62"/>
      <c r="J1447" s="62">
        <f t="shared" si="22"/>
        <v>0</v>
      </c>
    </row>
    <row r="1448" spans="2:10" x14ac:dyDescent="0.2">
      <c r="B1448" s="48"/>
      <c r="H1448" s="62"/>
      <c r="I1448" s="62"/>
      <c r="J1448" s="62">
        <f t="shared" si="22"/>
        <v>0</v>
      </c>
    </row>
    <row r="1449" spans="2:10" x14ac:dyDescent="0.2">
      <c r="B1449" s="48"/>
      <c r="H1449" s="62"/>
      <c r="I1449" s="62"/>
      <c r="J1449" s="62">
        <f t="shared" si="22"/>
        <v>0</v>
      </c>
    </row>
    <row r="1450" spans="2:10" x14ac:dyDescent="0.2">
      <c r="B1450" s="48"/>
      <c r="H1450" s="62"/>
      <c r="I1450" s="62"/>
      <c r="J1450" s="62">
        <f t="shared" si="22"/>
        <v>0</v>
      </c>
    </row>
    <row r="1451" spans="2:10" x14ac:dyDescent="0.2">
      <c r="B1451" s="48"/>
      <c r="H1451" s="62"/>
      <c r="I1451" s="62"/>
      <c r="J1451" s="62">
        <f t="shared" si="22"/>
        <v>0</v>
      </c>
    </row>
    <row r="1452" spans="2:10" x14ac:dyDescent="0.2">
      <c r="B1452" s="48"/>
      <c r="H1452" s="62"/>
      <c r="I1452" s="62"/>
      <c r="J1452" s="62">
        <f t="shared" si="22"/>
        <v>0</v>
      </c>
    </row>
    <row r="1453" spans="2:10" x14ac:dyDescent="0.2">
      <c r="B1453" s="48"/>
      <c r="H1453" s="62"/>
      <c r="I1453" s="62"/>
      <c r="J1453" s="62">
        <f t="shared" si="22"/>
        <v>0</v>
      </c>
    </row>
    <row r="1454" spans="2:10" x14ac:dyDescent="0.2">
      <c r="B1454" s="48"/>
      <c r="H1454" s="62"/>
      <c r="I1454" s="62"/>
      <c r="J1454" s="62">
        <f t="shared" si="22"/>
        <v>0</v>
      </c>
    </row>
    <row r="1455" spans="2:10" x14ac:dyDescent="0.2">
      <c r="B1455" s="48"/>
      <c r="H1455" s="62"/>
      <c r="I1455" s="62"/>
      <c r="J1455" s="62">
        <f t="shared" si="22"/>
        <v>0</v>
      </c>
    </row>
    <row r="1456" spans="2:10" x14ac:dyDescent="0.2">
      <c r="B1456" s="48"/>
      <c r="H1456" s="62"/>
      <c r="I1456" s="62"/>
      <c r="J1456" s="62">
        <f t="shared" si="22"/>
        <v>0</v>
      </c>
    </row>
    <row r="1457" spans="2:10" x14ac:dyDescent="0.2">
      <c r="B1457" s="48"/>
      <c r="H1457" s="62"/>
      <c r="I1457" s="62"/>
      <c r="J1457" s="62">
        <f t="shared" si="22"/>
        <v>0</v>
      </c>
    </row>
    <row r="1458" spans="2:10" x14ac:dyDescent="0.2">
      <c r="B1458" s="48"/>
      <c r="H1458" s="62"/>
      <c r="I1458" s="62"/>
      <c r="J1458" s="62">
        <f t="shared" si="22"/>
        <v>0</v>
      </c>
    </row>
    <row r="1459" spans="2:10" x14ac:dyDescent="0.2">
      <c r="B1459" s="48"/>
      <c r="H1459" s="62"/>
      <c r="I1459" s="62"/>
      <c r="J1459" s="62">
        <f t="shared" si="22"/>
        <v>0</v>
      </c>
    </row>
    <row r="1460" spans="2:10" x14ac:dyDescent="0.2">
      <c r="B1460" s="48"/>
      <c r="H1460" s="62"/>
      <c r="I1460" s="62"/>
      <c r="J1460" s="62">
        <f t="shared" si="22"/>
        <v>0</v>
      </c>
    </row>
    <row r="1461" spans="2:10" x14ac:dyDescent="0.2">
      <c r="B1461" s="48"/>
      <c r="H1461" s="62"/>
      <c r="I1461" s="62"/>
      <c r="J1461" s="62">
        <f t="shared" ref="J1461:J1502" si="23">ROUND((J1460+H1461-I1461),2)</f>
        <v>0</v>
      </c>
    </row>
    <row r="1462" spans="2:10" x14ac:dyDescent="0.2">
      <c r="B1462" s="48"/>
      <c r="H1462" s="62"/>
      <c r="I1462" s="62"/>
      <c r="J1462" s="62">
        <f t="shared" si="23"/>
        <v>0</v>
      </c>
    </row>
    <row r="1463" spans="2:10" x14ac:dyDescent="0.2">
      <c r="B1463" s="48"/>
      <c r="H1463" s="62"/>
      <c r="I1463" s="62"/>
      <c r="J1463" s="62">
        <f t="shared" si="23"/>
        <v>0</v>
      </c>
    </row>
    <row r="1464" spans="2:10" x14ac:dyDescent="0.2">
      <c r="B1464" s="48"/>
      <c r="H1464" s="62"/>
      <c r="I1464" s="62"/>
      <c r="J1464" s="62">
        <f t="shared" si="23"/>
        <v>0</v>
      </c>
    </row>
    <row r="1465" spans="2:10" x14ac:dyDescent="0.2">
      <c r="B1465" s="48"/>
      <c r="H1465" s="62"/>
      <c r="I1465" s="62"/>
      <c r="J1465" s="62">
        <f t="shared" si="23"/>
        <v>0</v>
      </c>
    </row>
    <row r="1466" spans="2:10" x14ac:dyDescent="0.2">
      <c r="B1466" s="48"/>
      <c r="H1466" s="62"/>
      <c r="I1466" s="62"/>
      <c r="J1466" s="62">
        <f t="shared" si="23"/>
        <v>0</v>
      </c>
    </row>
    <row r="1467" spans="2:10" x14ac:dyDescent="0.2">
      <c r="B1467" s="48"/>
      <c r="H1467" s="62"/>
      <c r="I1467" s="62"/>
      <c r="J1467" s="62">
        <f t="shared" si="23"/>
        <v>0</v>
      </c>
    </row>
    <row r="1468" spans="2:10" x14ac:dyDescent="0.2">
      <c r="B1468" s="48"/>
      <c r="H1468" s="62"/>
      <c r="I1468" s="62"/>
      <c r="J1468" s="62">
        <f t="shared" si="23"/>
        <v>0</v>
      </c>
    </row>
    <row r="1469" spans="2:10" x14ac:dyDescent="0.2">
      <c r="B1469" s="48"/>
      <c r="H1469" s="62"/>
      <c r="I1469" s="62"/>
      <c r="J1469" s="62">
        <f t="shared" si="23"/>
        <v>0</v>
      </c>
    </row>
    <row r="1470" spans="2:10" x14ac:dyDescent="0.2">
      <c r="B1470" s="48"/>
      <c r="H1470" s="62"/>
      <c r="I1470" s="62"/>
      <c r="J1470" s="62">
        <f t="shared" si="23"/>
        <v>0</v>
      </c>
    </row>
    <row r="1471" spans="2:10" x14ac:dyDescent="0.2">
      <c r="B1471" s="48"/>
      <c r="H1471" s="62"/>
      <c r="I1471" s="62"/>
      <c r="J1471" s="62">
        <f t="shared" si="23"/>
        <v>0</v>
      </c>
    </row>
    <row r="1472" spans="2:10" x14ac:dyDescent="0.2">
      <c r="B1472" s="48"/>
      <c r="H1472" s="62"/>
      <c r="I1472" s="62"/>
      <c r="J1472" s="62">
        <f t="shared" si="23"/>
        <v>0</v>
      </c>
    </row>
    <row r="1473" spans="2:10" x14ac:dyDescent="0.2">
      <c r="B1473" s="48"/>
      <c r="H1473" s="62"/>
      <c r="I1473" s="62"/>
      <c r="J1473" s="62">
        <f t="shared" si="23"/>
        <v>0</v>
      </c>
    </row>
    <row r="1474" spans="2:10" x14ac:dyDescent="0.2">
      <c r="B1474" s="48"/>
      <c r="H1474" s="62"/>
      <c r="I1474" s="62"/>
      <c r="J1474" s="62">
        <f t="shared" si="23"/>
        <v>0</v>
      </c>
    </row>
    <row r="1475" spans="2:10" x14ac:dyDescent="0.2">
      <c r="B1475" s="48"/>
      <c r="H1475" s="62"/>
      <c r="I1475" s="62"/>
      <c r="J1475" s="62">
        <f t="shared" si="23"/>
        <v>0</v>
      </c>
    </row>
    <row r="1476" spans="2:10" x14ac:dyDescent="0.2">
      <c r="B1476" s="48"/>
      <c r="H1476" s="62"/>
      <c r="I1476" s="62"/>
      <c r="J1476" s="62">
        <f t="shared" si="23"/>
        <v>0</v>
      </c>
    </row>
    <row r="1477" spans="2:10" x14ac:dyDescent="0.2">
      <c r="B1477" s="48"/>
      <c r="H1477" s="62"/>
      <c r="I1477" s="62"/>
      <c r="J1477" s="62">
        <f t="shared" si="23"/>
        <v>0</v>
      </c>
    </row>
    <row r="1478" spans="2:10" x14ac:dyDescent="0.2">
      <c r="B1478" s="48"/>
      <c r="H1478" s="62"/>
      <c r="I1478" s="62"/>
      <c r="J1478" s="62">
        <f t="shared" si="23"/>
        <v>0</v>
      </c>
    </row>
    <row r="1479" spans="2:10" x14ac:dyDescent="0.2">
      <c r="B1479" s="48"/>
      <c r="H1479" s="62"/>
      <c r="I1479" s="62"/>
      <c r="J1479" s="62">
        <f t="shared" si="23"/>
        <v>0</v>
      </c>
    </row>
    <row r="1480" spans="2:10" x14ac:dyDescent="0.2">
      <c r="B1480" s="48"/>
      <c r="H1480" s="62"/>
      <c r="I1480" s="62"/>
      <c r="J1480" s="62">
        <f t="shared" si="23"/>
        <v>0</v>
      </c>
    </row>
    <row r="1481" spans="2:10" x14ac:dyDescent="0.2">
      <c r="B1481" s="48"/>
      <c r="H1481" s="62"/>
      <c r="I1481" s="62"/>
      <c r="J1481" s="62">
        <f t="shared" si="23"/>
        <v>0</v>
      </c>
    </row>
    <row r="1482" spans="2:10" x14ac:dyDescent="0.2">
      <c r="B1482" s="48"/>
      <c r="H1482" s="62"/>
      <c r="I1482" s="62"/>
      <c r="J1482" s="62">
        <f t="shared" si="23"/>
        <v>0</v>
      </c>
    </row>
    <row r="1483" spans="2:10" x14ac:dyDescent="0.2">
      <c r="B1483" s="48"/>
      <c r="H1483" s="62"/>
      <c r="I1483" s="62"/>
      <c r="J1483" s="62">
        <f t="shared" si="23"/>
        <v>0</v>
      </c>
    </row>
    <row r="1484" spans="2:10" x14ac:dyDescent="0.2">
      <c r="B1484" s="48"/>
      <c r="H1484" s="62"/>
      <c r="I1484" s="62"/>
      <c r="J1484" s="62">
        <f t="shared" si="23"/>
        <v>0</v>
      </c>
    </row>
    <row r="1485" spans="2:10" x14ac:dyDescent="0.2">
      <c r="B1485" s="48"/>
      <c r="H1485" s="62"/>
      <c r="I1485" s="62"/>
      <c r="J1485" s="62">
        <f t="shared" si="23"/>
        <v>0</v>
      </c>
    </row>
    <row r="1486" spans="2:10" x14ac:dyDescent="0.2">
      <c r="B1486" s="48"/>
      <c r="H1486" s="62"/>
      <c r="I1486" s="62"/>
      <c r="J1486" s="62">
        <f t="shared" si="23"/>
        <v>0</v>
      </c>
    </row>
    <row r="1487" spans="2:10" x14ac:dyDescent="0.2">
      <c r="B1487" s="48"/>
      <c r="H1487" s="62"/>
      <c r="I1487" s="62"/>
      <c r="J1487" s="62">
        <f t="shared" si="23"/>
        <v>0</v>
      </c>
    </row>
    <row r="1488" spans="2:10" x14ac:dyDescent="0.2">
      <c r="B1488" s="48"/>
      <c r="H1488" s="62"/>
      <c r="I1488" s="62"/>
      <c r="J1488" s="62">
        <f t="shared" si="23"/>
        <v>0</v>
      </c>
    </row>
    <row r="1489" spans="2:10" x14ac:dyDescent="0.2">
      <c r="B1489" s="48"/>
      <c r="H1489" s="62"/>
      <c r="I1489" s="62"/>
      <c r="J1489" s="62">
        <f t="shared" si="23"/>
        <v>0</v>
      </c>
    </row>
    <row r="1490" spans="2:10" x14ac:dyDescent="0.2">
      <c r="B1490" s="48"/>
      <c r="H1490" s="62"/>
      <c r="I1490" s="62"/>
      <c r="J1490" s="62">
        <f t="shared" si="23"/>
        <v>0</v>
      </c>
    </row>
    <row r="1491" spans="2:10" x14ac:dyDescent="0.2">
      <c r="B1491" s="48"/>
      <c r="H1491" s="62"/>
      <c r="I1491" s="62"/>
      <c r="J1491" s="62">
        <f t="shared" si="23"/>
        <v>0</v>
      </c>
    </row>
    <row r="1492" spans="2:10" x14ac:dyDescent="0.2">
      <c r="B1492" s="48"/>
      <c r="H1492" s="62"/>
      <c r="I1492" s="62"/>
      <c r="J1492" s="62">
        <f t="shared" si="23"/>
        <v>0</v>
      </c>
    </row>
    <row r="1493" spans="2:10" x14ac:dyDescent="0.2">
      <c r="B1493" s="48"/>
      <c r="H1493" s="62"/>
      <c r="I1493" s="62"/>
      <c r="J1493" s="62">
        <f t="shared" si="23"/>
        <v>0</v>
      </c>
    </row>
    <row r="1494" spans="2:10" x14ac:dyDescent="0.2">
      <c r="B1494" s="48"/>
      <c r="H1494" s="62"/>
      <c r="I1494" s="62"/>
      <c r="J1494" s="62">
        <f t="shared" si="23"/>
        <v>0</v>
      </c>
    </row>
    <row r="1495" spans="2:10" x14ac:dyDescent="0.2">
      <c r="B1495" s="48"/>
      <c r="H1495" s="62"/>
      <c r="I1495" s="62"/>
      <c r="J1495" s="62">
        <f t="shared" si="23"/>
        <v>0</v>
      </c>
    </row>
    <row r="1496" spans="2:10" x14ac:dyDescent="0.2">
      <c r="B1496" s="48"/>
      <c r="H1496" s="62"/>
      <c r="I1496" s="62"/>
      <c r="J1496" s="62">
        <f t="shared" si="23"/>
        <v>0</v>
      </c>
    </row>
    <row r="1497" spans="2:10" x14ac:dyDescent="0.2">
      <c r="B1497" s="48"/>
      <c r="H1497" s="62"/>
      <c r="I1497" s="62"/>
      <c r="J1497" s="62">
        <f t="shared" si="23"/>
        <v>0</v>
      </c>
    </row>
    <row r="1498" spans="2:10" x14ac:dyDescent="0.2">
      <c r="B1498" s="48"/>
      <c r="H1498" s="62"/>
      <c r="I1498" s="62"/>
      <c r="J1498" s="62">
        <f t="shared" si="23"/>
        <v>0</v>
      </c>
    </row>
    <row r="1499" spans="2:10" x14ac:dyDescent="0.2">
      <c r="B1499" s="48"/>
      <c r="H1499" s="62"/>
      <c r="I1499" s="62"/>
      <c r="J1499" s="62">
        <f t="shared" si="23"/>
        <v>0</v>
      </c>
    </row>
    <row r="1500" spans="2:10" x14ac:dyDescent="0.2">
      <c r="B1500" s="48"/>
      <c r="H1500" s="62"/>
      <c r="I1500" s="62"/>
      <c r="J1500" s="62">
        <f t="shared" si="23"/>
        <v>0</v>
      </c>
    </row>
    <row r="1501" spans="2:10" x14ac:dyDescent="0.2">
      <c r="B1501" s="48"/>
      <c r="H1501" s="62"/>
      <c r="I1501" s="62"/>
      <c r="J1501" s="62">
        <f t="shared" si="23"/>
        <v>0</v>
      </c>
    </row>
    <row r="1502" spans="2:10" x14ac:dyDescent="0.2">
      <c r="B1502" s="48"/>
      <c r="H1502" s="62"/>
      <c r="I1502" s="62"/>
      <c r="J1502" s="62">
        <f t="shared" si="23"/>
        <v>0</v>
      </c>
    </row>
    <row r="1503" spans="2:10" x14ac:dyDescent="0.2">
      <c r="H1503" s="62"/>
      <c r="I1503" s="62"/>
      <c r="J1503" s="62"/>
    </row>
  </sheetData>
  <sheetProtection formatCells="0" selectLockedCells="1"/>
  <phoneticPr fontId="0" type="noConversion"/>
  <pageMargins left="0.23622047244094491" right="0.23622047244094491" top="0.74803149606299213" bottom="0.74803149606299213" header="0.31496062992125984" footer="0.31496062992125984"/>
  <pageSetup paperSize="9" scale="78" fitToHeight="0" orientation="landscape" r:id="rId1"/>
  <headerFooter alignWithMargins="0">
    <oddFooter>&amp;R&amp;P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Lists!$B$7:$B$37</xm:f>
          </x14:formula1>
          <xm:sqref>F6:F1048576</xm:sqref>
        </x14:dataValidation>
        <x14:dataValidation type="list" allowBlank="1" showInputMessage="1" showErrorMessage="1">
          <x14:formula1>
            <xm:f>Lists!$I$7:$I$18</xm:f>
          </x14:formula1>
          <xm:sqref>B6:B1502</xm:sqref>
        </x14:dataValidation>
        <x14:dataValidation type="list" allowBlank="1" showInputMessage="1" showErrorMessage="1">
          <x14:formula1>
            <xm:f>Lists!$G$7:$G$69</xm:f>
          </x14:formula1>
          <xm:sqref>G6:G1502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M1503"/>
  <sheetViews>
    <sheetView workbookViewId="0">
      <pane ySplit="5" topLeftCell="A6" activePane="bottomLeft" state="frozen"/>
      <selection pane="bottomLeft"/>
    </sheetView>
  </sheetViews>
  <sheetFormatPr defaultRowHeight="14.25" x14ac:dyDescent="0.2"/>
  <cols>
    <col min="1" max="3" width="13" style="51" customWidth="1"/>
    <col min="4" max="5" width="32.85546875" style="39" customWidth="1"/>
    <col min="6" max="6" width="27.28515625" style="39" customWidth="1"/>
    <col min="7" max="7" width="36.7109375" style="39" customWidth="1"/>
    <col min="8" max="9" width="16.7109375" style="39" customWidth="1"/>
    <col min="10" max="10" width="16.7109375" style="34" customWidth="1"/>
    <col min="11" max="11" width="13.7109375" style="39" customWidth="1"/>
    <col min="12" max="12" width="27.85546875" style="39" bestFit="1" customWidth="1"/>
    <col min="13" max="13" width="7.42578125" style="39" customWidth="1"/>
    <col min="14" max="14" width="37.7109375" style="39" customWidth="1"/>
    <col min="15" max="16384" width="9.140625" style="39"/>
  </cols>
  <sheetData>
    <row r="1" spans="1:13" ht="15" x14ac:dyDescent="0.25">
      <c r="B1" s="31"/>
      <c r="C1" s="31"/>
      <c r="D1" s="35" t="str">
        <f>Lists!K10</f>
        <v>Account 4</v>
      </c>
      <c r="E1" s="32"/>
      <c r="F1" s="33"/>
      <c r="G1" s="34"/>
      <c r="H1" s="35" t="s">
        <v>43</v>
      </c>
      <c r="I1" s="36"/>
      <c r="J1" s="73">
        <f>SUM(H:H)-SUM(I:I)</f>
        <v>0</v>
      </c>
      <c r="K1" s="32"/>
      <c r="L1" s="34" t="s">
        <v>44</v>
      </c>
      <c r="M1" s="37">
        <f>COUNT(H:H)+COUNT(I:I)</f>
        <v>0</v>
      </c>
    </row>
    <row r="2" spans="1:13" ht="15" x14ac:dyDescent="0.25">
      <c r="A2" s="40"/>
      <c r="B2" s="40"/>
      <c r="C2" s="40"/>
      <c r="E2" s="34"/>
      <c r="F2" s="34"/>
      <c r="G2" s="34"/>
      <c r="H2" s="35" t="s">
        <v>50</v>
      </c>
      <c r="J2" s="73">
        <f>SUMIF(K:K,"&lt;&gt;",H:H)-SUMIF(K:K,"&lt;&gt;",I:I)</f>
        <v>0</v>
      </c>
      <c r="L2" s="34" t="s">
        <v>45</v>
      </c>
      <c r="M2" s="37">
        <f>COUNTA(K:K)-2</f>
        <v>0</v>
      </c>
    </row>
    <row r="3" spans="1:13" ht="15" x14ac:dyDescent="0.25">
      <c r="A3" s="40"/>
      <c r="B3" s="40"/>
      <c r="C3" s="40"/>
      <c r="D3" s="34"/>
      <c r="E3" s="34"/>
      <c r="F3" s="34"/>
      <c r="G3" s="34"/>
      <c r="H3" s="35" t="s">
        <v>42</v>
      </c>
      <c r="J3" s="73">
        <f>J1-J2</f>
        <v>0</v>
      </c>
      <c r="L3" s="34" t="s">
        <v>46</v>
      </c>
      <c r="M3" s="43">
        <f>M1-M2</f>
        <v>0</v>
      </c>
    </row>
    <row r="4" spans="1:13" ht="15" x14ac:dyDescent="0.25">
      <c r="A4" s="40"/>
      <c r="B4" s="40"/>
      <c r="C4" s="40"/>
      <c r="D4" s="34"/>
      <c r="E4" s="34"/>
      <c r="F4" s="34"/>
      <c r="G4" s="34"/>
      <c r="H4" s="34"/>
      <c r="I4" s="41"/>
      <c r="K4" s="42" t="s">
        <v>148</v>
      </c>
    </row>
    <row r="5" spans="1:13" s="34" customFormat="1" ht="15.75" thickBot="1" x14ac:dyDescent="0.3">
      <c r="A5" s="44" t="s">
        <v>35</v>
      </c>
      <c r="B5" s="44" t="s">
        <v>47</v>
      </c>
      <c r="C5" s="45" t="s">
        <v>36</v>
      </c>
      <c r="D5" s="44" t="s">
        <v>146</v>
      </c>
      <c r="E5" s="44" t="s">
        <v>147</v>
      </c>
      <c r="F5" s="44" t="s">
        <v>37</v>
      </c>
      <c r="G5" s="44" t="s">
        <v>38</v>
      </c>
      <c r="H5" s="46" t="s">
        <v>39</v>
      </c>
      <c r="I5" s="46" t="s">
        <v>41</v>
      </c>
      <c r="J5" s="46" t="s">
        <v>48</v>
      </c>
      <c r="K5" s="47" t="s">
        <v>49</v>
      </c>
    </row>
    <row r="6" spans="1:13" x14ac:dyDescent="0.2">
      <c r="B6" s="48"/>
      <c r="C6" s="39"/>
      <c r="H6" s="62"/>
      <c r="I6" s="62"/>
      <c r="J6" s="62">
        <f>ROUND((H6-I6),2)</f>
        <v>0</v>
      </c>
    </row>
    <row r="7" spans="1:13" x14ac:dyDescent="0.2">
      <c r="B7" s="48"/>
      <c r="C7" s="39"/>
      <c r="H7" s="62"/>
      <c r="I7" s="62"/>
      <c r="J7" s="62">
        <f>ROUND((J6+H7-I7),2)</f>
        <v>0</v>
      </c>
    </row>
    <row r="8" spans="1:13" x14ac:dyDescent="0.2">
      <c r="B8" s="48"/>
      <c r="C8" s="39"/>
      <c r="H8" s="62"/>
      <c r="I8" s="62"/>
      <c r="J8" s="62">
        <f t="shared" ref="J8:J71" si="0">ROUND((J7+H8-I8),2)</f>
        <v>0</v>
      </c>
    </row>
    <row r="9" spans="1:13" x14ac:dyDescent="0.2">
      <c r="B9" s="48"/>
      <c r="C9" s="39"/>
      <c r="H9" s="62"/>
      <c r="I9" s="62"/>
      <c r="J9" s="62">
        <f t="shared" si="0"/>
        <v>0</v>
      </c>
    </row>
    <row r="10" spans="1:13" x14ac:dyDescent="0.2">
      <c r="B10" s="48"/>
      <c r="C10" s="39"/>
      <c r="H10" s="62"/>
      <c r="I10" s="62"/>
      <c r="J10" s="62">
        <f t="shared" si="0"/>
        <v>0</v>
      </c>
    </row>
    <row r="11" spans="1:13" x14ac:dyDescent="0.2">
      <c r="B11" s="48"/>
      <c r="C11" s="39"/>
      <c r="H11" s="62"/>
      <c r="I11" s="62"/>
      <c r="J11" s="62">
        <f t="shared" si="0"/>
        <v>0</v>
      </c>
    </row>
    <row r="12" spans="1:13" x14ac:dyDescent="0.2">
      <c r="B12" s="48"/>
      <c r="C12" s="39"/>
      <c r="H12" s="62"/>
      <c r="I12" s="62"/>
      <c r="J12" s="62">
        <f t="shared" si="0"/>
        <v>0</v>
      </c>
    </row>
    <row r="13" spans="1:13" x14ac:dyDescent="0.2">
      <c r="B13" s="48"/>
      <c r="C13" s="39"/>
      <c r="H13" s="62"/>
      <c r="I13" s="62"/>
      <c r="J13" s="62">
        <f t="shared" si="0"/>
        <v>0</v>
      </c>
    </row>
    <row r="14" spans="1:13" x14ac:dyDescent="0.2">
      <c r="B14" s="48"/>
      <c r="C14" s="49"/>
      <c r="D14" s="49"/>
      <c r="E14" s="49"/>
      <c r="F14" s="49"/>
      <c r="H14" s="62"/>
      <c r="I14" s="62"/>
      <c r="J14" s="62">
        <f t="shared" si="0"/>
        <v>0</v>
      </c>
    </row>
    <row r="15" spans="1:13" x14ac:dyDescent="0.2">
      <c r="B15" s="48"/>
      <c r="C15" s="49"/>
      <c r="D15" s="49"/>
      <c r="E15" s="49"/>
      <c r="F15" s="49"/>
      <c r="H15" s="62"/>
      <c r="I15" s="62"/>
      <c r="J15" s="62">
        <f t="shared" si="0"/>
        <v>0</v>
      </c>
    </row>
    <row r="16" spans="1:13" x14ac:dyDescent="0.2">
      <c r="B16" s="48"/>
      <c r="C16" s="39"/>
      <c r="H16" s="62"/>
      <c r="I16" s="62"/>
      <c r="J16" s="62">
        <f t="shared" si="0"/>
        <v>0</v>
      </c>
    </row>
    <row r="17" spans="2:10" x14ac:dyDescent="0.2">
      <c r="B17" s="48"/>
      <c r="C17" s="39"/>
      <c r="H17" s="62"/>
      <c r="I17" s="62"/>
      <c r="J17" s="62">
        <f t="shared" si="0"/>
        <v>0</v>
      </c>
    </row>
    <row r="18" spans="2:10" x14ac:dyDescent="0.2">
      <c r="B18" s="48"/>
      <c r="C18" s="39"/>
      <c r="H18" s="62"/>
      <c r="I18" s="62"/>
      <c r="J18" s="62">
        <f t="shared" si="0"/>
        <v>0</v>
      </c>
    </row>
    <row r="19" spans="2:10" x14ac:dyDescent="0.2">
      <c r="B19" s="48"/>
      <c r="C19" s="39"/>
      <c r="H19" s="62"/>
      <c r="I19" s="62"/>
      <c r="J19" s="62">
        <f t="shared" si="0"/>
        <v>0</v>
      </c>
    </row>
    <row r="20" spans="2:10" x14ac:dyDescent="0.2">
      <c r="B20" s="48"/>
      <c r="C20" s="39"/>
      <c r="H20" s="62"/>
      <c r="I20" s="62"/>
      <c r="J20" s="62">
        <f t="shared" si="0"/>
        <v>0</v>
      </c>
    </row>
    <row r="21" spans="2:10" x14ac:dyDescent="0.2">
      <c r="B21" s="48"/>
      <c r="C21" s="39"/>
      <c r="H21" s="62"/>
      <c r="I21" s="62"/>
      <c r="J21" s="62">
        <f t="shared" si="0"/>
        <v>0</v>
      </c>
    </row>
    <row r="22" spans="2:10" x14ac:dyDescent="0.2">
      <c r="B22" s="48"/>
      <c r="C22" s="39"/>
      <c r="H22" s="62"/>
      <c r="I22" s="62"/>
      <c r="J22" s="62">
        <f t="shared" si="0"/>
        <v>0</v>
      </c>
    </row>
    <row r="23" spans="2:10" x14ac:dyDescent="0.2">
      <c r="B23" s="48"/>
      <c r="C23" s="39"/>
      <c r="H23" s="62"/>
      <c r="I23" s="62"/>
      <c r="J23" s="62">
        <f t="shared" si="0"/>
        <v>0</v>
      </c>
    </row>
    <row r="24" spans="2:10" x14ac:dyDescent="0.2">
      <c r="B24" s="48"/>
      <c r="C24" s="39"/>
      <c r="H24" s="62"/>
      <c r="I24" s="62"/>
      <c r="J24" s="62">
        <f t="shared" si="0"/>
        <v>0</v>
      </c>
    </row>
    <row r="25" spans="2:10" x14ac:dyDescent="0.2">
      <c r="B25" s="48"/>
      <c r="C25" s="39"/>
      <c r="H25" s="62"/>
      <c r="I25" s="62"/>
      <c r="J25" s="62">
        <f t="shared" si="0"/>
        <v>0</v>
      </c>
    </row>
    <row r="26" spans="2:10" x14ac:dyDescent="0.2">
      <c r="B26" s="48"/>
      <c r="C26" s="39"/>
      <c r="H26" s="62"/>
      <c r="I26" s="62"/>
      <c r="J26" s="62">
        <f t="shared" si="0"/>
        <v>0</v>
      </c>
    </row>
    <row r="27" spans="2:10" x14ac:dyDescent="0.2">
      <c r="B27" s="48"/>
      <c r="C27" s="39"/>
      <c r="H27" s="62"/>
      <c r="I27" s="62"/>
      <c r="J27" s="62">
        <f t="shared" si="0"/>
        <v>0</v>
      </c>
    </row>
    <row r="28" spans="2:10" x14ac:dyDescent="0.2">
      <c r="B28" s="48"/>
      <c r="C28" s="39"/>
      <c r="H28" s="62"/>
      <c r="I28" s="62"/>
      <c r="J28" s="62">
        <f t="shared" si="0"/>
        <v>0</v>
      </c>
    </row>
    <row r="29" spans="2:10" x14ac:dyDescent="0.2">
      <c r="B29" s="48"/>
      <c r="C29" s="39"/>
      <c r="H29" s="62"/>
      <c r="I29" s="62"/>
      <c r="J29" s="62">
        <f t="shared" si="0"/>
        <v>0</v>
      </c>
    </row>
    <row r="30" spans="2:10" x14ac:dyDescent="0.2">
      <c r="B30" s="48"/>
      <c r="C30" s="39"/>
      <c r="H30" s="62"/>
      <c r="I30" s="62"/>
      <c r="J30" s="62">
        <f t="shared" si="0"/>
        <v>0</v>
      </c>
    </row>
    <row r="31" spans="2:10" x14ac:dyDescent="0.2">
      <c r="B31" s="48"/>
      <c r="C31" s="39"/>
      <c r="H31" s="62"/>
      <c r="I31" s="62"/>
      <c r="J31" s="62">
        <f t="shared" si="0"/>
        <v>0</v>
      </c>
    </row>
    <row r="32" spans="2:10" x14ac:dyDescent="0.2">
      <c r="B32" s="48"/>
      <c r="C32" s="39"/>
      <c r="H32" s="62"/>
      <c r="I32" s="62"/>
      <c r="J32" s="62">
        <f t="shared" si="0"/>
        <v>0</v>
      </c>
    </row>
    <row r="33" spans="2:10" x14ac:dyDescent="0.2">
      <c r="B33" s="48"/>
      <c r="C33" s="39"/>
      <c r="H33" s="62"/>
      <c r="I33" s="62"/>
      <c r="J33" s="62">
        <f t="shared" si="0"/>
        <v>0</v>
      </c>
    </row>
    <row r="34" spans="2:10" x14ac:dyDescent="0.2">
      <c r="B34" s="48"/>
      <c r="C34" s="39"/>
      <c r="H34" s="62"/>
      <c r="I34" s="62"/>
      <c r="J34" s="62">
        <f t="shared" si="0"/>
        <v>0</v>
      </c>
    </row>
    <row r="35" spans="2:10" x14ac:dyDescent="0.2">
      <c r="B35" s="48"/>
      <c r="C35" s="39"/>
      <c r="H35" s="62"/>
      <c r="I35" s="62"/>
      <c r="J35" s="62">
        <f t="shared" si="0"/>
        <v>0</v>
      </c>
    </row>
    <row r="36" spans="2:10" x14ac:dyDescent="0.2">
      <c r="B36" s="48"/>
      <c r="C36" s="39"/>
      <c r="H36" s="62"/>
      <c r="I36" s="62"/>
      <c r="J36" s="62">
        <f t="shared" si="0"/>
        <v>0</v>
      </c>
    </row>
    <row r="37" spans="2:10" x14ac:dyDescent="0.2">
      <c r="B37" s="48"/>
      <c r="C37" s="39"/>
      <c r="H37" s="62"/>
      <c r="I37" s="62"/>
      <c r="J37" s="62">
        <f t="shared" si="0"/>
        <v>0</v>
      </c>
    </row>
    <row r="38" spans="2:10" x14ac:dyDescent="0.2">
      <c r="B38" s="48"/>
      <c r="C38" s="39"/>
      <c r="H38" s="62"/>
      <c r="I38" s="62"/>
      <c r="J38" s="62">
        <f t="shared" si="0"/>
        <v>0</v>
      </c>
    </row>
    <row r="39" spans="2:10" x14ac:dyDescent="0.2">
      <c r="B39" s="48"/>
      <c r="C39" s="39"/>
      <c r="H39" s="62"/>
      <c r="I39" s="62"/>
      <c r="J39" s="62">
        <f t="shared" si="0"/>
        <v>0</v>
      </c>
    </row>
    <row r="40" spans="2:10" x14ac:dyDescent="0.2">
      <c r="B40" s="48"/>
      <c r="C40" s="39"/>
      <c r="H40" s="62"/>
      <c r="I40" s="62"/>
      <c r="J40" s="62">
        <f t="shared" si="0"/>
        <v>0</v>
      </c>
    </row>
    <row r="41" spans="2:10" x14ac:dyDescent="0.2">
      <c r="B41" s="48"/>
      <c r="C41" s="39"/>
      <c r="H41" s="62"/>
      <c r="I41" s="62"/>
      <c r="J41" s="62">
        <f t="shared" si="0"/>
        <v>0</v>
      </c>
    </row>
    <row r="42" spans="2:10" x14ac:dyDescent="0.2">
      <c r="B42" s="48"/>
      <c r="C42" s="39"/>
      <c r="H42" s="62"/>
      <c r="I42" s="62"/>
      <c r="J42" s="62">
        <f t="shared" si="0"/>
        <v>0</v>
      </c>
    </row>
    <row r="43" spans="2:10" x14ac:dyDescent="0.2">
      <c r="B43" s="48"/>
      <c r="C43" s="39"/>
      <c r="H43" s="62"/>
      <c r="I43" s="62"/>
      <c r="J43" s="62">
        <f t="shared" si="0"/>
        <v>0</v>
      </c>
    </row>
    <row r="44" spans="2:10" x14ac:dyDescent="0.2">
      <c r="B44" s="48"/>
      <c r="C44" s="39"/>
      <c r="H44" s="62"/>
      <c r="I44" s="62"/>
      <c r="J44" s="62">
        <f t="shared" si="0"/>
        <v>0</v>
      </c>
    </row>
    <row r="45" spans="2:10" x14ac:dyDescent="0.2">
      <c r="B45" s="48"/>
      <c r="C45" s="39"/>
      <c r="H45" s="62"/>
      <c r="I45" s="62"/>
      <c r="J45" s="62">
        <f t="shared" si="0"/>
        <v>0</v>
      </c>
    </row>
    <row r="46" spans="2:10" x14ac:dyDescent="0.2">
      <c r="B46" s="48"/>
      <c r="C46" s="39"/>
      <c r="H46" s="62"/>
      <c r="I46" s="62"/>
      <c r="J46" s="62">
        <f t="shared" si="0"/>
        <v>0</v>
      </c>
    </row>
    <row r="47" spans="2:10" x14ac:dyDescent="0.2">
      <c r="B47" s="48"/>
      <c r="C47" s="39"/>
      <c r="H47" s="62"/>
      <c r="I47" s="62"/>
      <c r="J47" s="62">
        <f t="shared" si="0"/>
        <v>0</v>
      </c>
    </row>
    <row r="48" spans="2:10" x14ac:dyDescent="0.2">
      <c r="B48" s="48"/>
      <c r="C48" s="39"/>
      <c r="H48" s="62"/>
      <c r="I48" s="62"/>
      <c r="J48" s="62">
        <f t="shared" si="0"/>
        <v>0</v>
      </c>
    </row>
    <row r="49" spans="2:10" x14ac:dyDescent="0.2">
      <c r="B49" s="48"/>
      <c r="C49" s="39"/>
      <c r="H49" s="62"/>
      <c r="I49" s="62"/>
      <c r="J49" s="62">
        <f t="shared" si="0"/>
        <v>0</v>
      </c>
    </row>
    <row r="50" spans="2:10" x14ac:dyDescent="0.2">
      <c r="B50" s="48"/>
      <c r="C50" s="39"/>
      <c r="H50" s="62"/>
      <c r="I50" s="62"/>
      <c r="J50" s="62">
        <f t="shared" si="0"/>
        <v>0</v>
      </c>
    </row>
    <row r="51" spans="2:10" x14ac:dyDescent="0.2">
      <c r="B51" s="48"/>
      <c r="C51" s="39"/>
      <c r="H51" s="62"/>
      <c r="I51" s="62"/>
      <c r="J51" s="62">
        <f t="shared" si="0"/>
        <v>0</v>
      </c>
    </row>
    <row r="52" spans="2:10" x14ac:dyDescent="0.2">
      <c r="B52" s="48"/>
      <c r="C52" s="39"/>
      <c r="H52" s="62"/>
      <c r="I52" s="62"/>
      <c r="J52" s="62">
        <f t="shared" si="0"/>
        <v>0</v>
      </c>
    </row>
    <row r="53" spans="2:10" x14ac:dyDescent="0.2">
      <c r="B53" s="48"/>
      <c r="C53" s="39"/>
      <c r="H53" s="62"/>
      <c r="I53" s="62"/>
      <c r="J53" s="62">
        <f t="shared" si="0"/>
        <v>0</v>
      </c>
    </row>
    <row r="54" spans="2:10" x14ac:dyDescent="0.2">
      <c r="B54" s="48"/>
      <c r="C54" s="39"/>
      <c r="H54" s="62"/>
      <c r="I54" s="62"/>
      <c r="J54" s="62">
        <f t="shared" si="0"/>
        <v>0</v>
      </c>
    </row>
    <row r="55" spans="2:10" x14ac:dyDescent="0.2">
      <c r="B55" s="48"/>
      <c r="C55" s="39"/>
      <c r="H55" s="62"/>
      <c r="I55" s="62"/>
      <c r="J55" s="62">
        <f t="shared" si="0"/>
        <v>0</v>
      </c>
    </row>
    <row r="56" spans="2:10" x14ac:dyDescent="0.2">
      <c r="B56" s="48"/>
      <c r="C56" s="39"/>
      <c r="H56" s="62"/>
      <c r="I56" s="62"/>
      <c r="J56" s="62">
        <f t="shared" si="0"/>
        <v>0</v>
      </c>
    </row>
    <row r="57" spans="2:10" x14ac:dyDescent="0.2">
      <c r="B57" s="48"/>
      <c r="C57" s="39"/>
      <c r="H57" s="62"/>
      <c r="I57" s="62"/>
      <c r="J57" s="62">
        <f t="shared" si="0"/>
        <v>0</v>
      </c>
    </row>
    <row r="58" spans="2:10" x14ac:dyDescent="0.2">
      <c r="B58" s="48"/>
      <c r="C58" s="39"/>
      <c r="H58" s="62"/>
      <c r="I58" s="62"/>
      <c r="J58" s="62">
        <f t="shared" si="0"/>
        <v>0</v>
      </c>
    </row>
    <row r="59" spans="2:10" x14ac:dyDescent="0.2">
      <c r="B59" s="48"/>
      <c r="C59" s="39"/>
      <c r="H59" s="62"/>
      <c r="I59" s="62"/>
      <c r="J59" s="62">
        <f t="shared" si="0"/>
        <v>0</v>
      </c>
    </row>
    <row r="60" spans="2:10" x14ac:dyDescent="0.2">
      <c r="B60" s="48"/>
      <c r="C60" s="39"/>
      <c r="H60" s="62"/>
      <c r="I60" s="62"/>
      <c r="J60" s="62">
        <f t="shared" si="0"/>
        <v>0</v>
      </c>
    </row>
    <row r="61" spans="2:10" x14ac:dyDescent="0.2">
      <c r="B61" s="48"/>
      <c r="C61" s="39"/>
      <c r="H61" s="62"/>
      <c r="I61" s="62"/>
      <c r="J61" s="62">
        <f t="shared" si="0"/>
        <v>0</v>
      </c>
    </row>
    <row r="62" spans="2:10" x14ac:dyDescent="0.2">
      <c r="B62" s="48"/>
      <c r="C62" s="39"/>
      <c r="H62" s="62"/>
      <c r="I62" s="62"/>
      <c r="J62" s="62">
        <f t="shared" si="0"/>
        <v>0</v>
      </c>
    </row>
    <row r="63" spans="2:10" x14ac:dyDescent="0.2">
      <c r="B63" s="48"/>
      <c r="C63" s="39"/>
      <c r="H63" s="62"/>
      <c r="I63" s="62"/>
      <c r="J63" s="62">
        <f t="shared" si="0"/>
        <v>0</v>
      </c>
    </row>
    <row r="64" spans="2:10" x14ac:dyDescent="0.2">
      <c r="B64" s="48"/>
      <c r="C64" s="39"/>
      <c r="H64" s="62"/>
      <c r="I64" s="62"/>
      <c r="J64" s="62">
        <f t="shared" si="0"/>
        <v>0</v>
      </c>
    </row>
    <row r="65" spans="2:12" x14ac:dyDescent="0.2">
      <c r="B65" s="48"/>
      <c r="C65" s="39"/>
      <c r="H65" s="62"/>
      <c r="I65" s="62"/>
      <c r="J65" s="62">
        <f t="shared" si="0"/>
        <v>0</v>
      </c>
    </row>
    <row r="66" spans="2:12" x14ac:dyDescent="0.2">
      <c r="B66" s="48"/>
      <c r="C66" s="39"/>
      <c r="H66" s="62"/>
      <c r="I66" s="62"/>
      <c r="J66" s="62">
        <f t="shared" si="0"/>
        <v>0</v>
      </c>
      <c r="L66" s="50"/>
    </row>
    <row r="67" spans="2:12" x14ac:dyDescent="0.2">
      <c r="B67" s="48"/>
      <c r="C67" s="39"/>
      <c r="H67" s="62"/>
      <c r="I67" s="62"/>
      <c r="J67" s="62">
        <f t="shared" si="0"/>
        <v>0</v>
      </c>
    </row>
    <row r="68" spans="2:12" x14ac:dyDescent="0.2">
      <c r="B68" s="48"/>
      <c r="C68" s="39"/>
      <c r="H68" s="62"/>
      <c r="I68" s="62"/>
      <c r="J68" s="62">
        <f t="shared" si="0"/>
        <v>0</v>
      </c>
    </row>
    <row r="69" spans="2:12" x14ac:dyDescent="0.2">
      <c r="B69" s="48"/>
      <c r="C69" s="39"/>
      <c r="H69" s="62"/>
      <c r="I69" s="62"/>
      <c r="J69" s="62">
        <f t="shared" si="0"/>
        <v>0</v>
      </c>
    </row>
    <row r="70" spans="2:12" x14ac:dyDescent="0.2">
      <c r="B70" s="48"/>
      <c r="C70" s="39"/>
      <c r="H70" s="62"/>
      <c r="I70" s="62"/>
      <c r="J70" s="62">
        <f t="shared" si="0"/>
        <v>0</v>
      </c>
    </row>
    <row r="71" spans="2:12" x14ac:dyDescent="0.2">
      <c r="B71" s="48"/>
      <c r="C71" s="39"/>
      <c r="H71" s="62"/>
      <c r="I71" s="62"/>
      <c r="J71" s="62">
        <f t="shared" si="0"/>
        <v>0</v>
      </c>
    </row>
    <row r="72" spans="2:12" x14ac:dyDescent="0.2">
      <c r="B72" s="48"/>
      <c r="C72" s="39"/>
      <c r="H72" s="62"/>
      <c r="I72" s="62"/>
      <c r="J72" s="62">
        <f t="shared" ref="J72:J135" si="1">ROUND((J71+H72-I72),2)</f>
        <v>0</v>
      </c>
    </row>
    <row r="73" spans="2:12" x14ac:dyDescent="0.2">
      <c r="B73" s="48"/>
      <c r="C73" s="39"/>
      <c r="H73" s="62"/>
      <c r="I73" s="62"/>
      <c r="J73" s="62">
        <f t="shared" si="1"/>
        <v>0</v>
      </c>
    </row>
    <row r="74" spans="2:12" x14ac:dyDescent="0.2">
      <c r="B74" s="48"/>
      <c r="C74" s="39"/>
      <c r="H74" s="62"/>
      <c r="I74" s="62"/>
      <c r="J74" s="62">
        <f t="shared" si="1"/>
        <v>0</v>
      </c>
      <c r="L74" s="50"/>
    </row>
    <row r="75" spans="2:12" x14ac:dyDescent="0.2">
      <c r="B75" s="48"/>
      <c r="C75" s="39"/>
      <c r="H75" s="62"/>
      <c r="I75" s="62"/>
      <c r="J75" s="62">
        <f t="shared" si="1"/>
        <v>0</v>
      </c>
    </row>
    <row r="76" spans="2:12" x14ac:dyDescent="0.2">
      <c r="B76" s="48"/>
      <c r="C76" s="39"/>
      <c r="H76" s="62"/>
      <c r="I76" s="62"/>
      <c r="J76" s="62">
        <f t="shared" si="1"/>
        <v>0</v>
      </c>
    </row>
    <row r="77" spans="2:12" x14ac:dyDescent="0.2">
      <c r="B77" s="48"/>
      <c r="C77" s="39"/>
      <c r="H77" s="62"/>
      <c r="I77" s="62"/>
      <c r="J77" s="62">
        <f t="shared" si="1"/>
        <v>0</v>
      </c>
    </row>
    <row r="78" spans="2:12" x14ac:dyDescent="0.2">
      <c r="B78" s="48"/>
      <c r="C78" s="39"/>
      <c r="H78" s="62"/>
      <c r="I78" s="62"/>
      <c r="J78" s="62">
        <f t="shared" si="1"/>
        <v>0</v>
      </c>
    </row>
    <row r="79" spans="2:12" x14ac:dyDescent="0.2">
      <c r="B79" s="48"/>
      <c r="C79" s="39"/>
      <c r="H79" s="62"/>
      <c r="I79" s="62"/>
      <c r="J79" s="62">
        <f t="shared" si="1"/>
        <v>0</v>
      </c>
    </row>
    <row r="80" spans="2:12" x14ac:dyDescent="0.2">
      <c r="B80" s="48"/>
      <c r="C80" s="39"/>
      <c r="H80" s="62"/>
      <c r="I80" s="62"/>
      <c r="J80" s="62">
        <f t="shared" si="1"/>
        <v>0</v>
      </c>
      <c r="L80" s="50"/>
    </row>
    <row r="81" spans="2:12" x14ac:dyDescent="0.2">
      <c r="B81" s="48"/>
      <c r="C81" s="39"/>
      <c r="H81" s="62"/>
      <c r="I81" s="62"/>
      <c r="J81" s="62">
        <f t="shared" si="1"/>
        <v>0</v>
      </c>
      <c r="L81" s="50"/>
    </row>
    <row r="82" spans="2:12" x14ac:dyDescent="0.2">
      <c r="B82" s="48"/>
      <c r="C82" s="39"/>
      <c r="H82" s="62"/>
      <c r="I82" s="62"/>
      <c r="J82" s="62">
        <f t="shared" si="1"/>
        <v>0</v>
      </c>
    </row>
    <row r="83" spans="2:12" x14ac:dyDescent="0.2">
      <c r="B83" s="48"/>
      <c r="C83" s="39"/>
      <c r="H83" s="62"/>
      <c r="I83" s="62"/>
      <c r="J83" s="62">
        <f t="shared" si="1"/>
        <v>0</v>
      </c>
    </row>
    <row r="84" spans="2:12" x14ac:dyDescent="0.2">
      <c r="B84" s="48"/>
      <c r="C84" s="39"/>
      <c r="H84" s="62"/>
      <c r="I84" s="62"/>
      <c r="J84" s="62">
        <f t="shared" si="1"/>
        <v>0</v>
      </c>
    </row>
    <row r="85" spans="2:12" x14ac:dyDescent="0.2">
      <c r="B85" s="48"/>
      <c r="C85" s="39"/>
      <c r="H85" s="62"/>
      <c r="I85" s="62"/>
      <c r="J85" s="62">
        <f t="shared" si="1"/>
        <v>0</v>
      </c>
    </row>
    <row r="86" spans="2:12" x14ac:dyDescent="0.2">
      <c r="B86" s="48"/>
      <c r="C86" s="39"/>
      <c r="H86" s="62"/>
      <c r="I86" s="62"/>
      <c r="J86" s="62">
        <f t="shared" si="1"/>
        <v>0</v>
      </c>
    </row>
    <row r="87" spans="2:12" x14ac:dyDescent="0.2">
      <c r="B87" s="48"/>
      <c r="C87" s="39"/>
      <c r="H87" s="62"/>
      <c r="I87" s="62"/>
      <c r="J87" s="62">
        <f t="shared" si="1"/>
        <v>0</v>
      </c>
    </row>
    <row r="88" spans="2:12" x14ac:dyDescent="0.2">
      <c r="B88" s="48"/>
      <c r="C88" s="39"/>
      <c r="H88" s="62"/>
      <c r="I88" s="62"/>
      <c r="J88" s="62">
        <f t="shared" si="1"/>
        <v>0</v>
      </c>
    </row>
    <row r="89" spans="2:12" x14ac:dyDescent="0.2">
      <c r="B89" s="48"/>
      <c r="C89" s="39"/>
      <c r="H89" s="62"/>
      <c r="I89" s="62"/>
      <c r="J89" s="62">
        <f t="shared" si="1"/>
        <v>0</v>
      </c>
    </row>
    <row r="90" spans="2:12" x14ac:dyDescent="0.2">
      <c r="B90" s="48"/>
      <c r="C90" s="39"/>
      <c r="H90" s="62"/>
      <c r="I90" s="62"/>
      <c r="J90" s="62">
        <f t="shared" si="1"/>
        <v>0</v>
      </c>
    </row>
    <row r="91" spans="2:12" x14ac:dyDescent="0.2">
      <c r="B91" s="48"/>
      <c r="C91" s="39"/>
      <c r="H91" s="62"/>
      <c r="I91" s="62"/>
      <c r="J91" s="62">
        <f t="shared" si="1"/>
        <v>0</v>
      </c>
    </row>
    <row r="92" spans="2:12" x14ac:dyDescent="0.2">
      <c r="B92" s="48"/>
      <c r="C92" s="39"/>
      <c r="H92" s="62"/>
      <c r="I92" s="62"/>
      <c r="J92" s="62">
        <f t="shared" si="1"/>
        <v>0</v>
      </c>
    </row>
    <row r="93" spans="2:12" x14ac:dyDescent="0.2">
      <c r="B93" s="48"/>
      <c r="C93" s="39"/>
      <c r="H93" s="62"/>
      <c r="I93" s="62"/>
      <c r="J93" s="62">
        <f t="shared" si="1"/>
        <v>0</v>
      </c>
    </row>
    <row r="94" spans="2:12" x14ac:dyDescent="0.2">
      <c r="B94" s="48"/>
      <c r="C94" s="39"/>
      <c r="H94" s="62"/>
      <c r="I94" s="62"/>
      <c r="J94" s="62">
        <f t="shared" si="1"/>
        <v>0</v>
      </c>
    </row>
    <row r="95" spans="2:12" x14ac:dyDescent="0.2">
      <c r="B95" s="48"/>
      <c r="C95" s="39"/>
      <c r="H95" s="62"/>
      <c r="I95" s="62"/>
      <c r="J95" s="62">
        <f t="shared" si="1"/>
        <v>0</v>
      </c>
    </row>
    <row r="96" spans="2:12" x14ac:dyDescent="0.2">
      <c r="B96" s="48"/>
      <c r="C96" s="39"/>
      <c r="H96" s="62"/>
      <c r="I96" s="62"/>
      <c r="J96" s="62">
        <f t="shared" si="1"/>
        <v>0</v>
      </c>
    </row>
    <row r="97" spans="2:10" x14ac:dyDescent="0.2">
      <c r="B97" s="48"/>
      <c r="C97" s="39"/>
      <c r="H97" s="62"/>
      <c r="I97" s="62"/>
      <c r="J97" s="62">
        <f t="shared" si="1"/>
        <v>0</v>
      </c>
    </row>
    <row r="98" spans="2:10" x14ac:dyDescent="0.2">
      <c r="B98" s="48"/>
      <c r="C98" s="39"/>
      <c r="H98" s="62"/>
      <c r="I98" s="62"/>
      <c r="J98" s="62">
        <f t="shared" si="1"/>
        <v>0</v>
      </c>
    </row>
    <row r="99" spans="2:10" x14ac:dyDescent="0.2">
      <c r="B99" s="48"/>
      <c r="C99" s="39"/>
      <c r="H99" s="62"/>
      <c r="I99" s="62"/>
      <c r="J99" s="62">
        <f t="shared" si="1"/>
        <v>0</v>
      </c>
    </row>
    <row r="100" spans="2:10" x14ac:dyDescent="0.2">
      <c r="B100" s="48"/>
      <c r="C100" s="39"/>
      <c r="H100" s="62"/>
      <c r="I100" s="62"/>
      <c r="J100" s="62">
        <f t="shared" si="1"/>
        <v>0</v>
      </c>
    </row>
    <row r="101" spans="2:10" x14ac:dyDescent="0.2">
      <c r="B101" s="48"/>
      <c r="C101" s="39"/>
      <c r="H101" s="62"/>
      <c r="I101" s="62"/>
      <c r="J101" s="62">
        <f t="shared" si="1"/>
        <v>0</v>
      </c>
    </row>
    <row r="102" spans="2:10" x14ac:dyDescent="0.2">
      <c r="B102" s="48"/>
      <c r="C102" s="39"/>
      <c r="H102" s="62"/>
      <c r="I102" s="62"/>
      <c r="J102" s="62">
        <f t="shared" si="1"/>
        <v>0</v>
      </c>
    </row>
    <row r="103" spans="2:10" x14ac:dyDescent="0.2">
      <c r="B103" s="48"/>
      <c r="C103" s="39"/>
      <c r="H103" s="62"/>
      <c r="I103" s="62"/>
      <c r="J103" s="62">
        <f t="shared" si="1"/>
        <v>0</v>
      </c>
    </row>
    <row r="104" spans="2:10" x14ac:dyDescent="0.2">
      <c r="B104" s="48"/>
      <c r="C104" s="39"/>
      <c r="H104" s="62"/>
      <c r="I104" s="62"/>
      <c r="J104" s="62">
        <f t="shared" si="1"/>
        <v>0</v>
      </c>
    </row>
    <row r="105" spans="2:10" x14ac:dyDescent="0.2">
      <c r="B105" s="48"/>
      <c r="C105" s="39"/>
      <c r="H105" s="62"/>
      <c r="I105" s="62"/>
      <c r="J105" s="62">
        <f t="shared" si="1"/>
        <v>0</v>
      </c>
    </row>
    <row r="106" spans="2:10" x14ac:dyDescent="0.2">
      <c r="B106" s="48"/>
      <c r="C106" s="39"/>
      <c r="H106" s="62"/>
      <c r="I106" s="62"/>
      <c r="J106" s="62">
        <f t="shared" si="1"/>
        <v>0</v>
      </c>
    </row>
    <row r="107" spans="2:10" x14ac:dyDescent="0.2">
      <c r="B107" s="48"/>
      <c r="C107" s="39"/>
      <c r="H107" s="62"/>
      <c r="I107" s="62"/>
      <c r="J107" s="62">
        <f t="shared" si="1"/>
        <v>0</v>
      </c>
    </row>
    <row r="108" spans="2:10" x14ac:dyDescent="0.2">
      <c r="B108" s="48"/>
      <c r="C108" s="39"/>
      <c r="H108" s="62"/>
      <c r="I108" s="62"/>
      <c r="J108" s="62">
        <f t="shared" si="1"/>
        <v>0</v>
      </c>
    </row>
    <row r="109" spans="2:10" x14ac:dyDescent="0.2">
      <c r="B109" s="48"/>
      <c r="C109" s="39"/>
      <c r="H109" s="62"/>
      <c r="I109" s="62"/>
      <c r="J109" s="62">
        <f t="shared" si="1"/>
        <v>0</v>
      </c>
    </row>
    <row r="110" spans="2:10" x14ac:dyDescent="0.2">
      <c r="B110" s="48"/>
      <c r="C110" s="39"/>
      <c r="H110" s="62"/>
      <c r="I110" s="62"/>
      <c r="J110" s="62">
        <f t="shared" si="1"/>
        <v>0</v>
      </c>
    </row>
    <row r="111" spans="2:10" x14ac:dyDescent="0.2">
      <c r="B111" s="48"/>
      <c r="C111" s="39"/>
      <c r="H111" s="62"/>
      <c r="I111" s="62"/>
      <c r="J111" s="62">
        <f t="shared" si="1"/>
        <v>0</v>
      </c>
    </row>
    <row r="112" spans="2:10" x14ac:dyDescent="0.2">
      <c r="B112" s="48"/>
      <c r="C112" s="39"/>
      <c r="H112" s="62"/>
      <c r="I112" s="62"/>
      <c r="J112" s="62">
        <f t="shared" si="1"/>
        <v>0</v>
      </c>
    </row>
    <row r="113" spans="2:10" x14ac:dyDescent="0.2">
      <c r="B113" s="48"/>
      <c r="C113" s="39"/>
      <c r="H113" s="62"/>
      <c r="I113" s="62"/>
      <c r="J113" s="62">
        <f t="shared" si="1"/>
        <v>0</v>
      </c>
    </row>
    <row r="114" spans="2:10" x14ac:dyDescent="0.2">
      <c r="B114" s="48"/>
      <c r="C114" s="39"/>
      <c r="H114" s="62"/>
      <c r="I114" s="62"/>
      <c r="J114" s="62">
        <f t="shared" si="1"/>
        <v>0</v>
      </c>
    </row>
    <row r="115" spans="2:10" x14ac:dyDescent="0.2">
      <c r="B115" s="48"/>
      <c r="C115" s="39"/>
      <c r="H115" s="62"/>
      <c r="I115" s="62"/>
      <c r="J115" s="62">
        <f t="shared" si="1"/>
        <v>0</v>
      </c>
    </row>
    <row r="116" spans="2:10" x14ac:dyDescent="0.2">
      <c r="B116" s="48"/>
      <c r="C116" s="39"/>
      <c r="H116" s="62"/>
      <c r="I116" s="62"/>
      <c r="J116" s="62">
        <f t="shared" si="1"/>
        <v>0</v>
      </c>
    </row>
    <row r="117" spans="2:10" x14ac:dyDescent="0.2">
      <c r="B117" s="48"/>
      <c r="C117" s="39"/>
      <c r="H117" s="62"/>
      <c r="I117" s="62"/>
      <c r="J117" s="62">
        <f t="shared" si="1"/>
        <v>0</v>
      </c>
    </row>
    <row r="118" spans="2:10" x14ac:dyDescent="0.2">
      <c r="B118" s="48"/>
      <c r="C118" s="39"/>
      <c r="H118" s="62"/>
      <c r="I118" s="62"/>
      <c r="J118" s="62">
        <f t="shared" si="1"/>
        <v>0</v>
      </c>
    </row>
    <row r="119" spans="2:10" x14ac:dyDescent="0.2">
      <c r="B119" s="48"/>
      <c r="C119" s="39"/>
      <c r="H119" s="62"/>
      <c r="I119" s="62"/>
      <c r="J119" s="62">
        <f t="shared" si="1"/>
        <v>0</v>
      </c>
    </row>
    <row r="120" spans="2:10" x14ac:dyDescent="0.2">
      <c r="B120" s="48"/>
      <c r="C120" s="39"/>
      <c r="H120" s="62"/>
      <c r="I120" s="62"/>
      <c r="J120" s="62">
        <f t="shared" si="1"/>
        <v>0</v>
      </c>
    </row>
    <row r="121" spans="2:10" x14ac:dyDescent="0.2">
      <c r="B121" s="48"/>
      <c r="C121" s="39"/>
      <c r="H121" s="62"/>
      <c r="I121" s="62"/>
      <c r="J121" s="62">
        <f t="shared" si="1"/>
        <v>0</v>
      </c>
    </row>
    <row r="122" spans="2:10" x14ac:dyDescent="0.2">
      <c r="B122" s="48"/>
      <c r="C122" s="39"/>
      <c r="H122" s="62"/>
      <c r="I122" s="62"/>
      <c r="J122" s="62">
        <f t="shared" si="1"/>
        <v>0</v>
      </c>
    </row>
    <row r="123" spans="2:10" x14ac:dyDescent="0.2">
      <c r="B123" s="48"/>
      <c r="C123" s="39"/>
      <c r="H123" s="62"/>
      <c r="I123" s="62"/>
      <c r="J123" s="62">
        <f t="shared" si="1"/>
        <v>0</v>
      </c>
    </row>
    <row r="124" spans="2:10" x14ac:dyDescent="0.2">
      <c r="B124" s="48"/>
      <c r="C124" s="39"/>
      <c r="H124" s="62"/>
      <c r="I124" s="62"/>
      <c r="J124" s="62">
        <f t="shared" si="1"/>
        <v>0</v>
      </c>
    </row>
    <row r="125" spans="2:10" x14ac:dyDescent="0.2">
      <c r="B125" s="48"/>
      <c r="C125" s="39"/>
      <c r="H125" s="62"/>
      <c r="I125" s="62"/>
      <c r="J125" s="62">
        <f t="shared" si="1"/>
        <v>0</v>
      </c>
    </row>
    <row r="126" spans="2:10" x14ac:dyDescent="0.2">
      <c r="B126" s="48"/>
      <c r="C126" s="39"/>
      <c r="H126" s="62"/>
      <c r="I126" s="62"/>
      <c r="J126" s="62">
        <f t="shared" si="1"/>
        <v>0</v>
      </c>
    </row>
    <row r="127" spans="2:10" x14ac:dyDescent="0.2">
      <c r="B127" s="48"/>
      <c r="C127" s="39"/>
      <c r="H127" s="62"/>
      <c r="I127" s="62"/>
      <c r="J127" s="62">
        <f t="shared" si="1"/>
        <v>0</v>
      </c>
    </row>
    <row r="128" spans="2:10" x14ac:dyDescent="0.2">
      <c r="B128" s="48"/>
      <c r="C128" s="39"/>
      <c r="H128" s="62"/>
      <c r="I128" s="62"/>
      <c r="J128" s="62">
        <f t="shared" si="1"/>
        <v>0</v>
      </c>
    </row>
    <row r="129" spans="2:10" x14ac:dyDescent="0.2">
      <c r="B129" s="48"/>
      <c r="C129" s="39"/>
      <c r="H129" s="62"/>
      <c r="I129" s="62"/>
      <c r="J129" s="62">
        <f t="shared" si="1"/>
        <v>0</v>
      </c>
    </row>
    <row r="130" spans="2:10" x14ac:dyDescent="0.2">
      <c r="B130" s="48"/>
      <c r="C130" s="39"/>
      <c r="H130" s="62"/>
      <c r="I130" s="62"/>
      <c r="J130" s="62">
        <f t="shared" si="1"/>
        <v>0</v>
      </c>
    </row>
    <row r="131" spans="2:10" x14ac:dyDescent="0.2">
      <c r="B131" s="48"/>
      <c r="C131" s="39"/>
      <c r="H131" s="62"/>
      <c r="I131" s="62"/>
      <c r="J131" s="62">
        <f t="shared" si="1"/>
        <v>0</v>
      </c>
    </row>
    <row r="132" spans="2:10" x14ac:dyDescent="0.2">
      <c r="B132" s="48"/>
      <c r="C132" s="39"/>
      <c r="H132" s="62"/>
      <c r="I132" s="62"/>
      <c r="J132" s="62">
        <f t="shared" si="1"/>
        <v>0</v>
      </c>
    </row>
    <row r="133" spans="2:10" x14ac:dyDescent="0.2">
      <c r="B133" s="48"/>
      <c r="C133" s="39"/>
      <c r="H133" s="62"/>
      <c r="I133" s="62"/>
      <c r="J133" s="62">
        <f t="shared" si="1"/>
        <v>0</v>
      </c>
    </row>
    <row r="134" spans="2:10" x14ac:dyDescent="0.2">
      <c r="B134" s="48"/>
      <c r="C134" s="39"/>
      <c r="H134" s="62"/>
      <c r="I134" s="62"/>
      <c r="J134" s="62">
        <f t="shared" si="1"/>
        <v>0</v>
      </c>
    </row>
    <row r="135" spans="2:10" x14ac:dyDescent="0.2">
      <c r="B135" s="48"/>
      <c r="C135" s="39"/>
      <c r="H135" s="62"/>
      <c r="I135" s="62"/>
      <c r="J135" s="62">
        <f t="shared" si="1"/>
        <v>0</v>
      </c>
    </row>
    <row r="136" spans="2:10" x14ac:dyDescent="0.2">
      <c r="B136" s="48"/>
      <c r="C136" s="39"/>
      <c r="H136" s="62"/>
      <c r="I136" s="62"/>
      <c r="J136" s="62">
        <f t="shared" ref="J136:J199" si="2">ROUND((J135+H136-I136),2)</f>
        <v>0</v>
      </c>
    </row>
    <row r="137" spans="2:10" x14ac:dyDescent="0.2">
      <c r="B137" s="48"/>
      <c r="C137" s="39"/>
      <c r="H137" s="62"/>
      <c r="I137" s="62"/>
      <c r="J137" s="62">
        <f t="shared" si="2"/>
        <v>0</v>
      </c>
    </row>
    <row r="138" spans="2:10" x14ac:dyDescent="0.2">
      <c r="B138" s="48"/>
      <c r="C138" s="39"/>
      <c r="H138" s="62"/>
      <c r="I138" s="62"/>
      <c r="J138" s="62">
        <f t="shared" si="2"/>
        <v>0</v>
      </c>
    </row>
    <row r="139" spans="2:10" x14ac:dyDescent="0.2">
      <c r="B139" s="48"/>
      <c r="C139" s="39"/>
      <c r="H139" s="62"/>
      <c r="I139" s="62"/>
      <c r="J139" s="62">
        <f t="shared" si="2"/>
        <v>0</v>
      </c>
    </row>
    <row r="140" spans="2:10" x14ac:dyDescent="0.2">
      <c r="B140" s="48"/>
      <c r="C140" s="39"/>
      <c r="H140" s="62"/>
      <c r="I140" s="62"/>
      <c r="J140" s="62">
        <f t="shared" si="2"/>
        <v>0</v>
      </c>
    </row>
    <row r="141" spans="2:10" x14ac:dyDescent="0.2">
      <c r="B141" s="48"/>
      <c r="C141" s="39"/>
      <c r="H141" s="62"/>
      <c r="I141" s="62"/>
      <c r="J141" s="62">
        <f t="shared" si="2"/>
        <v>0</v>
      </c>
    </row>
    <row r="142" spans="2:10" x14ac:dyDescent="0.2">
      <c r="B142" s="48"/>
      <c r="C142" s="39"/>
      <c r="H142" s="62"/>
      <c r="I142" s="62"/>
      <c r="J142" s="62">
        <f t="shared" si="2"/>
        <v>0</v>
      </c>
    </row>
    <row r="143" spans="2:10" x14ac:dyDescent="0.2">
      <c r="B143" s="48"/>
      <c r="C143" s="39"/>
      <c r="H143" s="62"/>
      <c r="I143" s="62"/>
      <c r="J143" s="62">
        <f t="shared" si="2"/>
        <v>0</v>
      </c>
    </row>
    <row r="144" spans="2:10" x14ac:dyDescent="0.2">
      <c r="B144" s="48"/>
      <c r="C144" s="39"/>
      <c r="H144" s="62"/>
      <c r="I144" s="62"/>
      <c r="J144" s="62">
        <f t="shared" si="2"/>
        <v>0</v>
      </c>
    </row>
    <row r="145" spans="2:10" x14ac:dyDescent="0.2">
      <c r="B145" s="48"/>
      <c r="C145" s="39"/>
      <c r="H145" s="62"/>
      <c r="I145" s="62"/>
      <c r="J145" s="62">
        <f t="shared" si="2"/>
        <v>0</v>
      </c>
    </row>
    <row r="146" spans="2:10" x14ac:dyDescent="0.2">
      <c r="B146" s="48"/>
      <c r="C146" s="39"/>
      <c r="H146" s="62"/>
      <c r="I146" s="62"/>
      <c r="J146" s="62">
        <f t="shared" si="2"/>
        <v>0</v>
      </c>
    </row>
    <row r="147" spans="2:10" x14ac:dyDescent="0.2">
      <c r="B147" s="48"/>
      <c r="C147" s="39"/>
      <c r="H147" s="62"/>
      <c r="I147" s="62"/>
      <c r="J147" s="62">
        <f t="shared" si="2"/>
        <v>0</v>
      </c>
    </row>
    <row r="148" spans="2:10" x14ac:dyDescent="0.2">
      <c r="B148" s="48"/>
      <c r="C148" s="39"/>
      <c r="H148" s="62"/>
      <c r="I148" s="62"/>
      <c r="J148" s="62">
        <f t="shared" si="2"/>
        <v>0</v>
      </c>
    </row>
    <row r="149" spans="2:10" x14ac:dyDescent="0.2">
      <c r="B149" s="48"/>
      <c r="C149" s="39"/>
      <c r="H149" s="62"/>
      <c r="I149" s="62"/>
      <c r="J149" s="62">
        <f t="shared" si="2"/>
        <v>0</v>
      </c>
    </row>
    <row r="150" spans="2:10" x14ac:dyDescent="0.2">
      <c r="B150" s="48"/>
      <c r="C150" s="39"/>
      <c r="H150" s="62"/>
      <c r="I150" s="62"/>
      <c r="J150" s="62">
        <f t="shared" si="2"/>
        <v>0</v>
      </c>
    </row>
    <row r="151" spans="2:10" x14ac:dyDescent="0.2">
      <c r="B151" s="48"/>
      <c r="C151" s="39"/>
      <c r="H151" s="62"/>
      <c r="I151" s="62"/>
      <c r="J151" s="62">
        <f t="shared" si="2"/>
        <v>0</v>
      </c>
    </row>
    <row r="152" spans="2:10" x14ac:dyDescent="0.2">
      <c r="B152" s="48"/>
      <c r="C152" s="39"/>
      <c r="H152" s="62"/>
      <c r="I152" s="62"/>
      <c r="J152" s="62">
        <f t="shared" si="2"/>
        <v>0</v>
      </c>
    </row>
    <row r="153" spans="2:10" x14ac:dyDescent="0.2">
      <c r="B153" s="48"/>
      <c r="C153" s="39"/>
      <c r="H153" s="62"/>
      <c r="I153" s="62"/>
      <c r="J153" s="62">
        <f t="shared" si="2"/>
        <v>0</v>
      </c>
    </row>
    <row r="154" spans="2:10" x14ac:dyDescent="0.2">
      <c r="B154" s="48"/>
      <c r="C154" s="39"/>
      <c r="H154" s="62"/>
      <c r="I154" s="62"/>
      <c r="J154" s="62">
        <f t="shared" si="2"/>
        <v>0</v>
      </c>
    </row>
    <row r="155" spans="2:10" x14ac:dyDescent="0.2">
      <c r="B155" s="48"/>
      <c r="C155" s="39"/>
      <c r="H155" s="62"/>
      <c r="I155" s="62"/>
      <c r="J155" s="62">
        <f t="shared" si="2"/>
        <v>0</v>
      </c>
    </row>
    <row r="156" spans="2:10" x14ac:dyDescent="0.2">
      <c r="B156" s="48"/>
      <c r="C156" s="39"/>
      <c r="H156" s="62"/>
      <c r="I156" s="62"/>
      <c r="J156" s="62">
        <f t="shared" si="2"/>
        <v>0</v>
      </c>
    </row>
    <row r="157" spans="2:10" x14ac:dyDescent="0.2">
      <c r="B157" s="48"/>
      <c r="C157" s="39"/>
      <c r="H157" s="62"/>
      <c r="I157" s="62"/>
      <c r="J157" s="62">
        <f t="shared" si="2"/>
        <v>0</v>
      </c>
    </row>
    <row r="158" spans="2:10" x14ac:dyDescent="0.2">
      <c r="B158" s="48"/>
      <c r="C158" s="39"/>
      <c r="H158" s="62"/>
      <c r="I158" s="62"/>
      <c r="J158" s="62">
        <f t="shared" si="2"/>
        <v>0</v>
      </c>
    </row>
    <row r="159" spans="2:10" x14ac:dyDescent="0.2">
      <c r="B159" s="48"/>
      <c r="C159" s="39"/>
      <c r="H159" s="62"/>
      <c r="I159" s="62"/>
      <c r="J159" s="62">
        <f t="shared" si="2"/>
        <v>0</v>
      </c>
    </row>
    <row r="160" spans="2:10" x14ac:dyDescent="0.2">
      <c r="B160" s="48"/>
      <c r="C160" s="39"/>
      <c r="H160" s="62"/>
      <c r="I160" s="62"/>
      <c r="J160" s="62">
        <f t="shared" si="2"/>
        <v>0</v>
      </c>
    </row>
    <row r="161" spans="2:10" x14ac:dyDescent="0.2">
      <c r="B161" s="48"/>
      <c r="C161" s="39"/>
      <c r="H161" s="62"/>
      <c r="I161" s="62"/>
      <c r="J161" s="62">
        <f t="shared" si="2"/>
        <v>0</v>
      </c>
    </row>
    <row r="162" spans="2:10" x14ac:dyDescent="0.2">
      <c r="B162" s="48"/>
      <c r="C162" s="39"/>
      <c r="H162" s="62"/>
      <c r="I162" s="62"/>
      <c r="J162" s="62">
        <f t="shared" si="2"/>
        <v>0</v>
      </c>
    </row>
    <row r="163" spans="2:10" x14ac:dyDescent="0.2">
      <c r="B163" s="48"/>
      <c r="C163" s="39"/>
      <c r="H163" s="62"/>
      <c r="I163" s="62"/>
      <c r="J163" s="62">
        <f t="shared" si="2"/>
        <v>0</v>
      </c>
    </row>
    <row r="164" spans="2:10" x14ac:dyDescent="0.2">
      <c r="B164" s="48"/>
      <c r="C164" s="39"/>
      <c r="H164" s="62"/>
      <c r="I164" s="62"/>
      <c r="J164" s="62">
        <f t="shared" si="2"/>
        <v>0</v>
      </c>
    </row>
    <row r="165" spans="2:10" x14ac:dyDescent="0.2">
      <c r="B165" s="48"/>
      <c r="C165" s="39"/>
      <c r="H165" s="62"/>
      <c r="I165" s="62"/>
      <c r="J165" s="62">
        <f t="shared" si="2"/>
        <v>0</v>
      </c>
    </row>
    <row r="166" spans="2:10" x14ac:dyDescent="0.2">
      <c r="B166" s="48"/>
      <c r="C166" s="39"/>
      <c r="H166" s="62"/>
      <c r="I166" s="62"/>
      <c r="J166" s="62">
        <f t="shared" si="2"/>
        <v>0</v>
      </c>
    </row>
    <row r="167" spans="2:10" x14ac:dyDescent="0.2">
      <c r="B167" s="48"/>
      <c r="C167" s="39"/>
      <c r="H167" s="62"/>
      <c r="I167" s="62"/>
      <c r="J167" s="62">
        <f t="shared" si="2"/>
        <v>0</v>
      </c>
    </row>
    <row r="168" spans="2:10" x14ac:dyDescent="0.2">
      <c r="B168" s="48"/>
      <c r="C168" s="39"/>
      <c r="H168" s="62"/>
      <c r="I168" s="62"/>
      <c r="J168" s="62">
        <f t="shared" si="2"/>
        <v>0</v>
      </c>
    </row>
    <row r="169" spans="2:10" x14ac:dyDescent="0.2">
      <c r="B169" s="48"/>
      <c r="C169" s="39"/>
      <c r="H169" s="62"/>
      <c r="I169" s="62"/>
      <c r="J169" s="62">
        <f t="shared" si="2"/>
        <v>0</v>
      </c>
    </row>
    <row r="170" spans="2:10" x14ac:dyDescent="0.2">
      <c r="B170" s="48"/>
      <c r="C170" s="39"/>
      <c r="H170" s="62"/>
      <c r="I170" s="62"/>
      <c r="J170" s="62">
        <f t="shared" si="2"/>
        <v>0</v>
      </c>
    </row>
    <row r="171" spans="2:10" x14ac:dyDescent="0.2">
      <c r="B171" s="48"/>
      <c r="C171" s="39"/>
      <c r="H171" s="62"/>
      <c r="I171" s="62"/>
      <c r="J171" s="62">
        <f t="shared" si="2"/>
        <v>0</v>
      </c>
    </row>
    <row r="172" spans="2:10" x14ac:dyDescent="0.2">
      <c r="B172" s="48"/>
      <c r="C172" s="39"/>
      <c r="H172" s="62"/>
      <c r="I172" s="62"/>
      <c r="J172" s="62">
        <f t="shared" si="2"/>
        <v>0</v>
      </c>
    </row>
    <row r="173" spans="2:10" x14ac:dyDescent="0.2">
      <c r="B173" s="48"/>
      <c r="C173" s="39"/>
      <c r="H173" s="62"/>
      <c r="I173" s="62"/>
      <c r="J173" s="62">
        <f t="shared" si="2"/>
        <v>0</v>
      </c>
    </row>
    <row r="174" spans="2:10" x14ac:dyDescent="0.2">
      <c r="B174" s="48"/>
      <c r="C174" s="39"/>
      <c r="H174" s="62"/>
      <c r="I174" s="62"/>
      <c r="J174" s="62">
        <f t="shared" si="2"/>
        <v>0</v>
      </c>
    </row>
    <row r="175" spans="2:10" x14ac:dyDescent="0.2">
      <c r="B175" s="48"/>
      <c r="C175" s="39"/>
      <c r="H175" s="62"/>
      <c r="I175" s="62"/>
      <c r="J175" s="62">
        <f t="shared" si="2"/>
        <v>0</v>
      </c>
    </row>
    <row r="176" spans="2:10" x14ac:dyDescent="0.2">
      <c r="B176" s="48"/>
      <c r="C176" s="39"/>
      <c r="H176" s="62"/>
      <c r="I176" s="62"/>
      <c r="J176" s="62">
        <f t="shared" si="2"/>
        <v>0</v>
      </c>
    </row>
    <row r="177" spans="2:10" x14ac:dyDescent="0.2">
      <c r="B177" s="48"/>
      <c r="C177" s="39"/>
      <c r="H177" s="62"/>
      <c r="I177" s="62"/>
      <c r="J177" s="62">
        <f t="shared" si="2"/>
        <v>0</v>
      </c>
    </row>
    <row r="178" spans="2:10" x14ac:dyDescent="0.2">
      <c r="B178" s="48"/>
      <c r="C178" s="39"/>
      <c r="H178" s="62"/>
      <c r="I178" s="62"/>
      <c r="J178" s="62">
        <f t="shared" si="2"/>
        <v>0</v>
      </c>
    </row>
    <row r="179" spans="2:10" x14ac:dyDescent="0.2">
      <c r="B179" s="48"/>
      <c r="C179" s="39"/>
      <c r="H179" s="62"/>
      <c r="I179" s="62"/>
      <c r="J179" s="62">
        <f t="shared" si="2"/>
        <v>0</v>
      </c>
    </row>
    <row r="180" spans="2:10" x14ac:dyDescent="0.2">
      <c r="B180" s="48"/>
      <c r="C180" s="39"/>
      <c r="H180" s="62"/>
      <c r="I180" s="62"/>
      <c r="J180" s="62">
        <f t="shared" si="2"/>
        <v>0</v>
      </c>
    </row>
    <row r="181" spans="2:10" x14ac:dyDescent="0.2">
      <c r="B181" s="48"/>
      <c r="C181" s="39"/>
      <c r="H181" s="62"/>
      <c r="I181" s="62"/>
      <c r="J181" s="62">
        <f t="shared" si="2"/>
        <v>0</v>
      </c>
    </row>
    <row r="182" spans="2:10" x14ac:dyDescent="0.2">
      <c r="B182" s="48"/>
      <c r="C182" s="39"/>
      <c r="H182" s="62"/>
      <c r="I182" s="62"/>
      <c r="J182" s="62">
        <f t="shared" si="2"/>
        <v>0</v>
      </c>
    </row>
    <row r="183" spans="2:10" x14ac:dyDescent="0.2">
      <c r="B183" s="48"/>
      <c r="C183" s="39"/>
      <c r="H183" s="62"/>
      <c r="I183" s="62"/>
      <c r="J183" s="62">
        <f t="shared" si="2"/>
        <v>0</v>
      </c>
    </row>
    <row r="184" spans="2:10" x14ac:dyDescent="0.2">
      <c r="B184" s="48"/>
      <c r="C184" s="39"/>
      <c r="H184" s="62"/>
      <c r="I184" s="62"/>
      <c r="J184" s="62">
        <f t="shared" si="2"/>
        <v>0</v>
      </c>
    </row>
    <row r="185" spans="2:10" x14ac:dyDescent="0.2">
      <c r="B185" s="48"/>
      <c r="C185" s="39"/>
      <c r="H185" s="62"/>
      <c r="I185" s="62"/>
      <c r="J185" s="62">
        <f t="shared" si="2"/>
        <v>0</v>
      </c>
    </row>
    <row r="186" spans="2:10" x14ac:dyDescent="0.2">
      <c r="B186" s="48"/>
      <c r="C186" s="39"/>
      <c r="H186" s="62"/>
      <c r="I186" s="62"/>
      <c r="J186" s="62">
        <f t="shared" si="2"/>
        <v>0</v>
      </c>
    </row>
    <row r="187" spans="2:10" x14ac:dyDescent="0.2">
      <c r="B187" s="48"/>
      <c r="C187" s="39"/>
      <c r="H187" s="62"/>
      <c r="I187" s="62"/>
      <c r="J187" s="62">
        <f t="shared" si="2"/>
        <v>0</v>
      </c>
    </row>
    <row r="188" spans="2:10" x14ac:dyDescent="0.2">
      <c r="B188" s="48"/>
      <c r="C188" s="39"/>
      <c r="H188" s="62"/>
      <c r="I188" s="62"/>
      <c r="J188" s="62">
        <f t="shared" si="2"/>
        <v>0</v>
      </c>
    </row>
    <row r="189" spans="2:10" x14ac:dyDescent="0.2">
      <c r="B189" s="48"/>
      <c r="C189" s="39"/>
      <c r="H189" s="62"/>
      <c r="I189" s="62"/>
      <c r="J189" s="62">
        <f t="shared" si="2"/>
        <v>0</v>
      </c>
    </row>
    <row r="190" spans="2:10" x14ac:dyDescent="0.2">
      <c r="B190" s="48"/>
      <c r="C190" s="39"/>
      <c r="H190" s="62"/>
      <c r="I190" s="62"/>
      <c r="J190" s="62">
        <f t="shared" si="2"/>
        <v>0</v>
      </c>
    </row>
    <row r="191" spans="2:10" x14ac:dyDescent="0.2">
      <c r="B191" s="48"/>
      <c r="C191" s="39"/>
      <c r="H191" s="62"/>
      <c r="I191" s="62"/>
      <c r="J191" s="62">
        <f t="shared" si="2"/>
        <v>0</v>
      </c>
    </row>
    <row r="192" spans="2:10" x14ac:dyDescent="0.2">
      <c r="B192" s="48"/>
      <c r="C192" s="39"/>
      <c r="H192" s="62"/>
      <c r="I192" s="62"/>
      <c r="J192" s="62">
        <f t="shared" si="2"/>
        <v>0</v>
      </c>
    </row>
    <row r="193" spans="2:10" x14ac:dyDescent="0.2">
      <c r="B193" s="48"/>
      <c r="C193" s="39"/>
      <c r="H193" s="62"/>
      <c r="I193" s="62"/>
      <c r="J193" s="62">
        <f t="shared" si="2"/>
        <v>0</v>
      </c>
    </row>
    <row r="194" spans="2:10" x14ac:dyDescent="0.2">
      <c r="B194" s="48"/>
      <c r="C194" s="39"/>
      <c r="H194" s="62"/>
      <c r="I194" s="62"/>
      <c r="J194" s="62">
        <f t="shared" si="2"/>
        <v>0</v>
      </c>
    </row>
    <row r="195" spans="2:10" x14ac:dyDescent="0.2">
      <c r="B195" s="48"/>
      <c r="C195" s="39"/>
      <c r="H195" s="62"/>
      <c r="I195" s="62"/>
      <c r="J195" s="62">
        <f t="shared" si="2"/>
        <v>0</v>
      </c>
    </row>
    <row r="196" spans="2:10" x14ac:dyDescent="0.2">
      <c r="B196" s="48"/>
      <c r="C196" s="39"/>
      <c r="H196" s="62"/>
      <c r="I196" s="62"/>
      <c r="J196" s="62">
        <f t="shared" si="2"/>
        <v>0</v>
      </c>
    </row>
    <row r="197" spans="2:10" x14ac:dyDescent="0.2">
      <c r="B197" s="48"/>
      <c r="C197" s="39"/>
      <c r="H197" s="62"/>
      <c r="I197" s="62"/>
      <c r="J197" s="62">
        <f t="shared" si="2"/>
        <v>0</v>
      </c>
    </row>
    <row r="198" spans="2:10" x14ac:dyDescent="0.2">
      <c r="B198" s="48"/>
      <c r="C198" s="39"/>
      <c r="H198" s="62"/>
      <c r="I198" s="62"/>
      <c r="J198" s="62">
        <f t="shared" si="2"/>
        <v>0</v>
      </c>
    </row>
    <row r="199" spans="2:10" x14ac:dyDescent="0.2">
      <c r="B199" s="48"/>
      <c r="C199" s="39"/>
      <c r="H199" s="62"/>
      <c r="I199" s="62"/>
      <c r="J199" s="62">
        <f t="shared" si="2"/>
        <v>0</v>
      </c>
    </row>
    <row r="200" spans="2:10" x14ac:dyDescent="0.2">
      <c r="B200" s="48"/>
      <c r="C200" s="39"/>
      <c r="H200" s="62"/>
      <c r="I200" s="62"/>
      <c r="J200" s="62">
        <f t="shared" ref="J200:J263" si="3">ROUND((J199+H200-I200),2)</f>
        <v>0</v>
      </c>
    </row>
    <row r="201" spans="2:10" x14ac:dyDescent="0.2">
      <c r="B201" s="48"/>
      <c r="C201" s="39"/>
      <c r="H201" s="62"/>
      <c r="I201" s="62"/>
      <c r="J201" s="62">
        <f t="shared" si="3"/>
        <v>0</v>
      </c>
    </row>
    <row r="202" spans="2:10" x14ac:dyDescent="0.2">
      <c r="B202" s="48"/>
      <c r="C202" s="39"/>
      <c r="H202" s="62"/>
      <c r="I202" s="62"/>
      <c r="J202" s="62">
        <f t="shared" si="3"/>
        <v>0</v>
      </c>
    </row>
    <row r="203" spans="2:10" x14ac:dyDescent="0.2">
      <c r="B203" s="48"/>
      <c r="C203" s="39"/>
      <c r="H203" s="62"/>
      <c r="I203" s="62"/>
      <c r="J203" s="62">
        <f t="shared" si="3"/>
        <v>0</v>
      </c>
    </row>
    <row r="204" spans="2:10" x14ac:dyDescent="0.2">
      <c r="B204" s="48"/>
      <c r="C204" s="39"/>
      <c r="H204" s="62"/>
      <c r="I204" s="62"/>
      <c r="J204" s="62">
        <f t="shared" si="3"/>
        <v>0</v>
      </c>
    </row>
    <row r="205" spans="2:10" x14ac:dyDescent="0.2">
      <c r="B205" s="48"/>
      <c r="C205" s="39"/>
      <c r="H205" s="62"/>
      <c r="I205" s="62"/>
      <c r="J205" s="62">
        <f t="shared" si="3"/>
        <v>0</v>
      </c>
    </row>
    <row r="206" spans="2:10" x14ac:dyDescent="0.2">
      <c r="B206" s="48"/>
      <c r="C206" s="39"/>
      <c r="H206" s="62"/>
      <c r="I206" s="62"/>
      <c r="J206" s="62">
        <f t="shared" si="3"/>
        <v>0</v>
      </c>
    </row>
    <row r="207" spans="2:10" x14ac:dyDescent="0.2">
      <c r="B207" s="48"/>
      <c r="C207" s="39"/>
      <c r="H207" s="62"/>
      <c r="I207" s="62"/>
      <c r="J207" s="62">
        <f t="shared" si="3"/>
        <v>0</v>
      </c>
    </row>
    <row r="208" spans="2:10" x14ac:dyDescent="0.2">
      <c r="B208" s="48"/>
      <c r="C208" s="39"/>
      <c r="H208" s="62"/>
      <c r="I208" s="62"/>
      <c r="J208" s="62">
        <f t="shared" si="3"/>
        <v>0</v>
      </c>
    </row>
    <row r="209" spans="2:10" x14ac:dyDescent="0.2">
      <c r="B209" s="48"/>
      <c r="C209" s="39"/>
      <c r="H209" s="62"/>
      <c r="I209" s="62"/>
      <c r="J209" s="62">
        <f t="shared" si="3"/>
        <v>0</v>
      </c>
    </row>
    <row r="210" spans="2:10" x14ac:dyDescent="0.2">
      <c r="B210" s="48"/>
      <c r="C210" s="39"/>
      <c r="H210" s="62"/>
      <c r="I210" s="62"/>
      <c r="J210" s="62">
        <f t="shared" si="3"/>
        <v>0</v>
      </c>
    </row>
    <row r="211" spans="2:10" x14ac:dyDescent="0.2">
      <c r="B211" s="48"/>
      <c r="C211" s="39"/>
      <c r="H211" s="62"/>
      <c r="I211" s="62"/>
      <c r="J211" s="62">
        <f t="shared" si="3"/>
        <v>0</v>
      </c>
    </row>
    <row r="212" spans="2:10" x14ac:dyDescent="0.2">
      <c r="B212" s="48"/>
      <c r="C212" s="39"/>
      <c r="H212" s="62"/>
      <c r="I212" s="62"/>
      <c r="J212" s="62">
        <f t="shared" si="3"/>
        <v>0</v>
      </c>
    </row>
    <row r="213" spans="2:10" x14ac:dyDescent="0.2">
      <c r="B213" s="48"/>
      <c r="C213" s="39"/>
      <c r="H213" s="62"/>
      <c r="I213" s="62"/>
      <c r="J213" s="62">
        <f t="shared" si="3"/>
        <v>0</v>
      </c>
    </row>
    <row r="214" spans="2:10" x14ac:dyDescent="0.2">
      <c r="B214" s="48"/>
      <c r="C214" s="39"/>
      <c r="H214" s="62"/>
      <c r="I214" s="62"/>
      <c r="J214" s="62">
        <f t="shared" si="3"/>
        <v>0</v>
      </c>
    </row>
    <row r="215" spans="2:10" x14ac:dyDescent="0.2">
      <c r="B215" s="48"/>
      <c r="C215" s="39"/>
      <c r="H215" s="62"/>
      <c r="I215" s="62"/>
      <c r="J215" s="62">
        <f t="shared" si="3"/>
        <v>0</v>
      </c>
    </row>
    <row r="216" spans="2:10" x14ac:dyDescent="0.2">
      <c r="B216" s="48"/>
      <c r="C216" s="39"/>
      <c r="H216" s="62"/>
      <c r="I216" s="62"/>
      <c r="J216" s="62">
        <f t="shared" si="3"/>
        <v>0</v>
      </c>
    </row>
    <row r="217" spans="2:10" x14ac:dyDescent="0.2">
      <c r="B217" s="48"/>
      <c r="C217" s="39"/>
      <c r="H217" s="62"/>
      <c r="I217" s="62"/>
      <c r="J217" s="62">
        <f t="shared" si="3"/>
        <v>0</v>
      </c>
    </row>
    <row r="218" spans="2:10" x14ac:dyDescent="0.2">
      <c r="B218" s="48"/>
      <c r="C218" s="39"/>
      <c r="H218" s="62"/>
      <c r="I218" s="62"/>
      <c r="J218" s="62">
        <f t="shared" si="3"/>
        <v>0</v>
      </c>
    </row>
    <row r="219" spans="2:10" x14ac:dyDescent="0.2">
      <c r="B219" s="48"/>
      <c r="C219" s="39"/>
      <c r="H219" s="62"/>
      <c r="I219" s="62"/>
      <c r="J219" s="62">
        <f t="shared" si="3"/>
        <v>0</v>
      </c>
    </row>
    <row r="220" spans="2:10" x14ac:dyDescent="0.2">
      <c r="B220" s="48"/>
      <c r="C220" s="39"/>
      <c r="H220" s="62"/>
      <c r="I220" s="62"/>
      <c r="J220" s="62">
        <f t="shared" si="3"/>
        <v>0</v>
      </c>
    </row>
    <row r="221" spans="2:10" x14ac:dyDescent="0.2">
      <c r="B221" s="48"/>
      <c r="C221" s="39"/>
      <c r="H221" s="62"/>
      <c r="I221" s="62"/>
      <c r="J221" s="62">
        <f t="shared" si="3"/>
        <v>0</v>
      </c>
    </row>
    <row r="222" spans="2:10" x14ac:dyDescent="0.2">
      <c r="B222" s="48"/>
      <c r="C222" s="39"/>
      <c r="H222" s="62"/>
      <c r="I222" s="62"/>
      <c r="J222" s="62">
        <f t="shared" si="3"/>
        <v>0</v>
      </c>
    </row>
    <row r="223" spans="2:10" x14ac:dyDescent="0.2">
      <c r="B223" s="48"/>
      <c r="C223" s="39"/>
      <c r="H223" s="62"/>
      <c r="I223" s="62"/>
      <c r="J223" s="62">
        <f t="shared" si="3"/>
        <v>0</v>
      </c>
    </row>
    <row r="224" spans="2:10" x14ac:dyDescent="0.2">
      <c r="B224" s="48"/>
      <c r="C224" s="39"/>
      <c r="H224" s="62"/>
      <c r="I224" s="62"/>
      <c r="J224" s="62">
        <f t="shared" si="3"/>
        <v>0</v>
      </c>
    </row>
    <row r="225" spans="2:10" x14ac:dyDescent="0.2">
      <c r="B225" s="48"/>
      <c r="C225" s="39"/>
      <c r="H225" s="62"/>
      <c r="I225" s="62"/>
      <c r="J225" s="62">
        <f t="shared" si="3"/>
        <v>0</v>
      </c>
    </row>
    <row r="226" spans="2:10" x14ac:dyDescent="0.2">
      <c r="B226" s="48"/>
      <c r="C226" s="39"/>
      <c r="H226" s="62"/>
      <c r="I226" s="62"/>
      <c r="J226" s="62">
        <f t="shared" si="3"/>
        <v>0</v>
      </c>
    </row>
    <row r="227" spans="2:10" x14ac:dyDescent="0.2">
      <c r="B227" s="48"/>
      <c r="C227" s="39"/>
      <c r="H227" s="62"/>
      <c r="I227" s="62"/>
      <c r="J227" s="62">
        <f t="shared" si="3"/>
        <v>0</v>
      </c>
    </row>
    <row r="228" spans="2:10" x14ac:dyDescent="0.2">
      <c r="B228" s="48"/>
      <c r="C228" s="39"/>
      <c r="H228" s="62"/>
      <c r="I228" s="62"/>
      <c r="J228" s="62">
        <f t="shared" si="3"/>
        <v>0</v>
      </c>
    </row>
    <row r="229" spans="2:10" x14ac:dyDescent="0.2">
      <c r="B229" s="48"/>
      <c r="C229" s="39"/>
      <c r="H229" s="62"/>
      <c r="I229" s="62"/>
      <c r="J229" s="62">
        <f t="shared" si="3"/>
        <v>0</v>
      </c>
    </row>
    <row r="230" spans="2:10" x14ac:dyDescent="0.2">
      <c r="B230" s="48"/>
      <c r="C230" s="39"/>
      <c r="H230" s="62"/>
      <c r="I230" s="62"/>
      <c r="J230" s="62">
        <f t="shared" si="3"/>
        <v>0</v>
      </c>
    </row>
    <row r="231" spans="2:10" x14ac:dyDescent="0.2">
      <c r="B231" s="48"/>
      <c r="C231" s="39"/>
      <c r="H231" s="62"/>
      <c r="I231" s="62"/>
      <c r="J231" s="62">
        <f t="shared" si="3"/>
        <v>0</v>
      </c>
    </row>
    <row r="232" spans="2:10" x14ac:dyDescent="0.2">
      <c r="B232" s="48"/>
      <c r="C232" s="39"/>
      <c r="H232" s="62"/>
      <c r="I232" s="62"/>
      <c r="J232" s="62">
        <f t="shared" si="3"/>
        <v>0</v>
      </c>
    </row>
    <row r="233" spans="2:10" x14ac:dyDescent="0.2">
      <c r="B233" s="48"/>
      <c r="C233" s="39"/>
      <c r="H233" s="62"/>
      <c r="I233" s="62"/>
      <c r="J233" s="62">
        <f t="shared" si="3"/>
        <v>0</v>
      </c>
    </row>
    <row r="234" spans="2:10" x14ac:dyDescent="0.2">
      <c r="B234" s="48"/>
      <c r="C234" s="39"/>
      <c r="H234" s="62"/>
      <c r="I234" s="62"/>
      <c r="J234" s="62">
        <f t="shared" si="3"/>
        <v>0</v>
      </c>
    </row>
    <row r="235" spans="2:10" x14ac:dyDescent="0.2">
      <c r="B235" s="48"/>
      <c r="C235" s="39"/>
      <c r="H235" s="62"/>
      <c r="I235" s="62"/>
      <c r="J235" s="62">
        <f t="shared" si="3"/>
        <v>0</v>
      </c>
    </row>
    <row r="236" spans="2:10" x14ac:dyDescent="0.2">
      <c r="B236" s="48"/>
      <c r="C236" s="39"/>
      <c r="H236" s="62"/>
      <c r="I236" s="62"/>
      <c r="J236" s="62">
        <f t="shared" si="3"/>
        <v>0</v>
      </c>
    </row>
    <row r="237" spans="2:10" x14ac:dyDescent="0.2">
      <c r="B237" s="48"/>
      <c r="C237" s="39"/>
      <c r="H237" s="62"/>
      <c r="I237" s="62"/>
      <c r="J237" s="62">
        <f t="shared" si="3"/>
        <v>0</v>
      </c>
    </row>
    <row r="238" spans="2:10" x14ac:dyDescent="0.2">
      <c r="B238" s="48"/>
      <c r="C238" s="39"/>
      <c r="H238" s="62"/>
      <c r="I238" s="62"/>
      <c r="J238" s="62">
        <f t="shared" si="3"/>
        <v>0</v>
      </c>
    </row>
    <row r="239" spans="2:10" x14ac:dyDescent="0.2">
      <c r="B239" s="48"/>
      <c r="C239" s="39"/>
      <c r="H239" s="62"/>
      <c r="I239" s="62"/>
      <c r="J239" s="62">
        <f t="shared" si="3"/>
        <v>0</v>
      </c>
    </row>
    <row r="240" spans="2:10" x14ac:dyDescent="0.2">
      <c r="B240" s="48"/>
      <c r="C240" s="39"/>
      <c r="H240" s="62"/>
      <c r="I240" s="62"/>
      <c r="J240" s="62">
        <f t="shared" si="3"/>
        <v>0</v>
      </c>
    </row>
    <row r="241" spans="2:10" x14ac:dyDescent="0.2">
      <c r="B241" s="48"/>
      <c r="C241" s="39"/>
      <c r="H241" s="62"/>
      <c r="I241" s="62"/>
      <c r="J241" s="62">
        <f t="shared" si="3"/>
        <v>0</v>
      </c>
    </row>
    <row r="242" spans="2:10" x14ac:dyDescent="0.2">
      <c r="B242" s="48"/>
      <c r="C242" s="39"/>
      <c r="H242" s="62"/>
      <c r="I242" s="62"/>
      <c r="J242" s="62">
        <f t="shared" si="3"/>
        <v>0</v>
      </c>
    </row>
    <row r="243" spans="2:10" x14ac:dyDescent="0.2">
      <c r="B243" s="48"/>
      <c r="C243" s="39"/>
      <c r="H243" s="62"/>
      <c r="I243" s="62"/>
      <c r="J243" s="62">
        <f t="shared" si="3"/>
        <v>0</v>
      </c>
    </row>
    <row r="244" spans="2:10" x14ac:dyDescent="0.2">
      <c r="B244" s="48"/>
      <c r="C244" s="39"/>
      <c r="H244" s="62"/>
      <c r="I244" s="62"/>
      <c r="J244" s="62">
        <f t="shared" si="3"/>
        <v>0</v>
      </c>
    </row>
    <row r="245" spans="2:10" x14ac:dyDescent="0.2">
      <c r="B245" s="48"/>
      <c r="C245" s="39"/>
      <c r="H245" s="62"/>
      <c r="I245" s="62"/>
      <c r="J245" s="62">
        <f t="shared" si="3"/>
        <v>0</v>
      </c>
    </row>
    <row r="246" spans="2:10" x14ac:dyDescent="0.2">
      <c r="B246" s="48"/>
      <c r="C246" s="39"/>
      <c r="H246" s="62"/>
      <c r="I246" s="62"/>
      <c r="J246" s="62">
        <f t="shared" si="3"/>
        <v>0</v>
      </c>
    </row>
    <row r="247" spans="2:10" x14ac:dyDescent="0.2">
      <c r="B247" s="48"/>
      <c r="C247" s="39"/>
      <c r="H247" s="62"/>
      <c r="I247" s="62"/>
      <c r="J247" s="62">
        <f t="shared" si="3"/>
        <v>0</v>
      </c>
    </row>
    <row r="248" spans="2:10" x14ac:dyDescent="0.2">
      <c r="B248" s="48"/>
      <c r="C248" s="39"/>
      <c r="H248" s="62"/>
      <c r="I248" s="62"/>
      <c r="J248" s="62">
        <f t="shared" si="3"/>
        <v>0</v>
      </c>
    </row>
    <row r="249" spans="2:10" x14ac:dyDescent="0.2">
      <c r="B249" s="48"/>
      <c r="C249" s="39"/>
      <c r="H249" s="62"/>
      <c r="I249" s="62"/>
      <c r="J249" s="62">
        <f t="shared" si="3"/>
        <v>0</v>
      </c>
    </row>
    <row r="250" spans="2:10" x14ac:dyDescent="0.2">
      <c r="B250" s="48"/>
      <c r="C250" s="39"/>
      <c r="H250" s="62"/>
      <c r="I250" s="62"/>
      <c r="J250" s="62">
        <f t="shared" si="3"/>
        <v>0</v>
      </c>
    </row>
    <row r="251" spans="2:10" x14ac:dyDescent="0.2">
      <c r="B251" s="48"/>
      <c r="C251" s="39"/>
      <c r="H251" s="62"/>
      <c r="I251" s="62"/>
      <c r="J251" s="62">
        <f t="shared" si="3"/>
        <v>0</v>
      </c>
    </row>
    <row r="252" spans="2:10" x14ac:dyDescent="0.2">
      <c r="B252" s="48"/>
      <c r="C252" s="39"/>
      <c r="H252" s="62"/>
      <c r="I252" s="62"/>
      <c r="J252" s="62">
        <f t="shared" si="3"/>
        <v>0</v>
      </c>
    </row>
    <row r="253" spans="2:10" x14ac:dyDescent="0.2">
      <c r="B253" s="48"/>
      <c r="C253" s="39"/>
      <c r="H253" s="62"/>
      <c r="I253" s="62"/>
      <c r="J253" s="62">
        <f t="shared" si="3"/>
        <v>0</v>
      </c>
    </row>
    <row r="254" spans="2:10" x14ac:dyDescent="0.2">
      <c r="B254" s="48"/>
      <c r="C254" s="39"/>
      <c r="H254" s="62"/>
      <c r="I254" s="62"/>
      <c r="J254" s="62">
        <f t="shared" si="3"/>
        <v>0</v>
      </c>
    </row>
    <row r="255" spans="2:10" x14ac:dyDescent="0.2">
      <c r="B255" s="48"/>
      <c r="C255" s="39"/>
      <c r="H255" s="62"/>
      <c r="I255" s="62"/>
      <c r="J255" s="62">
        <f t="shared" si="3"/>
        <v>0</v>
      </c>
    </row>
    <row r="256" spans="2:10" x14ac:dyDescent="0.2">
      <c r="B256" s="48"/>
      <c r="C256" s="39"/>
      <c r="H256" s="62"/>
      <c r="I256" s="62"/>
      <c r="J256" s="62">
        <f t="shared" si="3"/>
        <v>0</v>
      </c>
    </row>
    <row r="257" spans="2:10" x14ac:dyDescent="0.2">
      <c r="B257" s="48"/>
      <c r="C257" s="39"/>
      <c r="H257" s="62"/>
      <c r="I257" s="62"/>
      <c r="J257" s="62">
        <f t="shared" si="3"/>
        <v>0</v>
      </c>
    </row>
    <row r="258" spans="2:10" x14ac:dyDescent="0.2">
      <c r="B258" s="48"/>
      <c r="C258" s="39"/>
      <c r="H258" s="62"/>
      <c r="I258" s="62"/>
      <c r="J258" s="62">
        <f t="shared" si="3"/>
        <v>0</v>
      </c>
    </row>
    <row r="259" spans="2:10" x14ac:dyDescent="0.2">
      <c r="B259" s="48"/>
      <c r="C259" s="39"/>
      <c r="H259" s="62"/>
      <c r="I259" s="62"/>
      <c r="J259" s="62">
        <f t="shared" si="3"/>
        <v>0</v>
      </c>
    </row>
    <row r="260" spans="2:10" x14ac:dyDescent="0.2">
      <c r="B260" s="48"/>
      <c r="C260" s="39"/>
      <c r="H260" s="62"/>
      <c r="I260" s="62"/>
      <c r="J260" s="62">
        <f t="shared" si="3"/>
        <v>0</v>
      </c>
    </row>
    <row r="261" spans="2:10" x14ac:dyDescent="0.2">
      <c r="B261" s="48"/>
      <c r="C261" s="39"/>
      <c r="H261" s="62"/>
      <c r="I261" s="62"/>
      <c r="J261" s="62">
        <f t="shared" si="3"/>
        <v>0</v>
      </c>
    </row>
    <row r="262" spans="2:10" x14ac:dyDescent="0.2">
      <c r="B262" s="48"/>
      <c r="C262" s="39"/>
      <c r="H262" s="62"/>
      <c r="I262" s="62"/>
      <c r="J262" s="62">
        <f t="shared" si="3"/>
        <v>0</v>
      </c>
    </row>
    <row r="263" spans="2:10" x14ac:dyDescent="0.2">
      <c r="B263" s="48"/>
      <c r="C263" s="39"/>
      <c r="H263" s="62"/>
      <c r="I263" s="62"/>
      <c r="J263" s="62">
        <f t="shared" si="3"/>
        <v>0</v>
      </c>
    </row>
    <row r="264" spans="2:10" x14ac:dyDescent="0.2">
      <c r="B264" s="48"/>
      <c r="C264" s="39"/>
      <c r="H264" s="62"/>
      <c r="I264" s="62"/>
      <c r="J264" s="62">
        <f t="shared" ref="J264:J327" si="4">ROUND((J263+H264-I264),2)</f>
        <v>0</v>
      </c>
    </row>
    <row r="265" spans="2:10" x14ac:dyDescent="0.2">
      <c r="B265" s="48"/>
      <c r="C265" s="39"/>
      <c r="H265" s="62"/>
      <c r="I265" s="62"/>
      <c r="J265" s="62">
        <f t="shared" si="4"/>
        <v>0</v>
      </c>
    </row>
    <row r="266" spans="2:10" x14ac:dyDescent="0.2">
      <c r="B266" s="48"/>
      <c r="C266" s="39"/>
      <c r="H266" s="62"/>
      <c r="I266" s="62"/>
      <c r="J266" s="62">
        <f t="shared" si="4"/>
        <v>0</v>
      </c>
    </row>
    <row r="267" spans="2:10" x14ac:dyDescent="0.2">
      <c r="B267" s="48"/>
      <c r="C267" s="39"/>
      <c r="H267" s="62"/>
      <c r="I267" s="62"/>
      <c r="J267" s="62">
        <f t="shared" si="4"/>
        <v>0</v>
      </c>
    </row>
    <row r="268" spans="2:10" x14ac:dyDescent="0.2">
      <c r="B268" s="48"/>
      <c r="C268" s="39"/>
      <c r="H268" s="62"/>
      <c r="I268" s="62"/>
      <c r="J268" s="62">
        <f t="shared" si="4"/>
        <v>0</v>
      </c>
    </row>
    <row r="269" spans="2:10" x14ac:dyDescent="0.2">
      <c r="B269" s="48"/>
      <c r="C269" s="39"/>
      <c r="H269" s="62"/>
      <c r="I269" s="62"/>
      <c r="J269" s="62">
        <f t="shared" si="4"/>
        <v>0</v>
      </c>
    </row>
    <row r="270" spans="2:10" x14ac:dyDescent="0.2">
      <c r="B270" s="48"/>
      <c r="C270" s="39"/>
      <c r="H270" s="62"/>
      <c r="I270" s="62"/>
      <c r="J270" s="62">
        <f t="shared" si="4"/>
        <v>0</v>
      </c>
    </row>
    <row r="271" spans="2:10" x14ac:dyDescent="0.2">
      <c r="B271" s="48"/>
      <c r="C271" s="39"/>
      <c r="H271" s="62"/>
      <c r="I271" s="62"/>
      <c r="J271" s="62">
        <f t="shared" si="4"/>
        <v>0</v>
      </c>
    </row>
    <row r="272" spans="2:10" x14ac:dyDescent="0.2">
      <c r="B272" s="48"/>
      <c r="C272" s="39"/>
      <c r="H272" s="62"/>
      <c r="I272" s="62"/>
      <c r="J272" s="62">
        <f t="shared" si="4"/>
        <v>0</v>
      </c>
    </row>
    <row r="273" spans="2:10" x14ac:dyDescent="0.2">
      <c r="B273" s="48"/>
      <c r="C273" s="39"/>
      <c r="H273" s="62"/>
      <c r="I273" s="62"/>
      <c r="J273" s="62">
        <f t="shared" si="4"/>
        <v>0</v>
      </c>
    </row>
    <row r="274" spans="2:10" x14ac:dyDescent="0.2">
      <c r="B274" s="48"/>
      <c r="C274" s="39"/>
      <c r="H274" s="62"/>
      <c r="I274" s="62"/>
      <c r="J274" s="62">
        <f t="shared" si="4"/>
        <v>0</v>
      </c>
    </row>
    <row r="275" spans="2:10" x14ac:dyDescent="0.2">
      <c r="B275" s="48"/>
      <c r="C275" s="39"/>
      <c r="H275" s="62"/>
      <c r="I275" s="62"/>
      <c r="J275" s="62">
        <f t="shared" si="4"/>
        <v>0</v>
      </c>
    </row>
    <row r="276" spans="2:10" x14ac:dyDescent="0.2">
      <c r="B276" s="48"/>
      <c r="C276" s="39"/>
      <c r="H276" s="62"/>
      <c r="I276" s="62"/>
      <c r="J276" s="62">
        <f t="shared" si="4"/>
        <v>0</v>
      </c>
    </row>
    <row r="277" spans="2:10" x14ac:dyDescent="0.2">
      <c r="B277" s="48"/>
      <c r="C277" s="39"/>
      <c r="H277" s="62"/>
      <c r="I277" s="62"/>
      <c r="J277" s="62">
        <f t="shared" si="4"/>
        <v>0</v>
      </c>
    </row>
    <row r="278" spans="2:10" x14ac:dyDescent="0.2">
      <c r="B278" s="48"/>
      <c r="C278" s="39"/>
      <c r="H278" s="62"/>
      <c r="I278" s="62"/>
      <c r="J278" s="62">
        <f t="shared" si="4"/>
        <v>0</v>
      </c>
    </row>
    <row r="279" spans="2:10" x14ac:dyDescent="0.2">
      <c r="B279" s="48"/>
      <c r="C279" s="39"/>
      <c r="H279" s="62"/>
      <c r="I279" s="62"/>
      <c r="J279" s="62">
        <f t="shared" si="4"/>
        <v>0</v>
      </c>
    </row>
    <row r="280" spans="2:10" x14ac:dyDescent="0.2">
      <c r="B280" s="48"/>
      <c r="C280" s="39"/>
      <c r="H280" s="62"/>
      <c r="I280" s="62"/>
      <c r="J280" s="62">
        <f t="shared" si="4"/>
        <v>0</v>
      </c>
    </row>
    <row r="281" spans="2:10" x14ac:dyDescent="0.2">
      <c r="B281" s="48"/>
      <c r="C281" s="39"/>
      <c r="H281" s="62"/>
      <c r="I281" s="62"/>
      <c r="J281" s="62">
        <f t="shared" si="4"/>
        <v>0</v>
      </c>
    </row>
    <row r="282" spans="2:10" x14ac:dyDescent="0.2">
      <c r="B282" s="48"/>
      <c r="C282" s="39"/>
      <c r="H282" s="62"/>
      <c r="I282" s="62"/>
      <c r="J282" s="62">
        <f t="shared" si="4"/>
        <v>0</v>
      </c>
    </row>
    <row r="283" spans="2:10" x14ac:dyDescent="0.2">
      <c r="B283" s="48"/>
      <c r="C283" s="39"/>
      <c r="H283" s="62"/>
      <c r="I283" s="62"/>
      <c r="J283" s="62">
        <f t="shared" si="4"/>
        <v>0</v>
      </c>
    </row>
    <row r="284" spans="2:10" x14ac:dyDescent="0.2">
      <c r="B284" s="48"/>
      <c r="C284" s="39"/>
      <c r="H284" s="62"/>
      <c r="I284" s="62"/>
      <c r="J284" s="62">
        <f t="shared" si="4"/>
        <v>0</v>
      </c>
    </row>
    <row r="285" spans="2:10" x14ac:dyDescent="0.2">
      <c r="B285" s="48"/>
      <c r="C285" s="39"/>
      <c r="H285" s="62"/>
      <c r="I285" s="62"/>
      <c r="J285" s="62">
        <f t="shared" si="4"/>
        <v>0</v>
      </c>
    </row>
    <row r="286" spans="2:10" x14ac:dyDescent="0.2">
      <c r="B286" s="48"/>
      <c r="C286" s="39"/>
      <c r="H286" s="62"/>
      <c r="I286" s="62"/>
      <c r="J286" s="62">
        <f t="shared" si="4"/>
        <v>0</v>
      </c>
    </row>
    <row r="287" spans="2:10" x14ac:dyDescent="0.2">
      <c r="B287" s="48"/>
      <c r="C287" s="39"/>
      <c r="H287" s="62"/>
      <c r="I287" s="62"/>
      <c r="J287" s="62">
        <f t="shared" si="4"/>
        <v>0</v>
      </c>
    </row>
    <row r="288" spans="2:10" x14ac:dyDescent="0.2">
      <c r="B288" s="48"/>
      <c r="C288" s="39"/>
      <c r="H288" s="62"/>
      <c r="I288" s="62"/>
      <c r="J288" s="62">
        <f t="shared" si="4"/>
        <v>0</v>
      </c>
    </row>
    <row r="289" spans="2:10" x14ac:dyDescent="0.2">
      <c r="B289" s="48"/>
      <c r="C289" s="39"/>
      <c r="H289" s="62"/>
      <c r="I289" s="62"/>
      <c r="J289" s="62">
        <f t="shared" si="4"/>
        <v>0</v>
      </c>
    </row>
    <row r="290" spans="2:10" x14ac:dyDescent="0.2">
      <c r="B290" s="48"/>
      <c r="C290" s="39"/>
      <c r="H290" s="62"/>
      <c r="I290" s="62"/>
      <c r="J290" s="62">
        <f t="shared" si="4"/>
        <v>0</v>
      </c>
    </row>
    <row r="291" spans="2:10" x14ac:dyDescent="0.2">
      <c r="B291" s="48"/>
      <c r="C291" s="39"/>
      <c r="H291" s="62"/>
      <c r="I291" s="62"/>
      <c r="J291" s="62">
        <f t="shared" si="4"/>
        <v>0</v>
      </c>
    </row>
    <row r="292" spans="2:10" x14ac:dyDescent="0.2">
      <c r="B292" s="48"/>
      <c r="C292" s="39"/>
      <c r="H292" s="62"/>
      <c r="I292" s="62"/>
      <c r="J292" s="62">
        <f t="shared" si="4"/>
        <v>0</v>
      </c>
    </row>
    <row r="293" spans="2:10" x14ac:dyDescent="0.2">
      <c r="B293" s="48"/>
      <c r="C293" s="39"/>
      <c r="H293" s="62"/>
      <c r="I293" s="62"/>
      <c r="J293" s="62">
        <f t="shared" si="4"/>
        <v>0</v>
      </c>
    </row>
    <row r="294" spans="2:10" x14ac:dyDescent="0.2">
      <c r="B294" s="48"/>
      <c r="C294" s="39"/>
      <c r="H294" s="62"/>
      <c r="I294" s="62"/>
      <c r="J294" s="62">
        <f t="shared" si="4"/>
        <v>0</v>
      </c>
    </row>
    <row r="295" spans="2:10" x14ac:dyDescent="0.2">
      <c r="B295" s="48"/>
      <c r="C295" s="39"/>
      <c r="H295" s="62"/>
      <c r="I295" s="62"/>
      <c r="J295" s="62">
        <f t="shared" si="4"/>
        <v>0</v>
      </c>
    </row>
    <row r="296" spans="2:10" x14ac:dyDescent="0.2">
      <c r="B296" s="48"/>
      <c r="C296" s="39"/>
      <c r="H296" s="62"/>
      <c r="I296" s="62"/>
      <c r="J296" s="62">
        <f t="shared" si="4"/>
        <v>0</v>
      </c>
    </row>
    <row r="297" spans="2:10" x14ac:dyDescent="0.2">
      <c r="B297" s="48"/>
      <c r="C297" s="39"/>
      <c r="H297" s="62"/>
      <c r="I297" s="62"/>
      <c r="J297" s="62">
        <f t="shared" si="4"/>
        <v>0</v>
      </c>
    </row>
    <row r="298" spans="2:10" x14ac:dyDescent="0.2">
      <c r="B298" s="48"/>
      <c r="C298" s="39"/>
      <c r="H298" s="62"/>
      <c r="I298" s="62"/>
      <c r="J298" s="62">
        <f t="shared" si="4"/>
        <v>0</v>
      </c>
    </row>
    <row r="299" spans="2:10" x14ac:dyDescent="0.2">
      <c r="B299" s="48"/>
      <c r="C299" s="39"/>
      <c r="H299" s="62"/>
      <c r="I299" s="62"/>
      <c r="J299" s="62">
        <f t="shared" si="4"/>
        <v>0</v>
      </c>
    </row>
    <row r="300" spans="2:10" x14ac:dyDescent="0.2">
      <c r="B300" s="48"/>
      <c r="C300" s="39"/>
      <c r="H300" s="62"/>
      <c r="I300" s="62"/>
      <c r="J300" s="62">
        <f t="shared" si="4"/>
        <v>0</v>
      </c>
    </row>
    <row r="301" spans="2:10" x14ac:dyDescent="0.2">
      <c r="B301" s="48"/>
      <c r="C301" s="39"/>
      <c r="H301" s="62"/>
      <c r="I301" s="62"/>
      <c r="J301" s="62">
        <f t="shared" si="4"/>
        <v>0</v>
      </c>
    </row>
    <row r="302" spans="2:10" x14ac:dyDescent="0.2">
      <c r="B302" s="48"/>
      <c r="C302" s="39"/>
      <c r="H302" s="62"/>
      <c r="I302" s="62"/>
      <c r="J302" s="62">
        <f t="shared" si="4"/>
        <v>0</v>
      </c>
    </row>
    <row r="303" spans="2:10" x14ac:dyDescent="0.2">
      <c r="B303" s="48"/>
      <c r="C303" s="39"/>
      <c r="H303" s="62"/>
      <c r="I303" s="62"/>
      <c r="J303" s="62">
        <f t="shared" si="4"/>
        <v>0</v>
      </c>
    </row>
    <row r="304" spans="2:10" x14ac:dyDescent="0.2">
      <c r="B304" s="48"/>
      <c r="C304" s="39"/>
      <c r="H304" s="62"/>
      <c r="I304" s="62"/>
      <c r="J304" s="62">
        <f t="shared" si="4"/>
        <v>0</v>
      </c>
    </row>
    <row r="305" spans="2:10" x14ac:dyDescent="0.2">
      <c r="B305" s="48"/>
      <c r="C305" s="39"/>
      <c r="H305" s="62"/>
      <c r="I305" s="62"/>
      <c r="J305" s="62">
        <f t="shared" si="4"/>
        <v>0</v>
      </c>
    </row>
    <row r="306" spans="2:10" x14ac:dyDescent="0.2">
      <c r="B306" s="48"/>
      <c r="C306" s="39"/>
      <c r="H306" s="62"/>
      <c r="I306" s="62"/>
      <c r="J306" s="62">
        <f t="shared" si="4"/>
        <v>0</v>
      </c>
    </row>
    <row r="307" spans="2:10" x14ac:dyDescent="0.2">
      <c r="B307" s="48"/>
      <c r="C307" s="39"/>
      <c r="H307" s="62"/>
      <c r="I307" s="62"/>
      <c r="J307" s="62">
        <f t="shared" si="4"/>
        <v>0</v>
      </c>
    </row>
    <row r="308" spans="2:10" x14ac:dyDescent="0.2">
      <c r="B308" s="48"/>
      <c r="C308" s="39"/>
      <c r="H308" s="62"/>
      <c r="I308" s="62"/>
      <c r="J308" s="62">
        <f t="shared" si="4"/>
        <v>0</v>
      </c>
    </row>
    <row r="309" spans="2:10" x14ac:dyDescent="0.2">
      <c r="B309" s="48"/>
      <c r="C309" s="39"/>
      <c r="H309" s="62"/>
      <c r="I309" s="62"/>
      <c r="J309" s="62">
        <f t="shared" si="4"/>
        <v>0</v>
      </c>
    </row>
    <row r="310" spans="2:10" x14ac:dyDescent="0.2">
      <c r="B310" s="48"/>
      <c r="C310" s="39"/>
      <c r="H310" s="62"/>
      <c r="I310" s="62"/>
      <c r="J310" s="62">
        <f t="shared" si="4"/>
        <v>0</v>
      </c>
    </row>
    <row r="311" spans="2:10" x14ac:dyDescent="0.2">
      <c r="B311" s="48"/>
      <c r="C311" s="39"/>
      <c r="H311" s="62"/>
      <c r="I311" s="62"/>
      <c r="J311" s="62">
        <f t="shared" si="4"/>
        <v>0</v>
      </c>
    </row>
    <row r="312" spans="2:10" x14ac:dyDescent="0.2">
      <c r="B312" s="48"/>
      <c r="C312" s="39"/>
      <c r="H312" s="62"/>
      <c r="I312" s="62"/>
      <c r="J312" s="62">
        <f t="shared" si="4"/>
        <v>0</v>
      </c>
    </row>
    <row r="313" spans="2:10" x14ac:dyDescent="0.2">
      <c r="B313" s="48"/>
      <c r="C313" s="39"/>
      <c r="H313" s="62"/>
      <c r="I313" s="62"/>
      <c r="J313" s="62">
        <f t="shared" si="4"/>
        <v>0</v>
      </c>
    </row>
    <row r="314" spans="2:10" x14ac:dyDescent="0.2">
      <c r="B314" s="48"/>
      <c r="C314" s="39"/>
      <c r="H314" s="62"/>
      <c r="I314" s="62"/>
      <c r="J314" s="62">
        <f t="shared" si="4"/>
        <v>0</v>
      </c>
    </row>
    <row r="315" spans="2:10" x14ac:dyDescent="0.2">
      <c r="B315" s="48"/>
      <c r="C315" s="39"/>
      <c r="H315" s="62"/>
      <c r="I315" s="62"/>
      <c r="J315" s="62">
        <f t="shared" si="4"/>
        <v>0</v>
      </c>
    </row>
    <row r="316" spans="2:10" x14ac:dyDescent="0.2">
      <c r="B316" s="48"/>
      <c r="C316" s="39"/>
      <c r="H316" s="62"/>
      <c r="I316" s="62"/>
      <c r="J316" s="62">
        <f t="shared" si="4"/>
        <v>0</v>
      </c>
    </row>
    <row r="317" spans="2:10" x14ac:dyDescent="0.2">
      <c r="B317" s="48"/>
      <c r="C317" s="39"/>
      <c r="H317" s="62"/>
      <c r="I317" s="62"/>
      <c r="J317" s="62">
        <f t="shared" si="4"/>
        <v>0</v>
      </c>
    </row>
    <row r="318" spans="2:10" x14ac:dyDescent="0.2">
      <c r="B318" s="48"/>
      <c r="C318" s="39"/>
      <c r="H318" s="62"/>
      <c r="I318" s="62"/>
      <c r="J318" s="62">
        <f t="shared" si="4"/>
        <v>0</v>
      </c>
    </row>
    <row r="319" spans="2:10" x14ac:dyDescent="0.2">
      <c r="B319" s="48"/>
      <c r="C319" s="39"/>
      <c r="H319" s="62"/>
      <c r="I319" s="62"/>
      <c r="J319" s="62">
        <f t="shared" si="4"/>
        <v>0</v>
      </c>
    </row>
    <row r="320" spans="2:10" x14ac:dyDescent="0.2">
      <c r="B320" s="48"/>
      <c r="C320" s="39"/>
      <c r="H320" s="62"/>
      <c r="I320" s="62"/>
      <c r="J320" s="62">
        <f t="shared" si="4"/>
        <v>0</v>
      </c>
    </row>
    <row r="321" spans="2:10" x14ac:dyDescent="0.2">
      <c r="B321" s="48"/>
      <c r="C321" s="39"/>
      <c r="H321" s="62"/>
      <c r="I321" s="62"/>
      <c r="J321" s="62">
        <f t="shared" si="4"/>
        <v>0</v>
      </c>
    </row>
    <row r="322" spans="2:10" x14ac:dyDescent="0.2">
      <c r="B322" s="48"/>
      <c r="C322" s="39"/>
      <c r="H322" s="62"/>
      <c r="I322" s="62"/>
      <c r="J322" s="62">
        <f t="shared" si="4"/>
        <v>0</v>
      </c>
    </row>
    <row r="323" spans="2:10" x14ac:dyDescent="0.2">
      <c r="B323" s="48"/>
      <c r="C323" s="39"/>
      <c r="H323" s="62"/>
      <c r="I323" s="62"/>
      <c r="J323" s="62">
        <f t="shared" si="4"/>
        <v>0</v>
      </c>
    </row>
    <row r="324" spans="2:10" x14ac:dyDescent="0.2">
      <c r="B324" s="48"/>
      <c r="C324" s="39"/>
      <c r="H324" s="62"/>
      <c r="I324" s="62"/>
      <c r="J324" s="62">
        <f t="shared" si="4"/>
        <v>0</v>
      </c>
    </row>
    <row r="325" spans="2:10" x14ac:dyDescent="0.2">
      <c r="B325" s="48"/>
      <c r="C325" s="39"/>
      <c r="H325" s="62"/>
      <c r="I325" s="62"/>
      <c r="J325" s="62">
        <f t="shared" si="4"/>
        <v>0</v>
      </c>
    </row>
    <row r="326" spans="2:10" x14ac:dyDescent="0.2">
      <c r="B326" s="48"/>
      <c r="C326" s="39"/>
      <c r="H326" s="62"/>
      <c r="I326" s="62"/>
      <c r="J326" s="62">
        <f t="shared" si="4"/>
        <v>0</v>
      </c>
    </row>
    <row r="327" spans="2:10" x14ac:dyDescent="0.2">
      <c r="B327" s="48"/>
      <c r="C327" s="39"/>
      <c r="H327" s="62"/>
      <c r="I327" s="62"/>
      <c r="J327" s="62">
        <f t="shared" si="4"/>
        <v>0</v>
      </c>
    </row>
    <row r="328" spans="2:10" x14ac:dyDescent="0.2">
      <c r="B328" s="48"/>
      <c r="C328" s="39"/>
      <c r="H328" s="62"/>
      <c r="I328" s="62"/>
      <c r="J328" s="62">
        <f t="shared" ref="J328:J391" si="5">ROUND((J327+H328-I328),2)</f>
        <v>0</v>
      </c>
    </row>
    <row r="329" spans="2:10" x14ac:dyDescent="0.2">
      <c r="B329" s="48"/>
      <c r="C329" s="39"/>
      <c r="H329" s="62"/>
      <c r="I329" s="62"/>
      <c r="J329" s="62">
        <f t="shared" si="5"/>
        <v>0</v>
      </c>
    </row>
    <row r="330" spans="2:10" x14ac:dyDescent="0.2">
      <c r="B330" s="48"/>
      <c r="C330" s="39"/>
      <c r="H330" s="62"/>
      <c r="I330" s="62"/>
      <c r="J330" s="62">
        <f t="shared" si="5"/>
        <v>0</v>
      </c>
    </row>
    <row r="331" spans="2:10" x14ac:dyDescent="0.2">
      <c r="B331" s="48"/>
      <c r="C331" s="39"/>
      <c r="H331" s="62"/>
      <c r="I331" s="62"/>
      <c r="J331" s="62">
        <f t="shared" si="5"/>
        <v>0</v>
      </c>
    </row>
    <row r="332" spans="2:10" x14ac:dyDescent="0.2">
      <c r="B332" s="48"/>
      <c r="C332" s="39"/>
      <c r="H332" s="62"/>
      <c r="I332" s="62"/>
      <c r="J332" s="62">
        <f t="shared" si="5"/>
        <v>0</v>
      </c>
    </row>
    <row r="333" spans="2:10" x14ac:dyDescent="0.2">
      <c r="B333" s="48"/>
      <c r="C333" s="39"/>
      <c r="H333" s="62"/>
      <c r="I333" s="62"/>
      <c r="J333" s="62">
        <f t="shared" si="5"/>
        <v>0</v>
      </c>
    </row>
    <row r="334" spans="2:10" x14ac:dyDescent="0.2">
      <c r="B334" s="48"/>
      <c r="C334" s="39"/>
      <c r="H334" s="62"/>
      <c r="I334" s="62"/>
      <c r="J334" s="62">
        <f t="shared" si="5"/>
        <v>0</v>
      </c>
    </row>
    <row r="335" spans="2:10" x14ac:dyDescent="0.2">
      <c r="B335" s="48"/>
      <c r="C335" s="39"/>
      <c r="H335" s="62"/>
      <c r="I335" s="62"/>
      <c r="J335" s="62">
        <f t="shared" si="5"/>
        <v>0</v>
      </c>
    </row>
    <row r="336" spans="2:10" x14ac:dyDescent="0.2">
      <c r="B336" s="48"/>
      <c r="C336" s="39"/>
      <c r="H336" s="62"/>
      <c r="I336" s="62"/>
      <c r="J336" s="62">
        <f t="shared" si="5"/>
        <v>0</v>
      </c>
    </row>
    <row r="337" spans="2:10" x14ac:dyDescent="0.2">
      <c r="B337" s="48"/>
      <c r="C337" s="39"/>
      <c r="H337" s="62"/>
      <c r="I337" s="62"/>
      <c r="J337" s="62">
        <f t="shared" si="5"/>
        <v>0</v>
      </c>
    </row>
    <row r="338" spans="2:10" x14ac:dyDescent="0.2">
      <c r="B338" s="48"/>
      <c r="C338" s="39"/>
      <c r="H338" s="62"/>
      <c r="I338" s="62"/>
      <c r="J338" s="62">
        <f t="shared" si="5"/>
        <v>0</v>
      </c>
    </row>
    <row r="339" spans="2:10" x14ac:dyDescent="0.2">
      <c r="B339" s="48"/>
      <c r="C339" s="39"/>
      <c r="H339" s="62"/>
      <c r="I339" s="62"/>
      <c r="J339" s="62">
        <f t="shared" si="5"/>
        <v>0</v>
      </c>
    </row>
    <row r="340" spans="2:10" x14ac:dyDescent="0.2">
      <c r="B340" s="48"/>
      <c r="C340" s="39"/>
      <c r="H340" s="62"/>
      <c r="I340" s="62"/>
      <c r="J340" s="62">
        <f t="shared" si="5"/>
        <v>0</v>
      </c>
    </row>
    <row r="341" spans="2:10" x14ac:dyDescent="0.2">
      <c r="B341" s="48"/>
      <c r="C341" s="39"/>
      <c r="H341" s="62"/>
      <c r="I341" s="62"/>
      <c r="J341" s="62">
        <f t="shared" si="5"/>
        <v>0</v>
      </c>
    </row>
    <row r="342" spans="2:10" x14ac:dyDescent="0.2">
      <c r="B342" s="48"/>
      <c r="C342" s="39"/>
      <c r="H342" s="62"/>
      <c r="I342" s="62"/>
      <c r="J342" s="62">
        <f t="shared" si="5"/>
        <v>0</v>
      </c>
    </row>
    <row r="343" spans="2:10" x14ac:dyDescent="0.2">
      <c r="B343" s="48"/>
      <c r="C343" s="39"/>
      <c r="H343" s="62"/>
      <c r="I343" s="62"/>
      <c r="J343" s="62">
        <f t="shared" si="5"/>
        <v>0</v>
      </c>
    </row>
    <row r="344" spans="2:10" x14ac:dyDescent="0.2">
      <c r="B344" s="48"/>
      <c r="C344" s="39"/>
      <c r="H344" s="62"/>
      <c r="I344" s="62"/>
      <c r="J344" s="62">
        <f t="shared" si="5"/>
        <v>0</v>
      </c>
    </row>
    <row r="345" spans="2:10" x14ac:dyDescent="0.2">
      <c r="B345" s="48"/>
      <c r="C345" s="39"/>
      <c r="H345" s="62"/>
      <c r="I345" s="62"/>
      <c r="J345" s="62">
        <f t="shared" si="5"/>
        <v>0</v>
      </c>
    </row>
    <row r="346" spans="2:10" x14ac:dyDescent="0.2">
      <c r="B346" s="48"/>
      <c r="C346" s="39"/>
      <c r="H346" s="62"/>
      <c r="I346" s="62"/>
      <c r="J346" s="62">
        <f t="shared" si="5"/>
        <v>0</v>
      </c>
    </row>
    <row r="347" spans="2:10" x14ac:dyDescent="0.2">
      <c r="B347" s="48"/>
      <c r="C347" s="39"/>
      <c r="H347" s="62"/>
      <c r="I347" s="62"/>
      <c r="J347" s="62">
        <f t="shared" si="5"/>
        <v>0</v>
      </c>
    </row>
    <row r="348" spans="2:10" x14ac:dyDescent="0.2">
      <c r="B348" s="48"/>
      <c r="C348" s="39"/>
      <c r="H348" s="62"/>
      <c r="I348" s="62"/>
      <c r="J348" s="62">
        <f t="shared" si="5"/>
        <v>0</v>
      </c>
    </row>
    <row r="349" spans="2:10" x14ac:dyDescent="0.2">
      <c r="B349" s="48"/>
      <c r="C349" s="39"/>
      <c r="H349" s="62"/>
      <c r="I349" s="62"/>
      <c r="J349" s="62">
        <f t="shared" si="5"/>
        <v>0</v>
      </c>
    </row>
    <row r="350" spans="2:10" x14ac:dyDescent="0.2">
      <c r="B350" s="48"/>
      <c r="C350" s="39"/>
      <c r="H350" s="62"/>
      <c r="I350" s="62"/>
      <c r="J350" s="62">
        <f t="shared" si="5"/>
        <v>0</v>
      </c>
    </row>
    <row r="351" spans="2:10" x14ac:dyDescent="0.2">
      <c r="B351" s="48"/>
      <c r="C351" s="39"/>
      <c r="H351" s="62"/>
      <c r="I351" s="62"/>
      <c r="J351" s="62">
        <f t="shared" si="5"/>
        <v>0</v>
      </c>
    </row>
    <row r="352" spans="2:10" x14ac:dyDescent="0.2">
      <c r="B352" s="48"/>
      <c r="C352" s="39"/>
      <c r="H352" s="62"/>
      <c r="I352" s="62"/>
      <c r="J352" s="62">
        <f t="shared" si="5"/>
        <v>0</v>
      </c>
    </row>
    <row r="353" spans="2:10" x14ac:dyDescent="0.2">
      <c r="B353" s="48"/>
      <c r="C353" s="39"/>
      <c r="H353" s="62"/>
      <c r="I353" s="62"/>
      <c r="J353" s="62">
        <f t="shared" si="5"/>
        <v>0</v>
      </c>
    </row>
    <row r="354" spans="2:10" x14ac:dyDescent="0.2">
      <c r="B354" s="48"/>
      <c r="C354" s="39"/>
      <c r="H354" s="62"/>
      <c r="I354" s="62"/>
      <c r="J354" s="62">
        <f t="shared" si="5"/>
        <v>0</v>
      </c>
    </row>
    <row r="355" spans="2:10" x14ac:dyDescent="0.2">
      <c r="B355" s="48"/>
      <c r="C355" s="39"/>
      <c r="H355" s="62"/>
      <c r="I355" s="62"/>
      <c r="J355" s="62">
        <f t="shared" si="5"/>
        <v>0</v>
      </c>
    </row>
    <row r="356" spans="2:10" x14ac:dyDescent="0.2">
      <c r="B356" s="48"/>
      <c r="C356" s="39"/>
      <c r="H356" s="62"/>
      <c r="I356" s="62"/>
      <c r="J356" s="62">
        <f t="shared" si="5"/>
        <v>0</v>
      </c>
    </row>
    <row r="357" spans="2:10" x14ac:dyDescent="0.2">
      <c r="B357" s="48"/>
      <c r="C357" s="39"/>
      <c r="H357" s="62"/>
      <c r="I357" s="62"/>
      <c r="J357" s="62">
        <f t="shared" si="5"/>
        <v>0</v>
      </c>
    </row>
    <row r="358" spans="2:10" x14ac:dyDescent="0.2">
      <c r="B358" s="48"/>
      <c r="C358" s="39"/>
      <c r="H358" s="62"/>
      <c r="I358" s="62"/>
      <c r="J358" s="62">
        <f t="shared" si="5"/>
        <v>0</v>
      </c>
    </row>
    <row r="359" spans="2:10" x14ac:dyDescent="0.2">
      <c r="B359" s="48"/>
      <c r="C359" s="39"/>
      <c r="H359" s="62"/>
      <c r="I359" s="62"/>
      <c r="J359" s="62">
        <f t="shared" si="5"/>
        <v>0</v>
      </c>
    </row>
    <row r="360" spans="2:10" x14ac:dyDescent="0.2">
      <c r="B360" s="48"/>
      <c r="C360" s="39"/>
      <c r="H360" s="62"/>
      <c r="I360" s="62"/>
      <c r="J360" s="62">
        <f t="shared" si="5"/>
        <v>0</v>
      </c>
    </row>
    <row r="361" spans="2:10" x14ac:dyDescent="0.2">
      <c r="B361" s="48"/>
      <c r="C361" s="39"/>
      <c r="H361" s="62"/>
      <c r="I361" s="62"/>
      <c r="J361" s="62">
        <f t="shared" si="5"/>
        <v>0</v>
      </c>
    </row>
    <row r="362" spans="2:10" x14ac:dyDescent="0.2">
      <c r="B362" s="48"/>
      <c r="C362" s="39"/>
      <c r="H362" s="62"/>
      <c r="I362" s="62"/>
      <c r="J362" s="62">
        <f t="shared" si="5"/>
        <v>0</v>
      </c>
    </row>
    <row r="363" spans="2:10" x14ac:dyDescent="0.2">
      <c r="B363" s="48"/>
      <c r="C363" s="39"/>
      <c r="H363" s="62"/>
      <c r="I363" s="62"/>
      <c r="J363" s="62">
        <f t="shared" si="5"/>
        <v>0</v>
      </c>
    </row>
    <row r="364" spans="2:10" x14ac:dyDescent="0.2">
      <c r="B364" s="48"/>
      <c r="C364" s="39"/>
      <c r="H364" s="62"/>
      <c r="I364" s="62"/>
      <c r="J364" s="62">
        <f t="shared" si="5"/>
        <v>0</v>
      </c>
    </row>
    <row r="365" spans="2:10" x14ac:dyDescent="0.2">
      <c r="B365" s="48"/>
      <c r="C365" s="39"/>
      <c r="H365" s="62"/>
      <c r="I365" s="62"/>
      <c r="J365" s="62">
        <f t="shared" si="5"/>
        <v>0</v>
      </c>
    </row>
    <row r="366" spans="2:10" x14ac:dyDescent="0.2">
      <c r="B366" s="48"/>
      <c r="C366" s="39"/>
      <c r="H366" s="62"/>
      <c r="I366" s="62"/>
      <c r="J366" s="62">
        <f t="shared" si="5"/>
        <v>0</v>
      </c>
    </row>
    <row r="367" spans="2:10" x14ac:dyDescent="0.2">
      <c r="B367" s="48"/>
      <c r="C367" s="39"/>
      <c r="H367" s="62"/>
      <c r="I367" s="62"/>
      <c r="J367" s="62">
        <f t="shared" si="5"/>
        <v>0</v>
      </c>
    </row>
    <row r="368" spans="2:10" x14ac:dyDescent="0.2">
      <c r="B368" s="48"/>
      <c r="C368" s="39"/>
      <c r="H368" s="62"/>
      <c r="I368" s="62"/>
      <c r="J368" s="62">
        <f t="shared" si="5"/>
        <v>0</v>
      </c>
    </row>
    <row r="369" spans="2:10" x14ac:dyDescent="0.2">
      <c r="B369" s="48"/>
      <c r="C369" s="39"/>
      <c r="H369" s="62"/>
      <c r="I369" s="62"/>
      <c r="J369" s="62">
        <f t="shared" si="5"/>
        <v>0</v>
      </c>
    </row>
    <row r="370" spans="2:10" x14ac:dyDescent="0.2">
      <c r="B370" s="48"/>
      <c r="C370" s="39"/>
      <c r="H370" s="62"/>
      <c r="I370" s="62"/>
      <c r="J370" s="62">
        <f t="shared" si="5"/>
        <v>0</v>
      </c>
    </row>
    <row r="371" spans="2:10" x14ac:dyDescent="0.2">
      <c r="B371" s="48"/>
      <c r="C371" s="39"/>
      <c r="H371" s="62"/>
      <c r="I371" s="62"/>
      <c r="J371" s="62">
        <f t="shared" si="5"/>
        <v>0</v>
      </c>
    </row>
    <row r="372" spans="2:10" x14ac:dyDescent="0.2">
      <c r="B372" s="48"/>
      <c r="C372" s="39"/>
      <c r="H372" s="62"/>
      <c r="I372" s="62"/>
      <c r="J372" s="62">
        <f t="shared" si="5"/>
        <v>0</v>
      </c>
    </row>
    <row r="373" spans="2:10" x14ac:dyDescent="0.2">
      <c r="B373" s="48"/>
      <c r="C373" s="39"/>
      <c r="H373" s="62"/>
      <c r="I373" s="62"/>
      <c r="J373" s="62">
        <f t="shared" si="5"/>
        <v>0</v>
      </c>
    </row>
    <row r="374" spans="2:10" x14ac:dyDescent="0.2">
      <c r="B374" s="48"/>
      <c r="C374" s="39"/>
      <c r="H374" s="62"/>
      <c r="I374" s="62"/>
      <c r="J374" s="62">
        <f t="shared" si="5"/>
        <v>0</v>
      </c>
    </row>
    <row r="375" spans="2:10" x14ac:dyDescent="0.2">
      <c r="B375" s="48"/>
      <c r="C375" s="39"/>
      <c r="H375" s="62"/>
      <c r="I375" s="62"/>
      <c r="J375" s="62">
        <f t="shared" si="5"/>
        <v>0</v>
      </c>
    </row>
    <row r="376" spans="2:10" x14ac:dyDescent="0.2">
      <c r="B376" s="48"/>
      <c r="C376" s="39"/>
      <c r="H376" s="62"/>
      <c r="I376" s="62"/>
      <c r="J376" s="62">
        <f t="shared" si="5"/>
        <v>0</v>
      </c>
    </row>
    <row r="377" spans="2:10" x14ac:dyDescent="0.2">
      <c r="B377" s="48"/>
      <c r="C377" s="39"/>
      <c r="H377" s="62"/>
      <c r="I377" s="62"/>
      <c r="J377" s="62">
        <f t="shared" si="5"/>
        <v>0</v>
      </c>
    </row>
    <row r="378" spans="2:10" x14ac:dyDescent="0.2">
      <c r="B378" s="48"/>
      <c r="C378" s="39"/>
      <c r="H378" s="62"/>
      <c r="I378" s="62"/>
      <c r="J378" s="62">
        <f t="shared" si="5"/>
        <v>0</v>
      </c>
    </row>
    <row r="379" spans="2:10" x14ac:dyDescent="0.2">
      <c r="B379" s="48"/>
      <c r="C379" s="39"/>
      <c r="H379" s="62"/>
      <c r="I379" s="62"/>
      <c r="J379" s="62">
        <f t="shared" si="5"/>
        <v>0</v>
      </c>
    </row>
    <row r="380" spans="2:10" x14ac:dyDescent="0.2">
      <c r="B380" s="48"/>
      <c r="C380" s="39"/>
      <c r="H380" s="62"/>
      <c r="I380" s="62"/>
      <c r="J380" s="62">
        <f t="shared" si="5"/>
        <v>0</v>
      </c>
    </row>
    <row r="381" spans="2:10" x14ac:dyDescent="0.2">
      <c r="B381" s="48"/>
      <c r="C381" s="39"/>
      <c r="H381" s="62"/>
      <c r="I381" s="62"/>
      <c r="J381" s="62">
        <f t="shared" si="5"/>
        <v>0</v>
      </c>
    </row>
    <row r="382" spans="2:10" x14ac:dyDescent="0.2">
      <c r="B382" s="48"/>
      <c r="C382" s="39"/>
      <c r="H382" s="62"/>
      <c r="I382" s="62"/>
      <c r="J382" s="62">
        <f t="shared" si="5"/>
        <v>0</v>
      </c>
    </row>
    <row r="383" spans="2:10" x14ac:dyDescent="0.2">
      <c r="B383" s="48"/>
      <c r="C383" s="39"/>
      <c r="H383" s="62"/>
      <c r="I383" s="62"/>
      <c r="J383" s="62">
        <f t="shared" si="5"/>
        <v>0</v>
      </c>
    </row>
    <row r="384" spans="2:10" x14ac:dyDescent="0.2">
      <c r="B384" s="48"/>
      <c r="C384" s="39"/>
      <c r="H384" s="62"/>
      <c r="I384" s="62"/>
      <c r="J384" s="62">
        <f t="shared" si="5"/>
        <v>0</v>
      </c>
    </row>
    <row r="385" spans="2:10" x14ac:dyDescent="0.2">
      <c r="B385" s="48"/>
      <c r="C385" s="39"/>
      <c r="H385" s="62"/>
      <c r="I385" s="62"/>
      <c r="J385" s="62">
        <f t="shared" si="5"/>
        <v>0</v>
      </c>
    </row>
    <row r="386" spans="2:10" x14ac:dyDescent="0.2">
      <c r="B386" s="48"/>
      <c r="C386" s="39"/>
      <c r="H386" s="62"/>
      <c r="I386" s="62"/>
      <c r="J386" s="62">
        <f t="shared" si="5"/>
        <v>0</v>
      </c>
    </row>
    <row r="387" spans="2:10" x14ac:dyDescent="0.2">
      <c r="B387" s="48"/>
      <c r="C387" s="39"/>
      <c r="H387" s="62"/>
      <c r="I387" s="62"/>
      <c r="J387" s="62">
        <f t="shared" si="5"/>
        <v>0</v>
      </c>
    </row>
    <row r="388" spans="2:10" x14ac:dyDescent="0.2">
      <c r="B388" s="48"/>
      <c r="C388" s="39"/>
      <c r="H388" s="62"/>
      <c r="I388" s="62"/>
      <c r="J388" s="62">
        <f t="shared" si="5"/>
        <v>0</v>
      </c>
    </row>
    <row r="389" spans="2:10" x14ac:dyDescent="0.2">
      <c r="B389" s="48"/>
      <c r="C389" s="39"/>
      <c r="H389" s="62"/>
      <c r="I389" s="62"/>
      <c r="J389" s="62">
        <f t="shared" si="5"/>
        <v>0</v>
      </c>
    </row>
    <row r="390" spans="2:10" x14ac:dyDescent="0.2">
      <c r="B390" s="48"/>
      <c r="C390" s="39"/>
      <c r="H390" s="62"/>
      <c r="I390" s="62"/>
      <c r="J390" s="62">
        <f t="shared" si="5"/>
        <v>0</v>
      </c>
    </row>
    <row r="391" spans="2:10" x14ac:dyDescent="0.2">
      <c r="B391" s="48"/>
      <c r="C391" s="39"/>
      <c r="H391" s="62"/>
      <c r="I391" s="62"/>
      <c r="J391" s="62">
        <f t="shared" si="5"/>
        <v>0</v>
      </c>
    </row>
    <row r="392" spans="2:10" x14ac:dyDescent="0.2">
      <c r="B392" s="48"/>
      <c r="C392" s="39"/>
      <c r="H392" s="62"/>
      <c r="I392" s="62"/>
      <c r="J392" s="62">
        <f t="shared" ref="J392:J455" si="6">ROUND((J391+H392-I392),2)</f>
        <v>0</v>
      </c>
    </row>
    <row r="393" spans="2:10" x14ac:dyDescent="0.2">
      <c r="B393" s="48"/>
      <c r="C393" s="39"/>
      <c r="H393" s="62"/>
      <c r="I393" s="62"/>
      <c r="J393" s="62">
        <f t="shared" si="6"/>
        <v>0</v>
      </c>
    </row>
    <row r="394" spans="2:10" x14ac:dyDescent="0.2">
      <c r="B394" s="48"/>
      <c r="C394" s="39"/>
      <c r="H394" s="62"/>
      <c r="I394" s="62"/>
      <c r="J394" s="62">
        <f t="shared" si="6"/>
        <v>0</v>
      </c>
    </row>
    <row r="395" spans="2:10" x14ac:dyDescent="0.2">
      <c r="B395" s="48"/>
      <c r="C395" s="39"/>
      <c r="H395" s="62"/>
      <c r="I395" s="62"/>
      <c r="J395" s="62">
        <f t="shared" si="6"/>
        <v>0</v>
      </c>
    </row>
    <row r="396" spans="2:10" x14ac:dyDescent="0.2">
      <c r="B396" s="48"/>
      <c r="C396" s="39"/>
      <c r="H396" s="62"/>
      <c r="I396" s="62"/>
      <c r="J396" s="62">
        <f t="shared" si="6"/>
        <v>0</v>
      </c>
    </row>
    <row r="397" spans="2:10" x14ac:dyDescent="0.2">
      <c r="B397" s="48"/>
      <c r="C397" s="39"/>
      <c r="H397" s="62"/>
      <c r="I397" s="62"/>
      <c r="J397" s="62">
        <f t="shared" si="6"/>
        <v>0</v>
      </c>
    </row>
    <row r="398" spans="2:10" x14ac:dyDescent="0.2">
      <c r="B398" s="48"/>
      <c r="C398" s="39"/>
      <c r="H398" s="62"/>
      <c r="I398" s="62"/>
      <c r="J398" s="62">
        <f t="shared" si="6"/>
        <v>0</v>
      </c>
    </row>
    <row r="399" spans="2:10" x14ac:dyDescent="0.2">
      <c r="B399" s="48"/>
      <c r="C399" s="39"/>
      <c r="H399" s="62"/>
      <c r="I399" s="62"/>
      <c r="J399" s="62">
        <f t="shared" si="6"/>
        <v>0</v>
      </c>
    </row>
    <row r="400" spans="2:10" x14ac:dyDescent="0.2">
      <c r="B400" s="48"/>
      <c r="C400" s="39"/>
      <c r="H400" s="62"/>
      <c r="I400" s="62"/>
      <c r="J400" s="62">
        <f t="shared" si="6"/>
        <v>0</v>
      </c>
    </row>
    <row r="401" spans="2:10" x14ac:dyDescent="0.2">
      <c r="B401" s="48"/>
      <c r="C401" s="39"/>
      <c r="H401" s="62"/>
      <c r="I401" s="62"/>
      <c r="J401" s="62">
        <f t="shared" si="6"/>
        <v>0</v>
      </c>
    </row>
    <row r="402" spans="2:10" x14ac:dyDescent="0.2">
      <c r="B402" s="48"/>
      <c r="C402" s="39"/>
      <c r="H402" s="62"/>
      <c r="I402" s="62"/>
      <c r="J402" s="62">
        <f t="shared" si="6"/>
        <v>0</v>
      </c>
    </row>
    <row r="403" spans="2:10" x14ac:dyDescent="0.2">
      <c r="B403" s="48"/>
      <c r="C403" s="39"/>
      <c r="H403" s="62"/>
      <c r="I403" s="62"/>
      <c r="J403" s="62">
        <f t="shared" si="6"/>
        <v>0</v>
      </c>
    </row>
    <row r="404" spans="2:10" x14ac:dyDescent="0.2">
      <c r="B404" s="48"/>
      <c r="C404" s="39"/>
      <c r="H404" s="62"/>
      <c r="I404" s="62"/>
      <c r="J404" s="62">
        <f t="shared" si="6"/>
        <v>0</v>
      </c>
    </row>
    <row r="405" spans="2:10" x14ac:dyDescent="0.2">
      <c r="B405" s="48"/>
      <c r="C405" s="39"/>
      <c r="H405" s="62"/>
      <c r="I405" s="62"/>
      <c r="J405" s="62">
        <f t="shared" si="6"/>
        <v>0</v>
      </c>
    </row>
    <row r="406" spans="2:10" x14ac:dyDescent="0.2">
      <c r="B406" s="48"/>
      <c r="C406" s="39"/>
      <c r="H406" s="62"/>
      <c r="I406" s="62"/>
      <c r="J406" s="62">
        <f t="shared" si="6"/>
        <v>0</v>
      </c>
    </row>
    <row r="407" spans="2:10" x14ac:dyDescent="0.2">
      <c r="B407" s="48"/>
      <c r="C407" s="39"/>
      <c r="H407" s="62"/>
      <c r="I407" s="62"/>
      <c r="J407" s="62">
        <f t="shared" si="6"/>
        <v>0</v>
      </c>
    </row>
    <row r="408" spans="2:10" x14ac:dyDescent="0.2">
      <c r="B408" s="48"/>
      <c r="C408" s="39"/>
      <c r="H408" s="62"/>
      <c r="I408" s="62"/>
      <c r="J408" s="62">
        <f t="shared" si="6"/>
        <v>0</v>
      </c>
    </row>
    <row r="409" spans="2:10" x14ac:dyDescent="0.2">
      <c r="B409" s="48"/>
      <c r="C409" s="39"/>
      <c r="H409" s="62"/>
      <c r="I409" s="62"/>
      <c r="J409" s="62">
        <f t="shared" si="6"/>
        <v>0</v>
      </c>
    </row>
    <row r="410" spans="2:10" x14ac:dyDescent="0.2">
      <c r="B410" s="48"/>
      <c r="C410" s="39"/>
      <c r="H410" s="62"/>
      <c r="I410" s="62"/>
      <c r="J410" s="62">
        <f t="shared" si="6"/>
        <v>0</v>
      </c>
    </row>
    <row r="411" spans="2:10" x14ac:dyDescent="0.2">
      <c r="B411" s="48"/>
      <c r="C411" s="39"/>
      <c r="H411" s="62"/>
      <c r="I411" s="62"/>
      <c r="J411" s="62">
        <f t="shared" si="6"/>
        <v>0</v>
      </c>
    </row>
    <row r="412" spans="2:10" x14ac:dyDescent="0.2">
      <c r="B412" s="48"/>
      <c r="C412" s="39"/>
      <c r="H412" s="62"/>
      <c r="I412" s="62"/>
      <c r="J412" s="62">
        <f t="shared" si="6"/>
        <v>0</v>
      </c>
    </row>
    <row r="413" spans="2:10" x14ac:dyDescent="0.2">
      <c r="B413" s="48"/>
      <c r="C413" s="39"/>
      <c r="H413" s="62"/>
      <c r="I413" s="62"/>
      <c r="J413" s="62">
        <f t="shared" si="6"/>
        <v>0</v>
      </c>
    </row>
    <row r="414" spans="2:10" x14ac:dyDescent="0.2">
      <c r="B414" s="48"/>
      <c r="C414" s="39"/>
      <c r="H414" s="62"/>
      <c r="I414" s="62"/>
      <c r="J414" s="62">
        <f t="shared" si="6"/>
        <v>0</v>
      </c>
    </row>
    <row r="415" spans="2:10" x14ac:dyDescent="0.2">
      <c r="B415" s="48"/>
      <c r="C415" s="39"/>
      <c r="H415" s="62"/>
      <c r="I415" s="62"/>
      <c r="J415" s="62">
        <f t="shared" si="6"/>
        <v>0</v>
      </c>
    </row>
    <row r="416" spans="2:10" x14ac:dyDescent="0.2">
      <c r="B416" s="48"/>
      <c r="C416" s="39"/>
      <c r="H416" s="62"/>
      <c r="I416" s="62"/>
      <c r="J416" s="62">
        <f t="shared" si="6"/>
        <v>0</v>
      </c>
    </row>
    <row r="417" spans="2:10" x14ac:dyDescent="0.2">
      <c r="B417" s="48"/>
      <c r="C417" s="39"/>
      <c r="H417" s="62"/>
      <c r="I417" s="62"/>
      <c r="J417" s="62">
        <f t="shared" si="6"/>
        <v>0</v>
      </c>
    </row>
    <row r="418" spans="2:10" x14ac:dyDescent="0.2">
      <c r="B418" s="48"/>
      <c r="C418" s="39"/>
      <c r="H418" s="62"/>
      <c r="I418" s="62"/>
      <c r="J418" s="62">
        <f t="shared" si="6"/>
        <v>0</v>
      </c>
    </row>
    <row r="419" spans="2:10" x14ac:dyDescent="0.2">
      <c r="B419" s="48"/>
      <c r="C419" s="39"/>
      <c r="H419" s="62"/>
      <c r="I419" s="62"/>
      <c r="J419" s="62">
        <f t="shared" si="6"/>
        <v>0</v>
      </c>
    </row>
    <row r="420" spans="2:10" x14ac:dyDescent="0.2">
      <c r="B420" s="48"/>
      <c r="C420" s="39"/>
      <c r="H420" s="62"/>
      <c r="I420" s="62"/>
      <c r="J420" s="62">
        <f t="shared" si="6"/>
        <v>0</v>
      </c>
    </row>
    <row r="421" spans="2:10" x14ac:dyDescent="0.2">
      <c r="B421" s="48"/>
      <c r="C421" s="39"/>
      <c r="H421" s="62"/>
      <c r="I421" s="62"/>
      <c r="J421" s="62">
        <f t="shared" si="6"/>
        <v>0</v>
      </c>
    </row>
    <row r="422" spans="2:10" x14ac:dyDescent="0.2">
      <c r="B422" s="48"/>
      <c r="C422" s="39"/>
      <c r="H422" s="62"/>
      <c r="I422" s="62"/>
      <c r="J422" s="62">
        <f t="shared" si="6"/>
        <v>0</v>
      </c>
    </row>
    <row r="423" spans="2:10" x14ac:dyDescent="0.2">
      <c r="B423" s="48"/>
      <c r="C423" s="39"/>
      <c r="H423" s="62"/>
      <c r="I423" s="62"/>
      <c r="J423" s="62">
        <f t="shared" si="6"/>
        <v>0</v>
      </c>
    </row>
    <row r="424" spans="2:10" x14ac:dyDescent="0.2">
      <c r="B424" s="48"/>
      <c r="C424" s="39"/>
      <c r="H424" s="62"/>
      <c r="I424" s="62"/>
      <c r="J424" s="62">
        <f t="shared" si="6"/>
        <v>0</v>
      </c>
    </row>
    <row r="425" spans="2:10" x14ac:dyDescent="0.2">
      <c r="B425" s="48"/>
      <c r="C425" s="39"/>
      <c r="H425" s="62"/>
      <c r="I425" s="62"/>
      <c r="J425" s="62">
        <f t="shared" si="6"/>
        <v>0</v>
      </c>
    </row>
    <row r="426" spans="2:10" x14ac:dyDescent="0.2">
      <c r="B426" s="48"/>
      <c r="C426" s="39"/>
      <c r="H426" s="62"/>
      <c r="I426" s="62"/>
      <c r="J426" s="62">
        <f t="shared" si="6"/>
        <v>0</v>
      </c>
    </row>
    <row r="427" spans="2:10" x14ac:dyDescent="0.2">
      <c r="B427" s="48"/>
      <c r="C427" s="39"/>
      <c r="H427" s="62"/>
      <c r="I427" s="62"/>
      <c r="J427" s="62">
        <f t="shared" si="6"/>
        <v>0</v>
      </c>
    </row>
    <row r="428" spans="2:10" x14ac:dyDescent="0.2">
      <c r="B428" s="48"/>
      <c r="C428" s="39"/>
      <c r="H428" s="62"/>
      <c r="I428" s="62"/>
      <c r="J428" s="62">
        <f t="shared" si="6"/>
        <v>0</v>
      </c>
    </row>
    <row r="429" spans="2:10" x14ac:dyDescent="0.2">
      <c r="B429" s="48"/>
      <c r="C429" s="39"/>
      <c r="H429" s="62"/>
      <c r="I429" s="62"/>
      <c r="J429" s="62">
        <f t="shared" si="6"/>
        <v>0</v>
      </c>
    </row>
    <row r="430" spans="2:10" x14ac:dyDescent="0.2">
      <c r="B430" s="48"/>
      <c r="C430" s="39"/>
      <c r="H430" s="62"/>
      <c r="I430" s="62"/>
      <c r="J430" s="62">
        <f t="shared" si="6"/>
        <v>0</v>
      </c>
    </row>
    <row r="431" spans="2:10" x14ac:dyDescent="0.2">
      <c r="B431" s="48"/>
      <c r="C431" s="39"/>
      <c r="H431" s="62"/>
      <c r="I431" s="62"/>
      <c r="J431" s="62">
        <f t="shared" si="6"/>
        <v>0</v>
      </c>
    </row>
    <row r="432" spans="2:10" x14ac:dyDescent="0.2">
      <c r="B432" s="48"/>
      <c r="C432" s="39"/>
      <c r="H432" s="62"/>
      <c r="I432" s="62"/>
      <c r="J432" s="62">
        <f t="shared" si="6"/>
        <v>0</v>
      </c>
    </row>
    <row r="433" spans="2:10" x14ac:dyDescent="0.2">
      <c r="B433" s="48"/>
      <c r="C433" s="39"/>
      <c r="H433" s="62"/>
      <c r="I433" s="62"/>
      <c r="J433" s="62">
        <f t="shared" si="6"/>
        <v>0</v>
      </c>
    </row>
    <row r="434" spans="2:10" x14ac:dyDescent="0.2">
      <c r="B434" s="48"/>
      <c r="C434" s="39"/>
      <c r="H434" s="62"/>
      <c r="I434" s="62"/>
      <c r="J434" s="62">
        <f t="shared" si="6"/>
        <v>0</v>
      </c>
    </row>
    <row r="435" spans="2:10" x14ac:dyDescent="0.2">
      <c r="B435" s="48"/>
      <c r="C435" s="39"/>
      <c r="H435" s="62"/>
      <c r="I435" s="62"/>
      <c r="J435" s="62">
        <f t="shared" si="6"/>
        <v>0</v>
      </c>
    </row>
    <row r="436" spans="2:10" x14ac:dyDescent="0.2">
      <c r="B436" s="48"/>
      <c r="C436" s="39"/>
      <c r="H436" s="62"/>
      <c r="I436" s="62"/>
      <c r="J436" s="62">
        <f t="shared" si="6"/>
        <v>0</v>
      </c>
    </row>
    <row r="437" spans="2:10" x14ac:dyDescent="0.2">
      <c r="B437" s="48"/>
      <c r="C437" s="39"/>
      <c r="H437" s="62"/>
      <c r="I437" s="62"/>
      <c r="J437" s="62">
        <f t="shared" si="6"/>
        <v>0</v>
      </c>
    </row>
    <row r="438" spans="2:10" x14ac:dyDescent="0.2">
      <c r="B438" s="48"/>
      <c r="C438" s="39"/>
      <c r="H438" s="62"/>
      <c r="I438" s="62"/>
      <c r="J438" s="62">
        <f t="shared" si="6"/>
        <v>0</v>
      </c>
    </row>
    <row r="439" spans="2:10" x14ac:dyDescent="0.2">
      <c r="B439" s="48"/>
      <c r="C439" s="39"/>
      <c r="H439" s="62"/>
      <c r="I439" s="62"/>
      <c r="J439" s="62">
        <f t="shared" si="6"/>
        <v>0</v>
      </c>
    </row>
    <row r="440" spans="2:10" x14ac:dyDescent="0.2">
      <c r="B440" s="48"/>
      <c r="C440" s="39"/>
      <c r="H440" s="62"/>
      <c r="I440" s="62"/>
      <c r="J440" s="62">
        <f t="shared" si="6"/>
        <v>0</v>
      </c>
    </row>
    <row r="441" spans="2:10" x14ac:dyDescent="0.2">
      <c r="B441" s="48"/>
      <c r="C441" s="39"/>
      <c r="H441" s="62"/>
      <c r="I441" s="62"/>
      <c r="J441" s="62">
        <f t="shared" si="6"/>
        <v>0</v>
      </c>
    </row>
    <row r="442" spans="2:10" x14ac:dyDescent="0.2">
      <c r="B442" s="48"/>
      <c r="C442" s="39"/>
      <c r="H442" s="62"/>
      <c r="I442" s="62"/>
      <c r="J442" s="62">
        <f t="shared" si="6"/>
        <v>0</v>
      </c>
    </row>
    <row r="443" spans="2:10" x14ac:dyDescent="0.2">
      <c r="B443" s="48"/>
      <c r="C443" s="39"/>
      <c r="H443" s="62"/>
      <c r="I443" s="62"/>
      <c r="J443" s="62">
        <f t="shared" si="6"/>
        <v>0</v>
      </c>
    </row>
    <row r="444" spans="2:10" x14ac:dyDescent="0.2">
      <c r="B444" s="48"/>
      <c r="C444" s="39"/>
      <c r="H444" s="62"/>
      <c r="I444" s="62"/>
      <c r="J444" s="62">
        <f t="shared" si="6"/>
        <v>0</v>
      </c>
    </row>
    <row r="445" spans="2:10" x14ac:dyDescent="0.2">
      <c r="B445" s="48"/>
      <c r="C445" s="39"/>
      <c r="H445" s="62"/>
      <c r="I445" s="62"/>
      <c r="J445" s="62">
        <f t="shared" si="6"/>
        <v>0</v>
      </c>
    </row>
    <row r="446" spans="2:10" x14ac:dyDescent="0.2">
      <c r="B446" s="48"/>
      <c r="C446" s="39"/>
      <c r="H446" s="62"/>
      <c r="I446" s="62"/>
      <c r="J446" s="62">
        <f t="shared" si="6"/>
        <v>0</v>
      </c>
    </row>
    <row r="447" spans="2:10" x14ac:dyDescent="0.2">
      <c r="B447" s="48"/>
      <c r="C447" s="39"/>
      <c r="H447" s="62"/>
      <c r="I447" s="62"/>
      <c r="J447" s="62">
        <f t="shared" si="6"/>
        <v>0</v>
      </c>
    </row>
    <row r="448" spans="2:10" x14ac:dyDescent="0.2">
      <c r="B448" s="48"/>
      <c r="C448" s="39"/>
      <c r="H448" s="62"/>
      <c r="I448" s="62"/>
      <c r="J448" s="62">
        <f t="shared" si="6"/>
        <v>0</v>
      </c>
    </row>
    <row r="449" spans="2:10" x14ac:dyDescent="0.2">
      <c r="B449" s="48"/>
      <c r="C449" s="39"/>
      <c r="H449" s="62"/>
      <c r="I449" s="62"/>
      <c r="J449" s="62">
        <f t="shared" si="6"/>
        <v>0</v>
      </c>
    </row>
    <row r="450" spans="2:10" x14ac:dyDescent="0.2">
      <c r="B450" s="48"/>
      <c r="C450" s="39"/>
      <c r="H450" s="62"/>
      <c r="I450" s="62"/>
      <c r="J450" s="62">
        <f t="shared" si="6"/>
        <v>0</v>
      </c>
    </row>
    <row r="451" spans="2:10" x14ac:dyDescent="0.2">
      <c r="B451" s="48"/>
      <c r="C451" s="39"/>
      <c r="H451" s="62"/>
      <c r="I451" s="62"/>
      <c r="J451" s="62">
        <f t="shared" si="6"/>
        <v>0</v>
      </c>
    </row>
    <row r="452" spans="2:10" x14ac:dyDescent="0.2">
      <c r="B452" s="48"/>
      <c r="C452" s="39"/>
      <c r="H452" s="62"/>
      <c r="I452" s="62"/>
      <c r="J452" s="62">
        <f t="shared" si="6"/>
        <v>0</v>
      </c>
    </row>
    <row r="453" spans="2:10" x14ac:dyDescent="0.2">
      <c r="B453" s="48"/>
      <c r="C453" s="39"/>
      <c r="H453" s="62"/>
      <c r="I453" s="62"/>
      <c r="J453" s="62">
        <f t="shared" si="6"/>
        <v>0</v>
      </c>
    </row>
    <row r="454" spans="2:10" x14ac:dyDescent="0.2">
      <c r="B454" s="48"/>
      <c r="C454" s="39"/>
      <c r="H454" s="62"/>
      <c r="I454" s="62"/>
      <c r="J454" s="62">
        <f t="shared" si="6"/>
        <v>0</v>
      </c>
    </row>
    <row r="455" spans="2:10" x14ac:dyDescent="0.2">
      <c r="B455" s="48"/>
      <c r="C455" s="39"/>
      <c r="H455" s="62"/>
      <c r="I455" s="62"/>
      <c r="J455" s="62">
        <f t="shared" si="6"/>
        <v>0</v>
      </c>
    </row>
    <row r="456" spans="2:10" x14ac:dyDescent="0.2">
      <c r="B456" s="48"/>
      <c r="C456" s="39"/>
      <c r="H456" s="62"/>
      <c r="I456" s="62"/>
      <c r="J456" s="62">
        <f t="shared" ref="J456:J500" si="7">ROUND((J455+H456-I456),2)</f>
        <v>0</v>
      </c>
    </row>
    <row r="457" spans="2:10" x14ac:dyDescent="0.2">
      <c r="B457" s="48"/>
      <c r="C457" s="39"/>
      <c r="H457" s="62"/>
      <c r="I457" s="62"/>
      <c r="J457" s="62">
        <f t="shared" si="7"/>
        <v>0</v>
      </c>
    </row>
    <row r="458" spans="2:10" x14ac:dyDescent="0.2">
      <c r="B458" s="48"/>
      <c r="C458" s="39"/>
      <c r="H458" s="62"/>
      <c r="I458" s="62"/>
      <c r="J458" s="62">
        <f t="shared" si="7"/>
        <v>0</v>
      </c>
    </row>
    <row r="459" spans="2:10" x14ac:dyDescent="0.2">
      <c r="B459" s="48"/>
      <c r="C459" s="39"/>
      <c r="H459" s="62"/>
      <c r="I459" s="62"/>
      <c r="J459" s="62">
        <f t="shared" si="7"/>
        <v>0</v>
      </c>
    </row>
    <row r="460" spans="2:10" x14ac:dyDescent="0.2">
      <c r="B460" s="48"/>
      <c r="C460" s="39"/>
      <c r="H460" s="62"/>
      <c r="I460" s="62"/>
      <c r="J460" s="62">
        <f t="shared" si="7"/>
        <v>0</v>
      </c>
    </row>
    <row r="461" spans="2:10" x14ac:dyDescent="0.2">
      <c r="B461" s="48"/>
      <c r="C461" s="39"/>
      <c r="H461" s="62"/>
      <c r="I461" s="62"/>
      <c r="J461" s="62">
        <f t="shared" si="7"/>
        <v>0</v>
      </c>
    </row>
    <row r="462" spans="2:10" x14ac:dyDescent="0.2">
      <c r="B462" s="48"/>
      <c r="C462" s="39"/>
      <c r="H462" s="62"/>
      <c r="I462" s="62"/>
      <c r="J462" s="62">
        <f t="shared" si="7"/>
        <v>0</v>
      </c>
    </row>
    <row r="463" spans="2:10" x14ac:dyDescent="0.2">
      <c r="B463" s="48"/>
      <c r="C463" s="39"/>
      <c r="H463" s="62"/>
      <c r="I463" s="62"/>
      <c r="J463" s="62">
        <f t="shared" si="7"/>
        <v>0</v>
      </c>
    </row>
    <row r="464" spans="2:10" x14ac:dyDescent="0.2">
      <c r="B464" s="48"/>
      <c r="C464" s="39"/>
      <c r="H464" s="62"/>
      <c r="I464" s="62"/>
      <c r="J464" s="62">
        <f t="shared" si="7"/>
        <v>0</v>
      </c>
    </row>
    <row r="465" spans="2:10" x14ac:dyDescent="0.2">
      <c r="B465" s="48"/>
      <c r="C465" s="39"/>
      <c r="H465" s="62"/>
      <c r="I465" s="62"/>
      <c r="J465" s="62">
        <f t="shared" si="7"/>
        <v>0</v>
      </c>
    </row>
    <row r="466" spans="2:10" x14ac:dyDescent="0.2">
      <c r="B466" s="48"/>
      <c r="C466" s="39"/>
      <c r="H466" s="62"/>
      <c r="I466" s="62"/>
      <c r="J466" s="62">
        <f t="shared" si="7"/>
        <v>0</v>
      </c>
    </row>
    <row r="467" spans="2:10" x14ac:dyDescent="0.2">
      <c r="B467" s="48"/>
      <c r="C467" s="39"/>
      <c r="H467" s="62"/>
      <c r="I467" s="62"/>
      <c r="J467" s="62">
        <f t="shared" si="7"/>
        <v>0</v>
      </c>
    </row>
    <row r="468" spans="2:10" x14ac:dyDescent="0.2">
      <c r="B468" s="48"/>
      <c r="C468" s="39"/>
      <c r="H468" s="62"/>
      <c r="I468" s="62"/>
      <c r="J468" s="62">
        <f t="shared" si="7"/>
        <v>0</v>
      </c>
    </row>
    <row r="469" spans="2:10" x14ac:dyDescent="0.2">
      <c r="B469" s="48"/>
      <c r="C469" s="39"/>
      <c r="H469" s="62"/>
      <c r="I469" s="62"/>
      <c r="J469" s="62">
        <f t="shared" si="7"/>
        <v>0</v>
      </c>
    </row>
    <row r="470" spans="2:10" x14ac:dyDescent="0.2">
      <c r="B470" s="48"/>
      <c r="C470" s="39"/>
      <c r="H470" s="62"/>
      <c r="I470" s="62"/>
      <c r="J470" s="62">
        <f t="shared" si="7"/>
        <v>0</v>
      </c>
    </row>
    <row r="471" spans="2:10" x14ac:dyDescent="0.2">
      <c r="B471" s="48"/>
      <c r="C471" s="39"/>
      <c r="H471" s="62"/>
      <c r="I471" s="62"/>
      <c r="J471" s="62">
        <f t="shared" si="7"/>
        <v>0</v>
      </c>
    </row>
    <row r="472" spans="2:10" x14ac:dyDescent="0.2">
      <c r="B472" s="48"/>
      <c r="C472" s="39"/>
      <c r="H472" s="62"/>
      <c r="I472" s="62"/>
      <c r="J472" s="62">
        <f t="shared" si="7"/>
        <v>0</v>
      </c>
    </row>
    <row r="473" spans="2:10" x14ac:dyDescent="0.2">
      <c r="B473" s="48"/>
      <c r="C473" s="39"/>
      <c r="H473" s="62"/>
      <c r="I473" s="62"/>
      <c r="J473" s="62">
        <f t="shared" si="7"/>
        <v>0</v>
      </c>
    </row>
    <row r="474" spans="2:10" x14ac:dyDescent="0.2">
      <c r="B474" s="48"/>
      <c r="C474" s="39"/>
      <c r="H474" s="62"/>
      <c r="I474" s="62"/>
      <c r="J474" s="62">
        <f t="shared" si="7"/>
        <v>0</v>
      </c>
    </row>
    <row r="475" spans="2:10" x14ac:dyDescent="0.2">
      <c r="B475" s="48"/>
      <c r="C475" s="39"/>
      <c r="H475" s="62"/>
      <c r="I475" s="62"/>
      <c r="J475" s="62">
        <f t="shared" si="7"/>
        <v>0</v>
      </c>
    </row>
    <row r="476" spans="2:10" x14ac:dyDescent="0.2">
      <c r="B476" s="48"/>
      <c r="C476" s="39"/>
      <c r="H476" s="62"/>
      <c r="I476" s="62"/>
      <c r="J476" s="62">
        <f t="shared" si="7"/>
        <v>0</v>
      </c>
    </row>
    <row r="477" spans="2:10" x14ac:dyDescent="0.2">
      <c r="B477" s="48"/>
      <c r="C477" s="39"/>
      <c r="H477" s="62"/>
      <c r="I477" s="62"/>
      <c r="J477" s="62">
        <f t="shared" si="7"/>
        <v>0</v>
      </c>
    </row>
    <row r="478" spans="2:10" x14ac:dyDescent="0.2">
      <c r="B478" s="48"/>
      <c r="C478" s="39"/>
      <c r="H478" s="62"/>
      <c r="I478" s="62"/>
      <c r="J478" s="62">
        <f t="shared" si="7"/>
        <v>0</v>
      </c>
    </row>
    <row r="479" spans="2:10" x14ac:dyDescent="0.2">
      <c r="B479" s="48"/>
      <c r="C479" s="39"/>
      <c r="H479" s="62"/>
      <c r="I479" s="62"/>
      <c r="J479" s="62">
        <f t="shared" si="7"/>
        <v>0</v>
      </c>
    </row>
    <row r="480" spans="2:10" x14ac:dyDescent="0.2">
      <c r="B480" s="48"/>
      <c r="C480" s="39"/>
      <c r="H480" s="62"/>
      <c r="I480" s="62"/>
      <c r="J480" s="62">
        <f t="shared" si="7"/>
        <v>0</v>
      </c>
    </row>
    <row r="481" spans="2:10" x14ac:dyDescent="0.2">
      <c r="B481" s="48"/>
      <c r="C481" s="39"/>
      <c r="H481" s="62"/>
      <c r="I481" s="62"/>
      <c r="J481" s="62">
        <f t="shared" si="7"/>
        <v>0</v>
      </c>
    </row>
    <row r="482" spans="2:10" x14ac:dyDescent="0.2">
      <c r="B482" s="48"/>
      <c r="C482" s="39"/>
      <c r="H482" s="62"/>
      <c r="I482" s="62"/>
      <c r="J482" s="62">
        <f t="shared" si="7"/>
        <v>0</v>
      </c>
    </row>
    <row r="483" spans="2:10" x14ac:dyDescent="0.2">
      <c r="B483" s="48"/>
      <c r="C483" s="39"/>
      <c r="H483" s="62"/>
      <c r="I483" s="62"/>
      <c r="J483" s="62">
        <f t="shared" si="7"/>
        <v>0</v>
      </c>
    </row>
    <row r="484" spans="2:10" x14ac:dyDescent="0.2">
      <c r="B484" s="48"/>
      <c r="C484" s="39"/>
      <c r="H484" s="62"/>
      <c r="I484" s="62"/>
      <c r="J484" s="62">
        <f t="shared" si="7"/>
        <v>0</v>
      </c>
    </row>
    <row r="485" spans="2:10" x14ac:dyDescent="0.2">
      <c r="B485" s="48"/>
      <c r="C485" s="39"/>
      <c r="H485" s="62"/>
      <c r="I485" s="62"/>
      <c r="J485" s="62">
        <f t="shared" si="7"/>
        <v>0</v>
      </c>
    </row>
    <row r="486" spans="2:10" x14ac:dyDescent="0.2">
      <c r="B486" s="48"/>
      <c r="C486" s="39"/>
      <c r="H486" s="62"/>
      <c r="I486" s="62"/>
      <c r="J486" s="62">
        <f t="shared" si="7"/>
        <v>0</v>
      </c>
    </row>
    <row r="487" spans="2:10" x14ac:dyDescent="0.2">
      <c r="B487" s="48"/>
      <c r="C487" s="39"/>
      <c r="H487" s="62"/>
      <c r="I487" s="62"/>
      <c r="J487" s="62">
        <f t="shared" si="7"/>
        <v>0</v>
      </c>
    </row>
    <row r="488" spans="2:10" x14ac:dyDescent="0.2">
      <c r="B488" s="48"/>
      <c r="C488" s="39"/>
      <c r="H488" s="62"/>
      <c r="I488" s="62"/>
      <c r="J488" s="62">
        <f t="shared" si="7"/>
        <v>0</v>
      </c>
    </row>
    <row r="489" spans="2:10" x14ac:dyDescent="0.2">
      <c r="B489" s="48"/>
      <c r="C489" s="39"/>
      <c r="H489" s="62"/>
      <c r="I489" s="62"/>
      <c r="J489" s="62">
        <f t="shared" si="7"/>
        <v>0</v>
      </c>
    </row>
    <row r="490" spans="2:10" x14ac:dyDescent="0.2">
      <c r="B490" s="48"/>
      <c r="C490" s="39"/>
      <c r="H490" s="62"/>
      <c r="I490" s="62"/>
      <c r="J490" s="62">
        <f t="shared" si="7"/>
        <v>0</v>
      </c>
    </row>
    <row r="491" spans="2:10" x14ac:dyDescent="0.2">
      <c r="B491" s="48"/>
      <c r="C491" s="39"/>
      <c r="H491" s="62"/>
      <c r="I491" s="62"/>
      <c r="J491" s="62">
        <f t="shared" si="7"/>
        <v>0</v>
      </c>
    </row>
    <row r="492" spans="2:10" x14ac:dyDescent="0.2">
      <c r="B492" s="48"/>
      <c r="C492" s="39"/>
      <c r="H492" s="62"/>
      <c r="I492" s="62"/>
      <c r="J492" s="62">
        <f t="shared" si="7"/>
        <v>0</v>
      </c>
    </row>
    <row r="493" spans="2:10" x14ac:dyDescent="0.2">
      <c r="B493" s="48"/>
      <c r="C493" s="39"/>
      <c r="H493" s="62"/>
      <c r="I493" s="62"/>
      <c r="J493" s="62">
        <f t="shared" si="7"/>
        <v>0</v>
      </c>
    </row>
    <row r="494" spans="2:10" x14ac:dyDescent="0.2">
      <c r="B494" s="48"/>
      <c r="C494" s="39"/>
      <c r="H494" s="62"/>
      <c r="I494" s="62"/>
      <c r="J494" s="62">
        <f t="shared" si="7"/>
        <v>0</v>
      </c>
    </row>
    <row r="495" spans="2:10" x14ac:dyDescent="0.2">
      <c r="B495" s="48"/>
      <c r="C495" s="39"/>
      <c r="H495" s="62"/>
      <c r="I495" s="62"/>
      <c r="J495" s="62">
        <f t="shared" si="7"/>
        <v>0</v>
      </c>
    </row>
    <row r="496" spans="2:10" x14ac:dyDescent="0.2">
      <c r="B496" s="48"/>
      <c r="C496" s="39"/>
      <c r="H496" s="62"/>
      <c r="I496" s="62"/>
      <c r="J496" s="62">
        <f t="shared" si="7"/>
        <v>0</v>
      </c>
    </row>
    <row r="497" spans="2:10" x14ac:dyDescent="0.2">
      <c r="B497" s="48"/>
      <c r="C497" s="39"/>
      <c r="H497" s="62"/>
      <c r="I497" s="62"/>
      <c r="J497" s="62">
        <f t="shared" si="7"/>
        <v>0</v>
      </c>
    </row>
    <row r="498" spans="2:10" x14ac:dyDescent="0.2">
      <c r="B498" s="48"/>
      <c r="C498" s="39"/>
      <c r="H498" s="62"/>
      <c r="I498" s="62"/>
      <c r="J498" s="62">
        <f t="shared" si="7"/>
        <v>0</v>
      </c>
    </row>
    <row r="499" spans="2:10" x14ac:dyDescent="0.2">
      <c r="B499" s="48"/>
      <c r="C499" s="39"/>
      <c r="H499" s="62"/>
      <c r="I499" s="62"/>
      <c r="J499" s="62">
        <f t="shared" si="7"/>
        <v>0</v>
      </c>
    </row>
    <row r="500" spans="2:10" x14ac:dyDescent="0.2">
      <c r="B500" s="48"/>
      <c r="C500" s="39"/>
      <c r="H500" s="62"/>
      <c r="I500" s="62"/>
      <c r="J500" s="62">
        <f t="shared" si="7"/>
        <v>0</v>
      </c>
    </row>
    <row r="501" spans="2:10" x14ac:dyDescent="0.2">
      <c r="B501" s="48"/>
      <c r="C501" s="39"/>
      <c r="H501" s="62"/>
      <c r="I501" s="62"/>
      <c r="J501" s="62">
        <f t="shared" ref="J501:J564" si="8">ROUND((J500+H501-I501),2)</f>
        <v>0</v>
      </c>
    </row>
    <row r="502" spans="2:10" x14ac:dyDescent="0.2">
      <c r="B502" s="48"/>
      <c r="C502" s="39"/>
      <c r="H502" s="62"/>
      <c r="I502" s="62"/>
      <c r="J502" s="62">
        <f t="shared" si="8"/>
        <v>0</v>
      </c>
    </row>
    <row r="503" spans="2:10" x14ac:dyDescent="0.2">
      <c r="B503" s="48"/>
      <c r="C503" s="39"/>
      <c r="H503" s="62"/>
      <c r="I503" s="62"/>
      <c r="J503" s="62">
        <f t="shared" si="8"/>
        <v>0</v>
      </c>
    </row>
    <row r="504" spans="2:10" x14ac:dyDescent="0.2">
      <c r="B504" s="48"/>
      <c r="C504" s="39"/>
      <c r="H504" s="62"/>
      <c r="I504" s="62"/>
      <c r="J504" s="62">
        <f t="shared" si="8"/>
        <v>0</v>
      </c>
    </row>
    <row r="505" spans="2:10" x14ac:dyDescent="0.2">
      <c r="B505" s="48"/>
      <c r="C505" s="39"/>
      <c r="H505" s="62"/>
      <c r="I505" s="62"/>
      <c r="J505" s="62">
        <f t="shared" si="8"/>
        <v>0</v>
      </c>
    </row>
    <row r="506" spans="2:10" x14ac:dyDescent="0.2">
      <c r="B506" s="48"/>
      <c r="C506" s="39"/>
      <c r="H506" s="62"/>
      <c r="I506" s="62"/>
      <c r="J506" s="62">
        <f t="shared" si="8"/>
        <v>0</v>
      </c>
    </row>
    <row r="507" spans="2:10" x14ac:dyDescent="0.2">
      <c r="B507" s="48"/>
      <c r="C507" s="39"/>
      <c r="H507" s="62"/>
      <c r="I507" s="62"/>
      <c r="J507" s="62">
        <f t="shared" si="8"/>
        <v>0</v>
      </c>
    </row>
    <row r="508" spans="2:10" x14ac:dyDescent="0.2">
      <c r="B508" s="48"/>
      <c r="C508" s="39"/>
      <c r="H508" s="62"/>
      <c r="I508" s="62"/>
      <c r="J508" s="62">
        <f t="shared" si="8"/>
        <v>0</v>
      </c>
    </row>
    <row r="509" spans="2:10" x14ac:dyDescent="0.2">
      <c r="B509" s="48"/>
      <c r="C509" s="39"/>
      <c r="H509" s="62"/>
      <c r="I509" s="62"/>
      <c r="J509" s="62">
        <f t="shared" si="8"/>
        <v>0</v>
      </c>
    </row>
    <row r="510" spans="2:10" x14ac:dyDescent="0.2">
      <c r="B510" s="48"/>
      <c r="C510" s="39"/>
      <c r="H510" s="62"/>
      <c r="I510" s="62"/>
      <c r="J510" s="62">
        <f t="shared" si="8"/>
        <v>0</v>
      </c>
    </row>
    <row r="511" spans="2:10" x14ac:dyDescent="0.2">
      <c r="B511" s="48"/>
      <c r="C511" s="39"/>
      <c r="H511" s="62"/>
      <c r="I511" s="62"/>
      <c r="J511" s="62">
        <f t="shared" si="8"/>
        <v>0</v>
      </c>
    </row>
    <row r="512" spans="2:10" x14ac:dyDescent="0.2">
      <c r="B512" s="48"/>
      <c r="C512" s="39"/>
      <c r="H512" s="62"/>
      <c r="I512" s="62"/>
      <c r="J512" s="62">
        <f t="shared" si="8"/>
        <v>0</v>
      </c>
    </row>
    <row r="513" spans="2:10" x14ac:dyDescent="0.2">
      <c r="B513" s="48"/>
      <c r="C513" s="39"/>
      <c r="H513" s="62"/>
      <c r="I513" s="62"/>
      <c r="J513" s="62">
        <f t="shared" si="8"/>
        <v>0</v>
      </c>
    </row>
    <row r="514" spans="2:10" x14ac:dyDescent="0.2">
      <c r="B514" s="48"/>
      <c r="C514" s="39"/>
      <c r="H514" s="62"/>
      <c r="I514" s="62"/>
      <c r="J514" s="62">
        <f t="shared" si="8"/>
        <v>0</v>
      </c>
    </row>
    <row r="515" spans="2:10" x14ac:dyDescent="0.2">
      <c r="B515" s="48"/>
      <c r="C515" s="39"/>
      <c r="H515" s="62"/>
      <c r="I515" s="62"/>
      <c r="J515" s="62">
        <f t="shared" si="8"/>
        <v>0</v>
      </c>
    </row>
    <row r="516" spans="2:10" x14ac:dyDescent="0.2">
      <c r="B516" s="48"/>
      <c r="C516" s="39"/>
      <c r="H516" s="62"/>
      <c r="I516" s="62"/>
      <c r="J516" s="62">
        <f t="shared" si="8"/>
        <v>0</v>
      </c>
    </row>
    <row r="517" spans="2:10" x14ac:dyDescent="0.2">
      <c r="B517" s="48"/>
      <c r="C517" s="39"/>
      <c r="H517" s="62"/>
      <c r="I517" s="62"/>
      <c r="J517" s="62">
        <f t="shared" si="8"/>
        <v>0</v>
      </c>
    </row>
    <row r="518" spans="2:10" x14ac:dyDescent="0.2">
      <c r="B518" s="48"/>
      <c r="C518" s="39"/>
      <c r="H518" s="62"/>
      <c r="I518" s="62"/>
      <c r="J518" s="62">
        <f t="shared" si="8"/>
        <v>0</v>
      </c>
    </row>
    <row r="519" spans="2:10" x14ac:dyDescent="0.2">
      <c r="B519" s="48"/>
      <c r="C519" s="39"/>
      <c r="H519" s="62"/>
      <c r="I519" s="62"/>
      <c r="J519" s="62">
        <f t="shared" si="8"/>
        <v>0</v>
      </c>
    </row>
    <row r="520" spans="2:10" x14ac:dyDescent="0.2">
      <c r="B520" s="48"/>
      <c r="C520" s="39"/>
      <c r="H520" s="62"/>
      <c r="I520" s="62"/>
      <c r="J520" s="62">
        <f t="shared" si="8"/>
        <v>0</v>
      </c>
    </row>
    <row r="521" spans="2:10" x14ac:dyDescent="0.2">
      <c r="B521" s="48"/>
      <c r="C521" s="39"/>
      <c r="H521" s="62"/>
      <c r="I521" s="62"/>
      <c r="J521" s="62">
        <f t="shared" si="8"/>
        <v>0</v>
      </c>
    </row>
    <row r="522" spans="2:10" x14ac:dyDescent="0.2">
      <c r="B522" s="48"/>
      <c r="C522" s="39"/>
      <c r="H522" s="62"/>
      <c r="I522" s="62"/>
      <c r="J522" s="62">
        <f t="shared" si="8"/>
        <v>0</v>
      </c>
    </row>
    <row r="523" spans="2:10" x14ac:dyDescent="0.2">
      <c r="B523" s="48"/>
      <c r="C523" s="39"/>
      <c r="H523" s="62"/>
      <c r="I523" s="62"/>
      <c r="J523" s="62">
        <f t="shared" si="8"/>
        <v>0</v>
      </c>
    </row>
    <row r="524" spans="2:10" x14ac:dyDescent="0.2">
      <c r="B524" s="48"/>
      <c r="C524" s="39"/>
      <c r="H524" s="62"/>
      <c r="I524" s="62"/>
      <c r="J524" s="62">
        <f t="shared" si="8"/>
        <v>0</v>
      </c>
    </row>
    <row r="525" spans="2:10" x14ac:dyDescent="0.2">
      <c r="B525" s="48"/>
      <c r="C525" s="39"/>
      <c r="H525" s="62"/>
      <c r="I525" s="62"/>
      <c r="J525" s="62">
        <f t="shared" si="8"/>
        <v>0</v>
      </c>
    </row>
    <row r="526" spans="2:10" x14ac:dyDescent="0.2">
      <c r="B526" s="48"/>
      <c r="C526" s="39"/>
      <c r="H526" s="62"/>
      <c r="I526" s="62"/>
      <c r="J526" s="62">
        <f t="shared" si="8"/>
        <v>0</v>
      </c>
    </row>
    <row r="527" spans="2:10" x14ac:dyDescent="0.2">
      <c r="B527" s="48"/>
      <c r="C527" s="39"/>
      <c r="H527" s="62"/>
      <c r="I527" s="62"/>
      <c r="J527" s="62">
        <f t="shared" si="8"/>
        <v>0</v>
      </c>
    </row>
    <row r="528" spans="2:10" x14ac:dyDescent="0.2">
      <c r="B528" s="48"/>
      <c r="C528" s="39"/>
      <c r="H528" s="62"/>
      <c r="I528" s="62"/>
      <c r="J528" s="62">
        <f t="shared" si="8"/>
        <v>0</v>
      </c>
    </row>
    <row r="529" spans="2:10" x14ac:dyDescent="0.2">
      <c r="B529" s="48"/>
      <c r="C529" s="39"/>
      <c r="H529" s="62"/>
      <c r="I529" s="62"/>
      <c r="J529" s="62">
        <f t="shared" si="8"/>
        <v>0</v>
      </c>
    </row>
    <row r="530" spans="2:10" x14ac:dyDescent="0.2">
      <c r="B530" s="48"/>
      <c r="C530" s="39"/>
      <c r="H530" s="62"/>
      <c r="I530" s="62"/>
      <c r="J530" s="62">
        <f t="shared" si="8"/>
        <v>0</v>
      </c>
    </row>
    <row r="531" spans="2:10" x14ac:dyDescent="0.2">
      <c r="B531" s="48"/>
      <c r="C531" s="39"/>
      <c r="H531" s="62"/>
      <c r="I531" s="62"/>
      <c r="J531" s="62">
        <f t="shared" si="8"/>
        <v>0</v>
      </c>
    </row>
    <row r="532" spans="2:10" x14ac:dyDescent="0.2">
      <c r="B532" s="48"/>
      <c r="C532" s="39"/>
      <c r="H532" s="62"/>
      <c r="I532" s="62"/>
      <c r="J532" s="62">
        <f t="shared" si="8"/>
        <v>0</v>
      </c>
    </row>
    <row r="533" spans="2:10" x14ac:dyDescent="0.2">
      <c r="B533" s="48"/>
      <c r="C533" s="39"/>
      <c r="H533" s="62"/>
      <c r="I533" s="62"/>
      <c r="J533" s="62">
        <f t="shared" si="8"/>
        <v>0</v>
      </c>
    </row>
    <row r="534" spans="2:10" x14ac:dyDescent="0.2">
      <c r="B534" s="48"/>
      <c r="C534" s="39"/>
      <c r="H534" s="62"/>
      <c r="I534" s="62"/>
      <c r="J534" s="62">
        <f t="shared" si="8"/>
        <v>0</v>
      </c>
    </row>
    <row r="535" spans="2:10" x14ac:dyDescent="0.2">
      <c r="B535" s="48"/>
      <c r="C535" s="39"/>
      <c r="H535" s="62"/>
      <c r="I535" s="62"/>
      <c r="J535" s="62">
        <f t="shared" si="8"/>
        <v>0</v>
      </c>
    </row>
    <row r="536" spans="2:10" x14ac:dyDescent="0.2">
      <c r="B536" s="48"/>
      <c r="C536" s="39"/>
      <c r="H536" s="62"/>
      <c r="I536" s="62"/>
      <c r="J536" s="62">
        <f t="shared" si="8"/>
        <v>0</v>
      </c>
    </row>
    <row r="537" spans="2:10" x14ac:dyDescent="0.2">
      <c r="B537" s="48"/>
      <c r="C537" s="39"/>
      <c r="H537" s="62"/>
      <c r="I537" s="62"/>
      <c r="J537" s="62">
        <f t="shared" si="8"/>
        <v>0</v>
      </c>
    </row>
    <row r="538" spans="2:10" x14ac:dyDescent="0.2">
      <c r="B538" s="48"/>
      <c r="C538" s="39"/>
      <c r="H538" s="62"/>
      <c r="I538" s="62"/>
      <c r="J538" s="62">
        <f t="shared" si="8"/>
        <v>0</v>
      </c>
    </row>
    <row r="539" spans="2:10" x14ac:dyDescent="0.2">
      <c r="B539" s="48"/>
      <c r="C539" s="39"/>
      <c r="H539" s="62"/>
      <c r="I539" s="62"/>
      <c r="J539" s="62">
        <f t="shared" si="8"/>
        <v>0</v>
      </c>
    </row>
    <row r="540" spans="2:10" x14ac:dyDescent="0.2">
      <c r="B540" s="48"/>
      <c r="C540" s="39"/>
      <c r="H540" s="62"/>
      <c r="I540" s="62"/>
      <c r="J540" s="62">
        <f t="shared" si="8"/>
        <v>0</v>
      </c>
    </row>
    <row r="541" spans="2:10" x14ac:dyDescent="0.2">
      <c r="B541" s="48"/>
      <c r="C541" s="39"/>
      <c r="H541" s="62"/>
      <c r="I541" s="62"/>
      <c r="J541" s="62">
        <f t="shared" si="8"/>
        <v>0</v>
      </c>
    </row>
    <row r="542" spans="2:10" x14ac:dyDescent="0.2">
      <c r="B542" s="48"/>
      <c r="C542" s="39"/>
      <c r="H542" s="62"/>
      <c r="I542" s="62"/>
      <c r="J542" s="62">
        <f t="shared" si="8"/>
        <v>0</v>
      </c>
    </row>
    <row r="543" spans="2:10" x14ac:dyDescent="0.2">
      <c r="B543" s="48"/>
      <c r="C543" s="39"/>
      <c r="H543" s="62"/>
      <c r="I543" s="62"/>
      <c r="J543" s="62">
        <f t="shared" si="8"/>
        <v>0</v>
      </c>
    </row>
    <row r="544" spans="2:10" x14ac:dyDescent="0.2">
      <c r="B544" s="48"/>
      <c r="C544" s="39"/>
      <c r="H544" s="62"/>
      <c r="I544" s="62"/>
      <c r="J544" s="62">
        <f t="shared" si="8"/>
        <v>0</v>
      </c>
    </row>
    <row r="545" spans="2:10" x14ac:dyDescent="0.2">
      <c r="B545" s="48"/>
      <c r="C545" s="39"/>
      <c r="H545" s="62"/>
      <c r="I545" s="62"/>
      <c r="J545" s="62">
        <f t="shared" si="8"/>
        <v>0</v>
      </c>
    </row>
    <row r="546" spans="2:10" x14ac:dyDescent="0.2">
      <c r="B546" s="48"/>
      <c r="C546" s="39"/>
      <c r="H546" s="62"/>
      <c r="I546" s="62"/>
      <c r="J546" s="62">
        <f t="shared" si="8"/>
        <v>0</v>
      </c>
    </row>
    <row r="547" spans="2:10" x14ac:dyDescent="0.2">
      <c r="B547" s="48"/>
      <c r="C547" s="39"/>
      <c r="H547" s="62"/>
      <c r="I547" s="62"/>
      <c r="J547" s="62">
        <f t="shared" si="8"/>
        <v>0</v>
      </c>
    </row>
    <row r="548" spans="2:10" x14ac:dyDescent="0.2">
      <c r="B548" s="48"/>
      <c r="C548" s="39"/>
      <c r="H548" s="62"/>
      <c r="I548" s="62"/>
      <c r="J548" s="62">
        <f t="shared" si="8"/>
        <v>0</v>
      </c>
    </row>
    <row r="549" spans="2:10" x14ac:dyDescent="0.2">
      <c r="B549" s="48"/>
      <c r="C549" s="39"/>
      <c r="H549" s="62"/>
      <c r="I549" s="62"/>
      <c r="J549" s="62">
        <f t="shared" si="8"/>
        <v>0</v>
      </c>
    </row>
    <row r="550" spans="2:10" x14ac:dyDescent="0.2">
      <c r="B550" s="48"/>
      <c r="C550" s="39"/>
      <c r="H550" s="62"/>
      <c r="I550" s="62"/>
      <c r="J550" s="62">
        <f t="shared" si="8"/>
        <v>0</v>
      </c>
    </row>
    <row r="551" spans="2:10" x14ac:dyDescent="0.2">
      <c r="B551" s="48"/>
      <c r="C551" s="39"/>
      <c r="H551" s="62"/>
      <c r="I551" s="62"/>
      <c r="J551" s="62">
        <f t="shared" si="8"/>
        <v>0</v>
      </c>
    </row>
    <row r="552" spans="2:10" x14ac:dyDescent="0.2">
      <c r="B552" s="48"/>
      <c r="C552" s="39"/>
      <c r="H552" s="62"/>
      <c r="I552" s="62"/>
      <c r="J552" s="62">
        <f t="shared" si="8"/>
        <v>0</v>
      </c>
    </row>
    <row r="553" spans="2:10" x14ac:dyDescent="0.2">
      <c r="B553" s="48"/>
      <c r="C553" s="39"/>
      <c r="H553" s="62"/>
      <c r="I553" s="62"/>
      <c r="J553" s="62">
        <f t="shared" si="8"/>
        <v>0</v>
      </c>
    </row>
    <row r="554" spans="2:10" x14ac:dyDescent="0.2">
      <c r="B554" s="48"/>
      <c r="C554" s="39"/>
      <c r="H554" s="62"/>
      <c r="I554" s="62"/>
      <c r="J554" s="62">
        <f t="shared" si="8"/>
        <v>0</v>
      </c>
    </row>
    <row r="555" spans="2:10" x14ac:dyDescent="0.2">
      <c r="B555" s="48"/>
      <c r="C555" s="39"/>
      <c r="H555" s="62"/>
      <c r="I555" s="62"/>
      <c r="J555" s="62">
        <f t="shared" si="8"/>
        <v>0</v>
      </c>
    </row>
    <row r="556" spans="2:10" x14ac:dyDescent="0.2">
      <c r="B556" s="48"/>
      <c r="C556" s="39"/>
      <c r="H556" s="62"/>
      <c r="I556" s="62"/>
      <c r="J556" s="62">
        <f t="shared" si="8"/>
        <v>0</v>
      </c>
    </row>
    <row r="557" spans="2:10" x14ac:dyDescent="0.2">
      <c r="B557" s="48"/>
      <c r="C557" s="39"/>
      <c r="H557" s="62"/>
      <c r="I557" s="62"/>
      <c r="J557" s="62">
        <f t="shared" si="8"/>
        <v>0</v>
      </c>
    </row>
    <row r="558" spans="2:10" x14ac:dyDescent="0.2">
      <c r="B558" s="48"/>
      <c r="C558" s="39"/>
      <c r="H558" s="62"/>
      <c r="I558" s="62"/>
      <c r="J558" s="62">
        <f t="shared" si="8"/>
        <v>0</v>
      </c>
    </row>
    <row r="559" spans="2:10" x14ac:dyDescent="0.2">
      <c r="B559" s="48"/>
      <c r="C559" s="39"/>
      <c r="H559" s="62"/>
      <c r="I559" s="62"/>
      <c r="J559" s="62">
        <f t="shared" si="8"/>
        <v>0</v>
      </c>
    </row>
    <row r="560" spans="2:10" x14ac:dyDescent="0.2">
      <c r="B560" s="48"/>
      <c r="C560" s="39"/>
      <c r="H560" s="62"/>
      <c r="I560" s="62"/>
      <c r="J560" s="62">
        <f t="shared" si="8"/>
        <v>0</v>
      </c>
    </row>
    <row r="561" spans="2:10" x14ac:dyDescent="0.2">
      <c r="B561" s="48"/>
      <c r="C561" s="39"/>
      <c r="H561" s="62"/>
      <c r="I561" s="62"/>
      <c r="J561" s="62">
        <f t="shared" si="8"/>
        <v>0</v>
      </c>
    </row>
    <row r="562" spans="2:10" x14ac:dyDescent="0.2">
      <c r="B562" s="48"/>
      <c r="C562" s="39"/>
      <c r="H562" s="62"/>
      <c r="I562" s="62"/>
      <c r="J562" s="62">
        <f t="shared" si="8"/>
        <v>0</v>
      </c>
    </row>
    <row r="563" spans="2:10" x14ac:dyDescent="0.2">
      <c r="B563" s="48"/>
      <c r="C563" s="39"/>
      <c r="H563" s="62"/>
      <c r="I563" s="62"/>
      <c r="J563" s="62">
        <f t="shared" si="8"/>
        <v>0</v>
      </c>
    </row>
    <row r="564" spans="2:10" x14ac:dyDescent="0.2">
      <c r="B564" s="48"/>
      <c r="C564" s="39"/>
      <c r="H564" s="62"/>
      <c r="I564" s="62"/>
      <c r="J564" s="62">
        <f t="shared" si="8"/>
        <v>0</v>
      </c>
    </row>
    <row r="565" spans="2:10" x14ac:dyDescent="0.2">
      <c r="B565" s="48"/>
      <c r="C565" s="39"/>
      <c r="H565" s="62"/>
      <c r="I565" s="62"/>
      <c r="J565" s="62">
        <f t="shared" ref="J565:J628" si="9">ROUND((J564+H565-I565),2)</f>
        <v>0</v>
      </c>
    </row>
    <row r="566" spans="2:10" x14ac:dyDescent="0.2">
      <c r="B566" s="48"/>
      <c r="C566" s="39"/>
      <c r="H566" s="62"/>
      <c r="I566" s="62"/>
      <c r="J566" s="62">
        <f t="shared" si="9"/>
        <v>0</v>
      </c>
    </row>
    <row r="567" spans="2:10" x14ac:dyDescent="0.2">
      <c r="B567" s="48"/>
      <c r="C567" s="39"/>
      <c r="H567" s="62"/>
      <c r="I567" s="62"/>
      <c r="J567" s="62">
        <f t="shared" si="9"/>
        <v>0</v>
      </c>
    </row>
    <row r="568" spans="2:10" x14ac:dyDescent="0.2">
      <c r="B568" s="48"/>
      <c r="C568" s="39"/>
      <c r="H568" s="62"/>
      <c r="I568" s="62"/>
      <c r="J568" s="62">
        <f t="shared" si="9"/>
        <v>0</v>
      </c>
    </row>
    <row r="569" spans="2:10" x14ac:dyDescent="0.2">
      <c r="B569" s="48"/>
      <c r="C569" s="39"/>
      <c r="H569" s="62"/>
      <c r="I569" s="62"/>
      <c r="J569" s="62">
        <f t="shared" si="9"/>
        <v>0</v>
      </c>
    </row>
    <row r="570" spans="2:10" x14ac:dyDescent="0.2">
      <c r="B570" s="48"/>
      <c r="C570" s="39"/>
      <c r="H570" s="62"/>
      <c r="I570" s="62"/>
      <c r="J570" s="62">
        <f t="shared" si="9"/>
        <v>0</v>
      </c>
    </row>
    <row r="571" spans="2:10" x14ac:dyDescent="0.2">
      <c r="B571" s="48"/>
      <c r="C571" s="39"/>
      <c r="H571" s="62"/>
      <c r="I571" s="62"/>
      <c r="J571" s="62">
        <f t="shared" si="9"/>
        <v>0</v>
      </c>
    </row>
    <row r="572" spans="2:10" x14ac:dyDescent="0.2">
      <c r="B572" s="48"/>
      <c r="C572" s="39"/>
      <c r="H572" s="62"/>
      <c r="I572" s="62"/>
      <c r="J572" s="62">
        <f t="shared" si="9"/>
        <v>0</v>
      </c>
    </row>
    <row r="573" spans="2:10" x14ac:dyDescent="0.2">
      <c r="B573" s="48"/>
      <c r="C573" s="39"/>
      <c r="H573" s="62"/>
      <c r="I573" s="62"/>
      <c r="J573" s="62">
        <f t="shared" si="9"/>
        <v>0</v>
      </c>
    </row>
    <row r="574" spans="2:10" x14ac:dyDescent="0.2">
      <c r="B574" s="48"/>
      <c r="C574" s="39"/>
      <c r="H574" s="62"/>
      <c r="I574" s="62"/>
      <c r="J574" s="62">
        <f t="shared" si="9"/>
        <v>0</v>
      </c>
    </row>
    <row r="575" spans="2:10" x14ac:dyDescent="0.2">
      <c r="B575" s="48"/>
      <c r="C575" s="39"/>
      <c r="H575" s="62"/>
      <c r="I575" s="62"/>
      <c r="J575" s="62">
        <f t="shared" si="9"/>
        <v>0</v>
      </c>
    </row>
    <row r="576" spans="2:10" x14ac:dyDescent="0.2">
      <c r="B576" s="48"/>
      <c r="C576" s="39"/>
      <c r="H576" s="62"/>
      <c r="I576" s="62"/>
      <c r="J576" s="62">
        <f t="shared" si="9"/>
        <v>0</v>
      </c>
    </row>
    <row r="577" spans="2:10" x14ac:dyDescent="0.2">
      <c r="B577" s="48"/>
      <c r="C577" s="39"/>
      <c r="H577" s="62"/>
      <c r="I577" s="62"/>
      <c r="J577" s="62">
        <f t="shared" si="9"/>
        <v>0</v>
      </c>
    </row>
    <row r="578" spans="2:10" x14ac:dyDescent="0.2">
      <c r="B578" s="48"/>
      <c r="C578" s="39"/>
      <c r="H578" s="62"/>
      <c r="I578" s="62"/>
      <c r="J578" s="62">
        <f t="shared" si="9"/>
        <v>0</v>
      </c>
    </row>
    <row r="579" spans="2:10" x14ac:dyDescent="0.2">
      <c r="B579" s="48"/>
      <c r="C579" s="39"/>
      <c r="H579" s="62"/>
      <c r="I579" s="62"/>
      <c r="J579" s="62">
        <f t="shared" si="9"/>
        <v>0</v>
      </c>
    </row>
    <row r="580" spans="2:10" x14ac:dyDescent="0.2">
      <c r="B580" s="48"/>
      <c r="C580" s="39"/>
      <c r="H580" s="62"/>
      <c r="I580" s="62"/>
      <c r="J580" s="62">
        <f t="shared" si="9"/>
        <v>0</v>
      </c>
    </row>
    <row r="581" spans="2:10" x14ac:dyDescent="0.2">
      <c r="B581" s="48"/>
      <c r="C581" s="39"/>
      <c r="H581" s="62"/>
      <c r="I581" s="62"/>
      <c r="J581" s="62">
        <f t="shared" si="9"/>
        <v>0</v>
      </c>
    </row>
    <row r="582" spans="2:10" x14ac:dyDescent="0.2">
      <c r="B582" s="48"/>
      <c r="C582" s="39"/>
      <c r="H582" s="62"/>
      <c r="I582" s="62"/>
      <c r="J582" s="62">
        <f t="shared" si="9"/>
        <v>0</v>
      </c>
    </row>
    <row r="583" spans="2:10" x14ac:dyDescent="0.2">
      <c r="B583" s="48"/>
      <c r="C583" s="39"/>
      <c r="H583" s="62"/>
      <c r="I583" s="62"/>
      <c r="J583" s="62">
        <f t="shared" si="9"/>
        <v>0</v>
      </c>
    </row>
    <row r="584" spans="2:10" x14ac:dyDescent="0.2">
      <c r="B584" s="48"/>
      <c r="C584" s="39"/>
      <c r="H584" s="62"/>
      <c r="I584" s="62"/>
      <c r="J584" s="62">
        <f t="shared" si="9"/>
        <v>0</v>
      </c>
    </row>
    <row r="585" spans="2:10" x14ac:dyDescent="0.2">
      <c r="B585" s="48"/>
      <c r="C585" s="39"/>
      <c r="H585" s="62"/>
      <c r="I585" s="62"/>
      <c r="J585" s="62">
        <f t="shared" si="9"/>
        <v>0</v>
      </c>
    </row>
    <row r="586" spans="2:10" x14ac:dyDescent="0.2">
      <c r="B586" s="48"/>
      <c r="C586" s="39"/>
      <c r="H586" s="62"/>
      <c r="I586" s="62"/>
      <c r="J586" s="62">
        <f t="shared" si="9"/>
        <v>0</v>
      </c>
    </row>
    <row r="587" spans="2:10" x14ac:dyDescent="0.2">
      <c r="B587" s="48"/>
      <c r="C587" s="39"/>
      <c r="H587" s="62"/>
      <c r="I587" s="62"/>
      <c r="J587" s="62">
        <f t="shared" si="9"/>
        <v>0</v>
      </c>
    </row>
    <row r="588" spans="2:10" x14ac:dyDescent="0.2">
      <c r="B588" s="48"/>
      <c r="C588" s="39"/>
      <c r="H588" s="62"/>
      <c r="I588" s="62"/>
      <c r="J588" s="62">
        <f t="shared" si="9"/>
        <v>0</v>
      </c>
    </row>
    <row r="589" spans="2:10" x14ac:dyDescent="0.2">
      <c r="B589" s="48"/>
      <c r="C589" s="39"/>
      <c r="H589" s="62"/>
      <c r="I589" s="62"/>
      <c r="J589" s="62">
        <f t="shared" si="9"/>
        <v>0</v>
      </c>
    </row>
    <row r="590" spans="2:10" x14ac:dyDescent="0.2">
      <c r="B590" s="48"/>
      <c r="C590" s="39"/>
      <c r="H590" s="62"/>
      <c r="I590" s="62"/>
      <c r="J590" s="62">
        <f t="shared" si="9"/>
        <v>0</v>
      </c>
    </row>
    <row r="591" spans="2:10" x14ac:dyDescent="0.2">
      <c r="B591" s="48"/>
      <c r="C591" s="39"/>
      <c r="H591" s="62"/>
      <c r="I591" s="62"/>
      <c r="J591" s="62">
        <f t="shared" si="9"/>
        <v>0</v>
      </c>
    </row>
    <row r="592" spans="2:10" x14ac:dyDescent="0.2">
      <c r="B592" s="48"/>
      <c r="C592" s="39"/>
      <c r="H592" s="62"/>
      <c r="I592" s="62"/>
      <c r="J592" s="62">
        <f t="shared" si="9"/>
        <v>0</v>
      </c>
    </row>
    <row r="593" spans="2:10" x14ac:dyDescent="0.2">
      <c r="B593" s="48"/>
      <c r="C593" s="39"/>
      <c r="H593" s="62"/>
      <c r="I593" s="62"/>
      <c r="J593" s="62">
        <f t="shared" si="9"/>
        <v>0</v>
      </c>
    </row>
    <row r="594" spans="2:10" x14ac:dyDescent="0.2">
      <c r="B594" s="48"/>
      <c r="C594" s="39"/>
      <c r="H594" s="62"/>
      <c r="I594" s="62"/>
      <c r="J594" s="62">
        <f t="shared" si="9"/>
        <v>0</v>
      </c>
    </row>
    <row r="595" spans="2:10" x14ac:dyDescent="0.2">
      <c r="B595" s="48"/>
      <c r="C595" s="39"/>
      <c r="H595" s="62"/>
      <c r="I595" s="62"/>
      <c r="J595" s="62">
        <f t="shared" si="9"/>
        <v>0</v>
      </c>
    </row>
    <row r="596" spans="2:10" x14ac:dyDescent="0.2">
      <c r="B596" s="48"/>
      <c r="C596" s="39"/>
      <c r="H596" s="62"/>
      <c r="I596" s="62"/>
      <c r="J596" s="62">
        <f t="shared" si="9"/>
        <v>0</v>
      </c>
    </row>
    <row r="597" spans="2:10" x14ac:dyDescent="0.2">
      <c r="B597" s="48"/>
      <c r="C597" s="39"/>
      <c r="H597" s="62"/>
      <c r="I597" s="62"/>
      <c r="J597" s="62">
        <f t="shared" si="9"/>
        <v>0</v>
      </c>
    </row>
    <row r="598" spans="2:10" x14ac:dyDescent="0.2">
      <c r="B598" s="48"/>
      <c r="C598" s="39"/>
      <c r="H598" s="62"/>
      <c r="I598" s="62"/>
      <c r="J598" s="62">
        <f t="shared" si="9"/>
        <v>0</v>
      </c>
    </row>
    <row r="599" spans="2:10" x14ac:dyDescent="0.2">
      <c r="B599" s="48"/>
      <c r="C599" s="39"/>
      <c r="H599" s="62"/>
      <c r="I599" s="62"/>
      <c r="J599" s="62">
        <f t="shared" si="9"/>
        <v>0</v>
      </c>
    </row>
    <row r="600" spans="2:10" x14ac:dyDescent="0.2">
      <c r="B600" s="48"/>
      <c r="C600" s="39"/>
      <c r="H600" s="62"/>
      <c r="I600" s="62"/>
      <c r="J600" s="62">
        <f t="shared" si="9"/>
        <v>0</v>
      </c>
    </row>
    <row r="601" spans="2:10" x14ac:dyDescent="0.2">
      <c r="B601" s="48"/>
      <c r="C601" s="39"/>
      <c r="H601" s="62"/>
      <c r="I601" s="62"/>
      <c r="J601" s="62">
        <f t="shared" si="9"/>
        <v>0</v>
      </c>
    </row>
    <row r="602" spans="2:10" x14ac:dyDescent="0.2">
      <c r="B602" s="48"/>
      <c r="C602" s="39"/>
      <c r="H602" s="62"/>
      <c r="I602" s="62"/>
      <c r="J602" s="62">
        <f t="shared" si="9"/>
        <v>0</v>
      </c>
    </row>
    <row r="603" spans="2:10" x14ac:dyDescent="0.2">
      <c r="B603" s="48"/>
      <c r="C603" s="39"/>
      <c r="H603" s="62"/>
      <c r="I603" s="62"/>
      <c r="J603" s="62">
        <f t="shared" si="9"/>
        <v>0</v>
      </c>
    </row>
    <row r="604" spans="2:10" x14ac:dyDescent="0.2">
      <c r="B604" s="48"/>
      <c r="C604" s="39"/>
      <c r="H604" s="62"/>
      <c r="I604" s="62"/>
      <c r="J604" s="62">
        <f t="shared" si="9"/>
        <v>0</v>
      </c>
    </row>
    <row r="605" spans="2:10" x14ac:dyDescent="0.2">
      <c r="B605" s="48"/>
      <c r="C605" s="39"/>
      <c r="H605" s="62"/>
      <c r="I605" s="62"/>
      <c r="J605" s="62">
        <f t="shared" si="9"/>
        <v>0</v>
      </c>
    </row>
    <row r="606" spans="2:10" x14ac:dyDescent="0.2">
      <c r="B606" s="48"/>
      <c r="C606" s="39"/>
      <c r="H606" s="62"/>
      <c r="I606" s="62"/>
      <c r="J606" s="62">
        <f t="shared" si="9"/>
        <v>0</v>
      </c>
    </row>
    <row r="607" spans="2:10" x14ac:dyDescent="0.2">
      <c r="B607" s="48"/>
      <c r="C607" s="39"/>
      <c r="H607" s="62"/>
      <c r="I607" s="62"/>
      <c r="J607" s="62">
        <f t="shared" si="9"/>
        <v>0</v>
      </c>
    </row>
    <row r="608" spans="2:10" x14ac:dyDescent="0.2">
      <c r="B608" s="48"/>
      <c r="C608" s="39"/>
      <c r="H608" s="62"/>
      <c r="I608" s="62"/>
      <c r="J608" s="62">
        <f t="shared" si="9"/>
        <v>0</v>
      </c>
    </row>
    <row r="609" spans="2:10" x14ac:dyDescent="0.2">
      <c r="B609" s="48"/>
      <c r="C609" s="39"/>
      <c r="H609" s="62"/>
      <c r="I609" s="62"/>
      <c r="J609" s="62">
        <f t="shared" si="9"/>
        <v>0</v>
      </c>
    </row>
    <row r="610" spans="2:10" x14ac:dyDescent="0.2">
      <c r="B610" s="48"/>
      <c r="C610" s="39"/>
      <c r="H610" s="62"/>
      <c r="I610" s="62"/>
      <c r="J610" s="62">
        <f t="shared" si="9"/>
        <v>0</v>
      </c>
    </row>
    <row r="611" spans="2:10" x14ac:dyDescent="0.2">
      <c r="B611" s="48"/>
      <c r="C611" s="39"/>
      <c r="H611" s="62"/>
      <c r="I611" s="62"/>
      <c r="J611" s="62">
        <f t="shared" si="9"/>
        <v>0</v>
      </c>
    </row>
    <row r="612" spans="2:10" x14ac:dyDescent="0.2">
      <c r="B612" s="48"/>
      <c r="C612" s="39"/>
      <c r="H612" s="62"/>
      <c r="I612" s="62"/>
      <c r="J612" s="62">
        <f t="shared" si="9"/>
        <v>0</v>
      </c>
    </row>
    <row r="613" spans="2:10" x14ac:dyDescent="0.2">
      <c r="B613" s="48"/>
      <c r="C613" s="39"/>
      <c r="H613" s="62"/>
      <c r="I613" s="62"/>
      <c r="J613" s="62">
        <f t="shared" si="9"/>
        <v>0</v>
      </c>
    </row>
    <row r="614" spans="2:10" x14ac:dyDescent="0.2">
      <c r="B614" s="48"/>
      <c r="C614" s="39"/>
      <c r="H614" s="62"/>
      <c r="I614" s="62"/>
      <c r="J614" s="62">
        <f t="shared" si="9"/>
        <v>0</v>
      </c>
    </row>
    <row r="615" spans="2:10" x14ac:dyDescent="0.2">
      <c r="B615" s="48"/>
      <c r="C615" s="39"/>
      <c r="H615" s="62"/>
      <c r="I615" s="62"/>
      <c r="J615" s="62">
        <f t="shared" si="9"/>
        <v>0</v>
      </c>
    </row>
    <row r="616" spans="2:10" x14ac:dyDescent="0.2">
      <c r="B616" s="48"/>
      <c r="C616" s="39"/>
      <c r="H616" s="62"/>
      <c r="I616" s="62"/>
      <c r="J616" s="62">
        <f t="shared" si="9"/>
        <v>0</v>
      </c>
    </row>
    <row r="617" spans="2:10" x14ac:dyDescent="0.2">
      <c r="B617" s="48"/>
      <c r="C617" s="39"/>
      <c r="H617" s="62"/>
      <c r="I617" s="62"/>
      <c r="J617" s="62">
        <f t="shared" si="9"/>
        <v>0</v>
      </c>
    </row>
    <row r="618" spans="2:10" x14ac:dyDescent="0.2">
      <c r="B618" s="48"/>
      <c r="C618" s="39"/>
      <c r="H618" s="62"/>
      <c r="I618" s="62"/>
      <c r="J618" s="62">
        <f t="shared" si="9"/>
        <v>0</v>
      </c>
    </row>
    <row r="619" spans="2:10" x14ac:dyDescent="0.2">
      <c r="B619" s="48"/>
      <c r="C619" s="39"/>
      <c r="H619" s="62"/>
      <c r="I619" s="62"/>
      <c r="J619" s="62">
        <f t="shared" si="9"/>
        <v>0</v>
      </c>
    </row>
    <row r="620" spans="2:10" x14ac:dyDescent="0.2">
      <c r="B620" s="48"/>
      <c r="C620" s="39"/>
      <c r="H620" s="62"/>
      <c r="I620" s="62"/>
      <c r="J620" s="62">
        <f t="shared" si="9"/>
        <v>0</v>
      </c>
    </row>
    <row r="621" spans="2:10" x14ac:dyDescent="0.2">
      <c r="B621" s="48"/>
      <c r="C621" s="39"/>
      <c r="H621" s="62"/>
      <c r="I621" s="62"/>
      <c r="J621" s="62">
        <f t="shared" si="9"/>
        <v>0</v>
      </c>
    </row>
    <row r="622" spans="2:10" x14ac:dyDescent="0.2">
      <c r="B622" s="48"/>
      <c r="C622" s="39"/>
      <c r="H622" s="62"/>
      <c r="I622" s="62"/>
      <c r="J622" s="62">
        <f t="shared" si="9"/>
        <v>0</v>
      </c>
    </row>
    <row r="623" spans="2:10" x14ac:dyDescent="0.2">
      <c r="B623" s="48"/>
      <c r="C623" s="39"/>
      <c r="H623" s="62"/>
      <c r="I623" s="62"/>
      <c r="J623" s="62">
        <f t="shared" si="9"/>
        <v>0</v>
      </c>
    </row>
    <row r="624" spans="2:10" x14ac:dyDescent="0.2">
      <c r="B624" s="48"/>
      <c r="C624" s="39"/>
      <c r="H624" s="62"/>
      <c r="I624" s="62"/>
      <c r="J624" s="62">
        <f t="shared" si="9"/>
        <v>0</v>
      </c>
    </row>
    <row r="625" spans="2:10" x14ac:dyDescent="0.2">
      <c r="B625" s="48"/>
      <c r="C625" s="39"/>
      <c r="H625" s="62"/>
      <c r="I625" s="62"/>
      <c r="J625" s="62">
        <f t="shared" si="9"/>
        <v>0</v>
      </c>
    </row>
    <row r="626" spans="2:10" x14ac:dyDescent="0.2">
      <c r="B626" s="48"/>
      <c r="C626" s="39"/>
      <c r="H626" s="62"/>
      <c r="I626" s="62"/>
      <c r="J626" s="62">
        <f t="shared" si="9"/>
        <v>0</v>
      </c>
    </row>
    <row r="627" spans="2:10" x14ac:dyDescent="0.2">
      <c r="B627" s="48"/>
      <c r="C627" s="39"/>
      <c r="H627" s="62"/>
      <c r="I627" s="62"/>
      <c r="J627" s="62">
        <f t="shared" si="9"/>
        <v>0</v>
      </c>
    </row>
    <row r="628" spans="2:10" x14ac:dyDescent="0.2">
      <c r="B628" s="48"/>
      <c r="C628" s="39"/>
      <c r="H628" s="62"/>
      <c r="I628" s="62"/>
      <c r="J628" s="62">
        <f t="shared" si="9"/>
        <v>0</v>
      </c>
    </row>
    <row r="629" spans="2:10" x14ac:dyDescent="0.2">
      <c r="B629" s="48"/>
      <c r="C629" s="39"/>
      <c r="H629" s="62"/>
      <c r="I629" s="62"/>
      <c r="J629" s="62">
        <f t="shared" ref="J629:J692" si="10">ROUND((J628+H629-I629),2)</f>
        <v>0</v>
      </c>
    </row>
    <row r="630" spans="2:10" x14ac:dyDescent="0.2">
      <c r="B630" s="48"/>
      <c r="C630" s="39"/>
      <c r="H630" s="62"/>
      <c r="I630" s="62"/>
      <c r="J630" s="62">
        <f t="shared" si="10"/>
        <v>0</v>
      </c>
    </row>
    <row r="631" spans="2:10" x14ac:dyDescent="0.2">
      <c r="B631" s="48"/>
      <c r="C631" s="39"/>
      <c r="H631" s="62"/>
      <c r="I631" s="62"/>
      <c r="J631" s="62">
        <f t="shared" si="10"/>
        <v>0</v>
      </c>
    </row>
    <row r="632" spans="2:10" x14ac:dyDescent="0.2">
      <c r="B632" s="48"/>
      <c r="C632" s="39"/>
      <c r="H632" s="62"/>
      <c r="I632" s="62"/>
      <c r="J632" s="62">
        <f t="shared" si="10"/>
        <v>0</v>
      </c>
    </row>
    <row r="633" spans="2:10" x14ac:dyDescent="0.2">
      <c r="B633" s="48"/>
      <c r="C633" s="39"/>
      <c r="H633" s="62"/>
      <c r="I633" s="62"/>
      <c r="J633" s="62">
        <f t="shared" si="10"/>
        <v>0</v>
      </c>
    </row>
    <row r="634" spans="2:10" x14ac:dyDescent="0.2">
      <c r="B634" s="48"/>
      <c r="C634" s="39"/>
      <c r="H634" s="62"/>
      <c r="I634" s="62"/>
      <c r="J634" s="62">
        <f t="shared" si="10"/>
        <v>0</v>
      </c>
    </row>
    <row r="635" spans="2:10" x14ac:dyDescent="0.2">
      <c r="B635" s="48"/>
      <c r="C635" s="39"/>
      <c r="H635" s="62"/>
      <c r="I635" s="62"/>
      <c r="J635" s="62">
        <f t="shared" si="10"/>
        <v>0</v>
      </c>
    </row>
    <row r="636" spans="2:10" x14ac:dyDescent="0.2">
      <c r="B636" s="48"/>
      <c r="C636" s="39"/>
      <c r="H636" s="62"/>
      <c r="I636" s="62"/>
      <c r="J636" s="62">
        <f t="shared" si="10"/>
        <v>0</v>
      </c>
    </row>
    <row r="637" spans="2:10" x14ac:dyDescent="0.2">
      <c r="B637" s="48"/>
      <c r="C637" s="39"/>
      <c r="H637" s="62"/>
      <c r="I637" s="62"/>
      <c r="J637" s="62">
        <f t="shared" si="10"/>
        <v>0</v>
      </c>
    </row>
    <row r="638" spans="2:10" x14ac:dyDescent="0.2">
      <c r="B638" s="48"/>
      <c r="C638" s="39"/>
      <c r="H638" s="62"/>
      <c r="I638" s="62"/>
      <c r="J638" s="62">
        <f t="shared" si="10"/>
        <v>0</v>
      </c>
    </row>
    <row r="639" spans="2:10" x14ac:dyDescent="0.2">
      <c r="B639" s="48"/>
      <c r="C639" s="39"/>
      <c r="H639" s="62"/>
      <c r="I639" s="62"/>
      <c r="J639" s="62">
        <f t="shared" si="10"/>
        <v>0</v>
      </c>
    </row>
    <row r="640" spans="2:10" x14ac:dyDescent="0.2">
      <c r="B640" s="48"/>
      <c r="C640" s="39"/>
      <c r="H640" s="62"/>
      <c r="I640" s="62"/>
      <c r="J640" s="62">
        <f t="shared" si="10"/>
        <v>0</v>
      </c>
    </row>
    <row r="641" spans="2:10" x14ac:dyDescent="0.2">
      <c r="B641" s="48"/>
      <c r="C641" s="39"/>
      <c r="H641" s="62"/>
      <c r="I641" s="62"/>
      <c r="J641" s="62">
        <f t="shared" si="10"/>
        <v>0</v>
      </c>
    </row>
    <row r="642" spans="2:10" x14ac:dyDescent="0.2">
      <c r="B642" s="48"/>
      <c r="C642" s="39"/>
      <c r="H642" s="62"/>
      <c r="I642" s="62"/>
      <c r="J642" s="62">
        <f t="shared" si="10"/>
        <v>0</v>
      </c>
    </row>
    <row r="643" spans="2:10" x14ac:dyDescent="0.2">
      <c r="B643" s="48"/>
      <c r="C643" s="39"/>
      <c r="H643" s="62"/>
      <c r="I643" s="62"/>
      <c r="J643" s="62">
        <f t="shared" si="10"/>
        <v>0</v>
      </c>
    </row>
    <row r="644" spans="2:10" x14ac:dyDescent="0.2">
      <c r="B644" s="48"/>
      <c r="C644" s="39"/>
      <c r="H644" s="62"/>
      <c r="I644" s="62"/>
      <c r="J644" s="62">
        <f t="shared" si="10"/>
        <v>0</v>
      </c>
    </row>
    <row r="645" spans="2:10" x14ac:dyDescent="0.2">
      <c r="B645" s="48"/>
      <c r="C645" s="39"/>
      <c r="H645" s="62"/>
      <c r="I645" s="62"/>
      <c r="J645" s="62">
        <f t="shared" si="10"/>
        <v>0</v>
      </c>
    </row>
    <row r="646" spans="2:10" x14ac:dyDescent="0.2">
      <c r="B646" s="48"/>
      <c r="C646" s="39"/>
      <c r="H646" s="62"/>
      <c r="I646" s="62"/>
      <c r="J646" s="62">
        <f t="shared" si="10"/>
        <v>0</v>
      </c>
    </row>
    <row r="647" spans="2:10" x14ac:dyDescent="0.2">
      <c r="B647" s="48"/>
      <c r="C647" s="39"/>
      <c r="H647" s="62"/>
      <c r="I647" s="62"/>
      <c r="J647" s="62">
        <f t="shared" si="10"/>
        <v>0</v>
      </c>
    </row>
    <row r="648" spans="2:10" x14ac:dyDescent="0.2">
      <c r="B648" s="48"/>
      <c r="C648" s="39"/>
      <c r="H648" s="62"/>
      <c r="I648" s="62"/>
      <c r="J648" s="62">
        <f t="shared" si="10"/>
        <v>0</v>
      </c>
    </row>
    <row r="649" spans="2:10" x14ac:dyDescent="0.2">
      <c r="B649" s="48"/>
      <c r="C649" s="39"/>
      <c r="H649" s="62"/>
      <c r="I649" s="62"/>
      <c r="J649" s="62">
        <f t="shared" si="10"/>
        <v>0</v>
      </c>
    </row>
    <row r="650" spans="2:10" x14ac:dyDescent="0.2">
      <c r="B650" s="48"/>
      <c r="C650" s="39"/>
      <c r="H650" s="62"/>
      <c r="I650" s="62"/>
      <c r="J650" s="62">
        <f t="shared" si="10"/>
        <v>0</v>
      </c>
    </row>
    <row r="651" spans="2:10" x14ac:dyDescent="0.2">
      <c r="B651" s="48"/>
      <c r="C651" s="39"/>
      <c r="H651" s="62"/>
      <c r="I651" s="62"/>
      <c r="J651" s="62">
        <f t="shared" si="10"/>
        <v>0</v>
      </c>
    </row>
    <row r="652" spans="2:10" x14ac:dyDescent="0.2">
      <c r="B652" s="48"/>
      <c r="C652" s="39"/>
      <c r="H652" s="62"/>
      <c r="I652" s="62"/>
      <c r="J652" s="62">
        <f t="shared" si="10"/>
        <v>0</v>
      </c>
    </row>
    <row r="653" spans="2:10" x14ac:dyDescent="0.2">
      <c r="B653" s="48"/>
      <c r="C653" s="39"/>
      <c r="H653" s="62"/>
      <c r="I653" s="62"/>
      <c r="J653" s="62">
        <f t="shared" si="10"/>
        <v>0</v>
      </c>
    </row>
    <row r="654" spans="2:10" x14ac:dyDescent="0.2">
      <c r="B654" s="48"/>
      <c r="C654" s="39"/>
      <c r="H654" s="62"/>
      <c r="I654" s="62"/>
      <c r="J654" s="62">
        <f t="shared" si="10"/>
        <v>0</v>
      </c>
    </row>
    <row r="655" spans="2:10" x14ac:dyDescent="0.2">
      <c r="B655" s="48"/>
      <c r="C655" s="39"/>
      <c r="H655" s="62"/>
      <c r="I655" s="62"/>
      <c r="J655" s="62">
        <f t="shared" si="10"/>
        <v>0</v>
      </c>
    </row>
    <row r="656" spans="2:10" x14ac:dyDescent="0.2">
      <c r="B656" s="48"/>
      <c r="C656" s="39"/>
      <c r="H656" s="62"/>
      <c r="I656" s="62"/>
      <c r="J656" s="62">
        <f t="shared" si="10"/>
        <v>0</v>
      </c>
    </row>
    <row r="657" spans="2:10" x14ac:dyDescent="0.2">
      <c r="B657" s="48"/>
      <c r="C657" s="39"/>
      <c r="H657" s="62"/>
      <c r="I657" s="62"/>
      <c r="J657" s="62">
        <f t="shared" si="10"/>
        <v>0</v>
      </c>
    </row>
    <row r="658" spans="2:10" x14ac:dyDescent="0.2">
      <c r="B658" s="48"/>
      <c r="C658" s="39"/>
      <c r="H658" s="62"/>
      <c r="I658" s="62"/>
      <c r="J658" s="62">
        <f t="shared" si="10"/>
        <v>0</v>
      </c>
    </row>
    <row r="659" spans="2:10" x14ac:dyDescent="0.2">
      <c r="B659" s="48"/>
      <c r="C659" s="39"/>
      <c r="H659" s="62"/>
      <c r="I659" s="62"/>
      <c r="J659" s="62">
        <f t="shared" si="10"/>
        <v>0</v>
      </c>
    </row>
    <row r="660" spans="2:10" x14ac:dyDescent="0.2">
      <c r="B660" s="48"/>
      <c r="C660" s="39"/>
      <c r="H660" s="62"/>
      <c r="I660" s="62"/>
      <c r="J660" s="62">
        <f t="shared" si="10"/>
        <v>0</v>
      </c>
    </row>
    <row r="661" spans="2:10" x14ac:dyDescent="0.2">
      <c r="B661" s="48"/>
      <c r="C661" s="39"/>
      <c r="H661" s="62"/>
      <c r="I661" s="62"/>
      <c r="J661" s="62">
        <f t="shared" si="10"/>
        <v>0</v>
      </c>
    </row>
    <row r="662" spans="2:10" x14ac:dyDescent="0.2">
      <c r="B662" s="48"/>
      <c r="C662" s="39"/>
      <c r="H662" s="62"/>
      <c r="I662" s="62"/>
      <c r="J662" s="62">
        <f t="shared" si="10"/>
        <v>0</v>
      </c>
    </row>
    <row r="663" spans="2:10" x14ac:dyDescent="0.2">
      <c r="B663" s="48"/>
      <c r="C663" s="39"/>
      <c r="H663" s="62"/>
      <c r="I663" s="62"/>
      <c r="J663" s="62">
        <f t="shared" si="10"/>
        <v>0</v>
      </c>
    </row>
    <row r="664" spans="2:10" x14ac:dyDescent="0.2">
      <c r="B664" s="48"/>
      <c r="C664" s="39"/>
      <c r="H664" s="62"/>
      <c r="I664" s="62"/>
      <c r="J664" s="62">
        <f t="shared" si="10"/>
        <v>0</v>
      </c>
    </row>
    <row r="665" spans="2:10" x14ac:dyDescent="0.2">
      <c r="B665" s="48"/>
      <c r="C665" s="39"/>
      <c r="H665" s="62"/>
      <c r="I665" s="62"/>
      <c r="J665" s="62">
        <f t="shared" si="10"/>
        <v>0</v>
      </c>
    </row>
    <row r="666" spans="2:10" x14ac:dyDescent="0.2">
      <c r="B666" s="48"/>
      <c r="C666" s="39"/>
      <c r="H666" s="62"/>
      <c r="I666" s="62"/>
      <c r="J666" s="62">
        <f t="shared" si="10"/>
        <v>0</v>
      </c>
    </row>
    <row r="667" spans="2:10" x14ac:dyDescent="0.2">
      <c r="B667" s="48"/>
      <c r="C667" s="39"/>
      <c r="H667" s="62"/>
      <c r="I667" s="62"/>
      <c r="J667" s="62">
        <f t="shared" si="10"/>
        <v>0</v>
      </c>
    </row>
    <row r="668" spans="2:10" x14ac:dyDescent="0.2">
      <c r="B668" s="48"/>
      <c r="C668" s="39"/>
      <c r="H668" s="62"/>
      <c r="I668" s="62"/>
      <c r="J668" s="62">
        <f t="shared" si="10"/>
        <v>0</v>
      </c>
    </row>
    <row r="669" spans="2:10" x14ac:dyDescent="0.2">
      <c r="B669" s="48"/>
      <c r="C669" s="39"/>
      <c r="H669" s="62"/>
      <c r="I669" s="62"/>
      <c r="J669" s="62">
        <f t="shared" si="10"/>
        <v>0</v>
      </c>
    </row>
    <row r="670" spans="2:10" x14ac:dyDescent="0.2">
      <c r="B670" s="48"/>
      <c r="C670" s="39"/>
      <c r="H670" s="62"/>
      <c r="I670" s="62"/>
      <c r="J670" s="62">
        <f t="shared" si="10"/>
        <v>0</v>
      </c>
    </row>
    <row r="671" spans="2:10" x14ac:dyDescent="0.2">
      <c r="B671" s="48"/>
      <c r="C671" s="39"/>
      <c r="H671" s="62"/>
      <c r="I671" s="62"/>
      <c r="J671" s="62">
        <f t="shared" si="10"/>
        <v>0</v>
      </c>
    </row>
    <row r="672" spans="2:10" x14ac:dyDescent="0.2">
      <c r="B672" s="48"/>
      <c r="C672" s="39"/>
      <c r="H672" s="62"/>
      <c r="I672" s="62"/>
      <c r="J672" s="62">
        <f t="shared" si="10"/>
        <v>0</v>
      </c>
    </row>
    <row r="673" spans="2:10" x14ac:dyDescent="0.2">
      <c r="B673" s="48"/>
      <c r="C673" s="39"/>
      <c r="H673" s="62"/>
      <c r="I673" s="62"/>
      <c r="J673" s="62">
        <f t="shared" si="10"/>
        <v>0</v>
      </c>
    </row>
    <row r="674" spans="2:10" x14ac:dyDescent="0.2">
      <c r="B674" s="48"/>
      <c r="C674" s="39"/>
      <c r="H674" s="62"/>
      <c r="I674" s="62"/>
      <c r="J674" s="62">
        <f t="shared" si="10"/>
        <v>0</v>
      </c>
    </row>
    <row r="675" spans="2:10" x14ac:dyDescent="0.2">
      <c r="B675" s="48"/>
      <c r="C675" s="39"/>
      <c r="H675" s="62"/>
      <c r="I675" s="62"/>
      <c r="J675" s="62">
        <f t="shared" si="10"/>
        <v>0</v>
      </c>
    </row>
    <row r="676" spans="2:10" x14ac:dyDescent="0.2">
      <c r="B676" s="48"/>
      <c r="C676" s="39"/>
      <c r="H676" s="62"/>
      <c r="I676" s="62"/>
      <c r="J676" s="62">
        <f t="shared" si="10"/>
        <v>0</v>
      </c>
    </row>
    <row r="677" spans="2:10" x14ac:dyDescent="0.2">
      <c r="B677" s="48"/>
      <c r="C677" s="39"/>
      <c r="H677" s="62"/>
      <c r="I677" s="62"/>
      <c r="J677" s="62">
        <f t="shared" si="10"/>
        <v>0</v>
      </c>
    </row>
    <row r="678" spans="2:10" x14ac:dyDescent="0.2">
      <c r="B678" s="48"/>
      <c r="C678" s="39"/>
      <c r="H678" s="62"/>
      <c r="I678" s="62"/>
      <c r="J678" s="62">
        <f t="shared" si="10"/>
        <v>0</v>
      </c>
    </row>
    <row r="679" spans="2:10" x14ac:dyDescent="0.2">
      <c r="B679" s="48"/>
      <c r="C679" s="39"/>
      <c r="H679" s="62"/>
      <c r="I679" s="62"/>
      <c r="J679" s="62">
        <f t="shared" si="10"/>
        <v>0</v>
      </c>
    </row>
    <row r="680" spans="2:10" x14ac:dyDescent="0.2">
      <c r="B680" s="48"/>
      <c r="C680" s="39"/>
      <c r="H680" s="62"/>
      <c r="I680" s="62"/>
      <c r="J680" s="62">
        <f t="shared" si="10"/>
        <v>0</v>
      </c>
    </row>
    <row r="681" spans="2:10" x14ac:dyDescent="0.2">
      <c r="B681" s="48"/>
      <c r="C681" s="39"/>
      <c r="H681" s="62"/>
      <c r="I681" s="62"/>
      <c r="J681" s="62">
        <f t="shared" si="10"/>
        <v>0</v>
      </c>
    </row>
    <row r="682" spans="2:10" x14ac:dyDescent="0.2">
      <c r="B682" s="48"/>
      <c r="C682" s="39"/>
      <c r="H682" s="62"/>
      <c r="I682" s="62"/>
      <c r="J682" s="62">
        <f t="shared" si="10"/>
        <v>0</v>
      </c>
    </row>
    <row r="683" spans="2:10" x14ac:dyDescent="0.2">
      <c r="B683" s="48"/>
      <c r="C683" s="39"/>
      <c r="H683" s="62"/>
      <c r="I683" s="62"/>
      <c r="J683" s="62">
        <f t="shared" si="10"/>
        <v>0</v>
      </c>
    </row>
    <row r="684" spans="2:10" x14ac:dyDescent="0.2">
      <c r="B684" s="48"/>
      <c r="C684" s="39"/>
      <c r="H684" s="62"/>
      <c r="I684" s="62"/>
      <c r="J684" s="62">
        <f t="shared" si="10"/>
        <v>0</v>
      </c>
    </row>
    <row r="685" spans="2:10" x14ac:dyDescent="0.2">
      <c r="B685" s="48"/>
      <c r="C685" s="39"/>
      <c r="H685" s="62"/>
      <c r="I685" s="62"/>
      <c r="J685" s="62">
        <f t="shared" si="10"/>
        <v>0</v>
      </c>
    </row>
    <row r="686" spans="2:10" x14ac:dyDescent="0.2">
      <c r="B686" s="48"/>
      <c r="C686" s="39"/>
      <c r="H686" s="62"/>
      <c r="I686" s="62"/>
      <c r="J686" s="62">
        <f t="shared" si="10"/>
        <v>0</v>
      </c>
    </row>
    <row r="687" spans="2:10" x14ac:dyDescent="0.2">
      <c r="B687" s="48"/>
      <c r="C687" s="39"/>
      <c r="H687" s="62"/>
      <c r="I687" s="62"/>
      <c r="J687" s="62">
        <f t="shared" si="10"/>
        <v>0</v>
      </c>
    </row>
    <row r="688" spans="2:10" x14ac:dyDescent="0.2">
      <c r="B688" s="48"/>
      <c r="C688" s="39"/>
      <c r="H688" s="62"/>
      <c r="I688" s="62"/>
      <c r="J688" s="62">
        <f t="shared" si="10"/>
        <v>0</v>
      </c>
    </row>
    <row r="689" spans="2:10" x14ac:dyDescent="0.2">
      <c r="B689" s="48"/>
      <c r="C689" s="39"/>
      <c r="H689" s="62"/>
      <c r="I689" s="62"/>
      <c r="J689" s="62">
        <f t="shared" si="10"/>
        <v>0</v>
      </c>
    </row>
    <row r="690" spans="2:10" x14ac:dyDescent="0.2">
      <c r="B690" s="48"/>
      <c r="C690" s="39"/>
      <c r="H690" s="62"/>
      <c r="I690" s="62"/>
      <c r="J690" s="62">
        <f t="shared" si="10"/>
        <v>0</v>
      </c>
    </row>
    <row r="691" spans="2:10" x14ac:dyDescent="0.2">
      <c r="B691" s="48"/>
      <c r="C691" s="39"/>
      <c r="H691" s="62"/>
      <c r="I691" s="62"/>
      <c r="J691" s="62">
        <f t="shared" si="10"/>
        <v>0</v>
      </c>
    </row>
    <row r="692" spans="2:10" x14ac:dyDescent="0.2">
      <c r="B692" s="48"/>
      <c r="C692" s="39"/>
      <c r="H692" s="62"/>
      <c r="I692" s="62"/>
      <c r="J692" s="62">
        <f t="shared" si="10"/>
        <v>0</v>
      </c>
    </row>
    <row r="693" spans="2:10" x14ac:dyDescent="0.2">
      <c r="B693" s="48"/>
      <c r="C693" s="39"/>
      <c r="H693" s="62"/>
      <c r="I693" s="62"/>
      <c r="J693" s="62">
        <f t="shared" ref="J693:J756" si="11">ROUND((J692+H693-I693),2)</f>
        <v>0</v>
      </c>
    </row>
    <row r="694" spans="2:10" x14ac:dyDescent="0.2">
      <c r="B694" s="48"/>
      <c r="C694" s="39"/>
      <c r="H694" s="62"/>
      <c r="I694" s="62"/>
      <c r="J694" s="62">
        <f t="shared" si="11"/>
        <v>0</v>
      </c>
    </row>
    <row r="695" spans="2:10" x14ac:dyDescent="0.2">
      <c r="B695" s="48"/>
      <c r="C695" s="39"/>
      <c r="H695" s="62"/>
      <c r="I695" s="62"/>
      <c r="J695" s="62">
        <f t="shared" si="11"/>
        <v>0</v>
      </c>
    </row>
    <row r="696" spans="2:10" x14ac:dyDescent="0.2">
      <c r="B696" s="48"/>
      <c r="C696" s="39"/>
      <c r="H696" s="62"/>
      <c r="I696" s="62"/>
      <c r="J696" s="62">
        <f t="shared" si="11"/>
        <v>0</v>
      </c>
    </row>
    <row r="697" spans="2:10" x14ac:dyDescent="0.2">
      <c r="B697" s="48"/>
      <c r="C697" s="39"/>
      <c r="H697" s="62"/>
      <c r="I697" s="62"/>
      <c r="J697" s="62">
        <f t="shared" si="11"/>
        <v>0</v>
      </c>
    </row>
    <row r="698" spans="2:10" x14ac:dyDescent="0.2">
      <c r="B698" s="48"/>
      <c r="C698" s="39"/>
      <c r="H698" s="62"/>
      <c r="I698" s="62"/>
      <c r="J698" s="62">
        <f t="shared" si="11"/>
        <v>0</v>
      </c>
    </row>
    <row r="699" spans="2:10" x14ac:dyDescent="0.2">
      <c r="B699" s="48"/>
      <c r="C699" s="39"/>
      <c r="H699" s="62"/>
      <c r="I699" s="62"/>
      <c r="J699" s="62">
        <f t="shared" si="11"/>
        <v>0</v>
      </c>
    </row>
    <row r="700" spans="2:10" x14ac:dyDescent="0.2">
      <c r="B700" s="48"/>
      <c r="C700" s="39"/>
      <c r="H700" s="62"/>
      <c r="I700" s="62"/>
      <c r="J700" s="62">
        <f t="shared" si="11"/>
        <v>0</v>
      </c>
    </row>
    <row r="701" spans="2:10" x14ac:dyDescent="0.2">
      <c r="B701" s="48"/>
      <c r="C701" s="39"/>
      <c r="H701" s="62"/>
      <c r="I701" s="62"/>
      <c r="J701" s="62">
        <f t="shared" si="11"/>
        <v>0</v>
      </c>
    </row>
    <row r="702" spans="2:10" x14ac:dyDescent="0.2">
      <c r="B702" s="48"/>
      <c r="C702" s="39"/>
      <c r="H702" s="62"/>
      <c r="I702" s="62"/>
      <c r="J702" s="62">
        <f t="shared" si="11"/>
        <v>0</v>
      </c>
    </row>
    <row r="703" spans="2:10" x14ac:dyDescent="0.2">
      <c r="B703" s="48"/>
      <c r="C703" s="39"/>
      <c r="H703" s="62"/>
      <c r="I703" s="62"/>
      <c r="J703" s="62">
        <f t="shared" si="11"/>
        <v>0</v>
      </c>
    </row>
    <row r="704" spans="2:10" x14ac:dyDescent="0.2">
      <c r="B704" s="48"/>
      <c r="C704" s="39"/>
      <c r="H704" s="62"/>
      <c r="I704" s="62"/>
      <c r="J704" s="62">
        <f t="shared" si="11"/>
        <v>0</v>
      </c>
    </row>
    <row r="705" spans="2:10" x14ac:dyDescent="0.2">
      <c r="B705" s="48"/>
      <c r="C705" s="39"/>
      <c r="H705" s="62"/>
      <c r="I705" s="62"/>
      <c r="J705" s="62">
        <f t="shared" si="11"/>
        <v>0</v>
      </c>
    </row>
    <row r="706" spans="2:10" x14ac:dyDescent="0.2">
      <c r="B706" s="48"/>
      <c r="C706" s="39"/>
      <c r="H706" s="62"/>
      <c r="I706" s="62"/>
      <c r="J706" s="62">
        <f t="shared" si="11"/>
        <v>0</v>
      </c>
    </row>
    <row r="707" spans="2:10" x14ac:dyDescent="0.2">
      <c r="B707" s="48"/>
      <c r="C707" s="39"/>
      <c r="H707" s="62"/>
      <c r="I707" s="62"/>
      <c r="J707" s="62">
        <f t="shared" si="11"/>
        <v>0</v>
      </c>
    </row>
    <row r="708" spans="2:10" x14ac:dyDescent="0.2">
      <c r="B708" s="48"/>
      <c r="C708" s="39"/>
      <c r="H708" s="62"/>
      <c r="I708" s="62"/>
      <c r="J708" s="62">
        <f t="shared" si="11"/>
        <v>0</v>
      </c>
    </row>
    <row r="709" spans="2:10" x14ac:dyDescent="0.2">
      <c r="B709" s="48"/>
      <c r="C709" s="39"/>
      <c r="H709" s="62"/>
      <c r="I709" s="62"/>
      <c r="J709" s="62">
        <f t="shared" si="11"/>
        <v>0</v>
      </c>
    </row>
    <row r="710" spans="2:10" x14ac:dyDescent="0.2">
      <c r="B710" s="48"/>
      <c r="C710" s="39"/>
      <c r="H710" s="62"/>
      <c r="I710" s="62"/>
      <c r="J710" s="62">
        <f t="shared" si="11"/>
        <v>0</v>
      </c>
    </row>
    <row r="711" spans="2:10" x14ac:dyDescent="0.2">
      <c r="B711" s="48"/>
      <c r="C711" s="39"/>
      <c r="H711" s="62"/>
      <c r="I711" s="62"/>
      <c r="J711" s="62">
        <f t="shared" si="11"/>
        <v>0</v>
      </c>
    </row>
    <row r="712" spans="2:10" x14ac:dyDescent="0.2">
      <c r="B712" s="48"/>
      <c r="C712" s="39"/>
      <c r="H712" s="62"/>
      <c r="I712" s="62"/>
      <c r="J712" s="62">
        <f t="shared" si="11"/>
        <v>0</v>
      </c>
    </row>
    <row r="713" spans="2:10" x14ac:dyDescent="0.2">
      <c r="B713" s="48"/>
      <c r="C713" s="39"/>
      <c r="H713" s="62"/>
      <c r="I713" s="62"/>
      <c r="J713" s="62">
        <f t="shared" si="11"/>
        <v>0</v>
      </c>
    </row>
    <row r="714" spans="2:10" x14ac:dyDescent="0.2">
      <c r="B714" s="48"/>
      <c r="C714" s="39"/>
      <c r="H714" s="62"/>
      <c r="I714" s="62"/>
      <c r="J714" s="62">
        <f t="shared" si="11"/>
        <v>0</v>
      </c>
    </row>
    <row r="715" spans="2:10" x14ac:dyDescent="0.2">
      <c r="B715" s="48"/>
      <c r="C715" s="39"/>
      <c r="H715" s="62"/>
      <c r="I715" s="62"/>
      <c r="J715" s="62">
        <f t="shared" si="11"/>
        <v>0</v>
      </c>
    </row>
    <row r="716" spans="2:10" x14ac:dyDescent="0.2">
      <c r="B716" s="48"/>
      <c r="C716" s="39"/>
      <c r="H716" s="62"/>
      <c r="I716" s="62"/>
      <c r="J716" s="62">
        <f t="shared" si="11"/>
        <v>0</v>
      </c>
    </row>
    <row r="717" spans="2:10" x14ac:dyDescent="0.2">
      <c r="B717" s="48"/>
      <c r="C717" s="39"/>
      <c r="H717" s="62"/>
      <c r="I717" s="62"/>
      <c r="J717" s="62">
        <f t="shared" si="11"/>
        <v>0</v>
      </c>
    </row>
    <row r="718" spans="2:10" x14ac:dyDescent="0.2">
      <c r="B718" s="48"/>
      <c r="C718" s="39"/>
      <c r="H718" s="62"/>
      <c r="I718" s="62"/>
      <c r="J718" s="62">
        <f t="shared" si="11"/>
        <v>0</v>
      </c>
    </row>
    <row r="719" spans="2:10" x14ac:dyDescent="0.2">
      <c r="B719" s="48"/>
      <c r="C719" s="39"/>
      <c r="H719" s="62"/>
      <c r="I719" s="62"/>
      <c r="J719" s="62">
        <f t="shared" si="11"/>
        <v>0</v>
      </c>
    </row>
    <row r="720" spans="2:10" x14ac:dyDescent="0.2">
      <c r="B720" s="48"/>
      <c r="C720" s="39"/>
      <c r="H720" s="62"/>
      <c r="I720" s="62"/>
      <c r="J720" s="62">
        <f t="shared" si="11"/>
        <v>0</v>
      </c>
    </row>
    <row r="721" spans="2:10" x14ac:dyDescent="0.2">
      <c r="B721" s="48"/>
      <c r="C721" s="39"/>
      <c r="H721" s="62"/>
      <c r="I721" s="62"/>
      <c r="J721" s="62">
        <f t="shared" si="11"/>
        <v>0</v>
      </c>
    </row>
    <row r="722" spans="2:10" x14ac:dyDescent="0.2">
      <c r="B722" s="48"/>
      <c r="C722" s="39"/>
      <c r="H722" s="62"/>
      <c r="I722" s="62"/>
      <c r="J722" s="62">
        <f t="shared" si="11"/>
        <v>0</v>
      </c>
    </row>
    <row r="723" spans="2:10" x14ac:dyDescent="0.2">
      <c r="B723" s="48"/>
      <c r="C723" s="39"/>
      <c r="H723" s="62"/>
      <c r="I723" s="62"/>
      <c r="J723" s="62">
        <f t="shared" si="11"/>
        <v>0</v>
      </c>
    </row>
    <row r="724" spans="2:10" x14ac:dyDescent="0.2">
      <c r="B724" s="48"/>
      <c r="C724" s="39"/>
      <c r="H724" s="62"/>
      <c r="I724" s="62"/>
      <c r="J724" s="62">
        <f t="shared" si="11"/>
        <v>0</v>
      </c>
    </row>
    <row r="725" spans="2:10" x14ac:dyDescent="0.2">
      <c r="B725" s="48"/>
      <c r="C725" s="39"/>
      <c r="H725" s="62"/>
      <c r="I725" s="62"/>
      <c r="J725" s="62">
        <f t="shared" si="11"/>
        <v>0</v>
      </c>
    </row>
    <row r="726" spans="2:10" x14ac:dyDescent="0.2">
      <c r="B726" s="48"/>
      <c r="C726" s="39"/>
      <c r="H726" s="62"/>
      <c r="I726" s="62"/>
      <c r="J726" s="62">
        <f t="shared" si="11"/>
        <v>0</v>
      </c>
    </row>
    <row r="727" spans="2:10" x14ac:dyDescent="0.2">
      <c r="B727" s="48"/>
      <c r="C727" s="39"/>
      <c r="H727" s="62"/>
      <c r="I727" s="62"/>
      <c r="J727" s="62">
        <f t="shared" si="11"/>
        <v>0</v>
      </c>
    </row>
    <row r="728" spans="2:10" x14ac:dyDescent="0.2">
      <c r="B728" s="48"/>
      <c r="C728" s="39"/>
      <c r="H728" s="62"/>
      <c r="I728" s="62"/>
      <c r="J728" s="62">
        <f t="shared" si="11"/>
        <v>0</v>
      </c>
    </row>
    <row r="729" spans="2:10" x14ac:dyDescent="0.2">
      <c r="B729" s="48"/>
      <c r="C729" s="39"/>
      <c r="H729" s="62"/>
      <c r="I729" s="62"/>
      <c r="J729" s="62">
        <f t="shared" si="11"/>
        <v>0</v>
      </c>
    </row>
    <row r="730" spans="2:10" x14ac:dyDescent="0.2">
      <c r="B730" s="48"/>
      <c r="C730" s="39"/>
      <c r="H730" s="62"/>
      <c r="I730" s="62"/>
      <c r="J730" s="62">
        <f t="shared" si="11"/>
        <v>0</v>
      </c>
    </row>
    <row r="731" spans="2:10" x14ac:dyDescent="0.2">
      <c r="B731" s="48"/>
      <c r="C731" s="39"/>
      <c r="H731" s="62"/>
      <c r="I731" s="62"/>
      <c r="J731" s="62">
        <f t="shared" si="11"/>
        <v>0</v>
      </c>
    </row>
    <row r="732" spans="2:10" x14ac:dyDescent="0.2">
      <c r="B732" s="48"/>
      <c r="C732" s="39"/>
      <c r="H732" s="62"/>
      <c r="I732" s="62"/>
      <c r="J732" s="62">
        <f t="shared" si="11"/>
        <v>0</v>
      </c>
    </row>
    <row r="733" spans="2:10" x14ac:dyDescent="0.2">
      <c r="B733" s="48"/>
      <c r="C733" s="39"/>
      <c r="H733" s="62"/>
      <c r="I733" s="62"/>
      <c r="J733" s="62">
        <f t="shared" si="11"/>
        <v>0</v>
      </c>
    </row>
    <row r="734" spans="2:10" x14ac:dyDescent="0.2">
      <c r="B734" s="48"/>
      <c r="C734" s="39"/>
      <c r="H734" s="62"/>
      <c r="I734" s="62"/>
      <c r="J734" s="62">
        <f t="shared" si="11"/>
        <v>0</v>
      </c>
    </row>
    <row r="735" spans="2:10" x14ac:dyDescent="0.2">
      <c r="B735" s="48"/>
      <c r="C735" s="39"/>
      <c r="H735" s="62"/>
      <c r="I735" s="62"/>
      <c r="J735" s="62">
        <f t="shared" si="11"/>
        <v>0</v>
      </c>
    </row>
    <row r="736" spans="2:10" x14ac:dyDescent="0.2">
      <c r="B736" s="48"/>
      <c r="C736" s="39"/>
      <c r="H736" s="62"/>
      <c r="I736" s="62"/>
      <c r="J736" s="62">
        <f t="shared" si="11"/>
        <v>0</v>
      </c>
    </row>
    <row r="737" spans="2:10" x14ac:dyDescent="0.2">
      <c r="B737" s="48"/>
      <c r="C737" s="39"/>
      <c r="H737" s="62"/>
      <c r="I737" s="62"/>
      <c r="J737" s="62">
        <f t="shared" si="11"/>
        <v>0</v>
      </c>
    </row>
    <row r="738" spans="2:10" x14ac:dyDescent="0.2">
      <c r="B738" s="48"/>
      <c r="C738" s="39"/>
      <c r="H738" s="62"/>
      <c r="I738" s="62"/>
      <c r="J738" s="62">
        <f t="shared" si="11"/>
        <v>0</v>
      </c>
    </row>
    <row r="739" spans="2:10" x14ac:dyDescent="0.2">
      <c r="B739" s="48"/>
      <c r="C739" s="39"/>
      <c r="H739" s="62"/>
      <c r="I739" s="62"/>
      <c r="J739" s="62">
        <f t="shared" si="11"/>
        <v>0</v>
      </c>
    </row>
    <row r="740" spans="2:10" x14ac:dyDescent="0.2">
      <c r="B740" s="48"/>
      <c r="C740" s="39"/>
      <c r="H740" s="62"/>
      <c r="I740" s="62"/>
      <c r="J740" s="62">
        <f t="shared" si="11"/>
        <v>0</v>
      </c>
    </row>
    <row r="741" spans="2:10" x14ac:dyDescent="0.2">
      <c r="B741" s="48"/>
      <c r="C741" s="39"/>
      <c r="H741" s="62"/>
      <c r="I741" s="62"/>
      <c r="J741" s="62">
        <f t="shared" si="11"/>
        <v>0</v>
      </c>
    </row>
    <row r="742" spans="2:10" x14ac:dyDescent="0.2">
      <c r="B742" s="48"/>
      <c r="C742" s="39"/>
      <c r="H742" s="62"/>
      <c r="I742" s="62"/>
      <c r="J742" s="62">
        <f t="shared" si="11"/>
        <v>0</v>
      </c>
    </row>
    <row r="743" spans="2:10" x14ac:dyDescent="0.2">
      <c r="B743" s="48"/>
      <c r="C743" s="39"/>
      <c r="H743" s="62"/>
      <c r="I743" s="62"/>
      <c r="J743" s="62">
        <f t="shared" si="11"/>
        <v>0</v>
      </c>
    </row>
    <row r="744" spans="2:10" x14ac:dyDescent="0.2">
      <c r="B744" s="48"/>
      <c r="C744" s="39"/>
      <c r="H744" s="62"/>
      <c r="I744" s="62"/>
      <c r="J744" s="62">
        <f t="shared" si="11"/>
        <v>0</v>
      </c>
    </row>
    <row r="745" spans="2:10" x14ac:dyDescent="0.2">
      <c r="B745" s="48"/>
      <c r="C745" s="39"/>
      <c r="H745" s="62"/>
      <c r="I745" s="62"/>
      <c r="J745" s="62">
        <f t="shared" si="11"/>
        <v>0</v>
      </c>
    </row>
    <row r="746" spans="2:10" x14ac:dyDescent="0.2">
      <c r="B746" s="48"/>
      <c r="C746" s="39"/>
      <c r="H746" s="62"/>
      <c r="I746" s="62"/>
      <c r="J746" s="62">
        <f t="shared" si="11"/>
        <v>0</v>
      </c>
    </row>
    <row r="747" spans="2:10" x14ac:dyDescent="0.2">
      <c r="B747" s="48"/>
      <c r="C747" s="39"/>
      <c r="H747" s="62"/>
      <c r="I747" s="62"/>
      <c r="J747" s="62">
        <f t="shared" si="11"/>
        <v>0</v>
      </c>
    </row>
    <row r="748" spans="2:10" x14ac:dyDescent="0.2">
      <c r="B748" s="48"/>
      <c r="C748" s="39"/>
      <c r="H748" s="62"/>
      <c r="I748" s="62"/>
      <c r="J748" s="62">
        <f t="shared" si="11"/>
        <v>0</v>
      </c>
    </row>
    <row r="749" spans="2:10" x14ac:dyDescent="0.2">
      <c r="B749" s="48"/>
      <c r="C749" s="39"/>
      <c r="H749" s="62"/>
      <c r="I749" s="62"/>
      <c r="J749" s="62">
        <f t="shared" si="11"/>
        <v>0</v>
      </c>
    </row>
    <row r="750" spans="2:10" x14ac:dyDescent="0.2">
      <c r="B750" s="48"/>
      <c r="C750" s="39"/>
      <c r="H750" s="62"/>
      <c r="I750" s="62"/>
      <c r="J750" s="62">
        <f t="shared" si="11"/>
        <v>0</v>
      </c>
    </row>
    <row r="751" spans="2:10" x14ac:dyDescent="0.2">
      <c r="B751" s="48"/>
      <c r="C751" s="39"/>
      <c r="H751" s="62"/>
      <c r="I751" s="62"/>
      <c r="J751" s="62">
        <f t="shared" si="11"/>
        <v>0</v>
      </c>
    </row>
    <row r="752" spans="2:10" x14ac:dyDescent="0.2">
      <c r="B752" s="48"/>
      <c r="C752" s="39"/>
      <c r="H752" s="62"/>
      <c r="I752" s="62"/>
      <c r="J752" s="62">
        <f t="shared" si="11"/>
        <v>0</v>
      </c>
    </row>
    <row r="753" spans="2:10" x14ac:dyDescent="0.2">
      <c r="B753" s="48"/>
      <c r="C753" s="39"/>
      <c r="H753" s="62"/>
      <c r="I753" s="62"/>
      <c r="J753" s="62">
        <f t="shared" si="11"/>
        <v>0</v>
      </c>
    </row>
    <row r="754" spans="2:10" x14ac:dyDescent="0.2">
      <c r="B754" s="48"/>
      <c r="C754" s="39"/>
      <c r="H754" s="62"/>
      <c r="I754" s="62"/>
      <c r="J754" s="62">
        <f t="shared" si="11"/>
        <v>0</v>
      </c>
    </row>
    <row r="755" spans="2:10" x14ac:dyDescent="0.2">
      <c r="B755" s="48"/>
      <c r="C755" s="39"/>
      <c r="H755" s="62"/>
      <c r="I755" s="62"/>
      <c r="J755" s="62">
        <f t="shared" si="11"/>
        <v>0</v>
      </c>
    </row>
    <row r="756" spans="2:10" x14ac:dyDescent="0.2">
      <c r="B756" s="48"/>
      <c r="C756" s="39"/>
      <c r="H756" s="62"/>
      <c r="I756" s="62"/>
      <c r="J756" s="62">
        <f t="shared" si="11"/>
        <v>0</v>
      </c>
    </row>
    <row r="757" spans="2:10" x14ac:dyDescent="0.2">
      <c r="B757" s="48"/>
      <c r="C757" s="39"/>
      <c r="H757" s="62"/>
      <c r="I757" s="62"/>
      <c r="J757" s="62">
        <f t="shared" ref="J757:J820" si="12">ROUND((J756+H757-I757),2)</f>
        <v>0</v>
      </c>
    </row>
    <row r="758" spans="2:10" x14ac:dyDescent="0.2">
      <c r="B758" s="48"/>
      <c r="C758" s="39"/>
      <c r="H758" s="62"/>
      <c r="I758" s="62"/>
      <c r="J758" s="62">
        <f t="shared" si="12"/>
        <v>0</v>
      </c>
    </row>
    <row r="759" spans="2:10" x14ac:dyDescent="0.2">
      <c r="B759" s="48"/>
      <c r="C759" s="39"/>
      <c r="H759" s="62"/>
      <c r="I759" s="62"/>
      <c r="J759" s="62">
        <f t="shared" si="12"/>
        <v>0</v>
      </c>
    </row>
    <row r="760" spans="2:10" x14ac:dyDescent="0.2">
      <c r="B760" s="48"/>
      <c r="C760" s="39"/>
      <c r="H760" s="62"/>
      <c r="I760" s="62"/>
      <c r="J760" s="62">
        <f t="shared" si="12"/>
        <v>0</v>
      </c>
    </row>
    <row r="761" spans="2:10" x14ac:dyDescent="0.2">
      <c r="B761" s="48"/>
      <c r="C761" s="39"/>
      <c r="H761" s="62"/>
      <c r="I761" s="62"/>
      <c r="J761" s="62">
        <f t="shared" si="12"/>
        <v>0</v>
      </c>
    </row>
    <row r="762" spans="2:10" x14ac:dyDescent="0.2">
      <c r="B762" s="48"/>
      <c r="C762" s="39"/>
      <c r="H762" s="62"/>
      <c r="I762" s="62"/>
      <c r="J762" s="62">
        <f t="shared" si="12"/>
        <v>0</v>
      </c>
    </row>
    <row r="763" spans="2:10" x14ac:dyDescent="0.2">
      <c r="B763" s="48"/>
      <c r="C763" s="39"/>
      <c r="H763" s="62"/>
      <c r="I763" s="62"/>
      <c r="J763" s="62">
        <f t="shared" si="12"/>
        <v>0</v>
      </c>
    </row>
    <row r="764" spans="2:10" x14ac:dyDescent="0.2">
      <c r="B764" s="48"/>
      <c r="C764" s="39"/>
      <c r="H764" s="62"/>
      <c r="I764" s="62"/>
      <c r="J764" s="62">
        <f t="shared" si="12"/>
        <v>0</v>
      </c>
    </row>
    <row r="765" spans="2:10" x14ac:dyDescent="0.2">
      <c r="B765" s="48"/>
      <c r="C765" s="39"/>
      <c r="H765" s="62"/>
      <c r="I765" s="62"/>
      <c r="J765" s="62">
        <f t="shared" si="12"/>
        <v>0</v>
      </c>
    </row>
    <row r="766" spans="2:10" x14ac:dyDescent="0.2">
      <c r="B766" s="48"/>
      <c r="C766" s="39"/>
      <c r="H766" s="62"/>
      <c r="I766" s="62"/>
      <c r="J766" s="62">
        <f t="shared" si="12"/>
        <v>0</v>
      </c>
    </row>
    <row r="767" spans="2:10" x14ac:dyDescent="0.2">
      <c r="B767" s="48"/>
      <c r="C767" s="39"/>
      <c r="H767" s="62"/>
      <c r="I767" s="62"/>
      <c r="J767" s="62">
        <f t="shared" si="12"/>
        <v>0</v>
      </c>
    </row>
    <row r="768" spans="2:10" x14ac:dyDescent="0.2">
      <c r="B768" s="48"/>
      <c r="C768" s="39"/>
      <c r="H768" s="62"/>
      <c r="I768" s="62"/>
      <c r="J768" s="62">
        <f t="shared" si="12"/>
        <v>0</v>
      </c>
    </row>
    <row r="769" spans="2:10" x14ac:dyDescent="0.2">
      <c r="B769" s="48"/>
      <c r="C769" s="39"/>
      <c r="H769" s="62"/>
      <c r="I769" s="62"/>
      <c r="J769" s="62">
        <f t="shared" si="12"/>
        <v>0</v>
      </c>
    </row>
    <row r="770" spans="2:10" x14ac:dyDescent="0.2">
      <c r="B770" s="48"/>
      <c r="C770" s="39"/>
      <c r="H770" s="62"/>
      <c r="I770" s="62"/>
      <c r="J770" s="62">
        <f t="shared" si="12"/>
        <v>0</v>
      </c>
    </row>
    <row r="771" spans="2:10" x14ac:dyDescent="0.2">
      <c r="B771" s="48"/>
      <c r="C771" s="39"/>
      <c r="H771" s="62"/>
      <c r="I771" s="62"/>
      <c r="J771" s="62">
        <f t="shared" si="12"/>
        <v>0</v>
      </c>
    </row>
    <row r="772" spans="2:10" x14ac:dyDescent="0.2">
      <c r="B772" s="48"/>
      <c r="C772" s="39"/>
      <c r="H772" s="62"/>
      <c r="I772" s="62"/>
      <c r="J772" s="62">
        <f t="shared" si="12"/>
        <v>0</v>
      </c>
    </row>
    <row r="773" spans="2:10" x14ac:dyDescent="0.2">
      <c r="B773" s="48"/>
      <c r="C773" s="39"/>
      <c r="H773" s="62"/>
      <c r="I773" s="62"/>
      <c r="J773" s="62">
        <f t="shared" si="12"/>
        <v>0</v>
      </c>
    </row>
    <row r="774" spans="2:10" x14ac:dyDescent="0.2">
      <c r="B774" s="48"/>
      <c r="C774" s="39"/>
      <c r="H774" s="62"/>
      <c r="I774" s="62"/>
      <c r="J774" s="62">
        <f t="shared" si="12"/>
        <v>0</v>
      </c>
    </row>
    <row r="775" spans="2:10" x14ac:dyDescent="0.2">
      <c r="B775" s="48"/>
      <c r="C775" s="39"/>
      <c r="H775" s="62"/>
      <c r="I775" s="62"/>
      <c r="J775" s="62">
        <f t="shared" si="12"/>
        <v>0</v>
      </c>
    </row>
    <row r="776" spans="2:10" x14ac:dyDescent="0.2">
      <c r="B776" s="48"/>
      <c r="C776" s="39"/>
      <c r="H776" s="62"/>
      <c r="I776" s="62"/>
      <c r="J776" s="62">
        <f t="shared" si="12"/>
        <v>0</v>
      </c>
    </row>
    <row r="777" spans="2:10" x14ac:dyDescent="0.2">
      <c r="B777" s="48"/>
      <c r="C777" s="39"/>
      <c r="H777" s="62"/>
      <c r="I777" s="62"/>
      <c r="J777" s="62">
        <f t="shared" si="12"/>
        <v>0</v>
      </c>
    </row>
    <row r="778" spans="2:10" x14ac:dyDescent="0.2">
      <c r="B778" s="48"/>
      <c r="C778" s="39"/>
      <c r="H778" s="62"/>
      <c r="I778" s="62"/>
      <c r="J778" s="62">
        <f t="shared" si="12"/>
        <v>0</v>
      </c>
    </row>
    <row r="779" spans="2:10" x14ac:dyDescent="0.2">
      <c r="B779" s="48"/>
      <c r="C779" s="39"/>
      <c r="H779" s="62"/>
      <c r="I779" s="62"/>
      <c r="J779" s="62">
        <f t="shared" si="12"/>
        <v>0</v>
      </c>
    </row>
    <row r="780" spans="2:10" x14ac:dyDescent="0.2">
      <c r="B780" s="48"/>
      <c r="H780" s="62"/>
      <c r="I780" s="62"/>
      <c r="J780" s="62">
        <f t="shared" si="12"/>
        <v>0</v>
      </c>
    </row>
    <row r="781" spans="2:10" x14ac:dyDescent="0.2">
      <c r="B781" s="48"/>
      <c r="H781" s="62"/>
      <c r="I781" s="62"/>
      <c r="J781" s="62">
        <f t="shared" si="12"/>
        <v>0</v>
      </c>
    </row>
    <row r="782" spans="2:10" x14ac:dyDescent="0.2">
      <c r="B782" s="48"/>
      <c r="H782" s="62"/>
      <c r="I782" s="62"/>
      <c r="J782" s="62">
        <f t="shared" si="12"/>
        <v>0</v>
      </c>
    </row>
    <row r="783" spans="2:10" x14ac:dyDescent="0.2">
      <c r="B783" s="48"/>
      <c r="H783" s="62"/>
      <c r="I783" s="62"/>
      <c r="J783" s="62">
        <f t="shared" si="12"/>
        <v>0</v>
      </c>
    </row>
    <row r="784" spans="2:10" x14ac:dyDescent="0.2">
      <c r="B784" s="48"/>
      <c r="H784" s="62"/>
      <c r="I784" s="62"/>
      <c r="J784" s="62">
        <f t="shared" si="12"/>
        <v>0</v>
      </c>
    </row>
    <row r="785" spans="2:10" x14ac:dyDescent="0.2">
      <c r="B785" s="48"/>
      <c r="H785" s="62"/>
      <c r="I785" s="62"/>
      <c r="J785" s="62">
        <f t="shared" si="12"/>
        <v>0</v>
      </c>
    </row>
    <row r="786" spans="2:10" x14ac:dyDescent="0.2">
      <c r="B786" s="48"/>
      <c r="H786" s="62"/>
      <c r="I786" s="62"/>
      <c r="J786" s="62">
        <f t="shared" si="12"/>
        <v>0</v>
      </c>
    </row>
    <row r="787" spans="2:10" x14ac:dyDescent="0.2">
      <c r="B787" s="48"/>
      <c r="H787" s="62"/>
      <c r="I787" s="62"/>
      <c r="J787" s="62">
        <f t="shared" si="12"/>
        <v>0</v>
      </c>
    </row>
    <row r="788" spans="2:10" x14ac:dyDescent="0.2">
      <c r="B788" s="48"/>
      <c r="H788" s="62"/>
      <c r="I788" s="62"/>
      <c r="J788" s="62">
        <f t="shared" si="12"/>
        <v>0</v>
      </c>
    </row>
    <row r="789" spans="2:10" x14ac:dyDescent="0.2">
      <c r="B789" s="48"/>
      <c r="H789" s="62"/>
      <c r="I789" s="62"/>
      <c r="J789" s="62">
        <f t="shared" si="12"/>
        <v>0</v>
      </c>
    </row>
    <row r="790" spans="2:10" x14ac:dyDescent="0.2">
      <c r="B790" s="48"/>
      <c r="H790" s="62"/>
      <c r="I790" s="62"/>
      <c r="J790" s="62">
        <f t="shared" si="12"/>
        <v>0</v>
      </c>
    </row>
    <row r="791" spans="2:10" x14ac:dyDescent="0.2">
      <c r="B791" s="48"/>
      <c r="H791" s="62"/>
      <c r="I791" s="62"/>
      <c r="J791" s="62">
        <f t="shared" si="12"/>
        <v>0</v>
      </c>
    </row>
    <row r="792" spans="2:10" x14ac:dyDescent="0.2">
      <c r="B792" s="48"/>
      <c r="H792" s="62"/>
      <c r="I792" s="62"/>
      <c r="J792" s="62">
        <f t="shared" si="12"/>
        <v>0</v>
      </c>
    </row>
    <row r="793" spans="2:10" x14ac:dyDescent="0.2">
      <c r="B793" s="48"/>
      <c r="H793" s="62"/>
      <c r="I793" s="62"/>
      <c r="J793" s="62">
        <f t="shared" si="12"/>
        <v>0</v>
      </c>
    </row>
    <row r="794" spans="2:10" x14ac:dyDescent="0.2">
      <c r="B794" s="48"/>
      <c r="H794" s="62"/>
      <c r="I794" s="62"/>
      <c r="J794" s="62">
        <f t="shared" si="12"/>
        <v>0</v>
      </c>
    </row>
    <row r="795" spans="2:10" x14ac:dyDescent="0.2">
      <c r="B795" s="48"/>
      <c r="H795" s="62"/>
      <c r="I795" s="62"/>
      <c r="J795" s="62">
        <f t="shared" si="12"/>
        <v>0</v>
      </c>
    </row>
    <row r="796" spans="2:10" x14ac:dyDescent="0.2">
      <c r="B796" s="48"/>
      <c r="H796" s="62"/>
      <c r="I796" s="62"/>
      <c r="J796" s="62">
        <f t="shared" si="12"/>
        <v>0</v>
      </c>
    </row>
    <row r="797" spans="2:10" x14ac:dyDescent="0.2">
      <c r="B797" s="48"/>
      <c r="H797" s="62"/>
      <c r="I797" s="62"/>
      <c r="J797" s="62">
        <f t="shared" si="12"/>
        <v>0</v>
      </c>
    </row>
    <row r="798" spans="2:10" x14ac:dyDescent="0.2">
      <c r="B798" s="48"/>
      <c r="H798" s="62"/>
      <c r="I798" s="62"/>
      <c r="J798" s="62">
        <f t="shared" si="12"/>
        <v>0</v>
      </c>
    </row>
    <row r="799" spans="2:10" x14ac:dyDescent="0.2">
      <c r="B799" s="48"/>
      <c r="H799" s="62"/>
      <c r="I799" s="62"/>
      <c r="J799" s="62">
        <f t="shared" si="12"/>
        <v>0</v>
      </c>
    </row>
    <row r="800" spans="2:10" x14ac:dyDescent="0.2">
      <c r="B800" s="48"/>
      <c r="H800" s="62"/>
      <c r="I800" s="62"/>
      <c r="J800" s="62">
        <f t="shared" si="12"/>
        <v>0</v>
      </c>
    </row>
    <row r="801" spans="2:10" x14ac:dyDescent="0.2">
      <c r="B801" s="48"/>
      <c r="H801" s="62"/>
      <c r="I801" s="62"/>
      <c r="J801" s="62">
        <f t="shared" si="12"/>
        <v>0</v>
      </c>
    </row>
    <row r="802" spans="2:10" x14ac:dyDescent="0.2">
      <c r="B802" s="48"/>
      <c r="H802" s="62"/>
      <c r="I802" s="62"/>
      <c r="J802" s="62">
        <f t="shared" si="12"/>
        <v>0</v>
      </c>
    </row>
    <row r="803" spans="2:10" x14ac:dyDescent="0.2">
      <c r="B803" s="48"/>
      <c r="H803" s="62"/>
      <c r="I803" s="62"/>
      <c r="J803" s="62">
        <f t="shared" si="12"/>
        <v>0</v>
      </c>
    </row>
    <row r="804" spans="2:10" x14ac:dyDescent="0.2">
      <c r="B804" s="48"/>
      <c r="H804" s="62"/>
      <c r="I804" s="62"/>
      <c r="J804" s="62">
        <f t="shared" si="12"/>
        <v>0</v>
      </c>
    </row>
    <row r="805" spans="2:10" x14ac:dyDescent="0.2">
      <c r="B805" s="48"/>
      <c r="H805" s="62"/>
      <c r="I805" s="62"/>
      <c r="J805" s="62">
        <f t="shared" si="12"/>
        <v>0</v>
      </c>
    </row>
    <row r="806" spans="2:10" x14ac:dyDescent="0.2">
      <c r="B806" s="48"/>
      <c r="H806" s="62"/>
      <c r="I806" s="62"/>
      <c r="J806" s="62">
        <f t="shared" si="12"/>
        <v>0</v>
      </c>
    </row>
    <row r="807" spans="2:10" x14ac:dyDescent="0.2">
      <c r="B807" s="48"/>
      <c r="H807" s="62"/>
      <c r="I807" s="62"/>
      <c r="J807" s="62">
        <f t="shared" si="12"/>
        <v>0</v>
      </c>
    </row>
    <row r="808" spans="2:10" x14ac:dyDescent="0.2">
      <c r="B808" s="48"/>
      <c r="H808" s="62"/>
      <c r="I808" s="62"/>
      <c r="J808" s="62">
        <f t="shared" si="12"/>
        <v>0</v>
      </c>
    </row>
    <row r="809" spans="2:10" x14ac:dyDescent="0.2">
      <c r="B809" s="48"/>
      <c r="H809" s="62"/>
      <c r="I809" s="62"/>
      <c r="J809" s="62">
        <f t="shared" si="12"/>
        <v>0</v>
      </c>
    </row>
    <row r="810" spans="2:10" x14ac:dyDescent="0.2">
      <c r="B810" s="48"/>
      <c r="H810" s="62"/>
      <c r="I810" s="62"/>
      <c r="J810" s="62">
        <f t="shared" si="12"/>
        <v>0</v>
      </c>
    </row>
    <row r="811" spans="2:10" x14ac:dyDescent="0.2">
      <c r="B811" s="48"/>
      <c r="H811" s="62"/>
      <c r="I811" s="62"/>
      <c r="J811" s="62">
        <f t="shared" si="12"/>
        <v>0</v>
      </c>
    </row>
    <row r="812" spans="2:10" x14ac:dyDescent="0.2">
      <c r="B812" s="48"/>
      <c r="H812" s="62"/>
      <c r="I812" s="62"/>
      <c r="J812" s="62">
        <f t="shared" si="12"/>
        <v>0</v>
      </c>
    </row>
    <row r="813" spans="2:10" x14ac:dyDescent="0.2">
      <c r="B813" s="48"/>
      <c r="H813" s="62"/>
      <c r="I813" s="62"/>
      <c r="J813" s="62">
        <f t="shared" si="12"/>
        <v>0</v>
      </c>
    </row>
    <row r="814" spans="2:10" x14ac:dyDescent="0.2">
      <c r="B814" s="48"/>
      <c r="H814" s="62"/>
      <c r="I814" s="62"/>
      <c r="J814" s="62">
        <f t="shared" si="12"/>
        <v>0</v>
      </c>
    </row>
    <row r="815" spans="2:10" x14ac:dyDescent="0.2">
      <c r="B815" s="48"/>
      <c r="H815" s="62"/>
      <c r="I815" s="62"/>
      <c r="J815" s="62">
        <f t="shared" si="12"/>
        <v>0</v>
      </c>
    </row>
    <row r="816" spans="2:10" x14ac:dyDescent="0.2">
      <c r="B816" s="48"/>
      <c r="H816" s="62"/>
      <c r="I816" s="62"/>
      <c r="J816" s="62">
        <f t="shared" si="12"/>
        <v>0</v>
      </c>
    </row>
    <row r="817" spans="2:10" x14ac:dyDescent="0.2">
      <c r="B817" s="48"/>
      <c r="H817" s="62"/>
      <c r="I817" s="62"/>
      <c r="J817" s="62">
        <f t="shared" si="12"/>
        <v>0</v>
      </c>
    </row>
    <row r="818" spans="2:10" x14ac:dyDescent="0.2">
      <c r="B818" s="48"/>
      <c r="H818" s="62"/>
      <c r="I818" s="62"/>
      <c r="J818" s="62">
        <f t="shared" si="12"/>
        <v>0</v>
      </c>
    </row>
    <row r="819" spans="2:10" x14ac:dyDescent="0.2">
      <c r="B819" s="48"/>
      <c r="H819" s="62"/>
      <c r="I819" s="62"/>
      <c r="J819" s="62">
        <f t="shared" si="12"/>
        <v>0</v>
      </c>
    </row>
    <row r="820" spans="2:10" x14ac:dyDescent="0.2">
      <c r="B820" s="48"/>
      <c r="H820" s="62"/>
      <c r="I820" s="62"/>
      <c r="J820" s="62">
        <f t="shared" si="12"/>
        <v>0</v>
      </c>
    </row>
    <row r="821" spans="2:10" x14ac:dyDescent="0.2">
      <c r="B821" s="48"/>
      <c r="H821" s="62"/>
      <c r="I821" s="62"/>
      <c r="J821" s="62">
        <f t="shared" ref="J821:J884" si="13">ROUND((J820+H821-I821),2)</f>
        <v>0</v>
      </c>
    </row>
    <row r="822" spans="2:10" x14ac:dyDescent="0.2">
      <c r="B822" s="48"/>
      <c r="H822" s="62"/>
      <c r="I822" s="62"/>
      <c r="J822" s="62">
        <f t="shared" si="13"/>
        <v>0</v>
      </c>
    </row>
    <row r="823" spans="2:10" x14ac:dyDescent="0.2">
      <c r="B823" s="48"/>
      <c r="H823" s="62"/>
      <c r="I823" s="62"/>
      <c r="J823" s="62">
        <f t="shared" si="13"/>
        <v>0</v>
      </c>
    </row>
    <row r="824" spans="2:10" x14ac:dyDescent="0.2">
      <c r="B824" s="48"/>
      <c r="H824" s="62"/>
      <c r="I824" s="62"/>
      <c r="J824" s="62">
        <f t="shared" si="13"/>
        <v>0</v>
      </c>
    </row>
    <row r="825" spans="2:10" x14ac:dyDescent="0.2">
      <c r="B825" s="48"/>
      <c r="H825" s="62"/>
      <c r="I825" s="62"/>
      <c r="J825" s="62">
        <f t="shared" si="13"/>
        <v>0</v>
      </c>
    </row>
    <row r="826" spans="2:10" x14ac:dyDescent="0.2">
      <c r="B826" s="48"/>
      <c r="H826" s="62"/>
      <c r="I826" s="62"/>
      <c r="J826" s="62">
        <f t="shared" si="13"/>
        <v>0</v>
      </c>
    </row>
    <row r="827" spans="2:10" x14ac:dyDescent="0.2">
      <c r="B827" s="48"/>
      <c r="H827" s="62"/>
      <c r="I827" s="62"/>
      <c r="J827" s="62">
        <f t="shared" si="13"/>
        <v>0</v>
      </c>
    </row>
    <row r="828" spans="2:10" x14ac:dyDescent="0.2">
      <c r="B828" s="48"/>
      <c r="H828" s="62"/>
      <c r="I828" s="62"/>
      <c r="J828" s="62">
        <f t="shared" si="13"/>
        <v>0</v>
      </c>
    </row>
    <row r="829" spans="2:10" x14ac:dyDescent="0.2">
      <c r="B829" s="48"/>
      <c r="H829" s="62"/>
      <c r="I829" s="62"/>
      <c r="J829" s="62">
        <f t="shared" si="13"/>
        <v>0</v>
      </c>
    </row>
    <row r="830" spans="2:10" x14ac:dyDescent="0.2">
      <c r="B830" s="48"/>
      <c r="H830" s="62"/>
      <c r="I830" s="62"/>
      <c r="J830" s="62">
        <f t="shared" si="13"/>
        <v>0</v>
      </c>
    </row>
    <row r="831" spans="2:10" x14ac:dyDescent="0.2">
      <c r="B831" s="48"/>
      <c r="H831" s="62"/>
      <c r="I831" s="62"/>
      <c r="J831" s="62">
        <f t="shared" si="13"/>
        <v>0</v>
      </c>
    </row>
    <row r="832" spans="2:10" x14ac:dyDescent="0.2">
      <c r="B832" s="48"/>
      <c r="H832" s="62"/>
      <c r="I832" s="62"/>
      <c r="J832" s="62">
        <f t="shared" si="13"/>
        <v>0</v>
      </c>
    </row>
    <row r="833" spans="2:10" x14ac:dyDescent="0.2">
      <c r="B833" s="48"/>
      <c r="H833" s="62"/>
      <c r="I833" s="62"/>
      <c r="J833" s="62">
        <f t="shared" si="13"/>
        <v>0</v>
      </c>
    </row>
    <row r="834" spans="2:10" x14ac:dyDescent="0.2">
      <c r="B834" s="48"/>
      <c r="H834" s="62"/>
      <c r="I834" s="62"/>
      <c r="J834" s="62">
        <f t="shared" si="13"/>
        <v>0</v>
      </c>
    </row>
    <row r="835" spans="2:10" x14ac:dyDescent="0.2">
      <c r="B835" s="48"/>
      <c r="H835" s="62"/>
      <c r="I835" s="62"/>
      <c r="J835" s="62">
        <f t="shared" si="13"/>
        <v>0</v>
      </c>
    </row>
    <row r="836" spans="2:10" x14ac:dyDescent="0.2">
      <c r="B836" s="48"/>
      <c r="H836" s="62"/>
      <c r="I836" s="62"/>
      <c r="J836" s="62">
        <f t="shared" si="13"/>
        <v>0</v>
      </c>
    </row>
    <row r="837" spans="2:10" x14ac:dyDescent="0.2">
      <c r="B837" s="48"/>
      <c r="H837" s="62"/>
      <c r="I837" s="62"/>
      <c r="J837" s="62">
        <f t="shared" si="13"/>
        <v>0</v>
      </c>
    </row>
    <row r="838" spans="2:10" x14ac:dyDescent="0.2">
      <c r="B838" s="48"/>
      <c r="H838" s="62"/>
      <c r="I838" s="62"/>
      <c r="J838" s="62">
        <f t="shared" si="13"/>
        <v>0</v>
      </c>
    </row>
    <row r="839" spans="2:10" x14ac:dyDescent="0.2">
      <c r="B839" s="48"/>
      <c r="H839" s="62"/>
      <c r="I839" s="62"/>
      <c r="J839" s="62">
        <f t="shared" si="13"/>
        <v>0</v>
      </c>
    </row>
    <row r="840" spans="2:10" x14ac:dyDescent="0.2">
      <c r="B840" s="48"/>
      <c r="H840" s="62"/>
      <c r="I840" s="62"/>
      <c r="J840" s="62">
        <f t="shared" si="13"/>
        <v>0</v>
      </c>
    </row>
    <row r="841" spans="2:10" x14ac:dyDescent="0.2">
      <c r="B841" s="48"/>
      <c r="H841" s="62"/>
      <c r="I841" s="62"/>
      <c r="J841" s="62">
        <f t="shared" si="13"/>
        <v>0</v>
      </c>
    </row>
    <row r="842" spans="2:10" x14ac:dyDescent="0.2">
      <c r="B842" s="48"/>
      <c r="H842" s="62"/>
      <c r="I842" s="62"/>
      <c r="J842" s="62">
        <f t="shared" si="13"/>
        <v>0</v>
      </c>
    </row>
    <row r="843" spans="2:10" x14ac:dyDescent="0.2">
      <c r="B843" s="48"/>
      <c r="H843" s="62"/>
      <c r="I843" s="62"/>
      <c r="J843" s="62">
        <f t="shared" si="13"/>
        <v>0</v>
      </c>
    </row>
    <row r="844" spans="2:10" x14ac:dyDescent="0.2">
      <c r="B844" s="48"/>
      <c r="H844" s="62"/>
      <c r="I844" s="62"/>
      <c r="J844" s="62">
        <f t="shared" si="13"/>
        <v>0</v>
      </c>
    </row>
    <row r="845" spans="2:10" x14ac:dyDescent="0.2">
      <c r="B845" s="48"/>
      <c r="H845" s="62"/>
      <c r="I845" s="62"/>
      <c r="J845" s="62">
        <f t="shared" si="13"/>
        <v>0</v>
      </c>
    </row>
    <row r="846" spans="2:10" x14ac:dyDescent="0.2">
      <c r="B846" s="48"/>
      <c r="H846" s="62"/>
      <c r="I846" s="62"/>
      <c r="J846" s="62">
        <f t="shared" si="13"/>
        <v>0</v>
      </c>
    </row>
    <row r="847" spans="2:10" x14ac:dyDescent="0.2">
      <c r="B847" s="48"/>
      <c r="H847" s="62"/>
      <c r="I847" s="62"/>
      <c r="J847" s="62">
        <f t="shared" si="13"/>
        <v>0</v>
      </c>
    </row>
    <row r="848" spans="2:10" x14ac:dyDescent="0.2">
      <c r="B848" s="48"/>
      <c r="H848" s="62"/>
      <c r="I848" s="62"/>
      <c r="J848" s="62">
        <f t="shared" si="13"/>
        <v>0</v>
      </c>
    </row>
    <row r="849" spans="2:10" x14ac:dyDescent="0.2">
      <c r="B849" s="48"/>
      <c r="H849" s="62"/>
      <c r="I849" s="62"/>
      <c r="J849" s="62">
        <f t="shared" si="13"/>
        <v>0</v>
      </c>
    </row>
    <row r="850" spans="2:10" x14ac:dyDescent="0.2">
      <c r="B850" s="48"/>
      <c r="H850" s="62"/>
      <c r="I850" s="62"/>
      <c r="J850" s="62">
        <f t="shared" si="13"/>
        <v>0</v>
      </c>
    </row>
    <row r="851" spans="2:10" x14ac:dyDescent="0.2">
      <c r="B851" s="48"/>
      <c r="H851" s="62"/>
      <c r="I851" s="62"/>
      <c r="J851" s="62">
        <f t="shared" si="13"/>
        <v>0</v>
      </c>
    </row>
    <row r="852" spans="2:10" x14ac:dyDescent="0.2">
      <c r="B852" s="48"/>
      <c r="H852" s="62"/>
      <c r="I852" s="62"/>
      <c r="J852" s="62">
        <f t="shared" si="13"/>
        <v>0</v>
      </c>
    </row>
    <row r="853" spans="2:10" x14ac:dyDescent="0.2">
      <c r="B853" s="48"/>
      <c r="H853" s="62"/>
      <c r="I853" s="62"/>
      <c r="J853" s="62">
        <f t="shared" si="13"/>
        <v>0</v>
      </c>
    </row>
    <row r="854" spans="2:10" x14ac:dyDescent="0.2">
      <c r="B854" s="48"/>
      <c r="H854" s="62"/>
      <c r="I854" s="62"/>
      <c r="J854" s="62">
        <f t="shared" si="13"/>
        <v>0</v>
      </c>
    </row>
    <row r="855" spans="2:10" x14ac:dyDescent="0.2">
      <c r="B855" s="48"/>
      <c r="H855" s="62"/>
      <c r="I855" s="62"/>
      <c r="J855" s="62">
        <f t="shared" si="13"/>
        <v>0</v>
      </c>
    </row>
    <row r="856" spans="2:10" x14ac:dyDescent="0.2">
      <c r="B856" s="48"/>
      <c r="H856" s="62"/>
      <c r="I856" s="62"/>
      <c r="J856" s="62">
        <f t="shared" si="13"/>
        <v>0</v>
      </c>
    </row>
    <row r="857" spans="2:10" x14ac:dyDescent="0.2">
      <c r="B857" s="48"/>
      <c r="H857" s="62"/>
      <c r="I857" s="62"/>
      <c r="J857" s="62">
        <f t="shared" si="13"/>
        <v>0</v>
      </c>
    </row>
    <row r="858" spans="2:10" x14ac:dyDescent="0.2">
      <c r="B858" s="48"/>
      <c r="H858" s="62"/>
      <c r="I858" s="62"/>
      <c r="J858" s="62">
        <f t="shared" si="13"/>
        <v>0</v>
      </c>
    </row>
    <row r="859" spans="2:10" x14ac:dyDescent="0.2">
      <c r="B859" s="48"/>
      <c r="H859" s="62"/>
      <c r="I859" s="62"/>
      <c r="J859" s="62">
        <f t="shared" si="13"/>
        <v>0</v>
      </c>
    </row>
    <row r="860" spans="2:10" x14ac:dyDescent="0.2">
      <c r="B860" s="48"/>
      <c r="H860" s="62"/>
      <c r="I860" s="62"/>
      <c r="J860" s="62">
        <f t="shared" si="13"/>
        <v>0</v>
      </c>
    </row>
    <row r="861" spans="2:10" x14ac:dyDescent="0.2">
      <c r="B861" s="48"/>
      <c r="H861" s="62"/>
      <c r="I861" s="62"/>
      <c r="J861" s="62">
        <f t="shared" si="13"/>
        <v>0</v>
      </c>
    </row>
    <row r="862" spans="2:10" x14ac:dyDescent="0.2">
      <c r="B862" s="48"/>
      <c r="H862" s="62"/>
      <c r="I862" s="62"/>
      <c r="J862" s="62">
        <f t="shared" si="13"/>
        <v>0</v>
      </c>
    </row>
    <row r="863" spans="2:10" x14ac:dyDescent="0.2">
      <c r="B863" s="48"/>
      <c r="H863" s="62"/>
      <c r="I863" s="62"/>
      <c r="J863" s="62">
        <f t="shared" si="13"/>
        <v>0</v>
      </c>
    </row>
    <row r="864" spans="2:10" x14ac:dyDescent="0.2">
      <c r="B864" s="48"/>
      <c r="H864" s="62"/>
      <c r="I864" s="62"/>
      <c r="J864" s="62">
        <f t="shared" si="13"/>
        <v>0</v>
      </c>
    </row>
    <row r="865" spans="2:10" x14ac:dyDescent="0.2">
      <c r="B865" s="48"/>
      <c r="H865" s="62"/>
      <c r="I865" s="62"/>
      <c r="J865" s="62">
        <f t="shared" si="13"/>
        <v>0</v>
      </c>
    </row>
    <row r="866" spans="2:10" x14ac:dyDescent="0.2">
      <c r="B866" s="48"/>
      <c r="H866" s="62"/>
      <c r="I866" s="62"/>
      <c r="J866" s="62">
        <f t="shared" si="13"/>
        <v>0</v>
      </c>
    </row>
    <row r="867" spans="2:10" x14ac:dyDescent="0.2">
      <c r="B867" s="48"/>
      <c r="H867" s="62"/>
      <c r="I867" s="62"/>
      <c r="J867" s="62">
        <f t="shared" si="13"/>
        <v>0</v>
      </c>
    </row>
    <row r="868" spans="2:10" x14ac:dyDescent="0.2">
      <c r="B868" s="48"/>
      <c r="H868" s="62"/>
      <c r="I868" s="62"/>
      <c r="J868" s="62">
        <f t="shared" si="13"/>
        <v>0</v>
      </c>
    </row>
    <row r="869" spans="2:10" x14ac:dyDescent="0.2">
      <c r="B869" s="48"/>
      <c r="H869" s="62"/>
      <c r="I869" s="62"/>
      <c r="J869" s="62">
        <f t="shared" si="13"/>
        <v>0</v>
      </c>
    </row>
    <row r="870" spans="2:10" x14ac:dyDescent="0.2">
      <c r="B870" s="48"/>
      <c r="H870" s="62"/>
      <c r="I870" s="62"/>
      <c r="J870" s="62">
        <f t="shared" si="13"/>
        <v>0</v>
      </c>
    </row>
    <row r="871" spans="2:10" x14ac:dyDescent="0.2">
      <c r="B871" s="48"/>
      <c r="H871" s="62"/>
      <c r="I871" s="62"/>
      <c r="J871" s="62">
        <f t="shared" si="13"/>
        <v>0</v>
      </c>
    </row>
    <row r="872" spans="2:10" x14ac:dyDescent="0.2">
      <c r="B872" s="48"/>
      <c r="H872" s="62"/>
      <c r="I872" s="62"/>
      <c r="J872" s="62">
        <f t="shared" si="13"/>
        <v>0</v>
      </c>
    </row>
    <row r="873" spans="2:10" x14ac:dyDescent="0.2">
      <c r="B873" s="48"/>
      <c r="H873" s="62"/>
      <c r="I873" s="62"/>
      <c r="J873" s="62">
        <f t="shared" si="13"/>
        <v>0</v>
      </c>
    </row>
    <row r="874" spans="2:10" x14ac:dyDescent="0.2">
      <c r="B874" s="48"/>
      <c r="H874" s="62"/>
      <c r="I874" s="62"/>
      <c r="J874" s="62">
        <f t="shared" si="13"/>
        <v>0</v>
      </c>
    </row>
    <row r="875" spans="2:10" x14ac:dyDescent="0.2">
      <c r="B875" s="48"/>
      <c r="H875" s="62"/>
      <c r="I875" s="62"/>
      <c r="J875" s="62">
        <f t="shared" si="13"/>
        <v>0</v>
      </c>
    </row>
    <row r="876" spans="2:10" x14ac:dyDescent="0.2">
      <c r="B876" s="48"/>
      <c r="H876" s="62"/>
      <c r="I876" s="62"/>
      <c r="J876" s="62">
        <f t="shared" si="13"/>
        <v>0</v>
      </c>
    </row>
    <row r="877" spans="2:10" x14ac:dyDescent="0.2">
      <c r="B877" s="48"/>
      <c r="H877" s="62"/>
      <c r="I877" s="62"/>
      <c r="J877" s="62">
        <f t="shared" si="13"/>
        <v>0</v>
      </c>
    </row>
    <row r="878" spans="2:10" x14ac:dyDescent="0.2">
      <c r="B878" s="48"/>
      <c r="H878" s="62"/>
      <c r="I878" s="62"/>
      <c r="J878" s="62">
        <f t="shared" si="13"/>
        <v>0</v>
      </c>
    </row>
    <row r="879" spans="2:10" x14ac:dyDescent="0.2">
      <c r="B879" s="48"/>
      <c r="H879" s="62"/>
      <c r="I879" s="62"/>
      <c r="J879" s="62">
        <f t="shared" si="13"/>
        <v>0</v>
      </c>
    </row>
    <row r="880" spans="2:10" x14ac:dyDescent="0.2">
      <c r="B880" s="48"/>
      <c r="H880" s="62"/>
      <c r="I880" s="62"/>
      <c r="J880" s="62">
        <f t="shared" si="13"/>
        <v>0</v>
      </c>
    </row>
    <row r="881" spans="2:10" x14ac:dyDescent="0.2">
      <c r="B881" s="48"/>
      <c r="H881" s="62"/>
      <c r="I881" s="62"/>
      <c r="J881" s="62">
        <f t="shared" si="13"/>
        <v>0</v>
      </c>
    </row>
    <row r="882" spans="2:10" x14ac:dyDescent="0.2">
      <c r="B882" s="48"/>
      <c r="H882" s="62"/>
      <c r="I882" s="62"/>
      <c r="J882" s="62">
        <f t="shared" si="13"/>
        <v>0</v>
      </c>
    </row>
    <row r="883" spans="2:10" x14ac:dyDescent="0.2">
      <c r="B883" s="48"/>
      <c r="H883" s="62"/>
      <c r="I883" s="62"/>
      <c r="J883" s="62">
        <f t="shared" si="13"/>
        <v>0</v>
      </c>
    </row>
    <row r="884" spans="2:10" x14ac:dyDescent="0.2">
      <c r="B884" s="48"/>
      <c r="H884" s="62"/>
      <c r="I884" s="62"/>
      <c r="J884" s="62">
        <f t="shared" si="13"/>
        <v>0</v>
      </c>
    </row>
    <row r="885" spans="2:10" x14ac:dyDescent="0.2">
      <c r="B885" s="48"/>
      <c r="H885" s="62"/>
      <c r="I885" s="62"/>
      <c r="J885" s="62">
        <f t="shared" ref="J885:J948" si="14">ROUND((J884+H885-I885),2)</f>
        <v>0</v>
      </c>
    </row>
    <row r="886" spans="2:10" x14ac:dyDescent="0.2">
      <c r="B886" s="48"/>
      <c r="H886" s="62"/>
      <c r="I886" s="62"/>
      <c r="J886" s="62">
        <f t="shared" si="14"/>
        <v>0</v>
      </c>
    </row>
    <row r="887" spans="2:10" x14ac:dyDescent="0.2">
      <c r="B887" s="48"/>
      <c r="H887" s="62"/>
      <c r="I887" s="62"/>
      <c r="J887" s="62">
        <f t="shared" si="14"/>
        <v>0</v>
      </c>
    </row>
    <row r="888" spans="2:10" x14ac:dyDescent="0.2">
      <c r="B888" s="48"/>
      <c r="H888" s="62"/>
      <c r="I888" s="62"/>
      <c r="J888" s="62">
        <f t="shared" si="14"/>
        <v>0</v>
      </c>
    </row>
    <row r="889" spans="2:10" x14ac:dyDescent="0.2">
      <c r="B889" s="48"/>
      <c r="H889" s="62"/>
      <c r="I889" s="62"/>
      <c r="J889" s="62">
        <f t="shared" si="14"/>
        <v>0</v>
      </c>
    </row>
    <row r="890" spans="2:10" x14ac:dyDescent="0.2">
      <c r="B890" s="48"/>
      <c r="H890" s="62"/>
      <c r="I890" s="62"/>
      <c r="J890" s="62">
        <f t="shared" si="14"/>
        <v>0</v>
      </c>
    </row>
    <row r="891" spans="2:10" x14ac:dyDescent="0.2">
      <c r="B891" s="48"/>
      <c r="H891" s="62"/>
      <c r="I891" s="62"/>
      <c r="J891" s="62">
        <f t="shared" si="14"/>
        <v>0</v>
      </c>
    </row>
    <row r="892" spans="2:10" x14ac:dyDescent="0.2">
      <c r="B892" s="48"/>
      <c r="H892" s="62"/>
      <c r="I892" s="62"/>
      <c r="J892" s="62">
        <f t="shared" si="14"/>
        <v>0</v>
      </c>
    </row>
    <row r="893" spans="2:10" x14ac:dyDescent="0.2">
      <c r="B893" s="48"/>
      <c r="H893" s="62"/>
      <c r="I893" s="62"/>
      <c r="J893" s="62">
        <f t="shared" si="14"/>
        <v>0</v>
      </c>
    </row>
    <row r="894" spans="2:10" x14ac:dyDescent="0.2">
      <c r="B894" s="48"/>
      <c r="H894" s="62"/>
      <c r="I894" s="62"/>
      <c r="J894" s="62">
        <f t="shared" si="14"/>
        <v>0</v>
      </c>
    </row>
    <row r="895" spans="2:10" x14ac:dyDescent="0.2">
      <c r="B895" s="48"/>
      <c r="H895" s="62"/>
      <c r="I895" s="62"/>
      <c r="J895" s="62">
        <f t="shared" si="14"/>
        <v>0</v>
      </c>
    </row>
    <row r="896" spans="2:10" x14ac:dyDescent="0.2">
      <c r="B896" s="48"/>
      <c r="H896" s="62"/>
      <c r="I896" s="62"/>
      <c r="J896" s="62">
        <f t="shared" si="14"/>
        <v>0</v>
      </c>
    </row>
    <row r="897" spans="2:10" x14ac:dyDescent="0.2">
      <c r="B897" s="48"/>
      <c r="H897" s="62"/>
      <c r="I897" s="62"/>
      <c r="J897" s="62">
        <f t="shared" si="14"/>
        <v>0</v>
      </c>
    </row>
    <row r="898" spans="2:10" x14ac:dyDescent="0.2">
      <c r="B898" s="48"/>
      <c r="H898" s="62"/>
      <c r="I898" s="62"/>
      <c r="J898" s="62">
        <f t="shared" si="14"/>
        <v>0</v>
      </c>
    </row>
    <row r="899" spans="2:10" x14ac:dyDescent="0.2">
      <c r="B899" s="48"/>
      <c r="H899" s="62"/>
      <c r="I899" s="62"/>
      <c r="J899" s="62">
        <f t="shared" si="14"/>
        <v>0</v>
      </c>
    </row>
    <row r="900" spans="2:10" x14ac:dyDescent="0.2">
      <c r="B900" s="48"/>
      <c r="H900" s="62"/>
      <c r="I900" s="62"/>
      <c r="J900" s="62">
        <f t="shared" si="14"/>
        <v>0</v>
      </c>
    </row>
    <row r="901" spans="2:10" x14ac:dyDescent="0.2">
      <c r="B901" s="48"/>
      <c r="H901" s="62"/>
      <c r="I901" s="62"/>
      <c r="J901" s="62">
        <f t="shared" si="14"/>
        <v>0</v>
      </c>
    </row>
    <row r="902" spans="2:10" x14ac:dyDescent="0.2">
      <c r="B902" s="48"/>
      <c r="H902" s="62"/>
      <c r="I902" s="62"/>
      <c r="J902" s="62">
        <f t="shared" si="14"/>
        <v>0</v>
      </c>
    </row>
    <row r="903" spans="2:10" x14ac:dyDescent="0.2">
      <c r="B903" s="48"/>
      <c r="H903" s="62"/>
      <c r="I903" s="62"/>
      <c r="J903" s="62">
        <f t="shared" si="14"/>
        <v>0</v>
      </c>
    </row>
    <row r="904" spans="2:10" x14ac:dyDescent="0.2">
      <c r="B904" s="48"/>
      <c r="H904" s="62"/>
      <c r="I904" s="62"/>
      <c r="J904" s="62">
        <f t="shared" si="14"/>
        <v>0</v>
      </c>
    </row>
    <row r="905" spans="2:10" x14ac:dyDescent="0.2">
      <c r="B905" s="48"/>
      <c r="H905" s="62"/>
      <c r="I905" s="62"/>
      <c r="J905" s="62">
        <f t="shared" si="14"/>
        <v>0</v>
      </c>
    </row>
    <row r="906" spans="2:10" x14ac:dyDescent="0.2">
      <c r="B906" s="48"/>
      <c r="H906" s="62"/>
      <c r="I906" s="62"/>
      <c r="J906" s="62">
        <f t="shared" si="14"/>
        <v>0</v>
      </c>
    </row>
    <row r="907" spans="2:10" x14ac:dyDescent="0.2">
      <c r="B907" s="48"/>
      <c r="H907" s="62"/>
      <c r="I907" s="62"/>
      <c r="J907" s="62">
        <f t="shared" si="14"/>
        <v>0</v>
      </c>
    </row>
    <row r="908" spans="2:10" x14ac:dyDescent="0.2">
      <c r="B908" s="48"/>
      <c r="H908" s="62"/>
      <c r="I908" s="62"/>
      <c r="J908" s="62">
        <f t="shared" si="14"/>
        <v>0</v>
      </c>
    </row>
    <row r="909" spans="2:10" x14ac:dyDescent="0.2">
      <c r="B909" s="48"/>
      <c r="H909" s="62"/>
      <c r="I909" s="62"/>
      <c r="J909" s="62">
        <f t="shared" si="14"/>
        <v>0</v>
      </c>
    </row>
    <row r="910" spans="2:10" x14ac:dyDescent="0.2">
      <c r="B910" s="48"/>
      <c r="H910" s="62"/>
      <c r="I910" s="62"/>
      <c r="J910" s="62">
        <f t="shared" si="14"/>
        <v>0</v>
      </c>
    </row>
    <row r="911" spans="2:10" x14ac:dyDescent="0.2">
      <c r="B911" s="48"/>
      <c r="H911" s="62"/>
      <c r="I911" s="62"/>
      <c r="J911" s="62">
        <f t="shared" si="14"/>
        <v>0</v>
      </c>
    </row>
    <row r="912" spans="2:10" x14ac:dyDescent="0.2">
      <c r="B912" s="48"/>
      <c r="H912" s="62"/>
      <c r="I912" s="62"/>
      <c r="J912" s="62">
        <f t="shared" si="14"/>
        <v>0</v>
      </c>
    </row>
    <row r="913" spans="2:10" x14ac:dyDescent="0.2">
      <c r="B913" s="48"/>
      <c r="H913" s="62"/>
      <c r="I913" s="62"/>
      <c r="J913" s="62">
        <f t="shared" si="14"/>
        <v>0</v>
      </c>
    </row>
    <row r="914" spans="2:10" x14ac:dyDescent="0.2">
      <c r="B914" s="48"/>
      <c r="H914" s="62"/>
      <c r="I914" s="62"/>
      <c r="J914" s="62">
        <f t="shared" si="14"/>
        <v>0</v>
      </c>
    </row>
    <row r="915" spans="2:10" x14ac:dyDescent="0.2">
      <c r="B915" s="48"/>
      <c r="H915" s="62"/>
      <c r="I915" s="62"/>
      <c r="J915" s="62">
        <f t="shared" si="14"/>
        <v>0</v>
      </c>
    </row>
    <row r="916" spans="2:10" x14ac:dyDescent="0.2">
      <c r="B916" s="48"/>
      <c r="H916" s="62"/>
      <c r="I916" s="62"/>
      <c r="J916" s="62">
        <f t="shared" si="14"/>
        <v>0</v>
      </c>
    </row>
    <row r="917" spans="2:10" x14ac:dyDescent="0.2">
      <c r="B917" s="48"/>
      <c r="H917" s="62"/>
      <c r="I917" s="62"/>
      <c r="J917" s="62">
        <f t="shared" si="14"/>
        <v>0</v>
      </c>
    </row>
    <row r="918" spans="2:10" x14ac:dyDescent="0.2">
      <c r="B918" s="48"/>
      <c r="H918" s="62"/>
      <c r="I918" s="62"/>
      <c r="J918" s="62">
        <f t="shared" si="14"/>
        <v>0</v>
      </c>
    </row>
    <row r="919" spans="2:10" x14ac:dyDescent="0.2">
      <c r="B919" s="48"/>
      <c r="H919" s="62"/>
      <c r="I919" s="62"/>
      <c r="J919" s="62">
        <f t="shared" si="14"/>
        <v>0</v>
      </c>
    </row>
    <row r="920" spans="2:10" x14ac:dyDescent="0.2">
      <c r="B920" s="48"/>
      <c r="H920" s="62"/>
      <c r="I920" s="62"/>
      <c r="J920" s="62">
        <f t="shared" si="14"/>
        <v>0</v>
      </c>
    </row>
    <row r="921" spans="2:10" x14ac:dyDescent="0.2">
      <c r="B921" s="48"/>
      <c r="H921" s="62"/>
      <c r="I921" s="62"/>
      <c r="J921" s="62">
        <f t="shared" si="14"/>
        <v>0</v>
      </c>
    </row>
    <row r="922" spans="2:10" x14ac:dyDescent="0.2">
      <c r="B922" s="48"/>
      <c r="H922" s="62"/>
      <c r="I922" s="62"/>
      <c r="J922" s="62">
        <f t="shared" si="14"/>
        <v>0</v>
      </c>
    </row>
    <row r="923" spans="2:10" x14ac:dyDescent="0.2">
      <c r="B923" s="48"/>
      <c r="H923" s="62"/>
      <c r="I923" s="62"/>
      <c r="J923" s="62">
        <f t="shared" si="14"/>
        <v>0</v>
      </c>
    </row>
    <row r="924" spans="2:10" x14ac:dyDescent="0.2">
      <c r="B924" s="48"/>
      <c r="H924" s="62"/>
      <c r="I924" s="62"/>
      <c r="J924" s="62">
        <f t="shared" si="14"/>
        <v>0</v>
      </c>
    </row>
    <row r="925" spans="2:10" x14ac:dyDescent="0.2">
      <c r="B925" s="48"/>
      <c r="H925" s="62"/>
      <c r="I925" s="62"/>
      <c r="J925" s="62">
        <f t="shared" si="14"/>
        <v>0</v>
      </c>
    </row>
    <row r="926" spans="2:10" x14ac:dyDescent="0.2">
      <c r="B926" s="48"/>
      <c r="H926" s="62"/>
      <c r="I926" s="62"/>
      <c r="J926" s="62">
        <f t="shared" si="14"/>
        <v>0</v>
      </c>
    </row>
    <row r="927" spans="2:10" x14ac:dyDescent="0.2">
      <c r="B927" s="48"/>
      <c r="H927" s="62"/>
      <c r="I927" s="62"/>
      <c r="J927" s="62">
        <f t="shared" si="14"/>
        <v>0</v>
      </c>
    </row>
    <row r="928" spans="2:10" x14ac:dyDescent="0.2">
      <c r="B928" s="48"/>
      <c r="H928" s="62"/>
      <c r="I928" s="62"/>
      <c r="J928" s="62">
        <f t="shared" si="14"/>
        <v>0</v>
      </c>
    </row>
    <row r="929" spans="2:10" x14ac:dyDescent="0.2">
      <c r="B929" s="48"/>
      <c r="H929" s="62"/>
      <c r="I929" s="62"/>
      <c r="J929" s="62">
        <f t="shared" si="14"/>
        <v>0</v>
      </c>
    </row>
    <row r="930" spans="2:10" x14ac:dyDescent="0.2">
      <c r="B930" s="48"/>
      <c r="H930" s="62"/>
      <c r="I930" s="62"/>
      <c r="J930" s="62">
        <f t="shared" si="14"/>
        <v>0</v>
      </c>
    </row>
    <row r="931" spans="2:10" x14ac:dyDescent="0.2">
      <c r="B931" s="48"/>
      <c r="H931" s="62"/>
      <c r="I931" s="62"/>
      <c r="J931" s="62">
        <f t="shared" si="14"/>
        <v>0</v>
      </c>
    </row>
    <row r="932" spans="2:10" x14ac:dyDescent="0.2">
      <c r="B932" s="48"/>
      <c r="H932" s="62"/>
      <c r="I932" s="62"/>
      <c r="J932" s="62">
        <f t="shared" si="14"/>
        <v>0</v>
      </c>
    </row>
    <row r="933" spans="2:10" x14ac:dyDescent="0.2">
      <c r="B933" s="48"/>
      <c r="H933" s="62"/>
      <c r="I933" s="62"/>
      <c r="J933" s="62">
        <f t="shared" si="14"/>
        <v>0</v>
      </c>
    </row>
    <row r="934" spans="2:10" x14ac:dyDescent="0.2">
      <c r="B934" s="48"/>
      <c r="H934" s="62"/>
      <c r="I934" s="62"/>
      <c r="J934" s="62">
        <f t="shared" si="14"/>
        <v>0</v>
      </c>
    </row>
    <row r="935" spans="2:10" x14ac:dyDescent="0.2">
      <c r="B935" s="48"/>
      <c r="H935" s="62"/>
      <c r="I935" s="62"/>
      <c r="J935" s="62">
        <f t="shared" si="14"/>
        <v>0</v>
      </c>
    </row>
    <row r="936" spans="2:10" x14ac:dyDescent="0.2">
      <c r="B936" s="48"/>
      <c r="H936" s="62"/>
      <c r="I936" s="62"/>
      <c r="J936" s="62">
        <f t="shared" si="14"/>
        <v>0</v>
      </c>
    </row>
    <row r="937" spans="2:10" x14ac:dyDescent="0.2">
      <c r="B937" s="48"/>
      <c r="H937" s="62"/>
      <c r="I937" s="62"/>
      <c r="J937" s="62">
        <f t="shared" si="14"/>
        <v>0</v>
      </c>
    </row>
    <row r="938" spans="2:10" x14ac:dyDescent="0.2">
      <c r="B938" s="48"/>
      <c r="H938" s="62"/>
      <c r="I938" s="62"/>
      <c r="J938" s="62">
        <f t="shared" si="14"/>
        <v>0</v>
      </c>
    </row>
    <row r="939" spans="2:10" x14ac:dyDescent="0.2">
      <c r="B939" s="48"/>
      <c r="H939" s="62"/>
      <c r="I939" s="62"/>
      <c r="J939" s="62">
        <f t="shared" si="14"/>
        <v>0</v>
      </c>
    </row>
    <row r="940" spans="2:10" x14ac:dyDescent="0.2">
      <c r="B940" s="48"/>
      <c r="H940" s="62"/>
      <c r="I940" s="62"/>
      <c r="J940" s="62">
        <f t="shared" si="14"/>
        <v>0</v>
      </c>
    </row>
    <row r="941" spans="2:10" x14ac:dyDescent="0.2">
      <c r="B941" s="48"/>
      <c r="H941" s="62"/>
      <c r="I941" s="62"/>
      <c r="J941" s="62">
        <f t="shared" si="14"/>
        <v>0</v>
      </c>
    </row>
    <row r="942" spans="2:10" x14ac:dyDescent="0.2">
      <c r="B942" s="48"/>
      <c r="H942" s="62"/>
      <c r="I942" s="62"/>
      <c r="J942" s="62">
        <f t="shared" si="14"/>
        <v>0</v>
      </c>
    </row>
    <row r="943" spans="2:10" x14ac:dyDescent="0.2">
      <c r="B943" s="48"/>
      <c r="H943" s="62"/>
      <c r="I943" s="62"/>
      <c r="J943" s="62">
        <f t="shared" si="14"/>
        <v>0</v>
      </c>
    </row>
    <row r="944" spans="2:10" x14ac:dyDescent="0.2">
      <c r="B944" s="48"/>
      <c r="H944" s="62"/>
      <c r="I944" s="62"/>
      <c r="J944" s="62">
        <f t="shared" si="14"/>
        <v>0</v>
      </c>
    </row>
    <row r="945" spans="2:10" x14ac:dyDescent="0.2">
      <c r="B945" s="48"/>
      <c r="H945" s="62"/>
      <c r="I945" s="62"/>
      <c r="J945" s="62">
        <f t="shared" si="14"/>
        <v>0</v>
      </c>
    </row>
    <row r="946" spans="2:10" x14ac:dyDescent="0.2">
      <c r="B946" s="48"/>
      <c r="H946" s="62"/>
      <c r="I946" s="62"/>
      <c r="J946" s="62">
        <f t="shared" si="14"/>
        <v>0</v>
      </c>
    </row>
    <row r="947" spans="2:10" x14ac:dyDescent="0.2">
      <c r="B947" s="48"/>
      <c r="H947" s="62"/>
      <c r="I947" s="62"/>
      <c r="J947" s="62">
        <f t="shared" si="14"/>
        <v>0</v>
      </c>
    </row>
    <row r="948" spans="2:10" x14ac:dyDescent="0.2">
      <c r="B948" s="48"/>
      <c r="H948" s="62"/>
      <c r="I948" s="62"/>
      <c r="J948" s="62">
        <f t="shared" si="14"/>
        <v>0</v>
      </c>
    </row>
    <row r="949" spans="2:10" x14ac:dyDescent="0.2">
      <c r="B949" s="48"/>
      <c r="H949" s="62"/>
      <c r="I949" s="62"/>
      <c r="J949" s="62">
        <f t="shared" ref="J949:J1012" si="15">ROUND((J948+H949-I949),2)</f>
        <v>0</v>
      </c>
    </row>
    <row r="950" spans="2:10" x14ac:dyDescent="0.2">
      <c r="B950" s="48"/>
      <c r="H950" s="62"/>
      <c r="I950" s="62"/>
      <c r="J950" s="62">
        <f t="shared" si="15"/>
        <v>0</v>
      </c>
    </row>
    <row r="951" spans="2:10" x14ac:dyDescent="0.2">
      <c r="B951" s="48"/>
      <c r="H951" s="62"/>
      <c r="I951" s="62"/>
      <c r="J951" s="62">
        <f t="shared" si="15"/>
        <v>0</v>
      </c>
    </row>
    <row r="952" spans="2:10" x14ac:dyDescent="0.2">
      <c r="B952" s="48"/>
      <c r="H952" s="62"/>
      <c r="I952" s="62"/>
      <c r="J952" s="62">
        <f t="shared" si="15"/>
        <v>0</v>
      </c>
    </row>
    <row r="953" spans="2:10" x14ac:dyDescent="0.2">
      <c r="B953" s="48"/>
      <c r="H953" s="62"/>
      <c r="I953" s="62"/>
      <c r="J953" s="62">
        <f t="shared" si="15"/>
        <v>0</v>
      </c>
    </row>
    <row r="954" spans="2:10" x14ac:dyDescent="0.2">
      <c r="B954" s="48"/>
      <c r="H954" s="62"/>
      <c r="I954" s="62"/>
      <c r="J954" s="62">
        <f t="shared" si="15"/>
        <v>0</v>
      </c>
    </row>
    <row r="955" spans="2:10" x14ac:dyDescent="0.2">
      <c r="B955" s="48"/>
      <c r="H955" s="62"/>
      <c r="I955" s="62"/>
      <c r="J955" s="62">
        <f t="shared" si="15"/>
        <v>0</v>
      </c>
    </row>
    <row r="956" spans="2:10" x14ac:dyDescent="0.2">
      <c r="B956" s="48"/>
      <c r="H956" s="62"/>
      <c r="I956" s="62"/>
      <c r="J956" s="62">
        <f t="shared" si="15"/>
        <v>0</v>
      </c>
    </row>
    <row r="957" spans="2:10" x14ac:dyDescent="0.2">
      <c r="B957" s="48"/>
      <c r="H957" s="62"/>
      <c r="I957" s="62"/>
      <c r="J957" s="62">
        <f t="shared" si="15"/>
        <v>0</v>
      </c>
    </row>
    <row r="958" spans="2:10" x14ac:dyDescent="0.2">
      <c r="B958" s="48"/>
      <c r="H958" s="62"/>
      <c r="I958" s="62"/>
      <c r="J958" s="62">
        <f t="shared" si="15"/>
        <v>0</v>
      </c>
    </row>
    <row r="959" spans="2:10" x14ac:dyDescent="0.2">
      <c r="B959" s="48"/>
      <c r="H959" s="62"/>
      <c r="I959" s="62"/>
      <c r="J959" s="62">
        <f t="shared" si="15"/>
        <v>0</v>
      </c>
    </row>
    <row r="960" spans="2:10" x14ac:dyDescent="0.2">
      <c r="B960" s="48"/>
      <c r="H960" s="62"/>
      <c r="I960" s="62"/>
      <c r="J960" s="62">
        <f t="shared" si="15"/>
        <v>0</v>
      </c>
    </row>
    <row r="961" spans="2:10" x14ac:dyDescent="0.2">
      <c r="B961" s="48"/>
      <c r="H961" s="62"/>
      <c r="I961" s="62"/>
      <c r="J961" s="62">
        <f t="shared" si="15"/>
        <v>0</v>
      </c>
    </row>
    <row r="962" spans="2:10" x14ac:dyDescent="0.2">
      <c r="B962" s="48"/>
      <c r="H962" s="62"/>
      <c r="I962" s="62"/>
      <c r="J962" s="62">
        <f t="shared" si="15"/>
        <v>0</v>
      </c>
    </row>
    <row r="963" spans="2:10" x14ac:dyDescent="0.2">
      <c r="B963" s="48"/>
      <c r="H963" s="62"/>
      <c r="I963" s="62"/>
      <c r="J963" s="62">
        <f t="shared" si="15"/>
        <v>0</v>
      </c>
    </row>
    <row r="964" spans="2:10" x14ac:dyDescent="0.2">
      <c r="B964" s="48"/>
      <c r="H964" s="62"/>
      <c r="I964" s="62"/>
      <c r="J964" s="62">
        <f t="shared" si="15"/>
        <v>0</v>
      </c>
    </row>
    <row r="965" spans="2:10" x14ac:dyDescent="0.2">
      <c r="B965" s="48"/>
      <c r="H965" s="62"/>
      <c r="I965" s="62"/>
      <c r="J965" s="62">
        <f t="shared" si="15"/>
        <v>0</v>
      </c>
    </row>
    <row r="966" spans="2:10" x14ac:dyDescent="0.2">
      <c r="B966" s="48"/>
      <c r="H966" s="62"/>
      <c r="I966" s="62"/>
      <c r="J966" s="62">
        <f t="shared" si="15"/>
        <v>0</v>
      </c>
    </row>
    <row r="967" spans="2:10" x14ac:dyDescent="0.2">
      <c r="B967" s="48"/>
      <c r="H967" s="62"/>
      <c r="I967" s="62"/>
      <c r="J967" s="62">
        <f t="shared" si="15"/>
        <v>0</v>
      </c>
    </row>
    <row r="968" spans="2:10" x14ac:dyDescent="0.2">
      <c r="B968" s="48"/>
      <c r="H968" s="62"/>
      <c r="I968" s="62"/>
      <c r="J968" s="62">
        <f t="shared" si="15"/>
        <v>0</v>
      </c>
    </row>
    <row r="969" spans="2:10" x14ac:dyDescent="0.2">
      <c r="B969" s="48"/>
      <c r="H969" s="62"/>
      <c r="I969" s="62"/>
      <c r="J969" s="62">
        <f t="shared" si="15"/>
        <v>0</v>
      </c>
    </row>
    <row r="970" spans="2:10" x14ac:dyDescent="0.2">
      <c r="B970" s="48"/>
      <c r="H970" s="62"/>
      <c r="I970" s="62"/>
      <c r="J970" s="62">
        <f t="shared" si="15"/>
        <v>0</v>
      </c>
    </row>
    <row r="971" spans="2:10" x14ac:dyDescent="0.2">
      <c r="B971" s="48"/>
      <c r="H971" s="62"/>
      <c r="I971" s="62"/>
      <c r="J971" s="62">
        <f t="shared" si="15"/>
        <v>0</v>
      </c>
    </row>
    <row r="972" spans="2:10" x14ac:dyDescent="0.2">
      <c r="B972" s="48"/>
      <c r="H972" s="62"/>
      <c r="I972" s="62"/>
      <c r="J972" s="62">
        <f t="shared" si="15"/>
        <v>0</v>
      </c>
    </row>
    <row r="973" spans="2:10" x14ac:dyDescent="0.2">
      <c r="B973" s="48"/>
      <c r="H973" s="62"/>
      <c r="I973" s="62"/>
      <c r="J973" s="62">
        <f t="shared" si="15"/>
        <v>0</v>
      </c>
    </row>
    <row r="974" spans="2:10" x14ac:dyDescent="0.2">
      <c r="B974" s="48"/>
      <c r="H974" s="62"/>
      <c r="I974" s="62"/>
      <c r="J974" s="62">
        <f t="shared" si="15"/>
        <v>0</v>
      </c>
    </row>
    <row r="975" spans="2:10" x14ac:dyDescent="0.2">
      <c r="B975" s="48"/>
      <c r="H975" s="62"/>
      <c r="I975" s="62"/>
      <c r="J975" s="62">
        <f t="shared" si="15"/>
        <v>0</v>
      </c>
    </row>
    <row r="976" spans="2:10" x14ac:dyDescent="0.2">
      <c r="B976" s="48"/>
      <c r="H976" s="62"/>
      <c r="I976" s="62"/>
      <c r="J976" s="62">
        <f t="shared" si="15"/>
        <v>0</v>
      </c>
    </row>
    <row r="977" spans="2:10" x14ac:dyDescent="0.2">
      <c r="B977" s="48"/>
      <c r="H977" s="62"/>
      <c r="I977" s="62"/>
      <c r="J977" s="62">
        <f t="shared" si="15"/>
        <v>0</v>
      </c>
    </row>
    <row r="978" spans="2:10" x14ac:dyDescent="0.2">
      <c r="B978" s="48"/>
      <c r="H978" s="62"/>
      <c r="I978" s="62"/>
      <c r="J978" s="62">
        <f t="shared" si="15"/>
        <v>0</v>
      </c>
    </row>
    <row r="979" spans="2:10" x14ac:dyDescent="0.2">
      <c r="B979" s="48"/>
      <c r="H979" s="62"/>
      <c r="I979" s="62"/>
      <c r="J979" s="62">
        <f t="shared" si="15"/>
        <v>0</v>
      </c>
    </row>
    <row r="980" spans="2:10" x14ac:dyDescent="0.2">
      <c r="B980" s="48"/>
      <c r="H980" s="62"/>
      <c r="I980" s="62"/>
      <c r="J980" s="62">
        <f t="shared" si="15"/>
        <v>0</v>
      </c>
    </row>
    <row r="981" spans="2:10" x14ac:dyDescent="0.2">
      <c r="B981" s="48"/>
      <c r="H981" s="62"/>
      <c r="I981" s="62"/>
      <c r="J981" s="62">
        <f t="shared" si="15"/>
        <v>0</v>
      </c>
    </row>
    <row r="982" spans="2:10" x14ac:dyDescent="0.2">
      <c r="B982" s="48"/>
      <c r="H982" s="62"/>
      <c r="I982" s="62"/>
      <c r="J982" s="62">
        <f t="shared" si="15"/>
        <v>0</v>
      </c>
    </row>
    <row r="983" spans="2:10" x14ac:dyDescent="0.2">
      <c r="B983" s="48"/>
      <c r="H983" s="62"/>
      <c r="I983" s="62"/>
      <c r="J983" s="62">
        <f t="shared" si="15"/>
        <v>0</v>
      </c>
    </row>
    <row r="984" spans="2:10" x14ac:dyDescent="0.2">
      <c r="B984" s="48"/>
      <c r="H984" s="62"/>
      <c r="I984" s="62"/>
      <c r="J984" s="62">
        <f t="shared" si="15"/>
        <v>0</v>
      </c>
    </row>
    <row r="985" spans="2:10" x14ac:dyDescent="0.2">
      <c r="B985" s="48"/>
      <c r="H985" s="62"/>
      <c r="I985" s="62"/>
      <c r="J985" s="62">
        <f t="shared" si="15"/>
        <v>0</v>
      </c>
    </row>
    <row r="986" spans="2:10" x14ac:dyDescent="0.2">
      <c r="B986" s="48"/>
      <c r="H986" s="62"/>
      <c r="I986" s="62"/>
      <c r="J986" s="62">
        <f t="shared" si="15"/>
        <v>0</v>
      </c>
    </row>
    <row r="987" spans="2:10" x14ac:dyDescent="0.2">
      <c r="B987" s="48"/>
      <c r="H987" s="62"/>
      <c r="I987" s="62"/>
      <c r="J987" s="62">
        <f t="shared" si="15"/>
        <v>0</v>
      </c>
    </row>
    <row r="988" spans="2:10" x14ac:dyDescent="0.2">
      <c r="B988" s="48"/>
      <c r="H988" s="62"/>
      <c r="I988" s="62"/>
      <c r="J988" s="62">
        <f t="shared" si="15"/>
        <v>0</v>
      </c>
    </row>
    <row r="989" spans="2:10" x14ac:dyDescent="0.2">
      <c r="B989" s="48"/>
      <c r="H989" s="62"/>
      <c r="I989" s="62"/>
      <c r="J989" s="62">
        <f t="shared" si="15"/>
        <v>0</v>
      </c>
    </row>
    <row r="990" spans="2:10" x14ac:dyDescent="0.2">
      <c r="B990" s="48"/>
      <c r="H990" s="62"/>
      <c r="I990" s="62"/>
      <c r="J990" s="62">
        <f t="shared" si="15"/>
        <v>0</v>
      </c>
    </row>
    <row r="991" spans="2:10" x14ac:dyDescent="0.2">
      <c r="B991" s="48"/>
      <c r="H991" s="62"/>
      <c r="I991" s="62"/>
      <c r="J991" s="62">
        <f t="shared" si="15"/>
        <v>0</v>
      </c>
    </row>
    <row r="992" spans="2:10" x14ac:dyDescent="0.2">
      <c r="B992" s="48"/>
      <c r="H992" s="62"/>
      <c r="I992" s="62"/>
      <c r="J992" s="62">
        <f t="shared" si="15"/>
        <v>0</v>
      </c>
    </row>
    <row r="993" spans="2:10" x14ac:dyDescent="0.2">
      <c r="B993" s="48"/>
      <c r="H993" s="62"/>
      <c r="I993" s="62"/>
      <c r="J993" s="62">
        <f t="shared" si="15"/>
        <v>0</v>
      </c>
    </row>
    <row r="994" spans="2:10" x14ac:dyDescent="0.2">
      <c r="B994" s="48"/>
      <c r="H994" s="62"/>
      <c r="I994" s="62"/>
      <c r="J994" s="62">
        <f t="shared" si="15"/>
        <v>0</v>
      </c>
    </row>
    <row r="995" spans="2:10" x14ac:dyDescent="0.2">
      <c r="B995" s="48"/>
      <c r="H995" s="62"/>
      <c r="I995" s="62"/>
      <c r="J995" s="62">
        <f t="shared" si="15"/>
        <v>0</v>
      </c>
    </row>
    <row r="996" spans="2:10" x14ac:dyDescent="0.2">
      <c r="B996" s="48"/>
      <c r="H996" s="62"/>
      <c r="I996" s="62"/>
      <c r="J996" s="62">
        <f t="shared" si="15"/>
        <v>0</v>
      </c>
    </row>
    <row r="997" spans="2:10" x14ac:dyDescent="0.2">
      <c r="B997" s="48"/>
      <c r="H997" s="62"/>
      <c r="I997" s="62"/>
      <c r="J997" s="62">
        <f t="shared" si="15"/>
        <v>0</v>
      </c>
    </row>
    <row r="998" spans="2:10" x14ac:dyDescent="0.2">
      <c r="B998" s="48"/>
      <c r="H998" s="62"/>
      <c r="I998" s="62"/>
      <c r="J998" s="62">
        <f t="shared" si="15"/>
        <v>0</v>
      </c>
    </row>
    <row r="999" spans="2:10" x14ac:dyDescent="0.2">
      <c r="B999" s="48"/>
      <c r="H999" s="62"/>
      <c r="I999" s="62"/>
      <c r="J999" s="62">
        <f t="shared" si="15"/>
        <v>0</v>
      </c>
    </row>
    <row r="1000" spans="2:10" x14ac:dyDescent="0.2">
      <c r="B1000" s="48"/>
      <c r="H1000" s="62"/>
      <c r="I1000" s="62"/>
      <c r="J1000" s="62">
        <f t="shared" si="15"/>
        <v>0</v>
      </c>
    </row>
    <row r="1001" spans="2:10" x14ac:dyDescent="0.2">
      <c r="B1001" s="48"/>
      <c r="H1001" s="62"/>
      <c r="I1001" s="62"/>
      <c r="J1001" s="62">
        <f t="shared" si="15"/>
        <v>0</v>
      </c>
    </row>
    <row r="1002" spans="2:10" x14ac:dyDescent="0.2">
      <c r="B1002" s="48"/>
      <c r="H1002" s="62"/>
      <c r="I1002" s="62"/>
      <c r="J1002" s="62">
        <f t="shared" si="15"/>
        <v>0</v>
      </c>
    </row>
    <row r="1003" spans="2:10" x14ac:dyDescent="0.2">
      <c r="B1003" s="48"/>
      <c r="H1003" s="62"/>
      <c r="I1003" s="62"/>
      <c r="J1003" s="62">
        <f t="shared" si="15"/>
        <v>0</v>
      </c>
    </row>
    <row r="1004" spans="2:10" x14ac:dyDescent="0.2">
      <c r="B1004" s="48"/>
      <c r="H1004" s="62"/>
      <c r="I1004" s="62"/>
      <c r="J1004" s="62">
        <f t="shared" si="15"/>
        <v>0</v>
      </c>
    </row>
    <row r="1005" spans="2:10" x14ac:dyDescent="0.2">
      <c r="B1005" s="48"/>
      <c r="H1005" s="62"/>
      <c r="I1005" s="62"/>
      <c r="J1005" s="62">
        <f t="shared" si="15"/>
        <v>0</v>
      </c>
    </row>
    <row r="1006" spans="2:10" x14ac:dyDescent="0.2">
      <c r="B1006" s="48"/>
      <c r="H1006" s="62"/>
      <c r="I1006" s="62"/>
      <c r="J1006" s="62">
        <f t="shared" si="15"/>
        <v>0</v>
      </c>
    </row>
    <row r="1007" spans="2:10" x14ac:dyDescent="0.2">
      <c r="B1007" s="48"/>
      <c r="H1007" s="62"/>
      <c r="I1007" s="62"/>
      <c r="J1007" s="62">
        <f t="shared" si="15"/>
        <v>0</v>
      </c>
    </row>
    <row r="1008" spans="2:10" x14ac:dyDescent="0.2">
      <c r="B1008" s="48"/>
      <c r="H1008" s="62"/>
      <c r="I1008" s="62"/>
      <c r="J1008" s="62">
        <f t="shared" si="15"/>
        <v>0</v>
      </c>
    </row>
    <row r="1009" spans="2:10" x14ac:dyDescent="0.2">
      <c r="B1009" s="48"/>
      <c r="H1009" s="62"/>
      <c r="I1009" s="62"/>
      <c r="J1009" s="62">
        <f t="shared" si="15"/>
        <v>0</v>
      </c>
    </row>
    <row r="1010" spans="2:10" x14ac:dyDescent="0.2">
      <c r="B1010" s="48"/>
      <c r="H1010" s="62"/>
      <c r="I1010" s="62"/>
      <c r="J1010" s="62">
        <f t="shared" si="15"/>
        <v>0</v>
      </c>
    </row>
    <row r="1011" spans="2:10" x14ac:dyDescent="0.2">
      <c r="B1011" s="48"/>
      <c r="H1011" s="62"/>
      <c r="I1011" s="62"/>
      <c r="J1011" s="62">
        <f t="shared" si="15"/>
        <v>0</v>
      </c>
    </row>
    <row r="1012" spans="2:10" x14ac:dyDescent="0.2">
      <c r="B1012" s="48"/>
      <c r="H1012" s="62"/>
      <c r="I1012" s="62"/>
      <c r="J1012" s="62">
        <f t="shared" si="15"/>
        <v>0</v>
      </c>
    </row>
    <row r="1013" spans="2:10" x14ac:dyDescent="0.2">
      <c r="B1013" s="48"/>
      <c r="H1013" s="62"/>
      <c r="I1013" s="62"/>
      <c r="J1013" s="62">
        <f t="shared" ref="J1013:J1076" si="16">ROUND((J1012+H1013-I1013),2)</f>
        <v>0</v>
      </c>
    </row>
    <row r="1014" spans="2:10" x14ac:dyDescent="0.2">
      <c r="B1014" s="48"/>
      <c r="H1014" s="62"/>
      <c r="I1014" s="62"/>
      <c r="J1014" s="62">
        <f t="shared" si="16"/>
        <v>0</v>
      </c>
    </row>
    <row r="1015" spans="2:10" x14ac:dyDescent="0.2">
      <c r="B1015" s="48"/>
      <c r="H1015" s="62"/>
      <c r="I1015" s="62"/>
      <c r="J1015" s="62">
        <f t="shared" si="16"/>
        <v>0</v>
      </c>
    </row>
    <row r="1016" spans="2:10" x14ac:dyDescent="0.2">
      <c r="B1016" s="48"/>
      <c r="H1016" s="62"/>
      <c r="I1016" s="62"/>
      <c r="J1016" s="62">
        <f t="shared" si="16"/>
        <v>0</v>
      </c>
    </row>
    <row r="1017" spans="2:10" x14ac:dyDescent="0.2">
      <c r="B1017" s="48"/>
      <c r="H1017" s="62"/>
      <c r="I1017" s="62"/>
      <c r="J1017" s="62">
        <f t="shared" si="16"/>
        <v>0</v>
      </c>
    </row>
    <row r="1018" spans="2:10" x14ac:dyDescent="0.2">
      <c r="B1018" s="48"/>
      <c r="H1018" s="62"/>
      <c r="I1018" s="62"/>
      <c r="J1018" s="62">
        <f t="shared" si="16"/>
        <v>0</v>
      </c>
    </row>
    <row r="1019" spans="2:10" x14ac:dyDescent="0.2">
      <c r="B1019" s="48"/>
      <c r="H1019" s="62"/>
      <c r="I1019" s="62"/>
      <c r="J1019" s="62">
        <f t="shared" si="16"/>
        <v>0</v>
      </c>
    </row>
    <row r="1020" spans="2:10" x14ac:dyDescent="0.2">
      <c r="B1020" s="48"/>
      <c r="H1020" s="62"/>
      <c r="I1020" s="62"/>
      <c r="J1020" s="62">
        <f t="shared" si="16"/>
        <v>0</v>
      </c>
    </row>
    <row r="1021" spans="2:10" x14ac:dyDescent="0.2">
      <c r="B1021" s="48"/>
      <c r="H1021" s="62"/>
      <c r="I1021" s="62"/>
      <c r="J1021" s="62">
        <f t="shared" si="16"/>
        <v>0</v>
      </c>
    </row>
    <row r="1022" spans="2:10" x14ac:dyDescent="0.2">
      <c r="B1022" s="48"/>
      <c r="H1022" s="62"/>
      <c r="I1022" s="62"/>
      <c r="J1022" s="62">
        <f t="shared" si="16"/>
        <v>0</v>
      </c>
    </row>
    <row r="1023" spans="2:10" x14ac:dyDescent="0.2">
      <c r="B1023" s="48"/>
      <c r="H1023" s="62"/>
      <c r="I1023" s="62"/>
      <c r="J1023" s="62">
        <f t="shared" si="16"/>
        <v>0</v>
      </c>
    </row>
    <row r="1024" spans="2:10" x14ac:dyDescent="0.2">
      <c r="B1024" s="48"/>
      <c r="H1024" s="62"/>
      <c r="I1024" s="62"/>
      <c r="J1024" s="62">
        <f t="shared" si="16"/>
        <v>0</v>
      </c>
    </row>
    <row r="1025" spans="2:10" x14ac:dyDescent="0.2">
      <c r="B1025" s="48"/>
      <c r="H1025" s="62"/>
      <c r="I1025" s="62"/>
      <c r="J1025" s="62">
        <f t="shared" si="16"/>
        <v>0</v>
      </c>
    </row>
    <row r="1026" spans="2:10" x14ac:dyDescent="0.2">
      <c r="B1026" s="48"/>
      <c r="H1026" s="62"/>
      <c r="I1026" s="62"/>
      <c r="J1026" s="62">
        <f t="shared" si="16"/>
        <v>0</v>
      </c>
    </row>
    <row r="1027" spans="2:10" x14ac:dyDescent="0.2">
      <c r="B1027" s="48"/>
      <c r="H1027" s="62"/>
      <c r="I1027" s="62"/>
      <c r="J1027" s="62">
        <f t="shared" si="16"/>
        <v>0</v>
      </c>
    </row>
    <row r="1028" spans="2:10" x14ac:dyDescent="0.2">
      <c r="B1028" s="48"/>
      <c r="H1028" s="62"/>
      <c r="I1028" s="62"/>
      <c r="J1028" s="62">
        <f t="shared" si="16"/>
        <v>0</v>
      </c>
    </row>
    <row r="1029" spans="2:10" x14ac:dyDescent="0.2">
      <c r="B1029" s="48"/>
      <c r="H1029" s="62"/>
      <c r="I1029" s="62"/>
      <c r="J1029" s="62">
        <f t="shared" si="16"/>
        <v>0</v>
      </c>
    </row>
    <row r="1030" spans="2:10" x14ac:dyDescent="0.2">
      <c r="B1030" s="48"/>
      <c r="H1030" s="62"/>
      <c r="I1030" s="62"/>
      <c r="J1030" s="62">
        <f t="shared" si="16"/>
        <v>0</v>
      </c>
    </row>
    <row r="1031" spans="2:10" x14ac:dyDescent="0.2">
      <c r="B1031" s="48"/>
      <c r="H1031" s="62"/>
      <c r="I1031" s="62"/>
      <c r="J1031" s="62">
        <f t="shared" si="16"/>
        <v>0</v>
      </c>
    </row>
    <row r="1032" spans="2:10" x14ac:dyDescent="0.2">
      <c r="B1032" s="48"/>
      <c r="H1032" s="62"/>
      <c r="I1032" s="62"/>
      <c r="J1032" s="62">
        <f t="shared" si="16"/>
        <v>0</v>
      </c>
    </row>
    <row r="1033" spans="2:10" x14ac:dyDescent="0.2">
      <c r="B1033" s="48"/>
      <c r="H1033" s="62"/>
      <c r="I1033" s="62"/>
      <c r="J1033" s="62">
        <f t="shared" si="16"/>
        <v>0</v>
      </c>
    </row>
    <row r="1034" spans="2:10" x14ac:dyDescent="0.2">
      <c r="B1034" s="48"/>
      <c r="H1034" s="62"/>
      <c r="I1034" s="62"/>
      <c r="J1034" s="62">
        <f t="shared" si="16"/>
        <v>0</v>
      </c>
    </row>
    <row r="1035" spans="2:10" x14ac:dyDescent="0.2">
      <c r="B1035" s="48"/>
      <c r="H1035" s="62"/>
      <c r="I1035" s="62"/>
      <c r="J1035" s="62">
        <f t="shared" si="16"/>
        <v>0</v>
      </c>
    </row>
    <row r="1036" spans="2:10" x14ac:dyDescent="0.2">
      <c r="B1036" s="48"/>
      <c r="H1036" s="62"/>
      <c r="I1036" s="62"/>
      <c r="J1036" s="62">
        <f t="shared" si="16"/>
        <v>0</v>
      </c>
    </row>
    <row r="1037" spans="2:10" x14ac:dyDescent="0.2">
      <c r="B1037" s="48"/>
      <c r="H1037" s="62"/>
      <c r="I1037" s="62"/>
      <c r="J1037" s="62">
        <f t="shared" si="16"/>
        <v>0</v>
      </c>
    </row>
    <row r="1038" spans="2:10" x14ac:dyDescent="0.2">
      <c r="B1038" s="48"/>
      <c r="H1038" s="62"/>
      <c r="I1038" s="62"/>
      <c r="J1038" s="62">
        <f t="shared" si="16"/>
        <v>0</v>
      </c>
    </row>
    <row r="1039" spans="2:10" x14ac:dyDescent="0.2">
      <c r="B1039" s="48"/>
      <c r="H1039" s="62"/>
      <c r="I1039" s="62"/>
      <c r="J1039" s="62">
        <f t="shared" si="16"/>
        <v>0</v>
      </c>
    </row>
    <row r="1040" spans="2:10" x14ac:dyDescent="0.2">
      <c r="B1040" s="48"/>
      <c r="H1040" s="62"/>
      <c r="I1040" s="62"/>
      <c r="J1040" s="62">
        <f t="shared" si="16"/>
        <v>0</v>
      </c>
    </row>
    <row r="1041" spans="2:10" x14ac:dyDescent="0.2">
      <c r="B1041" s="48"/>
      <c r="H1041" s="62"/>
      <c r="I1041" s="62"/>
      <c r="J1041" s="62">
        <f t="shared" si="16"/>
        <v>0</v>
      </c>
    </row>
    <row r="1042" spans="2:10" x14ac:dyDescent="0.2">
      <c r="B1042" s="48"/>
      <c r="H1042" s="62"/>
      <c r="I1042" s="62"/>
      <c r="J1042" s="62">
        <f t="shared" si="16"/>
        <v>0</v>
      </c>
    </row>
    <row r="1043" spans="2:10" x14ac:dyDescent="0.2">
      <c r="B1043" s="48"/>
      <c r="H1043" s="62"/>
      <c r="I1043" s="62"/>
      <c r="J1043" s="62">
        <f t="shared" si="16"/>
        <v>0</v>
      </c>
    </row>
    <row r="1044" spans="2:10" x14ac:dyDescent="0.2">
      <c r="B1044" s="48"/>
      <c r="H1044" s="62"/>
      <c r="I1044" s="62"/>
      <c r="J1044" s="62">
        <f t="shared" si="16"/>
        <v>0</v>
      </c>
    </row>
    <row r="1045" spans="2:10" x14ac:dyDescent="0.2">
      <c r="B1045" s="48"/>
      <c r="H1045" s="62"/>
      <c r="I1045" s="62"/>
      <c r="J1045" s="62">
        <f t="shared" si="16"/>
        <v>0</v>
      </c>
    </row>
    <row r="1046" spans="2:10" x14ac:dyDescent="0.2">
      <c r="B1046" s="48"/>
      <c r="H1046" s="62"/>
      <c r="I1046" s="62"/>
      <c r="J1046" s="62">
        <f t="shared" si="16"/>
        <v>0</v>
      </c>
    </row>
    <row r="1047" spans="2:10" x14ac:dyDescent="0.2">
      <c r="B1047" s="48"/>
      <c r="H1047" s="62"/>
      <c r="I1047" s="62"/>
      <c r="J1047" s="62">
        <f t="shared" si="16"/>
        <v>0</v>
      </c>
    </row>
    <row r="1048" spans="2:10" x14ac:dyDescent="0.2">
      <c r="B1048" s="48"/>
      <c r="H1048" s="62"/>
      <c r="I1048" s="62"/>
      <c r="J1048" s="62">
        <f t="shared" si="16"/>
        <v>0</v>
      </c>
    </row>
    <row r="1049" spans="2:10" x14ac:dyDescent="0.2">
      <c r="B1049" s="48"/>
      <c r="H1049" s="62"/>
      <c r="I1049" s="62"/>
      <c r="J1049" s="62">
        <f t="shared" si="16"/>
        <v>0</v>
      </c>
    </row>
    <row r="1050" spans="2:10" x14ac:dyDescent="0.2">
      <c r="B1050" s="48"/>
      <c r="H1050" s="62"/>
      <c r="I1050" s="62"/>
      <c r="J1050" s="62">
        <f t="shared" si="16"/>
        <v>0</v>
      </c>
    </row>
    <row r="1051" spans="2:10" x14ac:dyDescent="0.2">
      <c r="B1051" s="48"/>
      <c r="H1051" s="62"/>
      <c r="I1051" s="62"/>
      <c r="J1051" s="62">
        <f t="shared" si="16"/>
        <v>0</v>
      </c>
    </row>
    <row r="1052" spans="2:10" x14ac:dyDescent="0.2">
      <c r="B1052" s="48"/>
      <c r="H1052" s="62"/>
      <c r="I1052" s="62"/>
      <c r="J1052" s="62">
        <f t="shared" si="16"/>
        <v>0</v>
      </c>
    </row>
    <row r="1053" spans="2:10" x14ac:dyDescent="0.2">
      <c r="B1053" s="48"/>
      <c r="H1053" s="62"/>
      <c r="I1053" s="62"/>
      <c r="J1053" s="62">
        <f t="shared" si="16"/>
        <v>0</v>
      </c>
    </row>
    <row r="1054" spans="2:10" x14ac:dyDescent="0.2">
      <c r="B1054" s="48"/>
      <c r="H1054" s="62"/>
      <c r="I1054" s="62"/>
      <c r="J1054" s="62">
        <f t="shared" si="16"/>
        <v>0</v>
      </c>
    </row>
    <row r="1055" spans="2:10" x14ac:dyDescent="0.2">
      <c r="B1055" s="48"/>
      <c r="H1055" s="62"/>
      <c r="I1055" s="62"/>
      <c r="J1055" s="62">
        <f t="shared" si="16"/>
        <v>0</v>
      </c>
    </row>
    <row r="1056" spans="2:10" x14ac:dyDescent="0.2">
      <c r="B1056" s="48"/>
      <c r="H1056" s="62"/>
      <c r="I1056" s="62"/>
      <c r="J1056" s="62">
        <f t="shared" si="16"/>
        <v>0</v>
      </c>
    </row>
    <row r="1057" spans="2:10" x14ac:dyDescent="0.2">
      <c r="B1057" s="48"/>
      <c r="H1057" s="62"/>
      <c r="I1057" s="62"/>
      <c r="J1057" s="62">
        <f t="shared" si="16"/>
        <v>0</v>
      </c>
    </row>
    <row r="1058" spans="2:10" x14ac:dyDescent="0.2">
      <c r="B1058" s="48"/>
      <c r="H1058" s="62"/>
      <c r="I1058" s="62"/>
      <c r="J1058" s="62">
        <f t="shared" si="16"/>
        <v>0</v>
      </c>
    </row>
    <row r="1059" spans="2:10" x14ac:dyDescent="0.2">
      <c r="B1059" s="48"/>
      <c r="H1059" s="62"/>
      <c r="I1059" s="62"/>
      <c r="J1059" s="62">
        <f t="shared" si="16"/>
        <v>0</v>
      </c>
    </row>
    <row r="1060" spans="2:10" x14ac:dyDescent="0.2">
      <c r="B1060" s="48"/>
      <c r="H1060" s="62"/>
      <c r="I1060" s="62"/>
      <c r="J1060" s="62">
        <f t="shared" si="16"/>
        <v>0</v>
      </c>
    </row>
    <row r="1061" spans="2:10" x14ac:dyDescent="0.2">
      <c r="B1061" s="48"/>
      <c r="H1061" s="62"/>
      <c r="I1061" s="62"/>
      <c r="J1061" s="62">
        <f t="shared" si="16"/>
        <v>0</v>
      </c>
    </row>
    <row r="1062" spans="2:10" x14ac:dyDescent="0.2">
      <c r="B1062" s="48"/>
      <c r="H1062" s="62"/>
      <c r="I1062" s="62"/>
      <c r="J1062" s="62">
        <f t="shared" si="16"/>
        <v>0</v>
      </c>
    </row>
    <row r="1063" spans="2:10" x14ac:dyDescent="0.2">
      <c r="B1063" s="48"/>
      <c r="H1063" s="62"/>
      <c r="I1063" s="62"/>
      <c r="J1063" s="62">
        <f t="shared" si="16"/>
        <v>0</v>
      </c>
    </row>
    <row r="1064" spans="2:10" x14ac:dyDescent="0.2">
      <c r="B1064" s="48"/>
      <c r="H1064" s="62"/>
      <c r="I1064" s="62"/>
      <c r="J1064" s="62">
        <f t="shared" si="16"/>
        <v>0</v>
      </c>
    </row>
    <row r="1065" spans="2:10" x14ac:dyDescent="0.2">
      <c r="B1065" s="48"/>
      <c r="H1065" s="62"/>
      <c r="I1065" s="62"/>
      <c r="J1065" s="62">
        <f t="shared" si="16"/>
        <v>0</v>
      </c>
    </row>
    <row r="1066" spans="2:10" x14ac:dyDescent="0.2">
      <c r="B1066" s="48"/>
      <c r="H1066" s="62"/>
      <c r="I1066" s="62"/>
      <c r="J1066" s="62">
        <f t="shared" si="16"/>
        <v>0</v>
      </c>
    </row>
    <row r="1067" spans="2:10" x14ac:dyDescent="0.2">
      <c r="B1067" s="48"/>
      <c r="H1067" s="62"/>
      <c r="I1067" s="62"/>
      <c r="J1067" s="62">
        <f t="shared" si="16"/>
        <v>0</v>
      </c>
    </row>
    <row r="1068" spans="2:10" x14ac:dyDescent="0.2">
      <c r="B1068" s="48"/>
      <c r="H1068" s="62"/>
      <c r="I1068" s="62"/>
      <c r="J1068" s="62">
        <f t="shared" si="16"/>
        <v>0</v>
      </c>
    </row>
    <row r="1069" spans="2:10" x14ac:dyDescent="0.2">
      <c r="B1069" s="48"/>
      <c r="H1069" s="62"/>
      <c r="I1069" s="62"/>
      <c r="J1069" s="62">
        <f t="shared" si="16"/>
        <v>0</v>
      </c>
    </row>
    <row r="1070" spans="2:10" x14ac:dyDescent="0.2">
      <c r="B1070" s="48"/>
      <c r="H1070" s="62"/>
      <c r="I1070" s="62"/>
      <c r="J1070" s="62">
        <f t="shared" si="16"/>
        <v>0</v>
      </c>
    </row>
    <row r="1071" spans="2:10" x14ac:dyDescent="0.2">
      <c r="B1071" s="48"/>
      <c r="H1071" s="62"/>
      <c r="I1071" s="62"/>
      <c r="J1071" s="62">
        <f t="shared" si="16"/>
        <v>0</v>
      </c>
    </row>
    <row r="1072" spans="2:10" x14ac:dyDescent="0.2">
      <c r="B1072" s="48"/>
      <c r="H1072" s="62"/>
      <c r="I1072" s="62"/>
      <c r="J1072" s="62">
        <f t="shared" si="16"/>
        <v>0</v>
      </c>
    </row>
    <row r="1073" spans="2:10" x14ac:dyDescent="0.2">
      <c r="B1073" s="48"/>
      <c r="H1073" s="62"/>
      <c r="I1073" s="62"/>
      <c r="J1073" s="62">
        <f t="shared" si="16"/>
        <v>0</v>
      </c>
    </row>
    <row r="1074" spans="2:10" x14ac:dyDescent="0.2">
      <c r="B1074" s="48"/>
      <c r="H1074" s="62"/>
      <c r="I1074" s="62"/>
      <c r="J1074" s="62">
        <f t="shared" si="16"/>
        <v>0</v>
      </c>
    </row>
    <row r="1075" spans="2:10" x14ac:dyDescent="0.2">
      <c r="B1075" s="48"/>
      <c r="H1075" s="62"/>
      <c r="I1075" s="62"/>
      <c r="J1075" s="62">
        <f t="shared" si="16"/>
        <v>0</v>
      </c>
    </row>
    <row r="1076" spans="2:10" x14ac:dyDescent="0.2">
      <c r="B1076" s="48"/>
      <c r="H1076" s="62"/>
      <c r="I1076" s="62"/>
      <c r="J1076" s="62">
        <f t="shared" si="16"/>
        <v>0</v>
      </c>
    </row>
    <row r="1077" spans="2:10" x14ac:dyDescent="0.2">
      <c r="B1077" s="48"/>
      <c r="H1077" s="62"/>
      <c r="I1077" s="62"/>
      <c r="J1077" s="62">
        <f t="shared" ref="J1077:J1140" si="17">ROUND((J1076+H1077-I1077),2)</f>
        <v>0</v>
      </c>
    </row>
    <row r="1078" spans="2:10" x14ac:dyDescent="0.2">
      <c r="B1078" s="48"/>
      <c r="H1078" s="62"/>
      <c r="I1078" s="62"/>
      <c r="J1078" s="62">
        <f t="shared" si="17"/>
        <v>0</v>
      </c>
    </row>
    <row r="1079" spans="2:10" x14ac:dyDescent="0.2">
      <c r="B1079" s="48"/>
      <c r="H1079" s="62"/>
      <c r="I1079" s="62"/>
      <c r="J1079" s="62">
        <f t="shared" si="17"/>
        <v>0</v>
      </c>
    </row>
    <row r="1080" spans="2:10" x14ac:dyDescent="0.2">
      <c r="B1080" s="48"/>
      <c r="H1080" s="62"/>
      <c r="I1080" s="62"/>
      <c r="J1080" s="62">
        <f t="shared" si="17"/>
        <v>0</v>
      </c>
    </row>
    <row r="1081" spans="2:10" x14ac:dyDescent="0.2">
      <c r="B1081" s="48"/>
      <c r="H1081" s="62"/>
      <c r="I1081" s="62"/>
      <c r="J1081" s="62">
        <f t="shared" si="17"/>
        <v>0</v>
      </c>
    </row>
    <row r="1082" spans="2:10" x14ac:dyDescent="0.2">
      <c r="B1082" s="48"/>
      <c r="H1082" s="62"/>
      <c r="I1082" s="62"/>
      <c r="J1082" s="62">
        <f t="shared" si="17"/>
        <v>0</v>
      </c>
    </row>
    <row r="1083" spans="2:10" x14ac:dyDescent="0.2">
      <c r="B1083" s="48"/>
      <c r="H1083" s="62"/>
      <c r="I1083" s="62"/>
      <c r="J1083" s="62">
        <f t="shared" si="17"/>
        <v>0</v>
      </c>
    </row>
    <row r="1084" spans="2:10" x14ac:dyDescent="0.2">
      <c r="B1084" s="48"/>
      <c r="H1084" s="62"/>
      <c r="I1084" s="62"/>
      <c r="J1084" s="62">
        <f t="shared" si="17"/>
        <v>0</v>
      </c>
    </row>
    <row r="1085" spans="2:10" x14ac:dyDescent="0.2">
      <c r="B1085" s="48"/>
      <c r="H1085" s="62"/>
      <c r="I1085" s="62"/>
      <c r="J1085" s="62">
        <f t="shared" si="17"/>
        <v>0</v>
      </c>
    </row>
    <row r="1086" spans="2:10" x14ac:dyDescent="0.2">
      <c r="B1086" s="48"/>
      <c r="H1086" s="62"/>
      <c r="I1086" s="62"/>
      <c r="J1086" s="62">
        <f t="shared" si="17"/>
        <v>0</v>
      </c>
    </row>
    <row r="1087" spans="2:10" x14ac:dyDescent="0.2">
      <c r="B1087" s="48"/>
      <c r="H1087" s="62"/>
      <c r="I1087" s="62"/>
      <c r="J1087" s="62">
        <f t="shared" si="17"/>
        <v>0</v>
      </c>
    </row>
    <row r="1088" spans="2:10" x14ac:dyDescent="0.2">
      <c r="B1088" s="48"/>
      <c r="H1088" s="62"/>
      <c r="I1088" s="62"/>
      <c r="J1088" s="62">
        <f t="shared" si="17"/>
        <v>0</v>
      </c>
    </row>
    <row r="1089" spans="2:10" x14ac:dyDescent="0.2">
      <c r="B1089" s="48"/>
      <c r="H1089" s="62"/>
      <c r="I1089" s="62"/>
      <c r="J1089" s="62">
        <f t="shared" si="17"/>
        <v>0</v>
      </c>
    </row>
    <row r="1090" spans="2:10" x14ac:dyDescent="0.2">
      <c r="B1090" s="48"/>
      <c r="H1090" s="62"/>
      <c r="I1090" s="62"/>
      <c r="J1090" s="62">
        <f t="shared" si="17"/>
        <v>0</v>
      </c>
    </row>
    <row r="1091" spans="2:10" x14ac:dyDescent="0.2">
      <c r="B1091" s="48"/>
      <c r="H1091" s="62"/>
      <c r="I1091" s="62"/>
      <c r="J1091" s="62">
        <f t="shared" si="17"/>
        <v>0</v>
      </c>
    </row>
    <row r="1092" spans="2:10" x14ac:dyDescent="0.2">
      <c r="B1092" s="48"/>
      <c r="H1092" s="62"/>
      <c r="I1092" s="62"/>
      <c r="J1092" s="62">
        <f t="shared" si="17"/>
        <v>0</v>
      </c>
    </row>
    <row r="1093" spans="2:10" x14ac:dyDescent="0.2">
      <c r="B1093" s="48"/>
      <c r="H1093" s="62"/>
      <c r="I1093" s="62"/>
      <c r="J1093" s="62">
        <f t="shared" si="17"/>
        <v>0</v>
      </c>
    </row>
    <row r="1094" spans="2:10" x14ac:dyDescent="0.2">
      <c r="B1094" s="48"/>
      <c r="H1094" s="62"/>
      <c r="I1094" s="62"/>
      <c r="J1094" s="62">
        <f t="shared" si="17"/>
        <v>0</v>
      </c>
    </row>
    <row r="1095" spans="2:10" x14ac:dyDescent="0.2">
      <c r="B1095" s="48"/>
      <c r="H1095" s="62"/>
      <c r="I1095" s="62"/>
      <c r="J1095" s="62">
        <f t="shared" si="17"/>
        <v>0</v>
      </c>
    </row>
    <row r="1096" spans="2:10" x14ac:dyDescent="0.2">
      <c r="B1096" s="48"/>
      <c r="H1096" s="62"/>
      <c r="I1096" s="62"/>
      <c r="J1096" s="62">
        <f t="shared" si="17"/>
        <v>0</v>
      </c>
    </row>
    <row r="1097" spans="2:10" x14ac:dyDescent="0.2">
      <c r="B1097" s="48"/>
      <c r="H1097" s="62"/>
      <c r="I1097" s="62"/>
      <c r="J1097" s="62">
        <f t="shared" si="17"/>
        <v>0</v>
      </c>
    </row>
    <row r="1098" spans="2:10" x14ac:dyDescent="0.2">
      <c r="B1098" s="48"/>
      <c r="H1098" s="62"/>
      <c r="I1098" s="62"/>
      <c r="J1098" s="62">
        <f t="shared" si="17"/>
        <v>0</v>
      </c>
    </row>
    <row r="1099" spans="2:10" x14ac:dyDescent="0.2">
      <c r="B1099" s="48"/>
      <c r="H1099" s="62"/>
      <c r="I1099" s="62"/>
      <c r="J1099" s="62">
        <f t="shared" si="17"/>
        <v>0</v>
      </c>
    </row>
    <row r="1100" spans="2:10" x14ac:dyDescent="0.2">
      <c r="B1100" s="48"/>
      <c r="H1100" s="62"/>
      <c r="I1100" s="62"/>
      <c r="J1100" s="62">
        <f t="shared" si="17"/>
        <v>0</v>
      </c>
    </row>
    <row r="1101" spans="2:10" x14ac:dyDescent="0.2">
      <c r="B1101" s="48"/>
      <c r="H1101" s="62"/>
      <c r="I1101" s="62"/>
      <c r="J1101" s="62">
        <f t="shared" si="17"/>
        <v>0</v>
      </c>
    </row>
    <row r="1102" spans="2:10" x14ac:dyDescent="0.2">
      <c r="B1102" s="48"/>
      <c r="H1102" s="62"/>
      <c r="I1102" s="62"/>
      <c r="J1102" s="62">
        <f t="shared" si="17"/>
        <v>0</v>
      </c>
    </row>
    <row r="1103" spans="2:10" x14ac:dyDescent="0.2">
      <c r="B1103" s="48"/>
      <c r="H1103" s="62"/>
      <c r="I1103" s="62"/>
      <c r="J1103" s="62">
        <f t="shared" si="17"/>
        <v>0</v>
      </c>
    </row>
    <row r="1104" spans="2:10" x14ac:dyDescent="0.2">
      <c r="B1104" s="48"/>
      <c r="H1104" s="62"/>
      <c r="I1104" s="62"/>
      <c r="J1104" s="62">
        <f t="shared" si="17"/>
        <v>0</v>
      </c>
    </row>
    <row r="1105" spans="2:10" x14ac:dyDescent="0.2">
      <c r="B1105" s="48"/>
      <c r="H1105" s="62"/>
      <c r="I1105" s="62"/>
      <c r="J1105" s="62">
        <f t="shared" si="17"/>
        <v>0</v>
      </c>
    </row>
    <row r="1106" spans="2:10" x14ac:dyDescent="0.2">
      <c r="B1106" s="48"/>
      <c r="H1106" s="62"/>
      <c r="I1106" s="62"/>
      <c r="J1106" s="62">
        <f t="shared" si="17"/>
        <v>0</v>
      </c>
    </row>
    <row r="1107" spans="2:10" x14ac:dyDescent="0.2">
      <c r="B1107" s="48"/>
      <c r="H1107" s="62"/>
      <c r="I1107" s="62"/>
      <c r="J1107" s="62">
        <f t="shared" si="17"/>
        <v>0</v>
      </c>
    </row>
    <row r="1108" spans="2:10" x14ac:dyDescent="0.2">
      <c r="B1108" s="48"/>
      <c r="H1108" s="62"/>
      <c r="I1108" s="62"/>
      <c r="J1108" s="62">
        <f t="shared" si="17"/>
        <v>0</v>
      </c>
    </row>
    <row r="1109" spans="2:10" x14ac:dyDescent="0.2">
      <c r="B1109" s="48"/>
      <c r="H1109" s="62"/>
      <c r="I1109" s="62"/>
      <c r="J1109" s="62">
        <f t="shared" si="17"/>
        <v>0</v>
      </c>
    </row>
    <row r="1110" spans="2:10" x14ac:dyDescent="0.2">
      <c r="B1110" s="48"/>
      <c r="H1110" s="62"/>
      <c r="I1110" s="62"/>
      <c r="J1110" s="62">
        <f t="shared" si="17"/>
        <v>0</v>
      </c>
    </row>
    <row r="1111" spans="2:10" x14ac:dyDescent="0.2">
      <c r="B1111" s="48"/>
      <c r="H1111" s="62"/>
      <c r="I1111" s="62"/>
      <c r="J1111" s="62">
        <f t="shared" si="17"/>
        <v>0</v>
      </c>
    </row>
    <row r="1112" spans="2:10" x14ac:dyDescent="0.2">
      <c r="B1112" s="48"/>
      <c r="H1112" s="62"/>
      <c r="I1112" s="62"/>
      <c r="J1112" s="62">
        <f t="shared" si="17"/>
        <v>0</v>
      </c>
    </row>
    <row r="1113" spans="2:10" x14ac:dyDescent="0.2">
      <c r="B1113" s="48"/>
      <c r="H1113" s="62"/>
      <c r="I1113" s="62"/>
      <c r="J1113" s="62">
        <f t="shared" si="17"/>
        <v>0</v>
      </c>
    </row>
    <row r="1114" spans="2:10" x14ac:dyDescent="0.2">
      <c r="B1114" s="48"/>
      <c r="H1114" s="62"/>
      <c r="I1114" s="62"/>
      <c r="J1114" s="62">
        <f t="shared" si="17"/>
        <v>0</v>
      </c>
    </row>
    <row r="1115" spans="2:10" x14ac:dyDescent="0.2">
      <c r="B1115" s="48"/>
      <c r="H1115" s="62"/>
      <c r="I1115" s="62"/>
      <c r="J1115" s="62">
        <f t="shared" si="17"/>
        <v>0</v>
      </c>
    </row>
    <row r="1116" spans="2:10" x14ac:dyDescent="0.2">
      <c r="B1116" s="48"/>
      <c r="H1116" s="62"/>
      <c r="I1116" s="62"/>
      <c r="J1116" s="62">
        <f t="shared" si="17"/>
        <v>0</v>
      </c>
    </row>
    <row r="1117" spans="2:10" x14ac:dyDescent="0.2">
      <c r="B1117" s="48"/>
      <c r="H1117" s="62"/>
      <c r="I1117" s="62"/>
      <c r="J1117" s="62">
        <f t="shared" si="17"/>
        <v>0</v>
      </c>
    </row>
    <row r="1118" spans="2:10" x14ac:dyDescent="0.2">
      <c r="B1118" s="48"/>
      <c r="H1118" s="62"/>
      <c r="I1118" s="62"/>
      <c r="J1118" s="62">
        <f t="shared" si="17"/>
        <v>0</v>
      </c>
    </row>
    <row r="1119" spans="2:10" x14ac:dyDescent="0.2">
      <c r="B1119" s="48"/>
      <c r="H1119" s="62"/>
      <c r="I1119" s="62"/>
      <c r="J1119" s="62">
        <f t="shared" si="17"/>
        <v>0</v>
      </c>
    </row>
    <row r="1120" spans="2:10" x14ac:dyDescent="0.2">
      <c r="B1120" s="48"/>
      <c r="H1120" s="62"/>
      <c r="I1120" s="62"/>
      <c r="J1120" s="62">
        <f t="shared" si="17"/>
        <v>0</v>
      </c>
    </row>
    <row r="1121" spans="2:10" x14ac:dyDescent="0.2">
      <c r="B1121" s="48"/>
      <c r="H1121" s="62"/>
      <c r="I1121" s="62"/>
      <c r="J1121" s="62">
        <f t="shared" si="17"/>
        <v>0</v>
      </c>
    </row>
    <row r="1122" spans="2:10" x14ac:dyDescent="0.2">
      <c r="B1122" s="48"/>
      <c r="H1122" s="62"/>
      <c r="I1122" s="62"/>
      <c r="J1122" s="62">
        <f t="shared" si="17"/>
        <v>0</v>
      </c>
    </row>
    <row r="1123" spans="2:10" x14ac:dyDescent="0.2">
      <c r="B1123" s="48"/>
      <c r="H1123" s="62"/>
      <c r="I1123" s="62"/>
      <c r="J1123" s="62">
        <f t="shared" si="17"/>
        <v>0</v>
      </c>
    </row>
    <row r="1124" spans="2:10" x14ac:dyDescent="0.2">
      <c r="B1124" s="48"/>
      <c r="H1124" s="62"/>
      <c r="I1124" s="62"/>
      <c r="J1124" s="62">
        <f t="shared" si="17"/>
        <v>0</v>
      </c>
    </row>
    <row r="1125" spans="2:10" x14ac:dyDescent="0.2">
      <c r="B1125" s="48"/>
      <c r="H1125" s="62"/>
      <c r="I1125" s="62"/>
      <c r="J1125" s="62">
        <f t="shared" si="17"/>
        <v>0</v>
      </c>
    </row>
    <row r="1126" spans="2:10" x14ac:dyDescent="0.2">
      <c r="B1126" s="48"/>
      <c r="H1126" s="62"/>
      <c r="I1126" s="62"/>
      <c r="J1126" s="62">
        <f t="shared" si="17"/>
        <v>0</v>
      </c>
    </row>
    <row r="1127" spans="2:10" x14ac:dyDescent="0.2">
      <c r="B1127" s="48"/>
      <c r="H1127" s="62"/>
      <c r="I1127" s="62"/>
      <c r="J1127" s="62">
        <f t="shared" si="17"/>
        <v>0</v>
      </c>
    </row>
    <row r="1128" spans="2:10" x14ac:dyDescent="0.2">
      <c r="B1128" s="48"/>
      <c r="H1128" s="62"/>
      <c r="I1128" s="62"/>
      <c r="J1128" s="62">
        <f t="shared" si="17"/>
        <v>0</v>
      </c>
    </row>
    <row r="1129" spans="2:10" x14ac:dyDescent="0.2">
      <c r="B1129" s="48"/>
      <c r="H1129" s="62"/>
      <c r="I1129" s="62"/>
      <c r="J1129" s="62">
        <f t="shared" si="17"/>
        <v>0</v>
      </c>
    </row>
    <row r="1130" spans="2:10" x14ac:dyDescent="0.2">
      <c r="B1130" s="48"/>
      <c r="H1130" s="62"/>
      <c r="I1130" s="62"/>
      <c r="J1130" s="62">
        <f t="shared" si="17"/>
        <v>0</v>
      </c>
    </row>
    <row r="1131" spans="2:10" x14ac:dyDescent="0.2">
      <c r="B1131" s="48"/>
      <c r="H1131" s="62"/>
      <c r="I1131" s="62"/>
      <c r="J1131" s="62">
        <f t="shared" si="17"/>
        <v>0</v>
      </c>
    </row>
    <row r="1132" spans="2:10" x14ac:dyDescent="0.2">
      <c r="B1132" s="48"/>
      <c r="H1132" s="62"/>
      <c r="I1132" s="62"/>
      <c r="J1132" s="62">
        <f t="shared" si="17"/>
        <v>0</v>
      </c>
    </row>
    <row r="1133" spans="2:10" x14ac:dyDescent="0.2">
      <c r="B1133" s="48"/>
      <c r="H1133" s="62"/>
      <c r="I1133" s="62"/>
      <c r="J1133" s="62">
        <f t="shared" si="17"/>
        <v>0</v>
      </c>
    </row>
    <row r="1134" spans="2:10" x14ac:dyDescent="0.2">
      <c r="B1134" s="48"/>
      <c r="H1134" s="62"/>
      <c r="I1134" s="62"/>
      <c r="J1134" s="62">
        <f t="shared" si="17"/>
        <v>0</v>
      </c>
    </row>
    <row r="1135" spans="2:10" x14ac:dyDescent="0.2">
      <c r="B1135" s="48"/>
      <c r="H1135" s="62"/>
      <c r="I1135" s="62"/>
      <c r="J1135" s="62">
        <f t="shared" si="17"/>
        <v>0</v>
      </c>
    </row>
    <row r="1136" spans="2:10" x14ac:dyDescent="0.2">
      <c r="B1136" s="48"/>
      <c r="H1136" s="62"/>
      <c r="I1136" s="62"/>
      <c r="J1136" s="62">
        <f t="shared" si="17"/>
        <v>0</v>
      </c>
    </row>
    <row r="1137" spans="2:10" x14ac:dyDescent="0.2">
      <c r="B1137" s="48"/>
      <c r="H1137" s="62"/>
      <c r="I1137" s="62"/>
      <c r="J1137" s="62">
        <f t="shared" si="17"/>
        <v>0</v>
      </c>
    </row>
    <row r="1138" spans="2:10" x14ac:dyDescent="0.2">
      <c r="B1138" s="48"/>
      <c r="H1138" s="62"/>
      <c r="I1138" s="62"/>
      <c r="J1138" s="62">
        <f t="shared" si="17"/>
        <v>0</v>
      </c>
    </row>
    <row r="1139" spans="2:10" x14ac:dyDescent="0.2">
      <c r="B1139" s="48"/>
      <c r="H1139" s="62"/>
      <c r="I1139" s="62"/>
      <c r="J1139" s="62">
        <f t="shared" si="17"/>
        <v>0</v>
      </c>
    </row>
    <row r="1140" spans="2:10" x14ac:dyDescent="0.2">
      <c r="B1140" s="48"/>
      <c r="H1140" s="62"/>
      <c r="I1140" s="62"/>
      <c r="J1140" s="62">
        <f t="shared" si="17"/>
        <v>0</v>
      </c>
    </row>
    <row r="1141" spans="2:10" x14ac:dyDescent="0.2">
      <c r="B1141" s="48"/>
      <c r="H1141" s="62"/>
      <c r="I1141" s="62"/>
      <c r="J1141" s="62">
        <f t="shared" ref="J1141:J1204" si="18">ROUND((J1140+H1141-I1141),2)</f>
        <v>0</v>
      </c>
    </row>
    <row r="1142" spans="2:10" x14ac:dyDescent="0.2">
      <c r="B1142" s="48"/>
      <c r="H1142" s="62"/>
      <c r="I1142" s="62"/>
      <c r="J1142" s="62">
        <f t="shared" si="18"/>
        <v>0</v>
      </c>
    </row>
    <row r="1143" spans="2:10" x14ac:dyDescent="0.2">
      <c r="B1143" s="48"/>
      <c r="H1143" s="62"/>
      <c r="I1143" s="62"/>
      <c r="J1143" s="62">
        <f t="shared" si="18"/>
        <v>0</v>
      </c>
    </row>
    <row r="1144" spans="2:10" x14ac:dyDescent="0.2">
      <c r="B1144" s="48"/>
      <c r="H1144" s="62"/>
      <c r="I1144" s="62"/>
      <c r="J1144" s="62">
        <f t="shared" si="18"/>
        <v>0</v>
      </c>
    </row>
    <row r="1145" spans="2:10" x14ac:dyDescent="0.2">
      <c r="B1145" s="48"/>
      <c r="H1145" s="62"/>
      <c r="I1145" s="62"/>
      <c r="J1145" s="62">
        <f t="shared" si="18"/>
        <v>0</v>
      </c>
    </row>
    <row r="1146" spans="2:10" x14ac:dyDescent="0.2">
      <c r="B1146" s="48"/>
      <c r="H1146" s="62"/>
      <c r="I1146" s="62"/>
      <c r="J1146" s="62">
        <f t="shared" si="18"/>
        <v>0</v>
      </c>
    </row>
    <row r="1147" spans="2:10" x14ac:dyDescent="0.2">
      <c r="B1147" s="48"/>
      <c r="H1147" s="62"/>
      <c r="I1147" s="62"/>
      <c r="J1147" s="62">
        <f t="shared" si="18"/>
        <v>0</v>
      </c>
    </row>
    <row r="1148" spans="2:10" x14ac:dyDescent="0.2">
      <c r="B1148" s="48"/>
      <c r="H1148" s="62"/>
      <c r="I1148" s="62"/>
      <c r="J1148" s="62">
        <f t="shared" si="18"/>
        <v>0</v>
      </c>
    </row>
    <row r="1149" spans="2:10" x14ac:dyDescent="0.2">
      <c r="B1149" s="48"/>
      <c r="H1149" s="62"/>
      <c r="I1149" s="62"/>
      <c r="J1149" s="62">
        <f t="shared" si="18"/>
        <v>0</v>
      </c>
    </row>
    <row r="1150" spans="2:10" x14ac:dyDescent="0.2">
      <c r="B1150" s="48"/>
      <c r="H1150" s="62"/>
      <c r="I1150" s="62"/>
      <c r="J1150" s="62">
        <f t="shared" si="18"/>
        <v>0</v>
      </c>
    </row>
    <row r="1151" spans="2:10" x14ac:dyDescent="0.2">
      <c r="B1151" s="48"/>
      <c r="H1151" s="62"/>
      <c r="I1151" s="62"/>
      <c r="J1151" s="62">
        <f t="shared" si="18"/>
        <v>0</v>
      </c>
    </row>
    <row r="1152" spans="2:10" x14ac:dyDescent="0.2">
      <c r="B1152" s="48"/>
      <c r="H1152" s="62"/>
      <c r="I1152" s="62"/>
      <c r="J1152" s="62">
        <f t="shared" si="18"/>
        <v>0</v>
      </c>
    </row>
    <row r="1153" spans="2:10" x14ac:dyDescent="0.2">
      <c r="B1153" s="48"/>
      <c r="H1153" s="62"/>
      <c r="I1153" s="62"/>
      <c r="J1153" s="62">
        <f t="shared" si="18"/>
        <v>0</v>
      </c>
    </row>
    <row r="1154" spans="2:10" x14ac:dyDescent="0.2">
      <c r="B1154" s="48"/>
      <c r="H1154" s="62"/>
      <c r="I1154" s="62"/>
      <c r="J1154" s="62">
        <f t="shared" si="18"/>
        <v>0</v>
      </c>
    </row>
    <row r="1155" spans="2:10" x14ac:dyDescent="0.2">
      <c r="B1155" s="48"/>
      <c r="H1155" s="62"/>
      <c r="I1155" s="62"/>
      <c r="J1155" s="62">
        <f t="shared" si="18"/>
        <v>0</v>
      </c>
    </row>
    <row r="1156" spans="2:10" x14ac:dyDescent="0.2">
      <c r="B1156" s="48"/>
      <c r="H1156" s="62"/>
      <c r="I1156" s="62"/>
      <c r="J1156" s="62">
        <f t="shared" si="18"/>
        <v>0</v>
      </c>
    </row>
    <row r="1157" spans="2:10" x14ac:dyDescent="0.2">
      <c r="B1157" s="48"/>
      <c r="H1157" s="62"/>
      <c r="I1157" s="62"/>
      <c r="J1157" s="62">
        <f t="shared" si="18"/>
        <v>0</v>
      </c>
    </row>
    <row r="1158" spans="2:10" x14ac:dyDescent="0.2">
      <c r="B1158" s="48"/>
      <c r="H1158" s="62"/>
      <c r="I1158" s="62"/>
      <c r="J1158" s="62">
        <f t="shared" si="18"/>
        <v>0</v>
      </c>
    </row>
    <row r="1159" spans="2:10" x14ac:dyDescent="0.2">
      <c r="B1159" s="48"/>
      <c r="H1159" s="62"/>
      <c r="I1159" s="62"/>
      <c r="J1159" s="62">
        <f t="shared" si="18"/>
        <v>0</v>
      </c>
    </row>
    <row r="1160" spans="2:10" x14ac:dyDescent="0.2">
      <c r="B1160" s="48"/>
      <c r="H1160" s="62"/>
      <c r="I1160" s="62"/>
      <c r="J1160" s="62">
        <f t="shared" si="18"/>
        <v>0</v>
      </c>
    </row>
    <row r="1161" spans="2:10" x14ac:dyDescent="0.2">
      <c r="B1161" s="48"/>
      <c r="H1161" s="62"/>
      <c r="I1161" s="62"/>
      <c r="J1161" s="62">
        <f t="shared" si="18"/>
        <v>0</v>
      </c>
    </row>
    <row r="1162" spans="2:10" x14ac:dyDescent="0.2">
      <c r="B1162" s="48"/>
      <c r="H1162" s="62"/>
      <c r="I1162" s="62"/>
      <c r="J1162" s="62">
        <f t="shared" si="18"/>
        <v>0</v>
      </c>
    </row>
    <row r="1163" spans="2:10" x14ac:dyDescent="0.2">
      <c r="B1163" s="48"/>
      <c r="H1163" s="62"/>
      <c r="I1163" s="62"/>
      <c r="J1163" s="62">
        <f t="shared" si="18"/>
        <v>0</v>
      </c>
    </row>
    <row r="1164" spans="2:10" x14ac:dyDescent="0.2">
      <c r="B1164" s="48"/>
      <c r="H1164" s="62"/>
      <c r="I1164" s="62"/>
      <c r="J1164" s="62">
        <f t="shared" si="18"/>
        <v>0</v>
      </c>
    </row>
    <row r="1165" spans="2:10" x14ac:dyDescent="0.2">
      <c r="B1165" s="48"/>
      <c r="H1165" s="62"/>
      <c r="I1165" s="62"/>
      <c r="J1165" s="62">
        <f t="shared" si="18"/>
        <v>0</v>
      </c>
    </row>
    <row r="1166" spans="2:10" x14ac:dyDescent="0.2">
      <c r="B1166" s="48"/>
      <c r="H1166" s="62"/>
      <c r="I1166" s="62"/>
      <c r="J1166" s="62">
        <f t="shared" si="18"/>
        <v>0</v>
      </c>
    </row>
    <row r="1167" spans="2:10" x14ac:dyDescent="0.2">
      <c r="B1167" s="48"/>
      <c r="H1167" s="62"/>
      <c r="I1167" s="62"/>
      <c r="J1167" s="62">
        <f t="shared" si="18"/>
        <v>0</v>
      </c>
    </row>
    <row r="1168" spans="2:10" x14ac:dyDescent="0.2">
      <c r="B1168" s="48"/>
      <c r="H1168" s="62"/>
      <c r="I1168" s="62"/>
      <c r="J1168" s="62">
        <f t="shared" si="18"/>
        <v>0</v>
      </c>
    </row>
    <row r="1169" spans="2:10" x14ac:dyDescent="0.2">
      <c r="B1169" s="48"/>
      <c r="H1169" s="62"/>
      <c r="I1169" s="62"/>
      <c r="J1169" s="62">
        <f t="shared" si="18"/>
        <v>0</v>
      </c>
    </row>
    <row r="1170" spans="2:10" x14ac:dyDescent="0.2">
      <c r="B1170" s="48"/>
      <c r="H1170" s="62"/>
      <c r="I1170" s="62"/>
      <c r="J1170" s="62">
        <f t="shared" si="18"/>
        <v>0</v>
      </c>
    </row>
    <row r="1171" spans="2:10" x14ac:dyDescent="0.2">
      <c r="B1171" s="48"/>
      <c r="H1171" s="62"/>
      <c r="I1171" s="62"/>
      <c r="J1171" s="62">
        <f t="shared" si="18"/>
        <v>0</v>
      </c>
    </row>
    <row r="1172" spans="2:10" x14ac:dyDescent="0.2">
      <c r="B1172" s="48"/>
      <c r="H1172" s="62"/>
      <c r="I1172" s="62"/>
      <c r="J1172" s="62">
        <f t="shared" si="18"/>
        <v>0</v>
      </c>
    </row>
    <row r="1173" spans="2:10" x14ac:dyDescent="0.2">
      <c r="B1173" s="48"/>
      <c r="H1173" s="62"/>
      <c r="I1173" s="62"/>
      <c r="J1173" s="62">
        <f t="shared" si="18"/>
        <v>0</v>
      </c>
    </row>
    <row r="1174" spans="2:10" x14ac:dyDescent="0.2">
      <c r="B1174" s="48"/>
      <c r="H1174" s="62"/>
      <c r="I1174" s="62"/>
      <c r="J1174" s="62">
        <f t="shared" si="18"/>
        <v>0</v>
      </c>
    </row>
    <row r="1175" spans="2:10" x14ac:dyDescent="0.2">
      <c r="B1175" s="48"/>
      <c r="H1175" s="62"/>
      <c r="I1175" s="62"/>
      <c r="J1175" s="62">
        <f t="shared" si="18"/>
        <v>0</v>
      </c>
    </row>
    <row r="1176" spans="2:10" x14ac:dyDescent="0.2">
      <c r="B1176" s="48"/>
      <c r="H1176" s="62"/>
      <c r="I1176" s="62"/>
      <c r="J1176" s="62">
        <f t="shared" si="18"/>
        <v>0</v>
      </c>
    </row>
    <row r="1177" spans="2:10" x14ac:dyDescent="0.2">
      <c r="B1177" s="48"/>
      <c r="H1177" s="62"/>
      <c r="I1177" s="62"/>
      <c r="J1177" s="62">
        <f t="shared" si="18"/>
        <v>0</v>
      </c>
    </row>
    <row r="1178" spans="2:10" x14ac:dyDescent="0.2">
      <c r="B1178" s="48"/>
      <c r="H1178" s="62"/>
      <c r="I1178" s="62"/>
      <c r="J1178" s="62">
        <f t="shared" si="18"/>
        <v>0</v>
      </c>
    </row>
    <row r="1179" spans="2:10" x14ac:dyDescent="0.2">
      <c r="B1179" s="48"/>
      <c r="H1179" s="62"/>
      <c r="I1179" s="62"/>
      <c r="J1179" s="62">
        <f t="shared" si="18"/>
        <v>0</v>
      </c>
    </row>
    <row r="1180" spans="2:10" x14ac:dyDescent="0.2">
      <c r="B1180" s="48"/>
      <c r="H1180" s="62"/>
      <c r="I1180" s="62"/>
      <c r="J1180" s="62">
        <f t="shared" si="18"/>
        <v>0</v>
      </c>
    </row>
    <row r="1181" spans="2:10" x14ac:dyDescent="0.2">
      <c r="B1181" s="48"/>
      <c r="H1181" s="62"/>
      <c r="I1181" s="62"/>
      <c r="J1181" s="62">
        <f t="shared" si="18"/>
        <v>0</v>
      </c>
    </row>
    <row r="1182" spans="2:10" x14ac:dyDescent="0.2">
      <c r="B1182" s="48"/>
      <c r="H1182" s="62"/>
      <c r="I1182" s="62"/>
      <c r="J1182" s="62">
        <f t="shared" si="18"/>
        <v>0</v>
      </c>
    </row>
    <row r="1183" spans="2:10" x14ac:dyDescent="0.2">
      <c r="B1183" s="48"/>
      <c r="H1183" s="62"/>
      <c r="I1183" s="62"/>
      <c r="J1183" s="62">
        <f t="shared" si="18"/>
        <v>0</v>
      </c>
    </row>
    <row r="1184" spans="2:10" x14ac:dyDescent="0.2">
      <c r="B1184" s="48"/>
      <c r="H1184" s="62"/>
      <c r="I1184" s="62"/>
      <c r="J1184" s="62">
        <f t="shared" si="18"/>
        <v>0</v>
      </c>
    </row>
    <row r="1185" spans="2:10" x14ac:dyDescent="0.2">
      <c r="B1185" s="48"/>
      <c r="H1185" s="62"/>
      <c r="I1185" s="62"/>
      <c r="J1185" s="62">
        <f t="shared" si="18"/>
        <v>0</v>
      </c>
    </row>
    <row r="1186" spans="2:10" x14ac:dyDescent="0.2">
      <c r="B1186" s="48"/>
      <c r="H1186" s="62"/>
      <c r="I1186" s="62"/>
      <c r="J1186" s="62">
        <f t="shared" si="18"/>
        <v>0</v>
      </c>
    </row>
    <row r="1187" spans="2:10" x14ac:dyDescent="0.2">
      <c r="B1187" s="48"/>
      <c r="H1187" s="62"/>
      <c r="I1187" s="62"/>
      <c r="J1187" s="62">
        <f t="shared" si="18"/>
        <v>0</v>
      </c>
    </row>
    <row r="1188" spans="2:10" x14ac:dyDescent="0.2">
      <c r="B1188" s="48"/>
      <c r="H1188" s="62"/>
      <c r="I1188" s="62"/>
      <c r="J1188" s="62">
        <f t="shared" si="18"/>
        <v>0</v>
      </c>
    </row>
    <row r="1189" spans="2:10" x14ac:dyDescent="0.2">
      <c r="B1189" s="48"/>
      <c r="H1189" s="62"/>
      <c r="I1189" s="62"/>
      <c r="J1189" s="62">
        <f t="shared" si="18"/>
        <v>0</v>
      </c>
    </row>
    <row r="1190" spans="2:10" x14ac:dyDescent="0.2">
      <c r="B1190" s="48"/>
      <c r="H1190" s="62"/>
      <c r="I1190" s="62"/>
      <c r="J1190" s="62">
        <f t="shared" si="18"/>
        <v>0</v>
      </c>
    </row>
    <row r="1191" spans="2:10" x14ac:dyDescent="0.2">
      <c r="B1191" s="48"/>
      <c r="H1191" s="62"/>
      <c r="I1191" s="62"/>
      <c r="J1191" s="62">
        <f t="shared" si="18"/>
        <v>0</v>
      </c>
    </row>
    <row r="1192" spans="2:10" x14ac:dyDescent="0.2">
      <c r="B1192" s="48"/>
      <c r="H1192" s="62"/>
      <c r="I1192" s="62"/>
      <c r="J1192" s="62">
        <f t="shared" si="18"/>
        <v>0</v>
      </c>
    </row>
    <row r="1193" spans="2:10" x14ac:dyDescent="0.2">
      <c r="B1193" s="48"/>
      <c r="H1193" s="62"/>
      <c r="I1193" s="62"/>
      <c r="J1193" s="62">
        <f t="shared" si="18"/>
        <v>0</v>
      </c>
    </row>
    <row r="1194" spans="2:10" x14ac:dyDescent="0.2">
      <c r="B1194" s="48"/>
      <c r="H1194" s="62"/>
      <c r="I1194" s="62"/>
      <c r="J1194" s="62">
        <f t="shared" si="18"/>
        <v>0</v>
      </c>
    </row>
    <row r="1195" spans="2:10" x14ac:dyDescent="0.2">
      <c r="B1195" s="48"/>
      <c r="H1195" s="62"/>
      <c r="I1195" s="62"/>
      <c r="J1195" s="62">
        <f t="shared" si="18"/>
        <v>0</v>
      </c>
    </row>
    <row r="1196" spans="2:10" x14ac:dyDescent="0.2">
      <c r="B1196" s="48"/>
      <c r="H1196" s="62"/>
      <c r="I1196" s="62"/>
      <c r="J1196" s="62">
        <f t="shared" si="18"/>
        <v>0</v>
      </c>
    </row>
    <row r="1197" spans="2:10" x14ac:dyDescent="0.2">
      <c r="B1197" s="48"/>
      <c r="H1197" s="62"/>
      <c r="I1197" s="62"/>
      <c r="J1197" s="62">
        <f t="shared" si="18"/>
        <v>0</v>
      </c>
    </row>
    <row r="1198" spans="2:10" x14ac:dyDescent="0.2">
      <c r="B1198" s="48"/>
      <c r="H1198" s="62"/>
      <c r="I1198" s="62"/>
      <c r="J1198" s="62">
        <f t="shared" si="18"/>
        <v>0</v>
      </c>
    </row>
    <row r="1199" spans="2:10" x14ac:dyDescent="0.2">
      <c r="B1199" s="48"/>
      <c r="H1199" s="62"/>
      <c r="I1199" s="62"/>
      <c r="J1199" s="62">
        <f t="shared" si="18"/>
        <v>0</v>
      </c>
    </row>
    <row r="1200" spans="2:10" x14ac:dyDescent="0.2">
      <c r="B1200" s="48"/>
      <c r="H1200" s="62"/>
      <c r="I1200" s="62"/>
      <c r="J1200" s="62">
        <f t="shared" si="18"/>
        <v>0</v>
      </c>
    </row>
    <row r="1201" spans="2:10" x14ac:dyDescent="0.2">
      <c r="B1201" s="48"/>
      <c r="H1201" s="62"/>
      <c r="I1201" s="62"/>
      <c r="J1201" s="62">
        <f t="shared" si="18"/>
        <v>0</v>
      </c>
    </row>
    <row r="1202" spans="2:10" x14ac:dyDescent="0.2">
      <c r="B1202" s="48"/>
      <c r="H1202" s="62"/>
      <c r="I1202" s="62"/>
      <c r="J1202" s="62">
        <f t="shared" si="18"/>
        <v>0</v>
      </c>
    </row>
    <row r="1203" spans="2:10" x14ac:dyDescent="0.2">
      <c r="B1203" s="48"/>
      <c r="H1203" s="62"/>
      <c r="I1203" s="62"/>
      <c r="J1203" s="62">
        <f t="shared" si="18"/>
        <v>0</v>
      </c>
    </row>
    <row r="1204" spans="2:10" x14ac:dyDescent="0.2">
      <c r="B1204" s="48"/>
      <c r="H1204" s="62"/>
      <c r="I1204" s="62"/>
      <c r="J1204" s="62">
        <f t="shared" si="18"/>
        <v>0</v>
      </c>
    </row>
    <row r="1205" spans="2:10" x14ac:dyDescent="0.2">
      <c r="B1205" s="48"/>
      <c r="H1205" s="62"/>
      <c r="I1205" s="62"/>
      <c r="J1205" s="62">
        <f t="shared" ref="J1205:J1268" si="19">ROUND((J1204+H1205-I1205),2)</f>
        <v>0</v>
      </c>
    </row>
    <row r="1206" spans="2:10" x14ac:dyDescent="0.2">
      <c r="B1206" s="48"/>
      <c r="H1206" s="62"/>
      <c r="I1206" s="62"/>
      <c r="J1206" s="62">
        <f t="shared" si="19"/>
        <v>0</v>
      </c>
    </row>
    <row r="1207" spans="2:10" x14ac:dyDescent="0.2">
      <c r="B1207" s="48"/>
      <c r="H1207" s="62"/>
      <c r="I1207" s="62"/>
      <c r="J1207" s="62">
        <f t="shared" si="19"/>
        <v>0</v>
      </c>
    </row>
    <row r="1208" spans="2:10" x14ac:dyDescent="0.2">
      <c r="B1208" s="48"/>
      <c r="H1208" s="62"/>
      <c r="I1208" s="62"/>
      <c r="J1208" s="62">
        <f t="shared" si="19"/>
        <v>0</v>
      </c>
    </row>
    <row r="1209" spans="2:10" x14ac:dyDescent="0.2">
      <c r="B1209" s="48"/>
      <c r="H1209" s="62"/>
      <c r="I1209" s="62"/>
      <c r="J1209" s="62">
        <f t="shared" si="19"/>
        <v>0</v>
      </c>
    </row>
    <row r="1210" spans="2:10" x14ac:dyDescent="0.2">
      <c r="B1210" s="48"/>
      <c r="H1210" s="62"/>
      <c r="I1210" s="62"/>
      <c r="J1210" s="62">
        <f t="shared" si="19"/>
        <v>0</v>
      </c>
    </row>
    <row r="1211" spans="2:10" x14ac:dyDescent="0.2">
      <c r="B1211" s="48"/>
      <c r="H1211" s="62"/>
      <c r="I1211" s="62"/>
      <c r="J1211" s="62">
        <f t="shared" si="19"/>
        <v>0</v>
      </c>
    </row>
    <row r="1212" spans="2:10" x14ac:dyDescent="0.2">
      <c r="B1212" s="48"/>
      <c r="H1212" s="62"/>
      <c r="I1212" s="62"/>
      <c r="J1212" s="62">
        <f t="shared" si="19"/>
        <v>0</v>
      </c>
    </row>
    <row r="1213" spans="2:10" x14ac:dyDescent="0.2">
      <c r="B1213" s="48"/>
      <c r="H1213" s="62"/>
      <c r="I1213" s="62"/>
      <c r="J1213" s="62">
        <f t="shared" si="19"/>
        <v>0</v>
      </c>
    </row>
    <row r="1214" spans="2:10" x14ac:dyDescent="0.2">
      <c r="B1214" s="48"/>
      <c r="H1214" s="62"/>
      <c r="I1214" s="62"/>
      <c r="J1214" s="62">
        <f t="shared" si="19"/>
        <v>0</v>
      </c>
    </row>
    <row r="1215" spans="2:10" x14ac:dyDescent="0.2">
      <c r="B1215" s="48"/>
      <c r="H1215" s="62"/>
      <c r="I1215" s="62"/>
      <c r="J1215" s="62">
        <f t="shared" si="19"/>
        <v>0</v>
      </c>
    </row>
    <row r="1216" spans="2:10" x14ac:dyDescent="0.2">
      <c r="B1216" s="48"/>
      <c r="H1216" s="62"/>
      <c r="I1216" s="62"/>
      <c r="J1216" s="62">
        <f t="shared" si="19"/>
        <v>0</v>
      </c>
    </row>
    <row r="1217" spans="2:10" x14ac:dyDescent="0.2">
      <c r="B1217" s="48"/>
      <c r="H1217" s="62"/>
      <c r="I1217" s="62"/>
      <c r="J1217" s="62">
        <f t="shared" si="19"/>
        <v>0</v>
      </c>
    </row>
    <row r="1218" spans="2:10" x14ac:dyDescent="0.2">
      <c r="B1218" s="48"/>
      <c r="H1218" s="62"/>
      <c r="I1218" s="62"/>
      <c r="J1218" s="62">
        <f t="shared" si="19"/>
        <v>0</v>
      </c>
    </row>
    <row r="1219" spans="2:10" x14ac:dyDescent="0.2">
      <c r="B1219" s="48"/>
      <c r="H1219" s="62"/>
      <c r="I1219" s="62"/>
      <c r="J1219" s="62">
        <f t="shared" si="19"/>
        <v>0</v>
      </c>
    </row>
    <row r="1220" spans="2:10" x14ac:dyDescent="0.2">
      <c r="B1220" s="48"/>
      <c r="H1220" s="62"/>
      <c r="I1220" s="62"/>
      <c r="J1220" s="62">
        <f t="shared" si="19"/>
        <v>0</v>
      </c>
    </row>
    <row r="1221" spans="2:10" x14ac:dyDescent="0.2">
      <c r="B1221" s="48"/>
      <c r="H1221" s="62"/>
      <c r="I1221" s="62"/>
      <c r="J1221" s="62">
        <f t="shared" si="19"/>
        <v>0</v>
      </c>
    </row>
    <row r="1222" spans="2:10" x14ac:dyDescent="0.2">
      <c r="B1222" s="48"/>
      <c r="H1222" s="62"/>
      <c r="I1222" s="62"/>
      <c r="J1222" s="62">
        <f t="shared" si="19"/>
        <v>0</v>
      </c>
    </row>
    <row r="1223" spans="2:10" x14ac:dyDescent="0.2">
      <c r="B1223" s="48"/>
      <c r="H1223" s="62"/>
      <c r="I1223" s="62"/>
      <c r="J1223" s="62">
        <f t="shared" si="19"/>
        <v>0</v>
      </c>
    </row>
    <row r="1224" spans="2:10" x14ac:dyDescent="0.2">
      <c r="B1224" s="48"/>
      <c r="H1224" s="62"/>
      <c r="I1224" s="62"/>
      <c r="J1224" s="62">
        <f t="shared" si="19"/>
        <v>0</v>
      </c>
    </row>
    <row r="1225" spans="2:10" x14ac:dyDescent="0.2">
      <c r="B1225" s="48"/>
      <c r="H1225" s="62"/>
      <c r="I1225" s="62"/>
      <c r="J1225" s="62">
        <f t="shared" si="19"/>
        <v>0</v>
      </c>
    </row>
    <row r="1226" spans="2:10" x14ac:dyDescent="0.2">
      <c r="B1226" s="48"/>
      <c r="H1226" s="62"/>
      <c r="I1226" s="62"/>
      <c r="J1226" s="62">
        <f t="shared" si="19"/>
        <v>0</v>
      </c>
    </row>
    <row r="1227" spans="2:10" x14ac:dyDescent="0.2">
      <c r="B1227" s="48"/>
      <c r="H1227" s="62"/>
      <c r="I1227" s="62"/>
      <c r="J1227" s="62">
        <f t="shared" si="19"/>
        <v>0</v>
      </c>
    </row>
    <row r="1228" spans="2:10" x14ac:dyDescent="0.2">
      <c r="B1228" s="48"/>
      <c r="H1228" s="62"/>
      <c r="I1228" s="62"/>
      <c r="J1228" s="62">
        <f t="shared" si="19"/>
        <v>0</v>
      </c>
    </row>
    <row r="1229" spans="2:10" x14ac:dyDescent="0.2">
      <c r="B1229" s="48"/>
      <c r="H1229" s="62"/>
      <c r="I1229" s="62"/>
      <c r="J1229" s="62">
        <f t="shared" si="19"/>
        <v>0</v>
      </c>
    </row>
    <row r="1230" spans="2:10" x14ac:dyDescent="0.2">
      <c r="B1230" s="48"/>
      <c r="H1230" s="62"/>
      <c r="I1230" s="62"/>
      <c r="J1230" s="62">
        <f t="shared" si="19"/>
        <v>0</v>
      </c>
    </row>
    <row r="1231" spans="2:10" x14ac:dyDescent="0.2">
      <c r="B1231" s="48"/>
      <c r="H1231" s="62"/>
      <c r="I1231" s="62"/>
      <c r="J1231" s="62">
        <f t="shared" si="19"/>
        <v>0</v>
      </c>
    </row>
    <row r="1232" spans="2:10" x14ac:dyDescent="0.2">
      <c r="B1232" s="48"/>
      <c r="H1232" s="62"/>
      <c r="I1232" s="62"/>
      <c r="J1232" s="62">
        <f t="shared" si="19"/>
        <v>0</v>
      </c>
    </row>
    <row r="1233" spans="2:10" x14ac:dyDescent="0.2">
      <c r="B1233" s="48"/>
      <c r="H1233" s="62"/>
      <c r="I1233" s="62"/>
      <c r="J1233" s="62">
        <f t="shared" si="19"/>
        <v>0</v>
      </c>
    </row>
    <row r="1234" spans="2:10" x14ac:dyDescent="0.2">
      <c r="B1234" s="48"/>
      <c r="H1234" s="62"/>
      <c r="I1234" s="62"/>
      <c r="J1234" s="62">
        <f t="shared" si="19"/>
        <v>0</v>
      </c>
    </row>
    <row r="1235" spans="2:10" x14ac:dyDescent="0.2">
      <c r="B1235" s="48"/>
      <c r="H1235" s="62"/>
      <c r="I1235" s="62"/>
      <c r="J1235" s="62">
        <f t="shared" si="19"/>
        <v>0</v>
      </c>
    </row>
    <row r="1236" spans="2:10" x14ac:dyDescent="0.2">
      <c r="B1236" s="48"/>
      <c r="H1236" s="62"/>
      <c r="I1236" s="62"/>
      <c r="J1236" s="62">
        <f t="shared" si="19"/>
        <v>0</v>
      </c>
    </row>
    <row r="1237" spans="2:10" x14ac:dyDescent="0.2">
      <c r="B1237" s="48"/>
      <c r="H1237" s="62"/>
      <c r="I1237" s="62"/>
      <c r="J1237" s="62">
        <f t="shared" si="19"/>
        <v>0</v>
      </c>
    </row>
    <row r="1238" spans="2:10" x14ac:dyDescent="0.2">
      <c r="B1238" s="48"/>
      <c r="H1238" s="62"/>
      <c r="I1238" s="62"/>
      <c r="J1238" s="62">
        <f t="shared" si="19"/>
        <v>0</v>
      </c>
    </row>
    <row r="1239" spans="2:10" x14ac:dyDescent="0.2">
      <c r="B1239" s="48"/>
      <c r="H1239" s="62"/>
      <c r="I1239" s="62"/>
      <c r="J1239" s="62">
        <f t="shared" si="19"/>
        <v>0</v>
      </c>
    </row>
    <row r="1240" spans="2:10" x14ac:dyDescent="0.2">
      <c r="B1240" s="48"/>
      <c r="H1240" s="62"/>
      <c r="I1240" s="62"/>
      <c r="J1240" s="62">
        <f t="shared" si="19"/>
        <v>0</v>
      </c>
    </row>
    <row r="1241" spans="2:10" x14ac:dyDescent="0.2">
      <c r="B1241" s="48"/>
      <c r="H1241" s="62"/>
      <c r="I1241" s="62"/>
      <c r="J1241" s="62">
        <f t="shared" si="19"/>
        <v>0</v>
      </c>
    </row>
    <row r="1242" spans="2:10" x14ac:dyDescent="0.2">
      <c r="B1242" s="48"/>
      <c r="H1242" s="62"/>
      <c r="I1242" s="62"/>
      <c r="J1242" s="62">
        <f t="shared" si="19"/>
        <v>0</v>
      </c>
    </row>
    <row r="1243" spans="2:10" x14ac:dyDescent="0.2">
      <c r="B1243" s="48"/>
      <c r="H1243" s="62"/>
      <c r="I1243" s="62"/>
      <c r="J1243" s="62">
        <f t="shared" si="19"/>
        <v>0</v>
      </c>
    </row>
    <row r="1244" spans="2:10" x14ac:dyDescent="0.2">
      <c r="B1244" s="48"/>
      <c r="H1244" s="62"/>
      <c r="I1244" s="62"/>
      <c r="J1244" s="62">
        <f t="shared" si="19"/>
        <v>0</v>
      </c>
    </row>
    <row r="1245" spans="2:10" x14ac:dyDescent="0.2">
      <c r="B1245" s="48"/>
      <c r="H1245" s="62"/>
      <c r="I1245" s="62"/>
      <c r="J1245" s="62">
        <f t="shared" si="19"/>
        <v>0</v>
      </c>
    </row>
    <row r="1246" spans="2:10" x14ac:dyDescent="0.2">
      <c r="B1246" s="48"/>
      <c r="H1246" s="62"/>
      <c r="I1246" s="62"/>
      <c r="J1246" s="62">
        <f t="shared" si="19"/>
        <v>0</v>
      </c>
    </row>
    <row r="1247" spans="2:10" x14ac:dyDescent="0.2">
      <c r="B1247" s="48"/>
      <c r="H1247" s="62"/>
      <c r="I1247" s="62"/>
      <c r="J1247" s="62">
        <f t="shared" si="19"/>
        <v>0</v>
      </c>
    </row>
    <row r="1248" spans="2:10" x14ac:dyDescent="0.2">
      <c r="B1248" s="48"/>
      <c r="H1248" s="62"/>
      <c r="I1248" s="62"/>
      <c r="J1248" s="62">
        <f t="shared" si="19"/>
        <v>0</v>
      </c>
    </row>
    <row r="1249" spans="2:10" x14ac:dyDescent="0.2">
      <c r="B1249" s="48"/>
      <c r="H1249" s="62"/>
      <c r="I1249" s="62"/>
      <c r="J1249" s="62">
        <f t="shared" si="19"/>
        <v>0</v>
      </c>
    </row>
    <row r="1250" spans="2:10" x14ac:dyDescent="0.2">
      <c r="B1250" s="48"/>
      <c r="H1250" s="62"/>
      <c r="I1250" s="62"/>
      <c r="J1250" s="62">
        <f t="shared" si="19"/>
        <v>0</v>
      </c>
    </row>
    <row r="1251" spans="2:10" x14ac:dyDescent="0.2">
      <c r="B1251" s="48"/>
      <c r="H1251" s="62"/>
      <c r="I1251" s="62"/>
      <c r="J1251" s="62">
        <f t="shared" si="19"/>
        <v>0</v>
      </c>
    </row>
    <row r="1252" spans="2:10" x14ac:dyDescent="0.2">
      <c r="B1252" s="48"/>
      <c r="H1252" s="62"/>
      <c r="I1252" s="62"/>
      <c r="J1252" s="62">
        <f t="shared" si="19"/>
        <v>0</v>
      </c>
    </row>
    <row r="1253" spans="2:10" x14ac:dyDescent="0.2">
      <c r="B1253" s="48"/>
      <c r="H1253" s="62"/>
      <c r="I1253" s="62"/>
      <c r="J1253" s="62">
        <f t="shared" si="19"/>
        <v>0</v>
      </c>
    </row>
    <row r="1254" spans="2:10" x14ac:dyDescent="0.2">
      <c r="B1254" s="48"/>
      <c r="H1254" s="62"/>
      <c r="I1254" s="62"/>
      <c r="J1254" s="62">
        <f t="shared" si="19"/>
        <v>0</v>
      </c>
    </row>
    <row r="1255" spans="2:10" x14ac:dyDescent="0.2">
      <c r="B1255" s="48"/>
      <c r="H1255" s="62"/>
      <c r="I1255" s="62"/>
      <c r="J1255" s="62">
        <f t="shared" si="19"/>
        <v>0</v>
      </c>
    </row>
    <row r="1256" spans="2:10" x14ac:dyDescent="0.2">
      <c r="B1256" s="48"/>
      <c r="H1256" s="62"/>
      <c r="I1256" s="62"/>
      <c r="J1256" s="62">
        <f t="shared" si="19"/>
        <v>0</v>
      </c>
    </row>
    <row r="1257" spans="2:10" x14ac:dyDescent="0.2">
      <c r="B1257" s="48"/>
      <c r="H1257" s="62"/>
      <c r="I1257" s="62"/>
      <c r="J1257" s="62">
        <f t="shared" si="19"/>
        <v>0</v>
      </c>
    </row>
    <row r="1258" spans="2:10" x14ac:dyDescent="0.2">
      <c r="B1258" s="48"/>
      <c r="H1258" s="62"/>
      <c r="I1258" s="62"/>
      <c r="J1258" s="62">
        <f t="shared" si="19"/>
        <v>0</v>
      </c>
    </row>
    <row r="1259" spans="2:10" x14ac:dyDescent="0.2">
      <c r="B1259" s="48"/>
      <c r="H1259" s="62"/>
      <c r="I1259" s="62"/>
      <c r="J1259" s="62">
        <f t="shared" si="19"/>
        <v>0</v>
      </c>
    </row>
    <row r="1260" spans="2:10" x14ac:dyDescent="0.2">
      <c r="B1260" s="48"/>
      <c r="H1260" s="62"/>
      <c r="I1260" s="62"/>
      <c r="J1260" s="62">
        <f t="shared" si="19"/>
        <v>0</v>
      </c>
    </row>
    <row r="1261" spans="2:10" x14ac:dyDescent="0.2">
      <c r="B1261" s="48"/>
      <c r="H1261" s="62"/>
      <c r="I1261" s="62"/>
      <c r="J1261" s="62">
        <f t="shared" si="19"/>
        <v>0</v>
      </c>
    </row>
    <row r="1262" spans="2:10" x14ac:dyDescent="0.2">
      <c r="B1262" s="48"/>
      <c r="H1262" s="62"/>
      <c r="I1262" s="62"/>
      <c r="J1262" s="62">
        <f t="shared" si="19"/>
        <v>0</v>
      </c>
    </row>
    <row r="1263" spans="2:10" x14ac:dyDescent="0.2">
      <c r="B1263" s="48"/>
      <c r="H1263" s="62"/>
      <c r="I1263" s="62"/>
      <c r="J1263" s="62">
        <f t="shared" si="19"/>
        <v>0</v>
      </c>
    </row>
    <row r="1264" spans="2:10" x14ac:dyDescent="0.2">
      <c r="B1264" s="48"/>
      <c r="H1264" s="62"/>
      <c r="I1264" s="62"/>
      <c r="J1264" s="62">
        <f t="shared" si="19"/>
        <v>0</v>
      </c>
    </row>
    <row r="1265" spans="2:10" x14ac:dyDescent="0.2">
      <c r="B1265" s="48"/>
      <c r="H1265" s="62"/>
      <c r="I1265" s="62"/>
      <c r="J1265" s="62">
        <f t="shared" si="19"/>
        <v>0</v>
      </c>
    </row>
    <row r="1266" spans="2:10" x14ac:dyDescent="0.2">
      <c r="B1266" s="48"/>
      <c r="H1266" s="62"/>
      <c r="I1266" s="62"/>
      <c r="J1266" s="62">
        <f t="shared" si="19"/>
        <v>0</v>
      </c>
    </row>
    <row r="1267" spans="2:10" x14ac:dyDescent="0.2">
      <c r="B1267" s="48"/>
      <c r="H1267" s="62"/>
      <c r="I1267" s="62"/>
      <c r="J1267" s="62">
        <f t="shared" si="19"/>
        <v>0</v>
      </c>
    </row>
    <row r="1268" spans="2:10" x14ac:dyDescent="0.2">
      <c r="B1268" s="48"/>
      <c r="H1268" s="62"/>
      <c r="I1268" s="62"/>
      <c r="J1268" s="62">
        <f t="shared" si="19"/>
        <v>0</v>
      </c>
    </row>
    <row r="1269" spans="2:10" x14ac:dyDescent="0.2">
      <c r="B1269" s="48"/>
      <c r="H1269" s="62"/>
      <c r="I1269" s="62"/>
      <c r="J1269" s="62">
        <f t="shared" ref="J1269:J1332" si="20">ROUND((J1268+H1269-I1269),2)</f>
        <v>0</v>
      </c>
    </row>
    <row r="1270" spans="2:10" x14ac:dyDescent="0.2">
      <c r="B1270" s="48"/>
      <c r="H1270" s="62"/>
      <c r="I1270" s="62"/>
      <c r="J1270" s="62">
        <f t="shared" si="20"/>
        <v>0</v>
      </c>
    </row>
    <row r="1271" spans="2:10" x14ac:dyDescent="0.2">
      <c r="B1271" s="48"/>
      <c r="H1271" s="62"/>
      <c r="I1271" s="62"/>
      <c r="J1271" s="62">
        <f t="shared" si="20"/>
        <v>0</v>
      </c>
    </row>
    <row r="1272" spans="2:10" x14ac:dyDescent="0.2">
      <c r="B1272" s="48"/>
      <c r="H1272" s="62"/>
      <c r="I1272" s="62"/>
      <c r="J1272" s="62">
        <f t="shared" si="20"/>
        <v>0</v>
      </c>
    </row>
    <row r="1273" spans="2:10" x14ac:dyDescent="0.2">
      <c r="B1273" s="48"/>
      <c r="H1273" s="62"/>
      <c r="I1273" s="62"/>
      <c r="J1273" s="62">
        <f t="shared" si="20"/>
        <v>0</v>
      </c>
    </row>
    <row r="1274" spans="2:10" x14ac:dyDescent="0.2">
      <c r="B1274" s="48"/>
      <c r="H1274" s="62"/>
      <c r="I1274" s="62"/>
      <c r="J1274" s="62">
        <f t="shared" si="20"/>
        <v>0</v>
      </c>
    </row>
    <row r="1275" spans="2:10" x14ac:dyDescent="0.2">
      <c r="B1275" s="48"/>
      <c r="H1275" s="62"/>
      <c r="I1275" s="62"/>
      <c r="J1275" s="62">
        <f t="shared" si="20"/>
        <v>0</v>
      </c>
    </row>
    <row r="1276" spans="2:10" x14ac:dyDescent="0.2">
      <c r="B1276" s="48"/>
      <c r="H1276" s="62"/>
      <c r="I1276" s="62"/>
      <c r="J1276" s="62">
        <f t="shared" si="20"/>
        <v>0</v>
      </c>
    </row>
    <row r="1277" spans="2:10" x14ac:dyDescent="0.2">
      <c r="B1277" s="48"/>
      <c r="H1277" s="62"/>
      <c r="I1277" s="62"/>
      <c r="J1277" s="62">
        <f t="shared" si="20"/>
        <v>0</v>
      </c>
    </row>
    <row r="1278" spans="2:10" x14ac:dyDescent="0.2">
      <c r="B1278" s="48"/>
      <c r="H1278" s="62"/>
      <c r="I1278" s="62"/>
      <c r="J1278" s="62">
        <f t="shared" si="20"/>
        <v>0</v>
      </c>
    </row>
    <row r="1279" spans="2:10" x14ac:dyDescent="0.2">
      <c r="B1279" s="48"/>
      <c r="H1279" s="62"/>
      <c r="I1279" s="62"/>
      <c r="J1279" s="62">
        <f t="shared" si="20"/>
        <v>0</v>
      </c>
    </row>
    <row r="1280" spans="2:10" x14ac:dyDescent="0.2">
      <c r="B1280" s="48"/>
      <c r="H1280" s="62"/>
      <c r="I1280" s="62"/>
      <c r="J1280" s="62">
        <f t="shared" si="20"/>
        <v>0</v>
      </c>
    </row>
    <row r="1281" spans="2:10" x14ac:dyDescent="0.2">
      <c r="B1281" s="48"/>
      <c r="H1281" s="62"/>
      <c r="I1281" s="62"/>
      <c r="J1281" s="62">
        <f t="shared" si="20"/>
        <v>0</v>
      </c>
    </row>
    <row r="1282" spans="2:10" x14ac:dyDescent="0.2">
      <c r="B1282" s="48"/>
      <c r="H1282" s="62"/>
      <c r="I1282" s="62"/>
      <c r="J1282" s="62">
        <f t="shared" si="20"/>
        <v>0</v>
      </c>
    </row>
    <row r="1283" spans="2:10" x14ac:dyDescent="0.2">
      <c r="B1283" s="48"/>
      <c r="H1283" s="62"/>
      <c r="I1283" s="62"/>
      <c r="J1283" s="62">
        <f t="shared" si="20"/>
        <v>0</v>
      </c>
    </row>
    <row r="1284" spans="2:10" x14ac:dyDescent="0.2">
      <c r="B1284" s="48"/>
      <c r="H1284" s="62"/>
      <c r="I1284" s="62"/>
      <c r="J1284" s="62">
        <f t="shared" si="20"/>
        <v>0</v>
      </c>
    </row>
    <row r="1285" spans="2:10" x14ac:dyDescent="0.2">
      <c r="B1285" s="48"/>
      <c r="H1285" s="62"/>
      <c r="I1285" s="62"/>
      <c r="J1285" s="62">
        <f t="shared" si="20"/>
        <v>0</v>
      </c>
    </row>
    <row r="1286" spans="2:10" x14ac:dyDescent="0.2">
      <c r="B1286" s="48"/>
      <c r="H1286" s="62"/>
      <c r="I1286" s="62"/>
      <c r="J1286" s="62">
        <f t="shared" si="20"/>
        <v>0</v>
      </c>
    </row>
    <row r="1287" spans="2:10" x14ac:dyDescent="0.2">
      <c r="B1287" s="48"/>
      <c r="H1287" s="62"/>
      <c r="I1287" s="62"/>
      <c r="J1287" s="62">
        <f t="shared" si="20"/>
        <v>0</v>
      </c>
    </row>
    <row r="1288" spans="2:10" x14ac:dyDescent="0.2">
      <c r="B1288" s="48"/>
      <c r="H1288" s="62"/>
      <c r="I1288" s="62"/>
      <c r="J1288" s="62">
        <f t="shared" si="20"/>
        <v>0</v>
      </c>
    </row>
    <row r="1289" spans="2:10" x14ac:dyDescent="0.2">
      <c r="B1289" s="48"/>
      <c r="H1289" s="62"/>
      <c r="I1289" s="62"/>
      <c r="J1289" s="62">
        <f t="shared" si="20"/>
        <v>0</v>
      </c>
    </row>
    <row r="1290" spans="2:10" x14ac:dyDescent="0.2">
      <c r="B1290" s="48"/>
      <c r="H1290" s="62"/>
      <c r="I1290" s="62"/>
      <c r="J1290" s="62">
        <f t="shared" si="20"/>
        <v>0</v>
      </c>
    </row>
    <row r="1291" spans="2:10" x14ac:dyDescent="0.2">
      <c r="B1291" s="48"/>
      <c r="H1291" s="62"/>
      <c r="I1291" s="62"/>
      <c r="J1291" s="62">
        <f t="shared" si="20"/>
        <v>0</v>
      </c>
    </row>
    <row r="1292" spans="2:10" x14ac:dyDescent="0.2">
      <c r="B1292" s="48"/>
      <c r="H1292" s="62"/>
      <c r="I1292" s="62"/>
      <c r="J1292" s="62">
        <f t="shared" si="20"/>
        <v>0</v>
      </c>
    </row>
    <row r="1293" spans="2:10" x14ac:dyDescent="0.2">
      <c r="B1293" s="48"/>
      <c r="H1293" s="62"/>
      <c r="I1293" s="62"/>
      <c r="J1293" s="62">
        <f t="shared" si="20"/>
        <v>0</v>
      </c>
    </row>
    <row r="1294" spans="2:10" x14ac:dyDescent="0.2">
      <c r="B1294" s="48"/>
      <c r="H1294" s="62"/>
      <c r="I1294" s="62"/>
      <c r="J1294" s="62">
        <f t="shared" si="20"/>
        <v>0</v>
      </c>
    </row>
    <row r="1295" spans="2:10" x14ac:dyDescent="0.2">
      <c r="B1295" s="48"/>
      <c r="H1295" s="62"/>
      <c r="I1295" s="62"/>
      <c r="J1295" s="62">
        <f t="shared" si="20"/>
        <v>0</v>
      </c>
    </row>
    <row r="1296" spans="2:10" x14ac:dyDescent="0.2">
      <c r="B1296" s="48"/>
      <c r="H1296" s="62"/>
      <c r="I1296" s="62"/>
      <c r="J1296" s="62">
        <f t="shared" si="20"/>
        <v>0</v>
      </c>
    </row>
    <row r="1297" spans="2:10" x14ac:dyDescent="0.2">
      <c r="B1297" s="48"/>
      <c r="H1297" s="62"/>
      <c r="I1297" s="62"/>
      <c r="J1297" s="62">
        <f t="shared" si="20"/>
        <v>0</v>
      </c>
    </row>
    <row r="1298" spans="2:10" x14ac:dyDescent="0.2">
      <c r="B1298" s="48"/>
      <c r="H1298" s="62"/>
      <c r="I1298" s="62"/>
      <c r="J1298" s="62">
        <f t="shared" si="20"/>
        <v>0</v>
      </c>
    </row>
    <row r="1299" spans="2:10" x14ac:dyDescent="0.2">
      <c r="B1299" s="48"/>
      <c r="H1299" s="62"/>
      <c r="I1299" s="62"/>
      <c r="J1299" s="62">
        <f t="shared" si="20"/>
        <v>0</v>
      </c>
    </row>
    <row r="1300" spans="2:10" x14ac:dyDescent="0.2">
      <c r="B1300" s="48"/>
      <c r="H1300" s="62"/>
      <c r="I1300" s="62"/>
      <c r="J1300" s="62">
        <f t="shared" si="20"/>
        <v>0</v>
      </c>
    </row>
    <row r="1301" spans="2:10" x14ac:dyDescent="0.2">
      <c r="B1301" s="48"/>
      <c r="H1301" s="62"/>
      <c r="I1301" s="62"/>
      <c r="J1301" s="62">
        <f t="shared" si="20"/>
        <v>0</v>
      </c>
    </row>
    <row r="1302" spans="2:10" x14ac:dyDescent="0.2">
      <c r="B1302" s="48"/>
      <c r="H1302" s="62"/>
      <c r="I1302" s="62"/>
      <c r="J1302" s="62">
        <f t="shared" si="20"/>
        <v>0</v>
      </c>
    </row>
    <row r="1303" spans="2:10" x14ac:dyDescent="0.2">
      <c r="B1303" s="48"/>
      <c r="H1303" s="62"/>
      <c r="I1303" s="62"/>
      <c r="J1303" s="62">
        <f t="shared" si="20"/>
        <v>0</v>
      </c>
    </row>
    <row r="1304" spans="2:10" x14ac:dyDescent="0.2">
      <c r="B1304" s="48"/>
      <c r="H1304" s="62"/>
      <c r="I1304" s="62"/>
      <c r="J1304" s="62">
        <f t="shared" si="20"/>
        <v>0</v>
      </c>
    </row>
    <row r="1305" spans="2:10" x14ac:dyDescent="0.2">
      <c r="B1305" s="48"/>
      <c r="H1305" s="62"/>
      <c r="I1305" s="62"/>
      <c r="J1305" s="62">
        <f t="shared" si="20"/>
        <v>0</v>
      </c>
    </row>
    <row r="1306" spans="2:10" x14ac:dyDescent="0.2">
      <c r="B1306" s="48"/>
      <c r="H1306" s="62"/>
      <c r="I1306" s="62"/>
      <c r="J1306" s="62">
        <f t="shared" si="20"/>
        <v>0</v>
      </c>
    </row>
    <row r="1307" spans="2:10" x14ac:dyDescent="0.2">
      <c r="B1307" s="48"/>
      <c r="H1307" s="62"/>
      <c r="I1307" s="62"/>
      <c r="J1307" s="62">
        <f t="shared" si="20"/>
        <v>0</v>
      </c>
    </row>
    <row r="1308" spans="2:10" x14ac:dyDescent="0.2">
      <c r="B1308" s="48"/>
      <c r="H1308" s="62"/>
      <c r="I1308" s="62"/>
      <c r="J1308" s="62">
        <f t="shared" si="20"/>
        <v>0</v>
      </c>
    </row>
    <row r="1309" spans="2:10" x14ac:dyDescent="0.2">
      <c r="B1309" s="48"/>
      <c r="H1309" s="62"/>
      <c r="I1309" s="62"/>
      <c r="J1309" s="62">
        <f t="shared" si="20"/>
        <v>0</v>
      </c>
    </row>
    <row r="1310" spans="2:10" x14ac:dyDescent="0.2">
      <c r="B1310" s="48"/>
      <c r="H1310" s="62"/>
      <c r="I1310" s="62"/>
      <c r="J1310" s="62">
        <f t="shared" si="20"/>
        <v>0</v>
      </c>
    </row>
    <row r="1311" spans="2:10" x14ac:dyDescent="0.2">
      <c r="B1311" s="48"/>
      <c r="H1311" s="62"/>
      <c r="I1311" s="62"/>
      <c r="J1311" s="62">
        <f t="shared" si="20"/>
        <v>0</v>
      </c>
    </row>
    <row r="1312" spans="2:10" x14ac:dyDescent="0.2">
      <c r="B1312" s="48"/>
      <c r="H1312" s="62"/>
      <c r="I1312" s="62"/>
      <c r="J1312" s="62">
        <f t="shared" si="20"/>
        <v>0</v>
      </c>
    </row>
    <row r="1313" spans="2:10" x14ac:dyDescent="0.2">
      <c r="B1313" s="48"/>
      <c r="H1313" s="62"/>
      <c r="I1313" s="62"/>
      <c r="J1313" s="62">
        <f t="shared" si="20"/>
        <v>0</v>
      </c>
    </row>
    <row r="1314" spans="2:10" x14ac:dyDescent="0.2">
      <c r="B1314" s="48"/>
      <c r="H1314" s="62"/>
      <c r="I1314" s="62"/>
      <c r="J1314" s="62">
        <f t="shared" si="20"/>
        <v>0</v>
      </c>
    </row>
    <row r="1315" spans="2:10" x14ac:dyDescent="0.2">
      <c r="B1315" s="48"/>
      <c r="H1315" s="62"/>
      <c r="I1315" s="62"/>
      <c r="J1315" s="62">
        <f t="shared" si="20"/>
        <v>0</v>
      </c>
    </row>
    <row r="1316" spans="2:10" x14ac:dyDescent="0.2">
      <c r="B1316" s="48"/>
      <c r="H1316" s="62"/>
      <c r="I1316" s="62"/>
      <c r="J1316" s="62">
        <f t="shared" si="20"/>
        <v>0</v>
      </c>
    </row>
    <row r="1317" spans="2:10" x14ac:dyDescent="0.2">
      <c r="B1317" s="48"/>
      <c r="H1317" s="62"/>
      <c r="I1317" s="62"/>
      <c r="J1317" s="62">
        <f t="shared" si="20"/>
        <v>0</v>
      </c>
    </row>
    <row r="1318" spans="2:10" x14ac:dyDescent="0.2">
      <c r="B1318" s="48"/>
      <c r="H1318" s="62"/>
      <c r="I1318" s="62"/>
      <c r="J1318" s="62">
        <f t="shared" si="20"/>
        <v>0</v>
      </c>
    </row>
    <row r="1319" spans="2:10" x14ac:dyDescent="0.2">
      <c r="B1319" s="48"/>
      <c r="H1319" s="62"/>
      <c r="I1319" s="62"/>
      <c r="J1319" s="62">
        <f t="shared" si="20"/>
        <v>0</v>
      </c>
    </row>
    <row r="1320" spans="2:10" x14ac:dyDescent="0.2">
      <c r="B1320" s="48"/>
      <c r="H1320" s="62"/>
      <c r="I1320" s="62"/>
      <c r="J1320" s="62">
        <f t="shared" si="20"/>
        <v>0</v>
      </c>
    </row>
    <row r="1321" spans="2:10" x14ac:dyDescent="0.2">
      <c r="B1321" s="48"/>
      <c r="H1321" s="62"/>
      <c r="I1321" s="62"/>
      <c r="J1321" s="62">
        <f t="shared" si="20"/>
        <v>0</v>
      </c>
    </row>
    <row r="1322" spans="2:10" x14ac:dyDescent="0.2">
      <c r="B1322" s="48"/>
      <c r="H1322" s="62"/>
      <c r="I1322" s="62"/>
      <c r="J1322" s="62">
        <f t="shared" si="20"/>
        <v>0</v>
      </c>
    </row>
    <row r="1323" spans="2:10" x14ac:dyDescent="0.2">
      <c r="B1323" s="48"/>
      <c r="H1323" s="62"/>
      <c r="I1323" s="62"/>
      <c r="J1323" s="62">
        <f t="shared" si="20"/>
        <v>0</v>
      </c>
    </row>
    <row r="1324" spans="2:10" x14ac:dyDescent="0.2">
      <c r="B1324" s="48"/>
      <c r="H1324" s="62"/>
      <c r="I1324" s="62"/>
      <c r="J1324" s="62">
        <f t="shared" si="20"/>
        <v>0</v>
      </c>
    </row>
    <row r="1325" spans="2:10" x14ac:dyDescent="0.2">
      <c r="B1325" s="48"/>
      <c r="H1325" s="62"/>
      <c r="I1325" s="62"/>
      <c r="J1325" s="62">
        <f t="shared" si="20"/>
        <v>0</v>
      </c>
    </row>
    <row r="1326" spans="2:10" x14ac:dyDescent="0.2">
      <c r="B1326" s="48"/>
      <c r="H1326" s="62"/>
      <c r="I1326" s="62"/>
      <c r="J1326" s="62">
        <f t="shared" si="20"/>
        <v>0</v>
      </c>
    </row>
    <row r="1327" spans="2:10" x14ac:dyDescent="0.2">
      <c r="B1327" s="48"/>
      <c r="H1327" s="62"/>
      <c r="I1327" s="62"/>
      <c r="J1327" s="62">
        <f t="shared" si="20"/>
        <v>0</v>
      </c>
    </row>
    <row r="1328" spans="2:10" x14ac:dyDescent="0.2">
      <c r="B1328" s="48"/>
      <c r="H1328" s="62"/>
      <c r="I1328" s="62"/>
      <c r="J1328" s="62">
        <f t="shared" si="20"/>
        <v>0</v>
      </c>
    </row>
    <row r="1329" spans="2:10" x14ac:dyDescent="0.2">
      <c r="B1329" s="48"/>
      <c r="H1329" s="62"/>
      <c r="I1329" s="62"/>
      <c r="J1329" s="62">
        <f t="shared" si="20"/>
        <v>0</v>
      </c>
    </row>
    <row r="1330" spans="2:10" x14ac:dyDescent="0.2">
      <c r="B1330" s="48"/>
      <c r="H1330" s="62"/>
      <c r="I1330" s="62"/>
      <c r="J1330" s="62">
        <f t="shared" si="20"/>
        <v>0</v>
      </c>
    </row>
    <row r="1331" spans="2:10" x14ac:dyDescent="0.2">
      <c r="B1331" s="48"/>
      <c r="H1331" s="62"/>
      <c r="I1331" s="62"/>
      <c r="J1331" s="62">
        <f t="shared" si="20"/>
        <v>0</v>
      </c>
    </row>
    <row r="1332" spans="2:10" x14ac:dyDescent="0.2">
      <c r="B1332" s="48"/>
      <c r="H1332" s="62"/>
      <c r="I1332" s="62"/>
      <c r="J1332" s="62">
        <f t="shared" si="20"/>
        <v>0</v>
      </c>
    </row>
    <row r="1333" spans="2:10" x14ac:dyDescent="0.2">
      <c r="B1333" s="48"/>
      <c r="H1333" s="62"/>
      <c r="I1333" s="62"/>
      <c r="J1333" s="62">
        <f t="shared" ref="J1333:J1396" si="21">ROUND((J1332+H1333-I1333),2)</f>
        <v>0</v>
      </c>
    </row>
    <row r="1334" spans="2:10" x14ac:dyDescent="0.2">
      <c r="B1334" s="48"/>
      <c r="H1334" s="62"/>
      <c r="I1334" s="62"/>
      <c r="J1334" s="62">
        <f t="shared" si="21"/>
        <v>0</v>
      </c>
    </row>
    <row r="1335" spans="2:10" x14ac:dyDescent="0.2">
      <c r="B1335" s="48"/>
      <c r="H1335" s="62"/>
      <c r="I1335" s="62"/>
      <c r="J1335" s="62">
        <f t="shared" si="21"/>
        <v>0</v>
      </c>
    </row>
    <row r="1336" spans="2:10" x14ac:dyDescent="0.2">
      <c r="B1336" s="48"/>
      <c r="H1336" s="62"/>
      <c r="I1336" s="62"/>
      <c r="J1336" s="62">
        <f t="shared" si="21"/>
        <v>0</v>
      </c>
    </row>
    <row r="1337" spans="2:10" x14ac:dyDescent="0.2">
      <c r="B1337" s="48"/>
      <c r="H1337" s="62"/>
      <c r="I1337" s="62"/>
      <c r="J1337" s="62">
        <f t="shared" si="21"/>
        <v>0</v>
      </c>
    </row>
    <row r="1338" spans="2:10" x14ac:dyDescent="0.2">
      <c r="B1338" s="48"/>
      <c r="H1338" s="62"/>
      <c r="I1338" s="62"/>
      <c r="J1338" s="62">
        <f t="shared" si="21"/>
        <v>0</v>
      </c>
    </row>
    <row r="1339" spans="2:10" x14ac:dyDescent="0.2">
      <c r="B1339" s="48"/>
      <c r="H1339" s="62"/>
      <c r="I1339" s="62"/>
      <c r="J1339" s="62">
        <f t="shared" si="21"/>
        <v>0</v>
      </c>
    </row>
    <row r="1340" spans="2:10" x14ac:dyDescent="0.2">
      <c r="B1340" s="48"/>
      <c r="H1340" s="62"/>
      <c r="I1340" s="62"/>
      <c r="J1340" s="62">
        <f t="shared" si="21"/>
        <v>0</v>
      </c>
    </row>
    <row r="1341" spans="2:10" x14ac:dyDescent="0.2">
      <c r="B1341" s="48"/>
      <c r="H1341" s="62"/>
      <c r="I1341" s="62"/>
      <c r="J1341" s="62">
        <f t="shared" si="21"/>
        <v>0</v>
      </c>
    </row>
    <row r="1342" spans="2:10" x14ac:dyDescent="0.2">
      <c r="B1342" s="48"/>
      <c r="H1342" s="62"/>
      <c r="I1342" s="62"/>
      <c r="J1342" s="62">
        <f t="shared" si="21"/>
        <v>0</v>
      </c>
    </row>
    <row r="1343" spans="2:10" x14ac:dyDescent="0.2">
      <c r="B1343" s="48"/>
      <c r="H1343" s="62"/>
      <c r="I1343" s="62"/>
      <c r="J1343" s="62">
        <f t="shared" si="21"/>
        <v>0</v>
      </c>
    </row>
    <row r="1344" spans="2:10" x14ac:dyDescent="0.2">
      <c r="B1344" s="48"/>
      <c r="H1344" s="62"/>
      <c r="I1344" s="62"/>
      <c r="J1344" s="62">
        <f t="shared" si="21"/>
        <v>0</v>
      </c>
    </row>
    <row r="1345" spans="2:10" x14ac:dyDescent="0.2">
      <c r="B1345" s="48"/>
      <c r="H1345" s="62"/>
      <c r="I1345" s="62"/>
      <c r="J1345" s="62">
        <f t="shared" si="21"/>
        <v>0</v>
      </c>
    </row>
    <row r="1346" spans="2:10" x14ac:dyDescent="0.2">
      <c r="B1346" s="48"/>
      <c r="H1346" s="62"/>
      <c r="I1346" s="62"/>
      <c r="J1346" s="62">
        <f t="shared" si="21"/>
        <v>0</v>
      </c>
    </row>
    <row r="1347" spans="2:10" x14ac:dyDescent="0.2">
      <c r="B1347" s="48"/>
      <c r="H1347" s="62"/>
      <c r="I1347" s="62"/>
      <c r="J1347" s="62">
        <f t="shared" si="21"/>
        <v>0</v>
      </c>
    </row>
    <row r="1348" spans="2:10" x14ac:dyDescent="0.2">
      <c r="B1348" s="48"/>
      <c r="H1348" s="62"/>
      <c r="I1348" s="62"/>
      <c r="J1348" s="62">
        <f t="shared" si="21"/>
        <v>0</v>
      </c>
    </row>
    <row r="1349" spans="2:10" x14ac:dyDescent="0.2">
      <c r="B1349" s="48"/>
      <c r="H1349" s="62"/>
      <c r="I1349" s="62"/>
      <c r="J1349" s="62">
        <f t="shared" si="21"/>
        <v>0</v>
      </c>
    </row>
    <row r="1350" spans="2:10" x14ac:dyDescent="0.2">
      <c r="B1350" s="48"/>
      <c r="H1350" s="62"/>
      <c r="I1350" s="62"/>
      <c r="J1350" s="62">
        <f t="shared" si="21"/>
        <v>0</v>
      </c>
    </row>
    <row r="1351" spans="2:10" x14ac:dyDescent="0.2">
      <c r="B1351" s="48"/>
      <c r="H1351" s="62"/>
      <c r="I1351" s="62"/>
      <c r="J1351" s="62">
        <f t="shared" si="21"/>
        <v>0</v>
      </c>
    </row>
    <row r="1352" spans="2:10" x14ac:dyDescent="0.2">
      <c r="B1352" s="48"/>
      <c r="H1352" s="62"/>
      <c r="I1352" s="62"/>
      <c r="J1352" s="62">
        <f t="shared" si="21"/>
        <v>0</v>
      </c>
    </row>
    <row r="1353" spans="2:10" x14ac:dyDescent="0.2">
      <c r="B1353" s="48"/>
      <c r="H1353" s="62"/>
      <c r="I1353" s="62"/>
      <c r="J1353" s="62">
        <f t="shared" si="21"/>
        <v>0</v>
      </c>
    </row>
    <row r="1354" spans="2:10" x14ac:dyDescent="0.2">
      <c r="B1354" s="48"/>
      <c r="H1354" s="62"/>
      <c r="I1354" s="62"/>
      <c r="J1354" s="62">
        <f t="shared" si="21"/>
        <v>0</v>
      </c>
    </row>
    <row r="1355" spans="2:10" x14ac:dyDescent="0.2">
      <c r="B1355" s="48"/>
      <c r="H1355" s="62"/>
      <c r="I1355" s="62"/>
      <c r="J1355" s="62">
        <f t="shared" si="21"/>
        <v>0</v>
      </c>
    </row>
    <row r="1356" spans="2:10" x14ac:dyDescent="0.2">
      <c r="B1356" s="48"/>
      <c r="H1356" s="62"/>
      <c r="I1356" s="62"/>
      <c r="J1356" s="62">
        <f t="shared" si="21"/>
        <v>0</v>
      </c>
    </row>
    <row r="1357" spans="2:10" x14ac:dyDescent="0.2">
      <c r="B1357" s="48"/>
      <c r="H1357" s="62"/>
      <c r="I1357" s="62"/>
      <c r="J1357" s="62">
        <f t="shared" si="21"/>
        <v>0</v>
      </c>
    </row>
    <row r="1358" spans="2:10" x14ac:dyDescent="0.2">
      <c r="B1358" s="48"/>
      <c r="H1358" s="62"/>
      <c r="I1358" s="62"/>
      <c r="J1358" s="62">
        <f t="shared" si="21"/>
        <v>0</v>
      </c>
    </row>
    <row r="1359" spans="2:10" x14ac:dyDescent="0.2">
      <c r="B1359" s="48"/>
      <c r="H1359" s="62"/>
      <c r="I1359" s="62"/>
      <c r="J1359" s="62">
        <f t="shared" si="21"/>
        <v>0</v>
      </c>
    </row>
    <row r="1360" spans="2:10" x14ac:dyDescent="0.2">
      <c r="B1360" s="48"/>
      <c r="H1360" s="62"/>
      <c r="I1360" s="62"/>
      <c r="J1360" s="62">
        <f t="shared" si="21"/>
        <v>0</v>
      </c>
    </row>
    <row r="1361" spans="2:10" x14ac:dyDescent="0.2">
      <c r="B1361" s="48"/>
      <c r="H1361" s="62"/>
      <c r="I1361" s="62"/>
      <c r="J1361" s="62">
        <f t="shared" si="21"/>
        <v>0</v>
      </c>
    </row>
    <row r="1362" spans="2:10" x14ac:dyDescent="0.2">
      <c r="B1362" s="48"/>
      <c r="H1362" s="62"/>
      <c r="I1362" s="62"/>
      <c r="J1362" s="62">
        <f t="shared" si="21"/>
        <v>0</v>
      </c>
    </row>
    <row r="1363" spans="2:10" x14ac:dyDescent="0.2">
      <c r="B1363" s="48"/>
      <c r="H1363" s="62"/>
      <c r="I1363" s="62"/>
      <c r="J1363" s="62">
        <f t="shared" si="21"/>
        <v>0</v>
      </c>
    </row>
    <row r="1364" spans="2:10" x14ac:dyDescent="0.2">
      <c r="B1364" s="48"/>
      <c r="H1364" s="62"/>
      <c r="I1364" s="62"/>
      <c r="J1364" s="62">
        <f t="shared" si="21"/>
        <v>0</v>
      </c>
    </row>
    <row r="1365" spans="2:10" x14ac:dyDescent="0.2">
      <c r="B1365" s="48"/>
      <c r="H1365" s="62"/>
      <c r="I1365" s="62"/>
      <c r="J1365" s="62">
        <f t="shared" si="21"/>
        <v>0</v>
      </c>
    </row>
    <row r="1366" spans="2:10" x14ac:dyDescent="0.2">
      <c r="B1366" s="48"/>
      <c r="H1366" s="62"/>
      <c r="I1366" s="62"/>
      <c r="J1366" s="62">
        <f t="shared" si="21"/>
        <v>0</v>
      </c>
    </row>
    <row r="1367" spans="2:10" x14ac:dyDescent="0.2">
      <c r="B1367" s="48"/>
      <c r="H1367" s="62"/>
      <c r="I1367" s="62"/>
      <c r="J1367" s="62">
        <f t="shared" si="21"/>
        <v>0</v>
      </c>
    </row>
    <row r="1368" spans="2:10" x14ac:dyDescent="0.2">
      <c r="B1368" s="48"/>
      <c r="H1368" s="62"/>
      <c r="I1368" s="62"/>
      <c r="J1368" s="62">
        <f t="shared" si="21"/>
        <v>0</v>
      </c>
    </row>
    <row r="1369" spans="2:10" x14ac:dyDescent="0.2">
      <c r="B1369" s="48"/>
      <c r="H1369" s="62"/>
      <c r="I1369" s="62"/>
      <c r="J1369" s="62">
        <f t="shared" si="21"/>
        <v>0</v>
      </c>
    </row>
    <row r="1370" spans="2:10" x14ac:dyDescent="0.2">
      <c r="B1370" s="48"/>
      <c r="H1370" s="62"/>
      <c r="I1370" s="62"/>
      <c r="J1370" s="62">
        <f t="shared" si="21"/>
        <v>0</v>
      </c>
    </row>
    <row r="1371" spans="2:10" x14ac:dyDescent="0.2">
      <c r="B1371" s="48"/>
      <c r="H1371" s="62"/>
      <c r="I1371" s="62"/>
      <c r="J1371" s="62">
        <f t="shared" si="21"/>
        <v>0</v>
      </c>
    </row>
    <row r="1372" spans="2:10" x14ac:dyDescent="0.2">
      <c r="B1372" s="48"/>
      <c r="H1372" s="62"/>
      <c r="I1372" s="62"/>
      <c r="J1372" s="62">
        <f t="shared" si="21"/>
        <v>0</v>
      </c>
    </row>
    <row r="1373" spans="2:10" x14ac:dyDescent="0.2">
      <c r="B1373" s="48"/>
      <c r="H1373" s="62"/>
      <c r="I1373" s="62"/>
      <c r="J1373" s="62">
        <f t="shared" si="21"/>
        <v>0</v>
      </c>
    </row>
    <row r="1374" spans="2:10" x14ac:dyDescent="0.2">
      <c r="B1374" s="48"/>
      <c r="H1374" s="62"/>
      <c r="I1374" s="62"/>
      <c r="J1374" s="62">
        <f t="shared" si="21"/>
        <v>0</v>
      </c>
    </row>
    <row r="1375" spans="2:10" x14ac:dyDescent="0.2">
      <c r="B1375" s="48"/>
      <c r="H1375" s="62"/>
      <c r="I1375" s="62"/>
      <c r="J1375" s="62">
        <f t="shared" si="21"/>
        <v>0</v>
      </c>
    </row>
    <row r="1376" spans="2:10" x14ac:dyDescent="0.2">
      <c r="B1376" s="48"/>
      <c r="H1376" s="62"/>
      <c r="I1376" s="62"/>
      <c r="J1376" s="62">
        <f t="shared" si="21"/>
        <v>0</v>
      </c>
    </row>
    <row r="1377" spans="2:10" x14ac:dyDescent="0.2">
      <c r="B1377" s="48"/>
      <c r="H1377" s="62"/>
      <c r="I1377" s="62"/>
      <c r="J1377" s="62">
        <f t="shared" si="21"/>
        <v>0</v>
      </c>
    </row>
    <row r="1378" spans="2:10" x14ac:dyDescent="0.2">
      <c r="B1378" s="48"/>
      <c r="H1378" s="62"/>
      <c r="I1378" s="62"/>
      <c r="J1378" s="62">
        <f t="shared" si="21"/>
        <v>0</v>
      </c>
    </row>
    <row r="1379" spans="2:10" x14ac:dyDescent="0.2">
      <c r="B1379" s="48"/>
      <c r="H1379" s="62"/>
      <c r="I1379" s="62"/>
      <c r="J1379" s="62">
        <f t="shared" si="21"/>
        <v>0</v>
      </c>
    </row>
    <row r="1380" spans="2:10" x14ac:dyDescent="0.2">
      <c r="B1380" s="48"/>
      <c r="H1380" s="62"/>
      <c r="I1380" s="62"/>
      <c r="J1380" s="62">
        <f t="shared" si="21"/>
        <v>0</v>
      </c>
    </row>
    <row r="1381" spans="2:10" x14ac:dyDescent="0.2">
      <c r="B1381" s="48"/>
      <c r="H1381" s="62"/>
      <c r="I1381" s="62"/>
      <c r="J1381" s="62">
        <f t="shared" si="21"/>
        <v>0</v>
      </c>
    </row>
    <row r="1382" spans="2:10" x14ac:dyDescent="0.2">
      <c r="B1382" s="48"/>
      <c r="H1382" s="62"/>
      <c r="I1382" s="62"/>
      <c r="J1382" s="62">
        <f t="shared" si="21"/>
        <v>0</v>
      </c>
    </row>
    <row r="1383" spans="2:10" x14ac:dyDescent="0.2">
      <c r="B1383" s="48"/>
      <c r="H1383" s="62"/>
      <c r="I1383" s="62"/>
      <c r="J1383" s="62">
        <f t="shared" si="21"/>
        <v>0</v>
      </c>
    </row>
    <row r="1384" spans="2:10" x14ac:dyDescent="0.2">
      <c r="B1384" s="48"/>
      <c r="H1384" s="62"/>
      <c r="I1384" s="62"/>
      <c r="J1384" s="62">
        <f t="shared" si="21"/>
        <v>0</v>
      </c>
    </row>
    <row r="1385" spans="2:10" x14ac:dyDescent="0.2">
      <c r="B1385" s="48"/>
      <c r="H1385" s="62"/>
      <c r="I1385" s="62"/>
      <c r="J1385" s="62">
        <f t="shared" si="21"/>
        <v>0</v>
      </c>
    </row>
    <row r="1386" spans="2:10" x14ac:dyDescent="0.2">
      <c r="B1386" s="48"/>
      <c r="H1386" s="62"/>
      <c r="I1386" s="62"/>
      <c r="J1386" s="62">
        <f t="shared" si="21"/>
        <v>0</v>
      </c>
    </row>
    <row r="1387" spans="2:10" x14ac:dyDescent="0.2">
      <c r="B1387" s="48"/>
      <c r="H1387" s="62"/>
      <c r="I1387" s="62"/>
      <c r="J1387" s="62">
        <f t="shared" si="21"/>
        <v>0</v>
      </c>
    </row>
    <row r="1388" spans="2:10" x14ac:dyDescent="0.2">
      <c r="B1388" s="48"/>
      <c r="H1388" s="62"/>
      <c r="I1388" s="62"/>
      <c r="J1388" s="62">
        <f t="shared" si="21"/>
        <v>0</v>
      </c>
    </row>
    <row r="1389" spans="2:10" x14ac:dyDescent="0.2">
      <c r="B1389" s="48"/>
      <c r="H1389" s="62"/>
      <c r="I1389" s="62"/>
      <c r="J1389" s="62">
        <f t="shared" si="21"/>
        <v>0</v>
      </c>
    </row>
    <row r="1390" spans="2:10" x14ac:dyDescent="0.2">
      <c r="B1390" s="48"/>
      <c r="H1390" s="62"/>
      <c r="I1390" s="62"/>
      <c r="J1390" s="62">
        <f t="shared" si="21"/>
        <v>0</v>
      </c>
    </row>
    <row r="1391" spans="2:10" x14ac:dyDescent="0.2">
      <c r="B1391" s="48"/>
      <c r="H1391" s="62"/>
      <c r="I1391" s="62"/>
      <c r="J1391" s="62">
        <f t="shared" si="21"/>
        <v>0</v>
      </c>
    </row>
    <row r="1392" spans="2:10" x14ac:dyDescent="0.2">
      <c r="B1392" s="48"/>
      <c r="H1392" s="62"/>
      <c r="I1392" s="62"/>
      <c r="J1392" s="62">
        <f t="shared" si="21"/>
        <v>0</v>
      </c>
    </row>
    <row r="1393" spans="2:10" x14ac:dyDescent="0.2">
      <c r="B1393" s="48"/>
      <c r="H1393" s="62"/>
      <c r="I1393" s="62"/>
      <c r="J1393" s="62">
        <f t="shared" si="21"/>
        <v>0</v>
      </c>
    </row>
    <row r="1394" spans="2:10" x14ac:dyDescent="0.2">
      <c r="B1394" s="48"/>
      <c r="H1394" s="62"/>
      <c r="I1394" s="62"/>
      <c r="J1394" s="62">
        <f t="shared" si="21"/>
        <v>0</v>
      </c>
    </row>
    <row r="1395" spans="2:10" x14ac:dyDescent="0.2">
      <c r="B1395" s="48"/>
      <c r="H1395" s="62"/>
      <c r="I1395" s="62"/>
      <c r="J1395" s="62">
        <f t="shared" si="21"/>
        <v>0</v>
      </c>
    </row>
    <row r="1396" spans="2:10" x14ac:dyDescent="0.2">
      <c r="B1396" s="48"/>
      <c r="H1396" s="62"/>
      <c r="I1396" s="62"/>
      <c r="J1396" s="62">
        <f t="shared" si="21"/>
        <v>0</v>
      </c>
    </row>
    <row r="1397" spans="2:10" x14ac:dyDescent="0.2">
      <c r="B1397" s="48"/>
      <c r="H1397" s="62"/>
      <c r="I1397" s="62"/>
      <c r="J1397" s="62">
        <f t="shared" ref="J1397:J1460" si="22">ROUND((J1396+H1397-I1397),2)</f>
        <v>0</v>
      </c>
    </row>
    <row r="1398" spans="2:10" x14ac:dyDescent="0.2">
      <c r="B1398" s="48"/>
      <c r="H1398" s="62"/>
      <c r="I1398" s="62"/>
      <c r="J1398" s="62">
        <f t="shared" si="22"/>
        <v>0</v>
      </c>
    </row>
    <row r="1399" spans="2:10" x14ac:dyDescent="0.2">
      <c r="B1399" s="48"/>
      <c r="H1399" s="62"/>
      <c r="I1399" s="62"/>
      <c r="J1399" s="62">
        <f t="shared" si="22"/>
        <v>0</v>
      </c>
    </row>
    <row r="1400" spans="2:10" x14ac:dyDescent="0.2">
      <c r="B1400" s="48"/>
      <c r="H1400" s="62"/>
      <c r="I1400" s="62"/>
      <c r="J1400" s="62">
        <f t="shared" si="22"/>
        <v>0</v>
      </c>
    </row>
    <row r="1401" spans="2:10" x14ac:dyDescent="0.2">
      <c r="B1401" s="48"/>
      <c r="H1401" s="62"/>
      <c r="I1401" s="62"/>
      <c r="J1401" s="62">
        <f t="shared" si="22"/>
        <v>0</v>
      </c>
    </row>
    <row r="1402" spans="2:10" x14ac:dyDescent="0.2">
      <c r="B1402" s="48"/>
      <c r="H1402" s="62"/>
      <c r="I1402" s="62"/>
      <c r="J1402" s="62">
        <f t="shared" si="22"/>
        <v>0</v>
      </c>
    </row>
    <row r="1403" spans="2:10" x14ac:dyDescent="0.2">
      <c r="B1403" s="48"/>
      <c r="H1403" s="62"/>
      <c r="I1403" s="62"/>
      <c r="J1403" s="62">
        <f t="shared" si="22"/>
        <v>0</v>
      </c>
    </row>
    <row r="1404" spans="2:10" x14ac:dyDescent="0.2">
      <c r="B1404" s="48"/>
      <c r="H1404" s="62"/>
      <c r="I1404" s="62"/>
      <c r="J1404" s="62">
        <f t="shared" si="22"/>
        <v>0</v>
      </c>
    </row>
    <row r="1405" spans="2:10" x14ac:dyDescent="0.2">
      <c r="B1405" s="48"/>
      <c r="H1405" s="62"/>
      <c r="I1405" s="62"/>
      <c r="J1405" s="62">
        <f t="shared" si="22"/>
        <v>0</v>
      </c>
    </row>
    <row r="1406" spans="2:10" x14ac:dyDescent="0.2">
      <c r="B1406" s="48"/>
      <c r="H1406" s="62"/>
      <c r="I1406" s="62"/>
      <c r="J1406" s="62">
        <f t="shared" si="22"/>
        <v>0</v>
      </c>
    </row>
    <row r="1407" spans="2:10" x14ac:dyDescent="0.2">
      <c r="B1407" s="48"/>
      <c r="H1407" s="62"/>
      <c r="I1407" s="62"/>
      <c r="J1407" s="62">
        <f t="shared" si="22"/>
        <v>0</v>
      </c>
    </row>
    <row r="1408" spans="2:10" x14ac:dyDescent="0.2">
      <c r="B1408" s="48"/>
      <c r="H1408" s="62"/>
      <c r="I1408" s="62"/>
      <c r="J1408" s="62">
        <f t="shared" si="22"/>
        <v>0</v>
      </c>
    </row>
    <row r="1409" spans="2:10" x14ac:dyDescent="0.2">
      <c r="B1409" s="48"/>
      <c r="H1409" s="62"/>
      <c r="I1409" s="62"/>
      <c r="J1409" s="62">
        <f t="shared" si="22"/>
        <v>0</v>
      </c>
    </row>
    <row r="1410" spans="2:10" x14ac:dyDescent="0.2">
      <c r="B1410" s="48"/>
      <c r="H1410" s="62"/>
      <c r="I1410" s="62"/>
      <c r="J1410" s="62">
        <f t="shared" si="22"/>
        <v>0</v>
      </c>
    </row>
    <row r="1411" spans="2:10" x14ac:dyDescent="0.2">
      <c r="B1411" s="48"/>
      <c r="H1411" s="62"/>
      <c r="I1411" s="62"/>
      <c r="J1411" s="62">
        <f t="shared" si="22"/>
        <v>0</v>
      </c>
    </row>
    <row r="1412" spans="2:10" x14ac:dyDescent="0.2">
      <c r="B1412" s="48"/>
      <c r="H1412" s="62"/>
      <c r="I1412" s="62"/>
      <c r="J1412" s="62">
        <f t="shared" si="22"/>
        <v>0</v>
      </c>
    </row>
    <row r="1413" spans="2:10" x14ac:dyDescent="0.2">
      <c r="B1413" s="48"/>
      <c r="H1413" s="62"/>
      <c r="I1413" s="62"/>
      <c r="J1413" s="62">
        <f t="shared" si="22"/>
        <v>0</v>
      </c>
    </row>
    <row r="1414" spans="2:10" x14ac:dyDescent="0.2">
      <c r="B1414" s="48"/>
      <c r="H1414" s="62"/>
      <c r="I1414" s="62"/>
      <c r="J1414" s="62">
        <f t="shared" si="22"/>
        <v>0</v>
      </c>
    </row>
    <row r="1415" spans="2:10" x14ac:dyDescent="0.2">
      <c r="B1415" s="48"/>
      <c r="H1415" s="62"/>
      <c r="I1415" s="62"/>
      <c r="J1415" s="62">
        <f t="shared" si="22"/>
        <v>0</v>
      </c>
    </row>
    <row r="1416" spans="2:10" x14ac:dyDescent="0.2">
      <c r="B1416" s="48"/>
      <c r="H1416" s="62"/>
      <c r="I1416" s="62"/>
      <c r="J1416" s="62">
        <f t="shared" si="22"/>
        <v>0</v>
      </c>
    </row>
    <row r="1417" spans="2:10" x14ac:dyDescent="0.2">
      <c r="B1417" s="48"/>
      <c r="H1417" s="62"/>
      <c r="I1417" s="62"/>
      <c r="J1417" s="62">
        <f t="shared" si="22"/>
        <v>0</v>
      </c>
    </row>
    <row r="1418" spans="2:10" x14ac:dyDescent="0.2">
      <c r="B1418" s="48"/>
      <c r="H1418" s="62"/>
      <c r="I1418" s="62"/>
      <c r="J1418" s="62">
        <f t="shared" si="22"/>
        <v>0</v>
      </c>
    </row>
    <row r="1419" spans="2:10" x14ac:dyDescent="0.2">
      <c r="B1419" s="48"/>
      <c r="H1419" s="62"/>
      <c r="I1419" s="62"/>
      <c r="J1419" s="62">
        <f t="shared" si="22"/>
        <v>0</v>
      </c>
    </row>
    <row r="1420" spans="2:10" x14ac:dyDescent="0.2">
      <c r="B1420" s="48"/>
      <c r="H1420" s="62"/>
      <c r="I1420" s="62"/>
      <c r="J1420" s="62">
        <f t="shared" si="22"/>
        <v>0</v>
      </c>
    </row>
    <row r="1421" spans="2:10" x14ac:dyDescent="0.2">
      <c r="B1421" s="48"/>
      <c r="H1421" s="62"/>
      <c r="I1421" s="62"/>
      <c r="J1421" s="62">
        <f t="shared" si="22"/>
        <v>0</v>
      </c>
    </row>
    <row r="1422" spans="2:10" x14ac:dyDescent="0.2">
      <c r="B1422" s="48"/>
      <c r="H1422" s="62"/>
      <c r="I1422" s="62"/>
      <c r="J1422" s="62">
        <f t="shared" si="22"/>
        <v>0</v>
      </c>
    </row>
    <row r="1423" spans="2:10" x14ac:dyDescent="0.2">
      <c r="B1423" s="48"/>
      <c r="H1423" s="62"/>
      <c r="I1423" s="62"/>
      <c r="J1423" s="62">
        <f t="shared" si="22"/>
        <v>0</v>
      </c>
    </row>
    <row r="1424" spans="2:10" x14ac:dyDescent="0.2">
      <c r="B1424" s="48"/>
      <c r="H1424" s="62"/>
      <c r="I1424" s="62"/>
      <c r="J1424" s="62">
        <f t="shared" si="22"/>
        <v>0</v>
      </c>
    </row>
    <row r="1425" spans="2:10" x14ac:dyDescent="0.2">
      <c r="B1425" s="48"/>
      <c r="H1425" s="62"/>
      <c r="I1425" s="62"/>
      <c r="J1425" s="62">
        <f t="shared" si="22"/>
        <v>0</v>
      </c>
    </row>
    <row r="1426" spans="2:10" x14ac:dyDescent="0.2">
      <c r="B1426" s="48"/>
      <c r="H1426" s="62"/>
      <c r="I1426" s="62"/>
      <c r="J1426" s="62">
        <f t="shared" si="22"/>
        <v>0</v>
      </c>
    </row>
    <row r="1427" spans="2:10" x14ac:dyDescent="0.2">
      <c r="B1427" s="48"/>
      <c r="H1427" s="62"/>
      <c r="I1427" s="62"/>
      <c r="J1427" s="62">
        <f t="shared" si="22"/>
        <v>0</v>
      </c>
    </row>
    <row r="1428" spans="2:10" x14ac:dyDescent="0.2">
      <c r="B1428" s="48"/>
      <c r="H1428" s="62"/>
      <c r="I1428" s="62"/>
      <c r="J1428" s="62">
        <f t="shared" si="22"/>
        <v>0</v>
      </c>
    </row>
    <row r="1429" spans="2:10" x14ac:dyDescent="0.2">
      <c r="B1429" s="48"/>
      <c r="H1429" s="62"/>
      <c r="I1429" s="62"/>
      <c r="J1429" s="62">
        <f t="shared" si="22"/>
        <v>0</v>
      </c>
    </row>
    <row r="1430" spans="2:10" x14ac:dyDescent="0.2">
      <c r="B1430" s="48"/>
      <c r="H1430" s="62"/>
      <c r="I1430" s="62"/>
      <c r="J1430" s="62">
        <f t="shared" si="22"/>
        <v>0</v>
      </c>
    </row>
    <row r="1431" spans="2:10" x14ac:dyDescent="0.2">
      <c r="B1431" s="48"/>
      <c r="H1431" s="62"/>
      <c r="I1431" s="62"/>
      <c r="J1431" s="62">
        <f t="shared" si="22"/>
        <v>0</v>
      </c>
    </row>
    <row r="1432" spans="2:10" x14ac:dyDescent="0.2">
      <c r="B1432" s="48"/>
      <c r="H1432" s="62"/>
      <c r="I1432" s="62"/>
      <c r="J1432" s="62">
        <f t="shared" si="22"/>
        <v>0</v>
      </c>
    </row>
    <row r="1433" spans="2:10" x14ac:dyDescent="0.2">
      <c r="B1433" s="48"/>
      <c r="H1433" s="62"/>
      <c r="I1433" s="62"/>
      <c r="J1433" s="62">
        <f t="shared" si="22"/>
        <v>0</v>
      </c>
    </row>
    <row r="1434" spans="2:10" x14ac:dyDescent="0.2">
      <c r="B1434" s="48"/>
      <c r="H1434" s="62"/>
      <c r="I1434" s="62"/>
      <c r="J1434" s="62">
        <f t="shared" si="22"/>
        <v>0</v>
      </c>
    </row>
    <row r="1435" spans="2:10" x14ac:dyDescent="0.2">
      <c r="B1435" s="48"/>
      <c r="H1435" s="62"/>
      <c r="I1435" s="62"/>
      <c r="J1435" s="62">
        <f t="shared" si="22"/>
        <v>0</v>
      </c>
    </row>
    <row r="1436" spans="2:10" x14ac:dyDescent="0.2">
      <c r="B1436" s="48"/>
      <c r="H1436" s="62"/>
      <c r="I1436" s="62"/>
      <c r="J1436" s="62">
        <f t="shared" si="22"/>
        <v>0</v>
      </c>
    </row>
    <row r="1437" spans="2:10" x14ac:dyDescent="0.2">
      <c r="B1437" s="48"/>
      <c r="H1437" s="62"/>
      <c r="I1437" s="62"/>
      <c r="J1437" s="62">
        <f t="shared" si="22"/>
        <v>0</v>
      </c>
    </row>
    <row r="1438" spans="2:10" x14ac:dyDescent="0.2">
      <c r="B1438" s="48"/>
      <c r="H1438" s="62"/>
      <c r="I1438" s="62"/>
      <c r="J1438" s="62">
        <f t="shared" si="22"/>
        <v>0</v>
      </c>
    </row>
    <row r="1439" spans="2:10" x14ac:dyDescent="0.2">
      <c r="B1439" s="48"/>
      <c r="H1439" s="62"/>
      <c r="I1439" s="62"/>
      <c r="J1439" s="62">
        <f t="shared" si="22"/>
        <v>0</v>
      </c>
    </row>
    <row r="1440" spans="2:10" x14ac:dyDescent="0.2">
      <c r="B1440" s="48"/>
      <c r="H1440" s="62"/>
      <c r="I1440" s="62"/>
      <c r="J1440" s="62">
        <f t="shared" si="22"/>
        <v>0</v>
      </c>
    </row>
    <row r="1441" spans="2:10" x14ac:dyDescent="0.2">
      <c r="B1441" s="48"/>
      <c r="H1441" s="62"/>
      <c r="I1441" s="62"/>
      <c r="J1441" s="62">
        <f t="shared" si="22"/>
        <v>0</v>
      </c>
    </row>
    <row r="1442" spans="2:10" x14ac:dyDescent="0.2">
      <c r="B1442" s="48"/>
      <c r="H1442" s="62"/>
      <c r="I1442" s="62"/>
      <c r="J1442" s="62">
        <f t="shared" si="22"/>
        <v>0</v>
      </c>
    </row>
    <row r="1443" spans="2:10" x14ac:dyDescent="0.2">
      <c r="B1443" s="48"/>
      <c r="H1443" s="62"/>
      <c r="I1443" s="62"/>
      <c r="J1443" s="62">
        <f t="shared" si="22"/>
        <v>0</v>
      </c>
    </row>
    <row r="1444" spans="2:10" x14ac:dyDescent="0.2">
      <c r="B1444" s="48"/>
      <c r="H1444" s="62"/>
      <c r="I1444" s="62"/>
      <c r="J1444" s="62">
        <f t="shared" si="22"/>
        <v>0</v>
      </c>
    </row>
    <row r="1445" spans="2:10" x14ac:dyDescent="0.2">
      <c r="B1445" s="48"/>
      <c r="H1445" s="62"/>
      <c r="I1445" s="62"/>
      <c r="J1445" s="62">
        <f t="shared" si="22"/>
        <v>0</v>
      </c>
    </row>
    <row r="1446" spans="2:10" x14ac:dyDescent="0.2">
      <c r="B1446" s="48"/>
      <c r="H1446" s="62"/>
      <c r="I1446" s="62"/>
      <c r="J1446" s="62">
        <f t="shared" si="22"/>
        <v>0</v>
      </c>
    </row>
    <row r="1447" spans="2:10" x14ac:dyDescent="0.2">
      <c r="B1447" s="48"/>
      <c r="H1447" s="62"/>
      <c r="I1447" s="62"/>
      <c r="J1447" s="62">
        <f t="shared" si="22"/>
        <v>0</v>
      </c>
    </row>
    <row r="1448" spans="2:10" x14ac:dyDescent="0.2">
      <c r="B1448" s="48"/>
      <c r="H1448" s="62"/>
      <c r="I1448" s="62"/>
      <c r="J1448" s="62">
        <f t="shared" si="22"/>
        <v>0</v>
      </c>
    </row>
    <row r="1449" spans="2:10" x14ac:dyDescent="0.2">
      <c r="B1449" s="48"/>
      <c r="H1449" s="62"/>
      <c r="I1449" s="62"/>
      <c r="J1449" s="62">
        <f t="shared" si="22"/>
        <v>0</v>
      </c>
    </row>
    <row r="1450" spans="2:10" x14ac:dyDescent="0.2">
      <c r="B1450" s="48"/>
      <c r="H1450" s="62"/>
      <c r="I1450" s="62"/>
      <c r="J1450" s="62">
        <f t="shared" si="22"/>
        <v>0</v>
      </c>
    </row>
    <row r="1451" spans="2:10" x14ac:dyDescent="0.2">
      <c r="B1451" s="48"/>
      <c r="H1451" s="62"/>
      <c r="I1451" s="62"/>
      <c r="J1451" s="62">
        <f t="shared" si="22"/>
        <v>0</v>
      </c>
    </row>
    <row r="1452" spans="2:10" x14ac:dyDescent="0.2">
      <c r="B1452" s="48"/>
      <c r="H1452" s="62"/>
      <c r="I1452" s="62"/>
      <c r="J1452" s="62">
        <f t="shared" si="22"/>
        <v>0</v>
      </c>
    </row>
    <row r="1453" spans="2:10" x14ac:dyDescent="0.2">
      <c r="B1453" s="48"/>
      <c r="H1453" s="62"/>
      <c r="I1453" s="62"/>
      <c r="J1453" s="62">
        <f t="shared" si="22"/>
        <v>0</v>
      </c>
    </row>
    <row r="1454" spans="2:10" x14ac:dyDescent="0.2">
      <c r="B1454" s="48"/>
      <c r="H1454" s="62"/>
      <c r="I1454" s="62"/>
      <c r="J1454" s="62">
        <f t="shared" si="22"/>
        <v>0</v>
      </c>
    </row>
    <row r="1455" spans="2:10" x14ac:dyDescent="0.2">
      <c r="B1455" s="48"/>
      <c r="H1455" s="62"/>
      <c r="I1455" s="62"/>
      <c r="J1455" s="62">
        <f t="shared" si="22"/>
        <v>0</v>
      </c>
    </row>
    <row r="1456" spans="2:10" x14ac:dyDescent="0.2">
      <c r="B1456" s="48"/>
      <c r="H1456" s="62"/>
      <c r="I1456" s="62"/>
      <c r="J1456" s="62">
        <f t="shared" si="22"/>
        <v>0</v>
      </c>
    </row>
    <row r="1457" spans="2:10" x14ac:dyDescent="0.2">
      <c r="B1457" s="48"/>
      <c r="H1457" s="62"/>
      <c r="I1457" s="62"/>
      <c r="J1457" s="62">
        <f t="shared" si="22"/>
        <v>0</v>
      </c>
    </row>
    <row r="1458" spans="2:10" x14ac:dyDescent="0.2">
      <c r="B1458" s="48"/>
      <c r="H1458" s="62"/>
      <c r="I1458" s="62"/>
      <c r="J1458" s="62">
        <f t="shared" si="22"/>
        <v>0</v>
      </c>
    </row>
    <row r="1459" spans="2:10" x14ac:dyDescent="0.2">
      <c r="B1459" s="48"/>
      <c r="H1459" s="62"/>
      <c r="I1459" s="62"/>
      <c r="J1459" s="62">
        <f t="shared" si="22"/>
        <v>0</v>
      </c>
    </row>
    <row r="1460" spans="2:10" x14ac:dyDescent="0.2">
      <c r="B1460" s="48"/>
      <c r="H1460" s="62"/>
      <c r="I1460" s="62"/>
      <c r="J1460" s="62">
        <f t="shared" si="22"/>
        <v>0</v>
      </c>
    </row>
    <row r="1461" spans="2:10" x14ac:dyDescent="0.2">
      <c r="B1461" s="48"/>
      <c r="H1461" s="62"/>
      <c r="I1461" s="62"/>
      <c r="J1461" s="62">
        <f t="shared" ref="J1461:J1502" si="23">ROUND((J1460+H1461-I1461),2)</f>
        <v>0</v>
      </c>
    </row>
    <row r="1462" spans="2:10" x14ac:dyDescent="0.2">
      <c r="B1462" s="48"/>
      <c r="H1462" s="62"/>
      <c r="I1462" s="62"/>
      <c r="J1462" s="62">
        <f t="shared" si="23"/>
        <v>0</v>
      </c>
    </row>
    <row r="1463" spans="2:10" x14ac:dyDescent="0.2">
      <c r="B1463" s="48"/>
      <c r="H1463" s="62"/>
      <c r="I1463" s="62"/>
      <c r="J1463" s="62">
        <f t="shared" si="23"/>
        <v>0</v>
      </c>
    </row>
    <row r="1464" spans="2:10" x14ac:dyDescent="0.2">
      <c r="B1464" s="48"/>
      <c r="H1464" s="62"/>
      <c r="I1464" s="62"/>
      <c r="J1464" s="62">
        <f t="shared" si="23"/>
        <v>0</v>
      </c>
    </row>
    <row r="1465" spans="2:10" x14ac:dyDescent="0.2">
      <c r="B1465" s="48"/>
      <c r="H1465" s="62"/>
      <c r="I1465" s="62"/>
      <c r="J1465" s="62">
        <f t="shared" si="23"/>
        <v>0</v>
      </c>
    </row>
    <row r="1466" spans="2:10" x14ac:dyDescent="0.2">
      <c r="B1466" s="48"/>
      <c r="H1466" s="62"/>
      <c r="I1466" s="62"/>
      <c r="J1466" s="62">
        <f t="shared" si="23"/>
        <v>0</v>
      </c>
    </row>
    <row r="1467" spans="2:10" x14ac:dyDescent="0.2">
      <c r="B1467" s="48"/>
      <c r="H1467" s="62"/>
      <c r="I1467" s="62"/>
      <c r="J1467" s="62">
        <f t="shared" si="23"/>
        <v>0</v>
      </c>
    </row>
    <row r="1468" spans="2:10" x14ac:dyDescent="0.2">
      <c r="B1468" s="48"/>
      <c r="H1468" s="62"/>
      <c r="I1468" s="62"/>
      <c r="J1468" s="62">
        <f t="shared" si="23"/>
        <v>0</v>
      </c>
    </row>
    <row r="1469" spans="2:10" x14ac:dyDescent="0.2">
      <c r="B1469" s="48"/>
      <c r="H1469" s="62"/>
      <c r="I1469" s="62"/>
      <c r="J1469" s="62">
        <f t="shared" si="23"/>
        <v>0</v>
      </c>
    </row>
    <row r="1470" spans="2:10" x14ac:dyDescent="0.2">
      <c r="B1470" s="48"/>
      <c r="H1470" s="62"/>
      <c r="I1470" s="62"/>
      <c r="J1470" s="62">
        <f t="shared" si="23"/>
        <v>0</v>
      </c>
    </row>
    <row r="1471" spans="2:10" x14ac:dyDescent="0.2">
      <c r="B1471" s="48"/>
      <c r="H1471" s="62"/>
      <c r="I1471" s="62"/>
      <c r="J1471" s="62">
        <f t="shared" si="23"/>
        <v>0</v>
      </c>
    </row>
    <row r="1472" spans="2:10" x14ac:dyDescent="0.2">
      <c r="B1472" s="48"/>
      <c r="H1472" s="62"/>
      <c r="I1472" s="62"/>
      <c r="J1472" s="62">
        <f t="shared" si="23"/>
        <v>0</v>
      </c>
    </row>
    <row r="1473" spans="2:10" x14ac:dyDescent="0.2">
      <c r="B1473" s="48"/>
      <c r="H1473" s="62"/>
      <c r="I1473" s="62"/>
      <c r="J1473" s="62">
        <f t="shared" si="23"/>
        <v>0</v>
      </c>
    </row>
    <row r="1474" spans="2:10" x14ac:dyDescent="0.2">
      <c r="B1474" s="48"/>
      <c r="H1474" s="62"/>
      <c r="I1474" s="62"/>
      <c r="J1474" s="62">
        <f t="shared" si="23"/>
        <v>0</v>
      </c>
    </row>
    <row r="1475" spans="2:10" x14ac:dyDescent="0.2">
      <c r="B1475" s="48"/>
      <c r="H1475" s="62"/>
      <c r="I1475" s="62"/>
      <c r="J1475" s="62">
        <f t="shared" si="23"/>
        <v>0</v>
      </c>
    </row>
    <row r="1476" spans="2:10" x14ac:dyDescent="0.2">
      <c r="B1476" s="48"/>
      <c r="H1476" s="62"/>
      <c r="I1476" s="62"/>
      <c r="J1476" s="62">
        <f t="shared" si="23"/>
        <v>0</v>
      </c>
    </row>
    <row r="1477" spans="2:10" x14ac:dyDescent="0.2">
      <c r="B1477" s="48"/>
      <c r="H1477" s="62"/>
      <c r="I1477" s="62"/>
      <c r="J1477" s="62">
        <f t="shared" si="23"/>
        <v>0</v>
      </c>
    </row>
    <row r="1478" spans="2:10" x14ac:dyDescent="0.2">
      <c r="B1478" s="48"/>
      <c r="H1478" s="62"/>
      <c r="I1478" s="62"/>
      <c r="J1478" s="62">
        <f t="shared" si="23"/>
        <v>0</v>
      </c>
    </row>
    <row r="1479" spans="2:10" x14ac:dyDescent="0.2">
      <c r="B1479" s="48"/>
      <c r="H1479" s="62"/>
      <c r="I1479" s="62"/>
      <c r="J1479" s="62">
        <f t="shared" si="23"/>
        <v>0</v>
      </c>
    </row>
    <row r="1480" spans="2:10" x14ac:dyDescent="0.2">
      <c r="B1480" s="48"/>
      <c r="H1480" s="62"/>
      <c r="I1480" s="62"/>
      <c r="J1480" s="62">
        <f t="shared" si="23"/>
        <v>0</v>
      </c>
    </row>
    <row r="1481" spans="2:10" x14ac:dyDescent="0.2">
      <c r="B1481" s="48"/>
      <c r="H1481" s="62"/>
      <c r="I1481" s="62"/>
      <c r="J1481" s="62">
        <f t="shared" si="23"/>
        <v>0</v>
      </c>
    </row>
    <row r="1482" spans="2:10" x14ac:dyDescent="0.2">
      <c r="B1482" s="48"/>
      <c r="H1482" s="62"/>
      <c r="I1482" s="62"/>
      <c r="J1482" s="62">
        <f t="shared" si="23"/>
        <v>0</v>
      </c>
    </row>
    <row r="1483" spans="2:10" x14ac:dyDescent="0.2">
      <c r="B1483" s="48"/>
      <c r="H1483" s="62"/>
      <c r="I1483" s="62"/>
      <c r="J1483" s="62">
        <f t="shared" si="23"/>
        <v>0</v>
      </c>
    </row>
    <row r="1484" spans="2:10" x14ac:dyDescent="0.2">
      <c r="B1484" s="48"/>
      <c r="H1484" s="62"/>
      <c r="I1484" s="62"/>
      <c r="J1484" s="62">
        <f t="shared" si="23"/>
        <v>0</v>
      </c>
    </row>
    <row r="1485" spans="2:10" x14ac:dyDescent="0.2">
      <c r="B1485" s="48"/>
      <c r="H1485" s="62"/>
      <c r="I1485" s="62"/>
      <c r="J1485" s="62">
        <f t="shared" si="23"/>
        <v>0</v>
      </c>
    </row>
    <row r="1486" spans="2:10" x14ac:dyDescent="0.2">
      <c r="B1486" s="48"/>
      <c r="H1486" s="62"/>
      <c r="I1486" s="62"/>
      <c r="J1486" s="62">
        <f t="shared" si="23"/>
        <v>0</v>
      </c>
    </row>
    <row r="1487" spans="2:10" x14ac:dyDescent="0.2">
      <c r="B1487" s="48"/>
      <c r="H1487" s="62"/>
      <c r="I1487" s="62"/>
      <c r="J1487" s="62">
        <f t="shared" si="23"/>
        <v>0</v>
      </c>
    </row>
    <row r="1488" spans="2:10" x14ac:dyDescent="0.2">
      <c r="B1488" s="48"/>
      <c r="H1488" s="62"/>
      <c r="I1488" s="62"/>
      <c r="J1488" s="62">
        <f t="shared" si="23"/>
        <v>0</v>
      </c>
    </row>
    <row r="1489" spans="2:10" x14ac:dyDescent="0.2">
      <c r="B1489" s="48"/>
      <c r="H1489" s="62"/>
      <c r="I1489" s="62"/>
      <c r="J1489" s="62">
        <f t="shared" si="23"/>
        <v>0</v>
      </c>
    </row>
    <row r="1490" spans="2:10" x14ac:dyDescent="0.2">
      <c r="B1490" s="48"/>
      <c r="H1490" s="62"/>
      <c r="I1490" s="62"/>
      <c r="J1490" s="62">
        <f t="shared" si="23"/>
        <v>0</v>
      </c>
    </row>
    <row r="1491" spans="2:10" x14ac:dyDescent="0.2">
      <c r="B1491" s="48"/>
      <c r="H1491" s="62"/>
      <c r="I1491" s="62"/>
      <c r="J1491" s="62">
        <f t="shared" si="23"/>
        <v>0</v>
      </c>
    </row>
    <row r="1492" spans="2:10" x14ac:dyDescent="0.2">
      <c r="B1492" s="48"/>
      <c r="H1492" s="62"/>
      <c r="I1492" s="62"/>
      <c r="J1492" s="62">
        <f t="shared" si="23"/>
        <v>0</v>
      </c>
    </row>
    <row r="1493" spans="2:10" x14ac:dyDescent="0.2">
      <c r="B1493" s="48"/>
      <c r="H1493" s="62"/>
      <c r="I1493" s="62"/>
      <c r="J1493" s="62">
        <f t="shared" si="23"/>
        <v>0</v>
      </c>
    </row>
    <row r="1494" spans="2:10" x14ac:dyDescent="0.2">
      <c r="B1494" s="48"/>
      <c r="H1494" s="62"/>
      <c r="I1494" s="62"/>
      <c r="J1494" s="62">
        <f t="shared" si="23"/>
        <v>0</v>
      </c>
    </row>
    <row r="1495" spans="2:10" x14ac:dyDescent="0.2">
      <c r="B1495" s="48"/>
      <c r="H1495" s="62"/>
      <c r="I1495" s="62"/>
      <c r="J1495" s="62">
        <f t="shared" si="23"/>
        <v>0</v>
      </c>
    </row>
    <row r="1496" spans="2:10" x14ac:dyDescent="0.2">
      <c r="B1496" s="48"/>
      <c r="H1496" s="62"/>
      <c r="I1496" s="62"/>
      <c r="J1496" s="62">
        <f t="shared" si="23"/>
        <v>0</v>
      </c>
    </row>
    <row r="1497" spans="2:10" x14ac:dyDescent="0.2">
      <c r="B1497" s="48"/>
      <c r="H1497" s="62"/>
      <c r="I1497" s="62"/>
      <c r="J1497" s="62">
        <f t="shared" si="23"/>
        <v>0</v>
      </c>
    </row>
    <row r="1498" spans="2:10" x14ac:dyDescent="0.2">
      <c r="B1498" s="48"/>
      <c r="H1498" s="62"/>
      <c r="I1498" s="62"/>
      <c r="J1498" s="62">
        <f t="shared" si="23"/>
        <v>0</v>
      </c>
    </row>
    <row r="1499" spans="2:10" x14ac:dyDescent="0.2">
      <c r="B1499" s="48"/>
      <c r="H1499" s="62"/>
      <c r="I1499" s="62"/>
      <c r="J1499" s="62">
        <f t="shared" si="23"/>
        <v>0</v>
      </c>
    </row>
    <row r="1500" spans="2:10" x14ac:dyDescent="0.2">
      <c r="B1500" s="48"/>
      <c r="H1500" s="62"/>
      <c r="I1500" s="62"/>
      <c r="J1500" s="62">
        <f t="shared" si="23"/>
        <v>0</v>
      </c>
    </row>
    <row r="1501" spans="2:10" x14ac:dyDescent="0.2">
      <c r="B1501" s="48"/>
      <c r="H1501" s="62"/>
      <c r="I1501" s="62"/>
      <c r="J1501" s="62">
        <f t="shared" si="23"/>
        <v>0</v>
      </c>
    </row>
    <row r="1502" spans="2:10" x14ac:dyDescent="0.2">
      <c r="B1502" s="48"/>
      <c r="H1502" s="62"/>
      <c r="I1502" s="62"/>
      <c r="J1502" s="62">
        <f t="shared" si="23"/>
        <v>0</v>
      </c>
    </row>
    <row r="1503" spans="2:10" x14ac:dyDescent="0.2">
      <c r="H1503" s="62"/>
      <c r="I1503" s="62"/>
      <c r="J1503" s="62"/>
    </row>
  </sheetData>
  <sheetProtection formatCells="0" selectLockedCells="1"/>
  <phoneticPr fontId="0" type="noConversion"/>
  <pageMargins left="0.25" right="0.25" top="0.75" bottom="0.75" header="0.3" footer="0.3"/>
  <pageSetup paperSize="9" scale="78" fitToHeight="0" orientation="landscape"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Lists!$B$7:$B$37</xm:f>
          </x14:formula1>
          <xm:sqref>F6:F1048576</xm:sqref>
        </x14:dataValidation>
        <x14:dataValidation type="list" allowBlank="1" showInputMessage="1" showErrorMessage="1">
          <x14:formula1>
            <xm:f>Lists!$I$7:$I$18</xm:f>
          </x14:formula1>
          <xm:sqref>B6:B1502</xm:sqref>
        </x14:dataValidation>
        <x14:dataValidation type="list" allowBlank="1" showInputMessage="1" showErrorMessage="1">
          <x14:formula1>
            <xm:f>Lists!$G$7:$G$69</xm:f>
          </x14:formula1>
          <xm:sqref>G6:G1502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503"/>
  <sheetViews>
    <sheetView workbookViewId="0">
      <pane ySplit="5" topLeftCell="A6" activePane="bottomLeft" state="frozen"/>
      <selection pane="bottomLeft"/>
    </sheetView>
  </sheetViews>
  <sheetFormatPr defaultRowHeight="14.25" x14ac:dyDescent="0.2"/>
  <cols>
    <col min="1" max="3" width="13" style="51" customWidth="1"/>
    <col min="4" max="5" width="32.85546875" style="39" customWidth="1"/>
    <col min="6" max="6" width="27.28515625" style="39" customWidth="1"/>
    <col min="7" max="7" width="36.7109375" style="39" customWidth="1"/>
    <col min="8" max="9" width="16.7109375" style="39" customWidth="1"/>
    <col min="10" max="10" width="16.7109375" style="34" customWidth="1"/>
    <col min="11" max="11" width="13.7109375" style="39" customWidth="1"/>
    <col min="12" max="12" width="27.85546875" style="39" bestFit="1" customWidth="1"/>
    <col min="13" max="13" width="7.42578125" style="39" customWidth="1"/>
    <col min="14" max="14" width="37.7109375" style="39" customWidth="1"/>
    <col min="15" max="16384" width="9.140625" style="39"/>
  </cols>
  <sheetData>
    <row r="1" spans="1:13" ht="15" x14ac:dyDescent="0.25">
      <c r="B1" s="31"/>
      <c r="C1" s="31"/>
      <c r="D1" s="35" t="str">
        <f>Lists!K11</f>
        <v>Account 5</v>
      </c>
      <c r="E1" s="32"/>
      <c r="F1" s="33"/>
      <c r="G1" s="34"/>
      <c r="H1" s="35" t="s">
        <v>43</v>
      </c>
      <c r="I1" s="36"/>
      <c r="J1" s="73">
        <f>SUM(H:H)-SUM(I:I)</f>
        <v>0</v>
      </c>
      <c r="K1" s="32"/>
      <c r="L1" s="34" t="s">
        <v>44</v>
      </c>
      <c r="M1" s="37">
        <f>COUNT(H:H)+COUNT(I:I)</f>
        <v>0</v>
      </c>
    </row>
    <row r="2" spans="1:13" ht="15" x14ac:dyDescent="0.25">
      <c r="A2" s="40"/>
      <c r="B2" s="40"/>
      <c r="C2" s="40"/>
      <c r="E2" s="34"/>
      <c r="F2" s="34"/>
      <c r="G2" s="34"/>
      <c r="H2" s="35" t="s">
        <v>50</v>
      </c>
      <c r="J2" s="73">
        <f>SUMIF(K:K,"&lt;&gt;",H:H)-SUMIF(K:K,"&lt;&gt;",I:I)</f>
        <v>0</v>
      </c>
      <c r="L2" s="34" t="s">
        <v>45</v>
      </c>
      <c r="M2" s="37">
        <f>COUNTA(K:K)-2</f>
        <v>0</v>
      </c>
    </row>
    <row r="3" spans="1:13" ht="15" x14ac:dyDescent="0.25">
      <c r="A3" s="40"/>
      <c r="B3" s="40"/>
      <c r="C3" s="40"/>
      <c r="D3" s="34"/>
      <c r="E3" s="34"/>
      <c r="F3" s="34"/>
      <c r="G3" s="34"/>
      <c r="H3" s="35" t="s">
        <v>42</v>
      </c>
      <c r="J3" s="73">
        <f>J1-J2</f>
        <v>0</v>
      </c>
      <c r="L3" s="34" t="s">
        <v>46</v>
      </c>
      <c r="M3" s="43">
        <f>M1-M2</f>
        <v>0</v>
      </c>
    </row>
    <row r="4" spans="1:13" ht="15" x14ac:dyDescent="0.25">
      <c r="A4" s="40"/>
      <c r="B4" s="40"/>
      <c r="C4" s="40"/>
      <c r="D4" s="34"/>
      <c r="E4" s="34"/>
      <c r="F4" s="34"/>
      <c r="G4" s="34"/>
      <c r="H4" s="34"/>
      <c r="I4" s="41"/>
      <c r="K4" s="42" t="s">
        <v>148</v>
      </c>
    </row>
    <row r="5" spans="1:13" s="34" customFormat="1" ht="15.75" thickBot="1" x14ac:dyDescent="0.3">
      <c r="A5" s="44" t="s">
        <v>35</v>
      </c>
      <c r="B5" s="44" t="s">
        <v>47</v>
      </c>
      <c r="C5" s="45" t="s">
        <v>36</v>
      </c>
      <c r="D5" s="44" t="s">
        <v>146</v>
      </c>
      <c r="E5" s="44" t="s">
        <v>147</v>
      </c>
      <c r="F5" s="44" t="s">
        <v>37</v>
      </c>
      <c r="G5" s="44" t="s">
        <v>38</v>
      </c>
      <c r="H5" s="46" t="s">
        <v>39</v>
      </c>
      <c r="I5" s="46" t="s">
        <v>41</v>
      </c>
      <c r="J5" s="46" t="s">
        <v>48</v>
      </c>
      <c r="K5" s="47" t="s">
        <v>49</v>
      </c>
    </row>
    <row r="6" spans="1:13" x14ac:dyDescent="0.2">
      <c r="B6" s="48"/>
      <c r="C6" s="39"/>
      <c r="H6" s="62"/>
      <c r="I6" s="62"/>
      <c r="J6" s="62">
        <f>ROUND((H6-I6),2)</f>
        <v>0</v>
      </c>
    </row>
    <row r="7" spans="1:13" x14ac:dyDescent="0.2">
      <c r="B7" s="48"/>
      <c r="C7" s="39"/>
      <c r="H7" s="62"/>
      <c r="I7" s="62"/>
      <c r="J7" s="62">
        <f>ROUND((J6+H7-I7),2)</f>
        <v>0</v>
      </c>
    </row>
    <row r="8" spans="1:13" x14ac:dyDescent="0.2">
      <c r="B8" s="48"/>
      <c r="C8" s="39"/>
      <c r="H8" s="62"/>
      <c r="I8" s="62"/>
      <c r="J8" s="62">
        <f t="shared" ref="J8:J71" si="0">ROUND((J7+H8-I8),2)</f>
        <v>0</v>
      </c>
    </row>
    <row r="9" spans="1:13" x14ac:dyDescent="0.2">
      <c r="B9" s="48"/>
      <c r="C9" s="39"/>
      <c r="H9" s="62"/>
      <c r="I9" s="62"/>
      <c r="J9" s="62">
        <f t="shared" si="0"/>
        <v>0</v>
      </c>
    </row>
    <row r="10" spans="1:13" x14ac:dyDescent="0.2">
      <c r="B10" s="48"/>
      <c r="C10" s="39"/>
      <c r="H10" s="62"/>
      <c r="I10" s="62"/>
      <c r="J10" s="62">
        <f t="shared" si="0"/>
        <v>0</v>
      </c>
    </row>
    <row r="11" spans="1:13" x14ac:dyDescent="0.2">
      <c r="B11" s="48"/>
      <c r="C11" s="39"/>
      <c r="H11" s="62"/>
      <c r="I11" s="62"/>
      <c r="J11" s="62">
        <f t="shared" si="0"/>
        <v>0</v>
      </c>
    </row>
    <row r="12" spans="1:13" x14ac:dyDescent="0.2">
      <c r="B12" s="48"/>
      <c r="C12" s="39"/>
      <c r="H12" s="62"/>
      <c r="I12" s="62"/>
      <c r="J12" s="62">
        <f t="shared" si="0"/>
        <v>0</v>
      </c>
    </row>
    <row r="13" spans="1:13" x14ac:dyDescent="0.2">
      <c r="B13" s="48"/>
      <c r="C13" s="39"/>
      <c r="H13" s="62"/>
      <c r="I13" s="62"/>
      <c r="J13" s="62">
        <f t="shared" si="0"/>
        <v>0</v>
      </c>
    </row>
    <row r="14" spans="1:13" x14ac:dyDescent="0.2">
      <c r="B14" s="48"/>
      <c r="C14" s="39"/>
      <c r="H14" s="62"/>
      <c r="I14" s="62"/>
      <c r="J14" s="62">
        <f t="shared" si="0"/>
        <v>0</v>
      </c>
    </row>
    <row r="15" spans="1:13" x14ac:dyDescent="0.2">
      <c r="B15" s="48"/>
      <c r="C15" s="39"/>
      <c r="H15" s="62"/>
      <c r="I15" s="62"/>
      <c r="J15" s="62">
        <f t="shared" si="0"/>
        <v>0</v>
      </c>
    </row>
    <row r="16" spans="1:13" x14ac:dyDescent="0.2">
      <c r="B16" s="48"/>
      <c r="C16" s="39"/>
      <c r="H16" s="62"/>
      <c r="I16" s="62"/>
      <c r="J16" s="62">
        <f t="shared" si="0"/>
        <v>0</v>
      </c>
    </row>
    <row r="17" spans="2:10" x14ac:dyDescent="0.2">
      <c r="B17" s="48"/>
      <c r="C17" s="39"/>
      <c r="H17" s="62"/>
      <c r="I17" s="62"/>
      <c r="J17" s="62">
        <f t="shared" si="0"/>
        <v>0</v>
      </c>
    </row>
    <row r="18" spans="2:10" x14ac:dyDescent="0.2">
      <c r="B18" s="48"/>
      <c r="C18" s="39"/>
      <c r="H18" s="62"/>
      <c r="I18" s="62"/>
      <c r="J18" s="62">
        <f t="shared" si="0"/>
        <v>0</v>
      </c>
    </row>
    <row r="19" spans="2:10" x14ac:dyDescent="0.2">
      <c r="B19" s="48"/>
      <c r="C19" s="39"/>
      <c r="H19" s="62"/>
      <c r="I19" s="62"/>
      <c r="J19" s="62">
        <f t="shared" si="0"/>
        <v>0</v>
      </c>
    </row>
    <row r="20" spans="2:10" x14ac:dyDescent="0.2">
      <c r="B20" s="48"/>
      <c r="C20" s="39"/>
      <c r="H20" s="62"/>
      <c r="I20" s="62"/>
      <c r="J20" s="62">
        <f t="shared" si="0"/>
        <v>0</v>
      </c>
    </row>
    <row r="21" spans="2:10" x14ac:dyDescent="0.2">
      <c r="B21" s="48"/>
      <c r="C21" s="39"/>
      <c r="H21" s="62"/>
      <c r="I21" s="62"/>
      <c r="J21" s="62">
        <f t="shared" si="0"/>
        <v>0</v>
      </c>
    </row>
    <row r="22" spans="2:10" x14ac:dyDescent="0.2">
      <c r="B22" s="48"/>
      <c r="C22" s="39"/>
      <c r="H22" s="62"/>
      <c r="I22" s="62"/>
      <c r="J22" s="62">
        <f t="shared" si="0"/>
        <v>0</v>
      </c>
    </row>
    <row r="23" spans="2:10" x14ac:dyDescent="0.2">
      <c r="B23" s="48"/>
      <c r="C23" s="39"/>
      <c r="H23" s="62"/>
      <c r="I23" s="62"/>
      <c r="J23" s="62">
        <f t="shared" si="0"/>
        <v>0</v>
      </c>
    </row>
    <row r="24" spans="2:10" x14ac:dyDescent="0.2">
      <c r="B24" s="48"/>
      <c r="C24" s="39"/>
      <c r="H24" s="62"/>
      <c r="I24" s="62"/>
      <c r="J24" s="62">
        <f t="shared" si="0"/>
        <v>0</v>
      </c>
    </row>
    <row r="25" spans="2:10" x14ac:dyDescent="0.2">
      <c r="B25" s="48"/>
      <c r="C25" s="39"/>
      <c r="H25" s="62"/>
      <c r="I25" s="62"/>
      <c r="J25" s="62">
        <f t="shared" si="0"/>
        <v>0</v>
      </c>
    </row>
    <row r="26" spans="2:10" x14ac:dyDescent="0.2">
      <c r="B26" s="48"/>
      <c r="C26" s="39"/>
      <c r="H26" s="62"/>
      <c r="I26" s="62"/>
      <c r="J26" s="62">
        <f t="shared" si="0"/>
        <v>0</v>
      </c>
    </row>
    <row r="27" spans="2:10" x14ac:dyDescent="0.2">
      <c r="B27" s="48"/>
      <c r="C27" s="49"/>
      <c r="D27" s="49"/>
      <c r="E27" s="49"/>
      <c r="F27" s="49"/>
      <c r="H27" s="62"/>
      <c r="I27" s="62"/>
      <c r="J27" s="62">
        <f t="shared" si="0"/>
        <v>0</v>
      </c>
    </row>
    <row r="28" spans="2:10" x14ac:dyDescent="0.2">
      <c r="B28" s="48"/>
      <c r="C28" s="49"/>
      <c r="D28" s="49"/>
      <c r="E28" s="49"/>
      <c r="F28" s="49"/>
      <c r="H28" s="62"/>
      <c r="I28" s="62"/>
      <c r="J28" s="62">
        <f t="shared" si="0"/>
        <v>0</v>
      </c>
    </row>
    <row r="29" spans="2:10" x14ac:dyDescent="0.2">
      <c r="B29" s="48"/>
      <c r="C29" s="39"/>
      <c r="H29" s="62"/>
      <c r="I29" s="62"/>
      <c r="J29" s="62">
        <f t="shared" si="0"/>
        <v>0</v>
      </c>
    </row>
    <row r="30" spans="2:10" x14ac:dyDescent="0.2">
      <c r="B30" s="48"/>
      <c r="C30" s="39"/>
      <c r="H30" s="62"/>
      <c r="I30" s="62"/>
      <c r="J30" s="62">
        <f t="shared" si="0"/>
        <v>0</v>
      </c>
    </row>
    <row r="31" spans="2:10" x14ac:dyDescent="0.2">
      <c r="B31" s="48"/>
      <c r="C31" s="39"/>
      <c r="H31" s="62"/>
      <c r="I31" s="62"/>
      <c r="J31" s="62">
        <f t="shared" si="0"/>
        <v>0</v>
      </c>
    </row>
    <row r="32" spans="2:10" x14ac:dyDescent="0.2">
      <c r="B32" s="48"/>
      <c r="C32" s="39"/>
      <c r="H32" s="62"/>
      <c r="I32" s="62"/>
      <c r="J32" s="62">
        <f t="shared" si="0"/>
        <v>0</v>
      </c>
    </row>
    <row r="33" spans="2:10" x14ac:dyDescent="0.2">
      <c r="B33" s="48"/>
      <c r="C33" s="39"/>
      <c r="H33" s="62"/>
      <c r="I33" s="62"/>
      <c r="J33" s="62">
        <f t="shared" si="0"/>
        <v>0</v>
      </c>
    </row>
    <row r="34" spans="2:10" x14ac:dyDescent="0.2">
      <c r="B34" s="48"/>
      <c r="C34" s="39"/>
      <c r="H34" s="62"/>
      <c r="I34" s="62"/>
      <c r="J34" s="62">
        <f t="shared" si="0"/>
        <v>0</v>
      </c>
    </row>
    <row r="35" spans="2:10" x14ac:dyDescent="0.2">
      <c r="B35" s="48"/>
      <c r="C35" s="39"/>
      <c r="H35" s="62"/>
      <c r="I35" s="62"/>
      <c r="J35" s="62">
        <f t="shared" si="0"/>
        <v>0</v>
      </c>
    </row>
    <row r="36" spans="2:10" x14ac:dyDescent="0.2">
      <c r="B36" s="48"/>
      <c r="C36" s="39"/>
      <c r="H36" s="62"/>
      <c r="I36" s="62"/>
      <c r="J36" s="62">
        <f t="shared" si="0"/>
        <v>0</v>
      </c>
    </row>
    <row r="37" spans="2:10" x14ac:dyDescent="0.2">
      <c r="B37" s="48"/>
      <c r="C37" s="39"/>
      <c r="H37" s="62"/>
      <c r="I37" s="62"/>
      <c r="J37" s="62">
        <f t="shared" si="0"/>
        <v>0</v>
      </c>
    </row>
    <row r="38" spans="2:10" x14ac:dyDescent="0.2">
      <c r="B38" s="48"/>
      <c r="C38" s="39"/>
      <c r="H38" s="62"/>
      <c r="I38" s="62"/>
      <c r="J38" s="62">
        <f t="shared" si="0"/>
        <v>0</v>
      </c>
    </row>
    <row r="39" spans="2:10" x14ac:dyDescent="0.2">
      <c r="B39" s="48"/>
      <c r="C39" s="39"/>
      <c r="H39" s="62"/>
      <c r="I39" s="62"/>
      <c r="J39" s="62">
        <f t="shared" si="0"/>
        <v>0</v>
      </c>
    </row>
    <row r="40" spans="2:10" x14ac:dyDescent="0.2">
      <c r="B40" s="48"/>
      <c r="C40" s="39"/>
      <c r="H40" s="62"/>
      <c r="I40" s="62"/>
      <c r="J40" s="62">
        <f t="shared" si="0"/>
        <v>0</v>
      </c>
    </row>
    <row r="41" spans="2:10" x14ac:dyDescent="0.2">
      <c r="B41" s="48"/>
      <c r="C41" s="39"/>
      <c r="H41" s="62"/>
      <c r="I41" s="62"/>
      <c r="J41" s="62">
        <f t="shared" si="0"/>
        <v>0</v>
      </c>
    </row>
    <row r="42" spans="2:10" x14ac:dyDescent="0.2">
      <c r="B42" s="48"/>
      <c r="C42" s="39"/>
      <c r="H42" s="62"/>
      <c r="I42" s="62"/>
      <c r="J42" s="62">
        <f t="shared" si="0"/>
        <v>0</v>
      </c>
    </row>
    <row r="43" spans="2:10" x14ac:dyDescent="0.2">
      <c r="B43" s="48"/>
      <c r="C43" s="39"/>
      <c r="H43" s="62"/>
      <c r="I43" s="62"/>
      <c r="J43" s="62">
        <f t="shared" si="0"/>
        <v>0</v>
      </c>
    </row>
    <row r="44" spans="2:10" x14ac:dyDescent="0.2">
      <c r="B44" s="48"/>
      <c r="C44" s="39"/>
      <c r="H44" s="62"/>
      <c r="I44" s="62"/>
      <c r="J44" s="62">
        <f t="shared" si="0"/>
        <v>0</v>
      </c>
    </row>
    <row r="45" spans="2:10" x14ac:dyDescent="0.2">
      <c r="B45" s="48"/>
      <c r="C45" s="39"/>
      <c r="H45" s="62"/>
      <c r="I45" s="62"/>
      <c r="J45" s="62">
        <f t="shared" si="0"/>
        <v>0</v>
      </c>
    </row>
    <row r="46" spans="2:10" x14ac:dyDescent="0.2">
      <c r="B46" s="48"/>
      <c r="C46" s="39"/>
      <c r="H46" s="62"/>
      <c r="I46" s="62"/>
      <c r="J46" s="62">
        <f t="shared" si="0"/>
        <v>0</v>
      </c>
    </row>
    <row r="47" spans="2:10" x14ac:dyDescent="0.2">
      <c r="B47" s="48"/>
      <c r="C47" s="39"/>
      <c r="H47" s="62"/>
      <c r="I47" s="62"/>
      <c r="J47" s="62">
        <f t="shared" si="0"/>
        <v>0</v>
      </c>
    </row>
    <row r="48" spans="2:10" x14ac:dyDescent="0.2">
      <c r="B48" s="48"/>
      <c r="C48" s="39"/>
      <c r="H48" s="62"/>
      <c r="I48" s="62"/>
      <c r="J48" s="62">
        <f t="shared" si="0"/>
        <v>0</v>
      </c>
    </row>
    <row r="49" spans="2:10" x14ac:dyDescent="0.2">
      <c r="B49" s="48"/>
      <c r="C49" s="39"/>
      <c r="H49" s="62"/>
      <c r="I49" s="62"/>
      <c r="J49" s="62">
        <f t="shared" si="0"/>
        <v>0</v>
      </c>
    </row>
    <row r="50" spans="2:10" x14ac:dyDescent="0.2">
      <c r="B50" s="48"/>
      <c r="C50" s="39"/>
      <c r="H50" s="62"/>
      <c r="I50" s="62"/>
      <c r="J50" s="62">
        <f t="shared" si="0"/>
        <v>0</v>
      </c>
    </row>
    <row r="51" spans="2:10" x14ac:dyDescent="0.2">
      <c r="B51" s="48"/>
      <c r="C51" s="39"/>
      <c r="H51" s="62"/>
      <c r="I51" s="62"/>
      <c r="J51" s="62">
        <f t="shared" si="0"/>
        <v>0</v>
      </c>
    </row>
    <row r="52" spans="2:10" x14ac:dyDescent="0.2">
      <c r="B52" s="48"/>
      <c r="C52" s="39"/>
      <c r="H52" s="62"/>
      <c r="I52" s="62"/>
      <c r="J52" s="62">
        <f t="shared" si="0"/>
        <v>0</v>
      </c>
    </row>
    <row r="53" spans="2:10" x14ac:dyDescent="0.2">
      <c r="B53" s="48"/>
      <c r="C53" s="39"/>
      <c r="H53" s="62"/>
      <c r="I53" s="62"/>
      <c r="J53" s="62">
        <f t="shared" si="0"/>
        <v>0</v>
      </c>
    </row>
    <row r="54" spans="2:10" x14ac:dyDescent="0.2">
      <c r="B54" s="48"/>
      <c r="C54" s="39"/>
      <c r="H54" s="62"/>
      <c r="I54" s="62"/>
      <c r="J54" s="62">
        <f t="shared" si="0"/>
        <v>0</v>
      </c>
    </row>
    <row r="55" spans="2:10" x14ac:dyDescent="0.2">
      <c r="B55" s="48"/>
      <c r="C55" s="39"/>
      <c r="H55" s="62"/>
      <c r="I55" s="62"/>
      <c r="J55" s="62">
        <f t="shared" si="0"/>
        <v>0</v>
      </c>
    </row>
    <row r="56" spans="2:10" x14ac:dyDescent="0.2">
      <c r="B56" s="48"/>
      <c r="C56" s="39"/>
      <c r="H56" s="62"/>
      <c r="I56" s="62"/>
      <c r="J56" s="62">
        <f t="shared" si="0"/>
        <v>0</v>
      </c>
    </row>
    <row r="57" spans="2:10" x14ac:dyDescent="0.2">
      <c r="B57" s="48"/>
      <c r="C57" s="39"/>
      <c r="H57" s="62"/>
      <c r="I57" s="62"/>
      <c r="J57" s="62">
        <f t="shared" si="0"/>
        <v>0</v>
      </c>
    </row>
    <row r="58" spans="2:10" x14ac:dyDescent="0.2">
      <c r="B58" s="48"/>
      <c r="C58" s="39"/>
      <c r="H58" s="62"/>
      <c r="I58" s="62"/>
      <c r="J58" s="62">
        <f t="shared" si="0"/>
        <v>0</v>
      </c>
    </row>
    <row r="59" spans="2:10" x14ac:dyDescent="0.2">
      <c r="B59" s="48"/>
      <c r="C59" s="39"/>
      <c r="H59" s="62"/>
      <c r="I59" s="62"/>
      <c r="J59" s="62">
        <f t="shared" si="0"/>
        <v>0</v>
      </c>
    </row>
    <row r="60" spans="2:10" x14ac:dyDescent="0.2">
      <c r="B60" s="48"/>
      <c r="C60" s="39"/>
      <c r="H60" s="62"/>
      <c r="I60" s="62"/>
      <c r="J60" s="62">
        <f t="shared" si="0"/>
        <v>0</v>
      </c>
    </row>
    <row r="61" spans="2:10" x14ac:dyDescent="0.2">
      <c r="B61" s="48"/>
      <c r="C61" s="39"/>
      <c r="H61" s="62"/>
      <c r="I61" s="62"/>
      <c r="J61" s="62">
        <f t="shared" si="0"/>
        <v>0</v>
      </c>
    </row>
    <row r="62" spans="2:10" x14ac:dyDescent="0.2">
      <c r="B62" s="48"/>
      <c r="C62" s="39"/>
      <c r="H62" s="62"/>
      <c r="I62" s="62"/>
      <c r="J62" s="62">
        <f t="shared" si="0"/>
        <v>0</v>
      </c>
    </row>
    <row r="63" spans="2:10" x14ac:dyDescent="0.2">
      <c r="B63" s="48"/>
      <c r="C63" s="39"/>
      <c r="H63" s="62"/>
      <c r="I63" s="62"/>
      <c r="J63" s="62">
        <f t="shared" si="0"/>
        <v>0</v>
      </c>
    </row>
    <row r="64" spans="2:10" x14ac:dyDescent="0.2">
      <c r="B64" s="48"/>
      <c r="C64" s="39"/>
      <c r="H64" s="62"/>
      <c r="I64" s="62"/>
      <c r="J64" s="62">
        <f t="shared" si="0"/>
        <v>0</v>
      </c>
    </row>
    <row r="65" spans="2:12" x14ac:dyDescent="0.2">
      <c r="B65" s="48"/>
      <c r="C65" s="39"/>
      <c r="H65" s="62"/>
      <c r="I65" s="62"/>
      <c r="J65" s="62">
        <f t="shared" si="0"/>
        <v>0</v>
      </c>
    </row>
    <row r="66" spans="2:12" x14ac:dyDescent="0.2">
      <c r="B66" s="48"/>
      <c r="C66" s="39"/>
      <c r="H66" s="62"/>
      <c r="I66" s="62"/>
      <c r="J66" s="62">
        <f t="shared" si="0"/>
        <v>0</v>
      </c>
      <c r="L66" s="50"/>
    </row>
    <row r="67" spans="2:12" x14ac:dyDescent="0.2">
      <c r="B67" s="48"/>
      <c r="C67" s="39"/>
      <c r="H67" s="62"/>
      <c r="I67" s="62"/>
      <c r="J67" s="62">
        <f t="shared" si="0"/>
        <v>0</v>
      </c>
    </row>
    <row r="68" spans="2:12" x14ac:dyDescent="0.2">
      <c r="B68" s="48"/>
      <c r="C68" s="39"/>
      <c r="H68" s="62"/>
      <c r="I68" s="62"/>
      <c r="J68" s="62">
        <f t="shared" si="0"/>
        <v>0</v>
      </c>
    </row>
    <row r="69" spans="2:12" x14ac:dyDescent="0.2">
      <c r="B69" s="48"/>
      <c r="C69" s="39"/>
      <c r="H69" s="62"/>
      <c r="I69" s="62"/>
      <c r="J69" s="62">
        <f t="shared" si="0"/>
        <v>0</v>
      </c>
    </row>
    <row r="70" spans="2:12" x14ac:dyDescent="0.2">
      <c r="B70" s="48"/>
      <c r="C70" s="39"/>
      <c r="H70" s="62"/>
      <c r="I70" s="62"/>
      <c r="J70" s="62">
        <f t="shared" si="0"/>
        <v>0</v>
      </c>
    </row>
    <row r="71" spans="2:12" x14ac:dyDescent="0.2">
      <c r="B71" s="48"/>
      <c r="C71" s="39"/>
      <c r="H71" s="62"/>
      <c r="I71" s="62"/>
      <c r="J71" s="62">
        <f t="shared" si="0"/>
        <v>0</v>
      </c>
    </row>
    <row r="72" spans="2:12" x14ac:dyDescent="0.2">
      <c r="B72" s="48"/>
      <c r="C72" s="39"/>
      <c r="H72" s="62"/>
      <c r="I72" s="62"/>
      <c r="J72" s="62">
        <f t="shared" ref="J72:J135" si="1">ROUND((J71+H72-I72),2)</f>
        <v>0</v>
      </c>
    </row>
    <row r="73" spans="2:12" x14ac:dyDescent="0.2">
      <c r="B73" s="48"/>
      <c r="C73" s="39"/>
      <c r="H73" s="62"/>
      <c r="I73" s="62"/>
      <c r="J73" s="62">
        <f t="shared" si="1"/>
        <v>0</v>
      </c>
    </row>
    <row r="74" spans="2:12" x14ac:dyDescent="0.2">
      <c r="B74" s="48"/>
      <c r="C74" s="39"/>
      <c r="H74" s="62"/>
      <c r="I74" s="62"/>
      <c r="J74" s="62">
        <f t="shared" si="1"/>
        <v>0</v>
      </c>
      <c r="L74" s="50"/>
    </row>
    <row r="75" spans="2:12" x14ac:dyDescent="0.2">
      <c r="B75" s="48"/>
      <c r="C75" s="39"/>
      <c r="H75" s="62"/>
      <c r="I75" s="62"/>
      <c r="J75" s="62">
        <f t="shared" si="1"/>
        <v>0</v>
      </c>
    </row>
    <row r="76" spans="2:12" x14ac:dyDescent="0.2">
      <c r="B76" s="48"/>
      <c r="C76" s="39"/>
      <c r="H76" s="62"/>
      <c r="I76" s="62"/>
      <c r="J76" s="62">
        <f t="shared" si="1"/>
        <v>0</v>
      </c>
    </row>
    <row r="77" spans="2:12" x14ac:dyDescent="0.2">
      <c r="B77" s="48"/>
      <c r="C77" s="39"/>
      <c r="H77" s="62"/>
      <c r="I77" s="62"/>
      <c r="J77" s="62">
        <f t="shared" si="1"/>
        <v>0</v>
      </c>
    </row>
    <row r="78" spans="2:12" x14ac:dyDescent="0.2">
      <c r="B78" s="48"/>
      <c r="C78" s="39"/>
      <c r="H78" s="62"/>
      <c r="I78" s="62"/>
      <c r="J78" s="62">
        <f t="shared" si="1"/>
        <v>0</v>
      </c>
    </row>
    <row r="79" spans="2:12" x14ac:dyDescent="0.2">
      <c r="B79" s="48"/>
      <c r="C79" s="39"/>
      <c r="H79" s="62"/>
      <c r="I79" s="62"/>
      <c r="J79" s="62">
        <f t="shared" si="1"/>
        <v>0</v>
      </c>
    </row>
    <row r="80" spans="2:12" x14ac:dyDescent="0.2">
      <c r="B80" s="48"/>
      <c r="C80" s="39"/>
      <c r="H80" s="62"/>
      <c r="I80" s="62"/>
      <c r="J80" s="62">
        <f t="shared" si="1"/>
        <v>0</v>
      </c>
      <c r="L80" s="50"/>
    </row>
    <row r="81" spans="2:12" x14ac:dyDescent="0.2">
      <c r="B81" s="48"/>
      <c r="C81" s="39"/>
      <c r="H81" s="62"/>
      <c r="I81" s="62"/>
      <c r="J81" s="62">
        <f t="shared" si="1"/>
        <v>0</v>
      </c>
      <c r="L81" s="50"/>
    </row>
    <row r="82" spans="2:12" x14ac:dyDescent="0.2">
      <c r="B82" s="48"/>
      <c r="C82" s="39"/>
      <c r="H82" s="62"/>
      <c r="I82" s="62"/>
      <c r="J82" s="62">
        <f t="shared" si="1"/>
        <v>0</v>
      </c>
    </row>
    <row r="83" spans="2:12" x14ac:dyDescent="0.2">
      <c r="B83" s="48"/>
      <c r="C83" s="39"/>
      <c r="H83" s="62"/>
      <c r="I83" s="62"/>
      <c r="J83" s="62">
        <f t="shared" si="1"/>
        <v>0</v>
      </c>
    </row>
    <row r="84" spans="2:12" x14ac:dyDescent="0.2">
      <c r="B84" s="48"/>
      <c r="C84" s="39"/>
      <c r="H84" s="62"/>
      <c r="I84" s="62"/>
      <c r="J84" s="62">
        <f t="shared" si="1"/>
        <v>0</v>
      </c>
    </row>
    <row r="85" spans="2:12" x14ac:dyDescent="0.2">
      <c r="B85" s="48"/>
      <c r="C85" s="39"/>
      <c r="H85" s="62"/>
      <c r="I85" s="62"/>
      <c r="J85" s="62">
        <f t="shared" si="1"/>
        <v>0</v>
      </c>
    </row>
    <row r="86" spans="2:12" x14ac:dyDescent="0.2">
      <c r="B86" s="48"/>
      <c r="C86" s="39"/>
      <c r="H86" s="62"/>
      <c r="I86" s="62"/>
      <c r="J86" s="62">
        <f t="shared" si="1"/>
        <v>0</v>
      </c>
    </row>
    <row r="87" spans="2:12" x14ac:dyDescent="0.2">
      <c r="B87" s="48"/>
      <c r="C87" s="39"/>
      <c r="H87" s="62"/>
      <c r="I87" s="62"/>
      <c r="J87" s="62">
        <f t="shared" si="1"/>
        <v>0</v>
      </c>
    </row>
    <row r="88" spans="2:12" x14ac:dyDescent="0.2">
      <c r="B88" s="48"/>
      <c r="C88" s="39"/>
      <c r="H88" s="62"/>
      <c r="I88" s="62"/>
      <c r="J88" s="62">
        <f t="shared" si="1"/>
        <v>0</v>
      </c>
    </row>
    <row r="89" spans="2:12" x14ac:dyDescent="0.2">
      <c r="B89" s="48"/>
      <c r="C89" s="39"/>
      <c r="H89" s="62"/>
      <c r="I89" s="62"/>
      <c r="J89" s="62">
        <f t="shared" si="1"/>
        <v>0</v>
      </c>
    </row>
    <row r="90" spans="2:12" x14ac:dyDescent="0.2">
      <c r="B90" s="48"/>
      <c r="C90" s="39"/>
      <c r="H90" s="62"/>
      <c r="I90" s="62"/>
      <c r="J90" s="62">
        <f t="shared" si="1"/>
        <v>0</v>
      </c>
    </row>
    <row r="91" spans="2:12" x14ac:dyDescent="0.2">
      <c r="B91" s="48"/>
      <c r="C91" s="39"/>
      <c r="H91" s="62"/>
      <c r="I91" s="62"/>
      <c r="J91" s="62">
        <f t="shared" si="1"/>
        <v>0</v>
      </c>
    </row>
    <row r="92" spans="2:12" x14ac:dyDescent="0.2">
      <c r="B92" s="48"/>
      <c r="C92" s="39"/>
      <c r="H92" s="62"/>
      <c r="I92" s="62"/>
      <c r="J92" s="62">
        <f t="shared" si="1"/>
        <v>0</v>
      </c>
    </row>
    <row r="93" spans="2:12" x14ac:dyDescent="0.2">
      <c r="B93" s="48"/>
      <c r="C93" s="39"/>
      <c r="H93" s="62"/>
      <c r="I93" s="62"/>
      <c r="J93" s="62">
        <f t="shared" si="1"/>
        <v>0</v>
      </c>
    </row>
    <row r="94" spans="2:12" x14ac:dyDescent="0.2">
      <c r="B94" s="48"/>
      <c r="C94" s="39"/>
      <c r="H94" s="62"/>
      <c r="I94" s="62"/>
      <c r="J94" s="62">
        <f t="shared" si="1"/>
        <v>0</v>
      </c>
    </row>
    <row r="95" spans="2:12" x14ac:dyDescent="0.2">
      <c r="B95" s="48"/>
      <c r="C95" s="39"/>
      <c r="H95" s="62"/>
      <c r="I95" s="62"/>
      <c r="J95" s="62">
        <f t="shared" si="1"/>
        <v>0</v>
      </c>
    </row>
    <row r="96" spans="2:12" x14ac:dyDescent="0.2">
      <c r="B96" s="48"/>
      <c r="C96" s="39"/>
      <c r="H96" s="62"/>
      <c r="I96" s="62"/>
      <c r="J96" s="62">
        <f t="shared" si="1"/>
        <v>0</v>
      </c>
    </row>
    <row r="97" spans="2:10" x14ac:dyDescent="0.2">
      <c r="B97" s="48"/>
      <c r="C97" s="39"/>
      <c r="H97" s="62"/>
      <c r="I97" s="62"/>
      <c r="J97" s="62">
        <f t="shared" si="1"/>
        <v>0</v>
      </c>
    </row>
    <row r="98" spans="2:10" x14ac:dyDescent="0.2">
      <c r="B98" s="48"/>
      <c r="C98" s="39"/>
      <c r="H98" s="62"/>
      <c r="I98" s="62"/>
      <c r="J98" s="62">
        <f t="shared" si="1"/>
        <v>0</v>
      </c>
    </row>
    <row r="99" spans="2:10" x14ac:dyDescent="0.2">
      <c r="B99" s="48"/>
      <c r="C99" s="39"/>
      <c r="H99" s="62"/>
      <c r="I99" s="62"/>
      <c r="J99" s="62">
        <f t="shared" si="1"/>
        <v>0</v>
      </c>
    </row>
    <row r="100" spans="2:10" x14ac:dyDescent="0.2">
      <c r="B100" s="48"/>
      <c r="C100" s="39"/>
      <c r="H100" s="62"/>
      <c r="I100" s="62"/>
      <c r="J100" s="62">
        <f t="shared" si="1"/>
        <v>0</v>
      </c>
    </row>
    <row r="101" spans="2:10" x14ac:dyDescent="0.2">
      <c r="B101" s="48"/>
      <c r="C101" s="39"/>
      <c r="H101" s="62"/>
      <c r="I101" s="62"/>
      <c r="J101" s="62">
        <f t="shared" si="1"/>
        <v>0</v>
      </c>
    </row>
    <row r="102" spans="2:10" x14ac:dyDescent="0.2">
      <c r="B102" s="48"/>
      <c r="C102" s="39"/>
      <c r="H102" s="62"/>
      <c r="I102" s="62"/>
      <c r="J102" s="62">
        <f t="shared" si="1"/>
        <v>0</v>
      </c>
    </row>
    <row r="103" spans="2:10" x14ac:dyDescent="0.2">
      <c r="B103" s="48"/>
      <c r="C103" s="39"/>
      <c r="H103" s="62"/>
      <c r="I103" s="62"/>
      <c r="J103" s="62">
        <f t="shared" si="1"/>
        <v>0</v>
      </c>
    </row>
    <row r="104" spans="2:10" x14ac:dyDescent="0.2">
      <c r="B104" s="48"/>
      <c r="C104" s="39"/>
      <c r="H104" s="62"/>
      <c r="I104" s="62"/>
      <c r="J104" s="62">
        <f t="shared" si="1"/>
        <v>0</v>
      </c>
    </row>
    <row r="105" spans="2:10" x14ac:dyDescent="0.2">
      <c r="B105" s="48"/>
      <c r="C105" s="39"/>
      <c r="H105" s="62"/>
      <c r="I105" s="62"/>
      <c r="J105" s="62">
        <f t="shared" si="1"/>
        <v>0</v>
      </c>
    </row>
    <row r="106" spans="2:10" x14ac:dyDescent="0.2">
      <c r="B106" s="48"/>
      <c r="C106" s="39"/>
      <c r="H106" s="62"/>
      <c r="I106" s="62"/>
      <c r="J106" s="62">
        <f t="shared" si="1"/>
        <v>0</v>
      </c>
    </row>
    <row r="107" spans="2:10" x14ac:dyDescent="0.2">
      <c r="B107" s="48"/>
      <c r="C107" s="39"/>
      <c r="H107" s="62"/>
      <c r="I107" s="62"/>
      <c r="J107" s="62">
        <f t="shared" si="1"/>
        <v>0</v>
      </c>
    </row>
    <row r="108" spans="2:10" x14ac:dyDescent="0.2">
      <c r="B108" s="48"/>
      <c r="C108" s="39"/>
      <c r="H108" s="62"/>
      <c r="I108" s="62"/>
      <c r="J108" s="62">
        <f t="shared" si="1"/>
        <v>0</v>
      </c>
    </row>
    <row r="109" spans="2:10" x14ac:dyDescent="0.2">
      <c r="B109" s="48"/>
      <c r="C109" s="39"/>
      <c r="H109" s="62"/>
      <c r="I109" s="62"/>
      <c r="J109" s="62">
        <f t="shared" si="1"/>
        <v>0</v>
      </c>
    </row>
    <row r="110" spans="2:10" x14ac:dyDescent="0.2">
      <c r="B110" s="48"/>
      <c r="C110" s="39"/>
      <c r="H110" s="62"/>
      <c r="I110" s="62"/>
      <c r="J110" s="62">
        <f t="shared" si="1"/>
        <v>0</v>
      </c>
    </row>
    <row r="111" spans="2:10" x14ac:dyDescent="0.2">
      <c r="B111" s="48"/>
      <c r="C111" s="39"/>
      <c r="H111" s="62"/>
      <c r="I111" s="62"/>
      <c r="J111" s="62">
        <f t="shared" si="1"/>
        <v>0</v>
      </c>
    </row>
    <row r="112" spans="2:10" x14ac:dyDescent="0.2">
      <c r="B112" s="48"/>
      <c r="C112" s="39"/>
      <c r="H112" s="62"/>
      <c r="I112" s="62"/>
      <c r="J112" s="62">
        <f t="shared" si="1"/>
        <v>0</v>
      </c>
    </row>
    <row r="113" spans="2:10" x14ac:dyDescent="0.2">
      <c r="B113" s="48"/>
      <c r="C113" s="39"/>
      <c r="H113" s="62"/>
      <c r="I113" s="62"/>
      <c r="J113" s="62">
        <f t="shared" si="1"/>
        <v>0</v>
      </c>
    </row>
    <row r="114" spans="2:10" x14ac:dyDescent="0.2">
      <c r="B114" s="48"/>
      <c r="C114" s="39"/>
      <c r="H114" s="62"/>
      <c r="I114" s="62"/>
      <c r="J114" s="62">
        <f t="shared" si="1"/>
        <v>0</v>
      </c>
    </row>
    <row r="115" spans="2:10" x14ac:dyDescent="0.2">
      <c r="B115" s="48"/>
      <c r="C115" s="39"/>
      <c r="H115" s="62"/>
      <c r="I115" s="62"/>
      <c r="J115" s="62">
        <f t="shared" si="1"/>
        <v>0</v>
      </c>
    </row>
    <row r="116" spans="2:10" x14ac:dyDescent="0.2">
      <c r="B116" s="48"/>
      <c r="C116" s="39"/>
      <c r="H116" s="62"/>
      <c r="I116" s="62"/>
      <c r="J116" s="62">
        <f t="shared" si="1"/>
        <v>0</v>
      </c>
    </row>
    <row r="117" spans="2:10" x14ac:dyDescent="0.2">
      <c r="B117" s="48"/>
      <c r="C117" s="39"/>
      <c r="H117" s="62"/>
      <c r="I117" s="62"/>
      <c r="J117" s="62">
        <f t="shared" si="1"/>
        <v>0</v>
      </c>
    </row>
    <row r="118" spans="2:10" x14ac:dyDescent="0.2">
      <c r="B118" s="48"/>
      <c r="C118" s="39"/>
      <c r="H118" s="62"/>
      <c r="I118" s="62"/>
      <c r="J118" s="62">
        <f t="shared" si="1"/>
        <v>0</v>
      </c>
    </row>
    <row r="119" spans="2:10" x14ac:dyDescent="0.2">
      <c r="B119" s="48"/>
      <c r="C119" s="39"/>
      <c r="H119" s="62"/>
      <c r="I119" s="62"/>
      <c r="J119" s="62">
        <f t="shared" si="1"/>
        <v>0</v>
      </c>
    </row>
    <row r="120" spans="2:10" x14ac:dyDescent="0.2">
      <c r="B120" s="48"/>
      <c r="C120" s="39"/>
      <c r="H120" s="62"/>
      <c r="I120" s="62"/>
      <c r="J120" s="62">
        <f t="shared" si="1"/>
        <v>0</v>
      </c>
    </row>
    <row r="121" spans="2:10" x14ac:dyDescent="0.2">
      <c r="B121" s="48"/>
      <c r="C121" s="39"/>
      <c r="H121" s="62"/>
      <c r="I121" s="62"/>
      <c r="J121" s="62">
        <f t="shared" si="1"/>
        <v>0</v>
      </c>
    </row>
    <row r="122" spans="2:10" x14ac:dyDescent="0.2">
      <c r="B122" s="48"/>
      <c r="C122" s="39"/>
      <c r="H122" s="62"/>
      <c r="I122" s="62"/>
      <c r="J122" s="62">
        <f t="shared" si="1"/>
        <v>0</v>
      </c>
    </row>
    <row r="123" spans="2:10" x14ac:dyDescent="0.2">
      <c r="B123" s="48"/>
      <c r="C123" s="39"/>
      <c r="H123" s="62"/>
      <c r="I123" s="62"/>
      <c r="J123" s="62">
        <f t="shared" si="1"/>
        <v>0</v>
      </c>
    </row>
    <row r="124" spans="2:10" x14ac:dyDescent="0.2">
      <c r="B124" s="48"/>
      <c r="C124" s="39"/>
      <c r="H124" s="62"/>
      <c r="I124" s="62"/>
      <c r="J124" s="62">
        <f t="shared" si="1"/>
        <v>0</v>
      </c>
    </row>
    <row r="125" spans="2:10" x14ac:dyDescent="0.2">
      <c r="B125" s="48"/>
      <c r="C125" s="39"/>
      <c r="H125" s="62"/>
      <c r="I125" s="62"/>
      <c r="J125" s="62">
        <f t="shared" si="1"/>
        <v>0</v>
      </c>
    </row>
    <row r="126" spans="2:10" x14ac:dyDescent="0.2">
      <c r="B126" s="48"/>
      <c r="C126" s="39"/>
      <c r="H126" s="62"/>
      <c r="I126" s="62"/>
      <c r="J126" s="62">
        <f t="shared" si="1"/>
        <v>0</v>
      </c>
    </row>
    <row r="127" spans="2:10" x14ac:dyDescent="0.2">
      <c r="B127" s="48"/>
      <c r="C127" s="39"/>
      <c r="H127" s="62"/>
      <c r="I127" s="62"/>
      <c r="J127" s="62">
        <f t="shared" si="1"/>
        <v>0</v>
      </c>
    </row>
    <row r="128" spans="2:10" x14ac:dyDescent="0.2">
      <c r="B128" s="48"/>
      <c r="C128" s="39"/>
      <c r="H128" s="62"/>
      <c r="I128" s="62"/>
      <c r="J128" s="62">
        <f t="shared" si="1"/>
        <v>0</v>
      </c>
    </row>
    <row r="129" spans="2:10" x14ac:dyDescent="0.2">
      <c r="B129" s="48"/>
      <c r="C129" s="39"/>
      <c r="H129" s="62"/>
      <c r="I129" s="62"/>
      <c r="J129" s="62">
        <f t="shared" si="1"/>
        <v>0</v>
      </c>
    </row>
    <row r="130" spans="2:10" x14ac:dyDescent="0.2">
      <c r="B130" s="48"/>
      <c r="C130" s="39"/>
      <c r="H130" s="62"/>
      <c r="I130" s="62"/>
      <c r="J130" s="62">
        <f t="shared" si="1"/>
        <v>0</v>
      </c>
    </row>
    <row r="131" spans="2:10" x14ac:dyDescent="0.2">
      <c r="B131" s="48"/>
      <c r="C131" s="39"/>
      <c r="H131" s="62"/>
      <c r="I131" s="62"/>
      <c r="J131" s="62">
        <f t="shared" si="1"/>
        <v>0</v>
      </c>
    </row>
    <row r="132" spans="2:10" x14ac:dyDescent="0.2">
      <c r="B132" s="48"/>
      <c r="C132" s="39"/>
      <c r="H132" s="62"/>
      <c r="I132" s="62"/>
      <c r="J132" s="62">
        <f t="shared" si="1"/>
        <v>0</v>
      </c>
    </row>
    <row r="133" spans="2:10" x14ac:dyDescent="0.2">
      <c r="B133" s="48"/>
      <c r="C133" s="39"/>
      <c r="H133" s="62"/>
      <c r="I133" s="62"/>
      <c r="J133" s="62">
        <f t="shared" si="1"/>
        <v>0</v>
      </c>
    </row>
    <row r="134" spans="2:10" x14ac:dyDescent="0.2">
      <c r="B134" s="48"/>
      <c r="C134" s="39"/>
      <c r="H134" s="62"/>
      <c r="I134" s="62"/>
      <c r="J134" s="62">
        <f t="shared" si="1"/>
        <v>0</v>
      </c>
    </row>
    <row r="135" spans="2:10" x14ac:dyDescent="0.2">
      <c r="B135" s="48"/>
      <c r="C135" s="39"/>
      <c r="H135" s="62"/>
      <c r="I135" s="62"/>
      <c r="J135" s="62">
        <f t="shared" si="1"/>
        <v>0</v>
      </c>
    </row>
    <row r="136" spans="2:10" x14ac:dyDescent="0.2">
      <c r="B136" s="48"/>
      <c r="C136" s="39"/>
      <c r="H136" s="62"/>
      <c r="I136" s="62"/>
      <c r="J136" s="62">
        <f t="shared" ref="J136:J199" si="2">ROUND((J135+H136-I136),2)</f>
        <v>0</v>
      </c>
    </row>
    <row r="137" spans="2:10" x14ac:dyDescent="0.2">
      <c r="B137" s="48"/>
      <c r="C137" s="39"/>
      <c r="H137" s="62"/>
      <c r="I137" s="62"/>
      <c r="J137" s="62">
        <f t="shared" si="2"/>
        <v>0</v>
      </c>
    </row>
    <row r="138" spans="2:10" x14ac:dyDescent="0.2">
      <c r="B138" s="48"/>
      <c r="C138" s="39"/>
      <c r="H138" s="62"/>
      <c r="I138" s="62"/>
      <c r="J138" s="62">
        <f t="shared" si="2"/>
        <v>0</v>
      </c>
    </row>
    <row r="139" spans="2:10" x14ac:dyDescent="0.2">
      <c r="B139" s="48"/>
      <c r="C139" s="39"/>
      <c r="H139" s="62"/>
      <c r="I139" s="62"/>
      <c r="J139" s="62">
        <f t="shared" si="2"/>
        <v>0</v>
      </c>
    </row>
    <row r="140" spans="2:10" x14ac:dyDescent="0.2">
      <c r="B140" s="48"/>
      <c r="C140" s="39"/>
      <c r="H140" s="62"/>
      <c r="I140" s="62"/>
      <c r="J140" s="62">
        <f t="shared" si="2"/>
        <v>0</v>
      </c>
    </row>
    <row r="141" spans="2:10" x14ac:dyDescent="0.2">
      <c r="B141" s="48"/>
      <c r="C141" s="39"/>
      <c r="H141" s="62"/>
      <c r="I141" s="62"/>
      <c r="J141" s="62">
        <f t="shared" si="2"/>
        <v>0</v>
      </c>
    </row>
    <row r="142" spans="2:10" x14ac:dyDescent="0.2">
      <c r="B142" s="48"/>
      <c r="C142" s="39"/>
      <c r="H142" s="62"/>
      <c r="I142" s="62"/>
      <c r="J142" s="62">
        <f t="shared" si="2"/>
        <v>0</v>
      </c>
    </row>
    <row r="143" spans="2:10" x14ac:dyDescent="0.2">
      <c r="B143" s="48"/>
      <c r="C143" s="39"/>
      <c r="H143" s="62"/>
      <c r="I143" s="62"/>
      <c r="J143" s="62">
        <f t="shared" si="2"/>
        <v>0</v>
      </c>
    </row>
    <row r="144" spans="2:10" x14ac:dyDescent="0.2">
      <c r="B144" s="48"/>
      <c r="C144" s="39"/>
      <c r="H144" s="62"/>
      <c r="I144" s="62"/>
      <c r="J144" s="62">
        <f t="shared" si="2"/>
        <v>0</v>
      </c>
    </row>
    <row r="145" spans="2:10" x14ac:dyDescent="0.2">
      <c r="B145" s="48"/>
      <c r="C145" s="39"/>
      <c r="H145" s="62"/>
      <c r="I145" s="62"/>
      <c r="J145" s="62">
        <f t="shared" si="2"/>
        <v>0</v>
      </c>
    </row>
    <row r="146" spans="2:10" x14ac:dyDescent="0.2">
      <c r="B146" s="48"/>
      <c r="C146" s="39"/>
      <c r="H146" s="62"/>
      <c r="I146" s="62"/>
      <c r="J146" s="62">
        <f t="shared" si="2"/>
        <v>0</v>
      </c>
    </row>
    <row r="147" spans="2:10" x14ac:dyDescent="0.2">
      <c r="B147" s="48"/>
      <c r="C147" s="39"/>
      <c r="H147" s="62"/>
      <c r="I147" s="62"/>
      <c r="J147" s="62">
        <f t="shared" si="2"/>
        <v>0</v>
      </c>
    </row>
    <row r="148" spans="2:10" x14ac:dyDescent="0.2">
      <c r="B148" s="48"/>
      <c r="C148" s="39"/>
      <c r="H148" s="62"/>
      <c r="I148" s="62"/>
      <c r="J148" s="62">
        <f t="shared" si="2"/>
        <v>0</v>
      </c>
    </row>
    <row r="149" spans="2:10" x14ac:dyDescent="0.2">
      <c r="B149" s="48"/>
      <c r="C149" s="39"/>
      <c r="H149" s="62"/>
      <c r="I149" s="62"/>
      <c r="J149" s="62">
        <f t="shared" si="2"/>
        <v>0</v>
      </c>
    </row>
    <row r="150" spans="2:10" x14ac:dyDescent="0.2">
      <c r="B150" s="48"/>
      <c r="C150" s="39"/>
      <c r="H150" s="62"/>
      <c r="I150" s="62"/>
      <c r="J150" s="62">
        <f t="shared" si="2"/>
        <v>0</v>
      </c>
    </row>
    <row r="151" spans="2:10" x14ac:dyDescent="0.2">
      <c r="B151" s="48"/>
      <c r="C151" s="39"/>
      <c r="H151" s="62"/>
      <c r="I151" s="62"/>
      <c r="J151" s="62">
        <f t="shared" si="2"/>
        <v>0</v>
      </c>
    </row>
    <row r="152" spans="2:10" x14ac:dyDescent="0.2">
      <c r="B152" s="48"/>
      <c r="C152" s="39"/>
      <c r="H152" s="62"/>
      <c r="I152" s="62"/>
      <c r="J152" s="62">
        <f t="shared" si="2"/>
        <v>0</v>
      </c>
    </row>
    <row r="153" spans="2:10" x14ac:dyDescent="0.2">
      <c r="B153" s="48"/>
      <c r="C153" s="39"/>
      <c r="H153" s="62"/>
      <c r="I153" s="62"/>
      <c r="J153" s="62">
        <f t="shared" si="2"/>
        <v>0</v>
      </c>
    </row>
    <row r="154" spans="2:10" x14ac:dyDescent="0.2">
      <c r="B154" s="48"/>
      <c r="C154" s="39"/>
      <c r="H154" s="62"/>
      <c r="I154" s="62"/>
      <c r="J154" s="62">
        <f t="shared" si="2"/>
        <v>0</v>
      </c>
    </row>
    <row r="155" spans="2:10" x14ac:dyDescent="0.2">
      <c r="B155" s="48"/>
      <c r="C155" s="39"/>
      <c r="H155" s="62"/>
      <c r="I155" s="62"/>
      <c r="J155" s="62">
        <f t="shared" si="2"/>
        <v>0</v>
      </c>
    </row>
    <row r="156" spans="2:10" x14ac:dyDescent="0.2">
      <c r="B156" s="48"/>
      <c r="C156" s="39"/>
      <c r="H156" s="62"/>
      <c r="I156" s="62"/>
      <c r="J156" s="62">
        <f t="shared" si="2"/>
        <v>0</v>
      </c>
    </row>
    <row r="157" spans="2:10" x14ac:dyDescent="0.2">
      <c r="B157" s="48"/>
      <c r="C157" s="39"/>
      <c r="H157" s="62"/>
      <c r="I157" s="62"/>
      <c r="J157" s="62">
        <f t="shared" si="2"/>
        <v>0</v>
      </c>
    </row>
    <row r="158" spans="2:10" x14ac:dyDescent="0.2">
      <c r="B158" s="48"/>
      <c r="C158" s="39"/>
      <c r="H158" s="62"/>
      <c r="I158" s="62"/>
      <c r="J158" s="62">
        <f t="shared" si="2"/>
        <v>0</v>
      </c>
    </row>
    <row r="159" spans="2:10" x14ac:dyDescent="0.2">
      <c r="B159" s="48"/>
      <c r="C159" s="39"/>
      <c r="H159" s="62"/>
      <c r="I159" s="62"/>
      <c r="J159" s="62">
        <f t="shared" si="2"/>
        <v>0</v>
      </c>
    </row>
    <row r="160" spans="2:10" x14ac:dyDescent="0.2">
      <c r="B160" s="48"/>
      <c r="C160" s="39"/>
      <c r="H160" s="62"/>
      <c r="I160" s="62"/>
      <c r="J160" s="62">
        <f t="shared" si="2"/>
        <v>0</v>
      </c>
    </row>
    <row r="161" spans="2:10" x14ac:dyDescent="0.2">
      <c r="B161" s="48"/>
      <c r="C161" s="39"/>
      <c r="H161" s="62"/>
      <c r="I161" s="62"/>
      <c r="J161" s="62">
        <f t="shared" si="2"/>
        <v>0</v>
      </c>
    </row>
    <row r="162" spans="2:10" x14ac:dyDescent="0.2">
      <c r="B162" s="48"/>
      <c r="C162" s="39"/>
      <c r="H162" s="62"/>
      <c r="I162" s="62"/>
      <c r="J162" s="62">
        <f t="shared" si="2"/>
        <v>0</v>
      </c>
    </row>
    <row r="163" spans="2:10" x14ac:dyDescent="0.2">
      <c r="B163" s="48"/>
      <c r="C163" s="39"/>
      <c r="H163" s="62"/>
      <c r="I163" s="62"/>
      <c r="J163" s="62">
        <f t="shared" si="2"/>
        <v>0</v>
      </c>
    </row>
    <row r="164" spans="2:10" x14ac:dyDescent="0.2">
      <c r="B164" s="48"/>
      <c r="C164" s="39"/>
      <c r="H164" s="62"/>
      <c r="I164" s="62"/>
      <c r="J164" s="62">
        <f t="shared" si="2"/>
        <v>0</v>
      </c>
    </row>
    <row r="165" spans="2:10" x14ac:dyDescent="0.2">
      <c r="B165" s="48"/>
      <c r="C165" s="39"/>
      <c r="H165" s="62"/>
      <c r="I165" s="62"/>
      <c r="J165" s="62">
        <f t="shared" si="2"/>
        <v>0</v>
      </c>
    </row>
    <row r="166" spans="2:10" x14ac:dyDescent="0.2">
      <c r="B166" s="48"/>
      <c r="C166" s="39"/>
      <c r="H166" s="62"/>
      <c r="I166" s="62"/>
      <c r="J166" s="62">
        <f t="shared" si="2"/>
        <v>0</v>
      </c>
    </row>
    <row r="167" spans="2:10" x14ac:dyDescent="0.2">
      <c r="B167" s="48"/>
      <c r="C167" s="39"/>
      <c r="H167" s="62"/>
      <c r="I167" s="62"/>
      <c r="J167" s="62">
        <f t="shared" si="2"/>
        <v>0</v>
      </c>
    </row>
    <row r="168" spans="2:10" x14ac:dyDescent="0.2">
      <c r="B168" s="48"/>
      <c r="C168" s="39"/>
      <c r="H168" s="62"/>
      <c r="I168" s="62"/>
      <c r="J168" s="62">
        <f t="shared" si="2"/>
        <v>0</v>
      </c>
    </row>
    <row r="169" spans="2:10" x14ac:dyDescent="0.2">
      <c r="B169" s="48"/>
      <c r="C169" s="39"/>
      <c r="H169" s="62"/>
      <c r="I169" s="62"/>
      <c r="J169" s="62">
        <f t="shared" si="2"/>
        <v>0</v>
      </c>
    </row>
    <row r="170" spans="2:10" x14ac:dyDescent="0.2">
      <c r="B170" s="48"/>
      <c r="C170" s="39"/>
      <c r="H170" s="62"/>
      <c r="I170" s="62"/>
      <c r="J170" s="62">
        <f t="shared" si="2"/>
        <v>0</v>
      </c>
    </row>
    <row r="171" spans="2:10" x14ac:dyDescent="0.2">
      <c r="B171" s="48"/>
      <c r="C171" s="39"/>
      <c r="H171" s="62"/>
      <c r="I171" s="62"/>
      <c r="J171" s="62">
        <f t="shared" si="2"/>
        <v>0</v>
      </c>
    </row>
    <row r="172" spans="2:10" x14ac:dyDescent="0.2">
      <c r="B172" s="48"/>
      <c r="C172" s="39"/>
      <c r="H172" s="62"/>
      <c r="I172" s="62"/>
      <c r="J172" s="62">
        <f t="shared" si="2"/>
        <v>0</v>
      </c>
    </row>
    <row r="173" spans="2:10" x14ac:dyDescent="0.2">
      <c r="B173" s="48"/>
      <c r="C173" s="39"/>
      <c r="H173" s="62"/>
      <c r="I173" s="62"/>
      <c r="J173" s="62">
        <f t="shared" si="2"/>
        <v>0</v>
      </c>
    </row>
    <row r="174" spans="2:10" x14ac:dyDescent="0.2">
      <c r="B174" s="48"/>
      <c r="C174" s="39"/>
      <c r="H174" s="62"/>
      <c r="I174" s="62"/>
      <c r="J174" s="62">
        <f t="shared" si="2"/>
        <v>0</v>
      </c>
    </row>
    <row r="175" spans="2:10" x14ac:dyDescent="0.2">
      <c r="B175" s="48"/>
      <c r="C175" s="39"/>
      <c r="H175" s="62"/>
      <c r="I175" s="62"/>
      <c r="J175" s="62">
        <f t="shared" si="2"/>
        <v>0</v>
      </c>
    </row>
    <row r="176" spans="2:10" x14ac:dyDescent="0.2">
      <c r="B176" s="48"/>
      <c r="C176" s="39"/>
      <c r="H176" s="62"/>
      <c r="I176" s="62"/>
      <c r="J176" s="62">
        <f t="shared" si="2"/>
        <v>0</v>
      </c>
    </row>
    <row r="177" spans="2:10" x14ac:dyDescent="0.2">
      <c r="B177" s="48"/>
      <c r="C177" s="39"/>
      <c r="H177" s="62"/>
      <c r="I177" s="62"/>
      <c r="J177" s="62">
        <f t="shared" si="2"/>
        <v>0</v>
      </c>
    </row>
    <row r="178" spans="2:10" x14ac:dyDescent="0.2">
      <c r="B178" s="48"/>
      <c r="C178" s="39"/>
      <c r="H178" s="62"/>
      <c r="I178" s="62"/>
      <c r="J178" s="62">
        <f t="shared" si="2"/>
        <v>0</v>
      </c>
    </row>
    <row r="179" spans="2:10" x14ac:dyDescent="0.2">
      <c r="B179" s="48"/>
      <c r="C179" s="39"/>
      <c r="H179" s="62"/>
      <c r="I179" s="62"/>
      <c r="J179" s="62">
        <f t="shared" si="2"/>
        <v>0</v>
      </c>
    </row>
    <row r="180" spans="2:10" x14ac:dyDescent="0.2">
      <c r="B180" s="48"/>
      <c r="C180" s="39"/>
      <c r="H180" s="62"/>
      <c r="I180" s="62"/>
      <c r="J180" s="62">
        <f t="shared" si="2"/>
        <v>0</v>
      </c>
    </row>
    <row r="181" spans="2:10" x14ac:dyDescent="0.2">
      <c r="B181" s="48"/>
      <c r="C181" s="39"/>
      <c r="H181" s="62"/>
      <c r="I181" s="62"/>
      <c r="J181" s="62">
        <f t="shared" si="2"/>
        <v>0</v>
      </c>
    </row>
    <row r="182" spans="2:10" x14ac:dyDescent="0.2">
      <c r="B182" s="48"/>
      <c r="C182" s="39"/>
      <c r="H182" s="62"/>
      <c r="I182" s="62"/>
      <c r="J182" s="62">
        <f t="shared" si="2"/>
        <v>0</v>
      </c>
    </row>
    <row r="183" spans="2:10" x14ac:dyDescent="0.2">
      <c r="B183" s="48"/>
      <c r="C183" s="39"/>
      <c r="H183" s="62"/>
      <c r="I183" s="62"/>
      <c r="J183" s="62">
        <f t="shared" si="2"/>
        <v>0</v>
      </c>
    </row>
    <row r="184" spans="2:10" x14ac:dyDescent="0.2">
      <c r="B184" s="48"/>
      <c r="C184" s="39"/>
      <c r="H184" s="62"/>
      <c r="I184" s="62"/>
      <c r="J184" s="62">
        <f t="shared" si="2"/>
        <v>0</v>
      </c>
    </row>
    <row r="185" spans="2:10" x14ac:dyDescent="0.2">
      <c r="B185" s="48"/>
      <c r="C185" s="39"/>
      <c r="H185" s="62"/>
      <c r="I185" s="62"/>
      <c r="J185" s="62">
        <f t="shared" si="2"/>
        <v>0</v>
      </c>
    </row>
    <row r="186" spans="2:10" x14ac:dyDescent="0.2">
      <c r="B186" s="48"/>
      <c r="C186" s="39"/>
      <c r="H186" s="62"/>
      <c r="I186" s="62"/>
      <c r="J186" s="62">
        <f t="shared" si="2"/>
        <v>0</v>
      </c>
    </row>
    <row r="187" spans="2:10" x14ac:dyDescent="0.2">
      <c r="B187" s="48"/>
      <c r="C187" s="39"/>
      <c r="H187" s="62"/>
      <c r="I187" s="62"/>
      <c r="J187" s="62">
        <f t="shared" si="2"/>
        <v>0</v>
      </c>
    </row>
    <row r="188" spans="2:10" x14ac:dyDescent="0.2">
      <c r="B188" s="48"/>
      <c r="C188" s="39"/>
      <c r="H188" s="62"/>
      <c r="I188" s="62"/>
      <c r="J188" s="62">
        <f t="shared" si="2"/>
        <v>0</v>
      </c>
    </row>
    <row r="189" spans="2:10" x14ac:dyDescent="0.2">
      <c r="B189" s="48"/>
      <c r="C189" s="39"/>
      <c r="H189" s="62"/>
      <c r="I189" s="62"/>
      <c r="J189" s="62">
        <f t="shared" si="2"/>
        <v>0</v>
      </c>
    </row>
    <row r="190" spans="2:10" x14ac:dyDescent="0.2">
      <c r="B190" s="48"/>
      <c r="C190" s="39"/>
      <c r="H190" s="62"/>
      <c r="I190" s="62"/>
      <c r="J190" s="62">
        <f t="shared" si="2"/>
        <v>0</v>
      </c>
    </row>
    <row r="191" spans="2:10" x14ac:dyDescent="0.2">
      <c r="B191" s="48"/>
      <c r="C191" s="39"/>
      <c r="H191" s="62"/>
      <c r="I191" s="62"/>
      <c r="J191" s="62">
        <f t="shared" si="2"/>
        <v>0</v>
      </c>
    </row>
    <row r="192" spans="2:10" x14ac:dyDescent="0.2">
      <c r="B192" s="48"/>
      <c r="C192" s="39"/>
      <c r="H192" s="62"/>
      <c r="I192" s="62"/>
      <c r="J192" s="62">
        <f t="shared" si="2"/>
        <v>0</v>
      </c>
    </row>
    <row r="193" spans="2:10" x14ac:dyDescent="0.2">
      <c r="B193" s="48"/>
      <c r="C193" s="39"/>
      <c r="H193" s="62"/>
      <c r="I193" s="62"/>
      <c r="J193" s="62">
        <f t="shared" si="2"/>
        <v>0</v>
      </c>
    </row>
    <row r="194" spans="2:10" x14ac:dyDescent="0.2">
      <c r="B194" s="48"/>
      <c r="C194" s="39"/>
      <c r="H194" s="62"/>
      <c r="I194" s="62"/>
      <c r="J194" s="62">
        <f t="shared" si="2"/>
        <v>0</v>
      </c>
    </row>
    <row r="195" spans="2:10" x14ac:dyDescent="0.2">
      <c r="B195" s="48"/>
      <c r="C195" s="39"/>
      <c r="H195" s="62"/>
      <c r="I195" s="62"/>
      <c r="J195" s="62">
        <f t="shared" si="2"/>
        <v>0</v>
      </c>
    </row>
    <row r="196" spans="2:10" x14ac:dyDescent="0.2">
      <c r="B196" s="48"/>
      <c r="C196" s="39"/>
      <c r="H196" s="62"/>
      <c r="I196" s="62"/>
      <c r="J196" s="62">
        <f t="shared" si="2"/>
        <v>0</v>
      </c>
    </row>
    <row r="197" spans="2:10" x14ac:dyDescent="0.2">
      <c r="B197" s="48"/>
      <c r="C197" s="39"/>
      <c r="H197" s="62"/>
      <c r="I197" s="62"/>
      <c r="J197" s="62">
        <f t="shared" si="2"/>
        <v>0</v>
      </c>
    </row>
    <row r="198" spans="2:10" x14ac:dyDescent="0.2">
      <c r="B198" s="48"/>
      <c r="C198" s="39"/>
      <c r="H198" s="62"/>
      <c r="I198" s="62"/>
      <c r="J198" s="62">
        <f t="shared" si="2"/>
        <v>0</v>
      </c>
    </row>
    <row r="199" spans="2:10" x14ac:dyDescent="0.2">
      <c r="B199" s="48"/>
      <c r="C199" s="39"/>
      <c r="H199" s="62"/>
      <c r="I199" s="62"/>
      <c r="J199" s="62">
        <f t="shared" si="2"/>
        <v>0</v>
      </c>
    </row>
    <row r="200" spans="2:10" x14ac:dyDescent="0.2">
      <c r="B200" s="48"/>
      <c r="C200" s="39"/>
      <c r="H200" s="62"/>
      <c r="I200" s="62"/>
      <c r="J200" s="62">
        <f t="shared" ref="J200:J263" si="3">ROUND((J199+H200-I200),2)</f>
        <v>0</v>
      </c>
    </row>
    <row r="201" spans="2:10" x14ac:dyDescent="0.2">
      <c r="B201" s="48"/>
      <c r="C201" s="39"/>
      <c r="H201" s="62"/>
      <c r="I201" s="62"/>
      <c r="J201" s="62">
        <f t="shared" si="3"/>
        <v>0</v>
      </c>
    </row>
    <row r="202" spans="2:10" x14ac:dyDescent="0.2">
      <c r="B202" s="48"/>
      <c r="C202" s="39"/>
      <c r="H202" s="62"/>
      <c r="I202" s="62"/>
      <c r="J202" s="62">
        <f t="shared" si="3"/>
        <v>0</v>
      </c>
    </row>
    <row r="203" spans="2:10" x14ac:dyDescent="0.2">
      <c r="B203" s="48"/>
      <c r="C203" s="39"/>
      <c r="H203" s="62"/>
      <c r="I203" s="62"/>
      <c r="J203" s="62">
        <f t="shared" si="3"/>
        <v>0</v>
      </c>
    </row>
    <row r="204" spans="2:10" x14ac:dyDescent="0.2">
      <c r="B204" s="48"/>
      <c r="C204" s="39"/>
      <c r="H204" s="62"/>
      <c r="I204" s="62"/>
      <c r="J204" s="62">
        <f t="shared" si="3"/>
        <v>0</v>
      </c>
    </row>
    <row r="205" spans="2:10" x14ac:dyDescent="0.2">
      <c r="B205" s="48"/>
      <c r="C205" s="39"/>
      <c r="H205" s="62"/>
      <c r="I205" s="62"/>
      <c r="J205" s="62">
        <f t="shared" si="3"/>
        <v>0</v>
      </c>
    </row>
    <row r="206" spans="2:10" x14ac:dyDescent="0.2">
      <c r="B206" s="48"/>
      <c r="C206" s="39"/>
      <c r="H206" s="62"/>
      <c r="I206" s="62"/>
      <c r="J206" s="62">
        <f t="shared" si="3"/>
        <v>0</v>
      </c>
    </row>
    <row r="207" spans="2:10" x14ac:dyDescent="0.2">
      <c r="B207" s="48"/>
      <c r="C207" s="39"/>
      <c r="H207" s="62"/>
      <c r="I207" s="62"/>
      <c r="J207" s="62">
        <f t="shared" si="3"/>
        <v>0</v>
      </c>
    </row>
    <row r="208" spans="2:10" x14ac:dyDescent="0.2">
      <c r="B208" s="48"/>
      <c r="C208" s="39"/>
      <c r="H208" s="62"/>
      <c r="I208" s="62"/>
      <c r="J208" s="62">
        <f t="shared" si="3"/>
        <v>0</v>
      </c>
    </row>
    <row r="209" spans="2:10" x14ac:dyDescent="0.2">
      <c r="B209" s="48"/>
      <c r="C209" s="39"/>
      <c r="H209" s="62"/>
      <c r="I209" s="62"/>
      <c r="J209" s="62">
        <f t="shared" si="3"/>
        <v>0</v>
      </c>
    </row>
    <row r="210" spans="2:10" x14ac:dyDescent="0.2">
      <c r="B210" s="48"/>
      <c r="C210" s="39"/>
      <c r="H210" s="62"/>
      <c r="I210" s="62"/>
      <c r="J210" s="62">
        <f t="shared" si="3"/>
        <v>0</v>
      </c>
    </row>
    <row r="211" spans="2:10" x14ac:dyDescent="0.2">
      <c r="B211" s="48"/>
      <c r="C211" s="39"/>
      <c r="H211" s="62"/>
      <c r="I211" s="62"/>
      <c r="J211" s="62">
        <f t="shared" si="3"/>
        <v>0</v>
      </c>
    </row>
    <row r="212" spans="2:10" x14ac:dyDescent="0.2">
      <c r="B212" s="48"/>
      <c r="C212" s="39"/>
      <c r="H212" s="62"/>
      <c r="I212" s="62"/>
      <c r="J212" s="62">
        <f t="shared" si="3"/>
        <v>0</v>
      </c>
    </row>
    <row r="213" spans="2:10" x14ac:dyDescent="0.2">
      <c r="B213" s="48"/>
      <c r="C213" s="39"/>
      <c r="H213" s="62"/>
      <c r="I213" s="62"/>
      <c r="J213" s="62">
        <f t="shared" si="3"/>
        <v>0</v>
      </c>
    </row>
    <row r="214" spans="2:10" x14ac:dyDescent="0.2">
      <c r="B214" s="48"/>
      <c r="C214" s="39"/>
      <c r="H214" s="62"/>
      <c r="I214" s="62"/>
      <c r="J214" s="62">
        <f t="shared" si="3"/>
        <v>0</v>
      </c>
    </row>
    <row r="215" spans="2:10" x14ac:dyDescent="0.2">
      <c r="B215" s="48"/>
      <c r="C215" s="39"/>
      <c r="H215" s="62"/>
      <c r="I215" s="62"/>
      <c r="J215" s="62">
        <f t="shared" si="3"/>
        <v>0</v>
      </c>
    </row>
    <row r="216" spans="2:10" x14ac:dyDescent="0.2">
      <c r="B216" s="48"/>
      <c r="C216" s="39"/>
      <c r="H216" s="62"/>
      <c r="I216" s="62"/>
      <c r="J216" s="62">
        <f t="shared" si="3"/>
        <v>0</v>
      </c>
    </row>
    <row r="217" spans="2:10" x14ac:dyDescent="0.2">
      <c r="B217" s="48"/>
      <c r="C217" s="39"/>
      <c r="H217" s="62"/>
      <c r="I217" s="62"/>
      <c r="J217" s="62">
        <f t="shared" si="3"/>
        <v>0</v>
      </c>
    </row>
    <row r="218" spans="2:10" x14ac:dyDescent="0.2">
      <c r="B218" s="48"/>
      <c r="C218" s="39"/>
      <c r="H218" s="62"/>
      <c r="I218" s="62"/>
      <c r="J218" s="62">
        <f t="shared" si="3"/>
        <v>0</v>
      </c>
    </row>
    <row r="219" spans="2:10" x14ac:dyDescent="0.2">
      <c r="B219" s="48"/>
      <c r="C219" s="39"/>
      <c r="H219" s="62"/>
      <c r="I219" s="62"/>
      <c r="J219" s="62">
        <f t="shared" si="3"/>
        <v>0</v>
      </c>
    </row>
    <row r="220" spans="2:10" x14ac:dyDescent="0.2">
      <c r="B220" s="48"/>
      <c r="C220" s="39"/>
      <c r="H220" s="62"/>
      <c r="I220" s="62"/>
      <c r="J220" s="62">
        <f t="shared" si="3"/>
        <v>0</v>
      </c>
    </row>
    <row r="221" spans="2:10" x14ac:dyDescent="0.2">
      <c r="B221" s="48"/>
      <c r="C221" s="39"/>
      <c r="H221" s="62"/>
      <c r="I221" s="62"/>
      <c r="J221" s="62">
        <f t="shared" si="3"/>
        <v>0</v>
      </c>
    </row>
    <row r="222" spans="2:10" x14ac:dyDescent="0.2">
      <c r="B222" s="48"/>
      <c r="C222" s="39"/>
      <c r="H222" s="62"/>
      <c r="I222" s="62"/>
      <c r="J222" s="62">
        <f t="shared" si="3"/>
        <v>0</v>
      </c>
    </row>
    <row r="223" spans="2:10" x14ac:dyDescent="0.2">
      <c r="B223" s="48"/>
      <c r="C223" s="39"/>
      <c r="H223" s="62"/>
      <c r="I223" s="62"/>
      <c r="J223" s="62">
        <f t="shared" si="3"/>
        <v>0</v>
      </c>
    </row>
    <row r="224" spans="2:10" x14ac:dyDescent="0.2">
      <c r="B224" s="48"/>
      <c r="C224" s="39"/>
      <c r="H224" s="62"/>
      <c r="I224" s="62"/>
      <c r="J224" s="62">
        <f t="shared" si="3"/>
        <v>0</v>
      </c>
    </row>
    <row r="225" spans="2:10" x14ac:dyDescent="0.2">
      <c r="B225" s="48"/>
      <c r="C225" s="39"/>
      <c r="H225" s="62"/>
      <c r="I225" s="62"/>
      <c r="J225" s="62">
        <f t="shared" si="3"/>
        <v>0</v>
      </c>
    </row>
    <row r="226" spans="2:10" x14ac:dyDescent="0.2">
      <c r="B226" s="48"/>
      <c r="C226" s="39"/>
      <c r="H226" s="62"/>
      <c r="I226" s="62"/>
      <c r="J226" s="62">
        <f t="shared" si="3"/>
        <v>0</v>
      </c>
    </row>
    <row r="227" spans="2:10" x14ac:dyDescent="0.2">
      <c r="B227" s="48"/>
      <c r="C227" s="39"/>
      <c r="H227" s="62"/>
      <c r="I227" s="62"/>
      <c r="J227" s="62">
        <f t="shared" si="3"/>
        <v>0</v>
      </c>
    </row>
    <row r="228" spans="2:10" x14ac:dyDescent="0.2">
      <c r="B228" s="48"/>
      <c r="C228" s="39"/>
      <c r="H228" s="62"/>
      <c r="I228" s="62"/>
      <c r="J228" s="62">
        <f t="shared" si="3"/>
        <v>0</v>
      </c>
    </row>
    <row r="229" spans="2:10" x14ac:dyDescent="0.2">
      <c r="B229" s="48"/>
      <c r="C229" s="39"/>
      <c r="H229" s="62"/>
      <c r="I229" s="62"/>
      <c r="J229" s="62">
        <f t="shared" si="3"/>
        <v>0</v>
      </c>
    </row>
    <row r="230" spans="2:10" x14ac:dyDescent="0.2">
      <c r="B230" s="48"/>
      <c r="C230" s="39"/>
      <c r="H230" s="62"/>
      <c r="I230" s="62"/>
      <c r="J230" s="62">
        <f t="shared" si="3"/>
        <v>0</v>
      </c>
    </row>
    <row r="231" spans="2:10" x14ac:dyDescent="0.2">
      <c r="B231" s="48"/>
      <c r="C231" s="39"/>
      <c r="H231" s="62"/>
      <c r="I231" s="62"/>
      <c r="J231" s="62">
        <f t="shared" si="3"/>
        <v>0</v>
      </c>
    </row>
    <row r="232" spans="2:10" x14ac:dyDescent="0.2">
      <c r="B232" s="48"/>
      <c r="C232" s="39"/>
      <c r="H232" s="62"/>
      <c r="I232" s="62"/>
      <c r="J232" s="62">
        <f t="shared" si="3"/>
        <v>0</v>
      </c>
    </row>
    <row r="233" spans="2:10" x14ac:dyDescent="0.2">
      <c r="B233" s="48"/>
      <c r="C233" s="39"/>
      <c r="H233" s="62"/>
      <c r="I233" s="62"/>
      <c r="J233" s="62">
        <f t="shared" si="3"/>
        <v>0</v>
      </c>
    </row>
    <row r="234" spans="2:10" x14ac:dyDescent="0.2">
      <c r="B234" s="48"/>
      <c r="C234" s="39"/>
      <c r="H234" s="62"/>
      <c r="I234" s="62"/>
      <c r="J234" s="62">
        <f t="shared" si="3"/>
        <v>0</v>
      </c>
    </row>
    <row r="235" spans="2:10" x14ac:dyDescent="0.2">
      <c r="B235" s="48"/>
      <c r="C235" s="39"/>
      <c r="H235" s="62"/>
      <c r="I235" s="62"/>
      <c r="J235" s="62">
        <f t="shared" si="3"/>
        <v>0</v>
      </c>
    </row>
    <row r="236" spans="2:10" x14ac:dyDescent="0.2">
      <c r="B236" s="48"/>
      <c r="C236" s="39"/>
      <c r="H236" s="62"/>
      <c r="I236" s="62"/>
      <c r="J236" s="62">
        <f t="shared" si="3"/>
        <v>0</v>
      </c>
    </row>
    <row r="237" spans="2:10" x14ac:dyDescent="0.2">
      <c r="B237" s="48"/>
      <c r="C237" s="39"/>
      <c r="H237" s="62"/>
      <c r="I237" s="62"/>
      <c r="J237" s="62">
        <f t="shared" si="3"/>
        <v>0</v>
      </c>
    </row>
    <row r="238" spans="2:10" x14ac:dyDescent="0.2">
      <c r="B238" s="48"/>
      <c r="C238" s="39"/>
      <c r="H238" s="62"/>
      <c r="I238" s="62"/>
      <c r="J238" s="62">
        <f t="shared" si="3"/>
        <v>0</v>
      </c>
    </row>
    <row r="239" spans="2:10" x14ac:dyDescent="0.2">
      <c r="B239" s="48"/>
      <c r="C239" s="39"/>
      <c r="H239" s="62"/>
      <c r="I239" s="62"/>
      <c r="J239" s="62">
        <f t="shared" si="3"/>
        <v>0</v>
      </c>
    </row>
    <row r="240" spans="2:10" x14ac:dyDescent="0.2">
      <c r="B240" s="48"/>
      <c r="C240" s="39"/>
      <c r="H240" s="62"/>
      <c r="I240" s="62"/>
      <c r="J240" s="62">
        <f t="shared" si="3"/>
        <v>0</v>
      </c>
    </row>
    <row r="241" spans="2:10" x14ac:dyDescent="0.2">
      <c r="B241" s="48"/>
      <c r="C241" s="39"/>
      <c r="H241" s="62"/>
      <c r="I241" s="62"/>
      <c r="J241" s="62">
        <f t="shared" si="3"/>
        <v>0</v>
      </c>
    </row>
    <row r="242" spans="2:10" x14ac:dyDescent="0.2">
      <c r="B242" s="48"/>
      <c r="C242" s="39"/>
      <c r="H242" s="62"/>
      <c r="I242" s="62"/>
      <c r="J242" s="62">
        <f t="shared" si="3"/>
        <v>0</v>
      </c>
    </row>
    <row r="243" spans="2:10" x14ac:dyDescent="0.2">
      <c r="B243" s="48"/>
      <c r="C243" s="39"/>
      <c r="H243" s="62"/>
      <c r="I243" s="62"/>
      <c r="J243" s="62">
        <f t="shared" si="3"/>
        <v>0</v>
      </c>
    </row>
    <row r="244" spans="2:10" x14ac:dyDescent="0.2">
      <c r="B244" s="48"/>
      <c r="C244" s="39"/>
      <c r="H244" s="62"/>
      <c r="I244" s="62"/>
      <c r="J244" s="62">
        <f t="shared" si="3"/>
        <v>0</v>
      </c>
    </row>
    <row r="245" spans="2:10" x14ac:dyDescent="0.2">
      <c r="B245" s="48"/>
      <c r="C245" s="39"/>
      <c r="H245" s="62"/>
      <c r="I245" s="62"/>
      <c r="J245" s="62">
        <f t="shared" si="3"/>
        <v>0</v>
      </c>
    </row>
    <row r="246" spans="2:10" x14ac:dyDescent="0.2">
      <c r="B246" s="48"/>
      <c r="C246" s="39"/>
      <c r="H246" s="62"/>
      <c r="I246" s="62"/>
      <c r="J246" s="62">
        <f t="shared" si="3"/>
        <v>0</v>
      </c>
    </row>
    <row r="247" spans="2:10" x14ac:dyDescent="0.2">
      <c r="B247" s="48"/>
      <c r="C247" s="39"/>
      <c r="H247" s="62"/>
      <c r="I247" s="62"/>
      <c r="J247" s="62">
        <f t="shared" si="3"/>
        <v>0</v>
      </c>
    </row>
    <row r="248" spans="2:10" x14ac:dyDescent="0.2">
      <c r="B248" s="48"/>
      <c r="C248" s="39"/>
      <c r="H248" s="62"/>
      <c r="I248" s="62"/>
      <c r="J248" s="62">
        <f t="shared" si="3"/>
        <v>0</v>
      </c>
    </row>
    <row r="249" spans="2:10" x14ac:dyDescent="0.2">
      <c r="B249" s="48"/>
      <c r="C249" s="39"/>
      <c r="H249" s="62"/>
      <c r="I249" s="62"/>
      <c r="J249" s="62">
        <f t="shared" si="3"/>
        <v>0</v>
      </c>
    </row>
    <row r="250" spans="2:10" x14ac:dyDescent="0.2">
      <c r="B250" s="48"/>
      <c r="C250" s="39"/>
      <c r="H250" s="62"/>
      <c r="I250" s="62"/>
      <c r="J250" s="62">
        <f t="shared" si="3"/>
        <v>0</v>
      </c>
    </row>
    <row r="251" spans="2:10" x14ac:dyDescent="0.2">
      <c r="B251" s="48"/>
      <c r="C251" s="39"/>
      <c r="H251" s="62"/>
      <c r="I251" s="62"/>
      <c r="J251" s="62">
        <f t="shared" si="3"/>
        <v>0</v>
      </c>
    </row>
    <row r="252" spans="2:10" x14ac:dyDescent="0.2">
      <c r="B252" s="48"/>
      <c r="C252" s="39"/>
      <c r="H252" s="62"/>
      <c r="I252" s="62"/>
      <c r="J252" s="62">
        <f t="shared" si="3"/>
        <v>0</v>
      </c>
    </row>
    <row r="253" spans="2:10" x14ac:dyDescent="0.2">
      <c r="B253" s="48"/>
      <c r="C253" s="39"/>
      <c r="H253" s="62"/>
      <c r="I253" s="62"/>
      <c r="J253" s="62">
        <f t="shared" si="3"/>
        <v>0</v>
      </c>
    </row>
    <row r="254" spans="2:10" x14ac:dyDescent="0.2">
      <c r="B254" s="48"/>
      <c r="C254" s="39"/>
      <c r="H254" s="62"/>
      <c r="I254" s="62"/>
      <c r="J254" s="62">
        <f t="shared" si="3"/>
        <v>0</v>
      </c>
    </row>
    <row r="255" spans="2:10" x14ac:dyDescent="0.2">
      <c r="B255" s="48"/>
      <c r="C255" s="39"/>
      <c r="H255" s="62"/>
      <c r="I255" s="62"/>
      <c r="J255" s="62">
        <f t="shared" si="3"/>
        <v>0</v>
      </c>
    </row>
    <row r="256" spans="2:10" x14ac:dyDescent="0.2">
      <c r="B256" s="48"/>
      <c r="C256" s="39"/>
      <c r="H256" s="62"/>
      <c r="I256" s="62"/>
      <c r="J256" s="62">
        <f t="shared" si="3"/>
        <v>0</v>
      </c>
    </row>
    <row r="257" spans="2:10" x14ac:dyDescent="0.2">
      <c r="B257" s="48"/>
      <c r="C257" s="39"/>
      <c r="H257" s="62"/>
      <c r="I257" s="62"/>
      <c r="J257" s="62">
        <f t="shared" si="3"/>
        <v>0</v>
      </c>
    </row>
    <row r="258" spans="2:10" x14ac:dyDescent="0.2">
      <c r="B258" s="48"/>
      <c r="C258" s="39"/>
      <c r="H258" s="62"/>
      <c r="I258" s="62"/>
      <c r="J258" s="62">
        <f t="shared" si="3"/>
        <v>0</v>
      </c>
    </row>
    <row r="259" spans="2:10" x14ac:dyDescent="0.2">
      <c r="B259" s="48"/>
      <c r="C259" s="39"/>
      <c r="H259" s="62"/>
      <c r="I259" s="62"/>
      <c r="J259" s="62">
        <f t="shared" si="3"/>
        <v>0</v>
      </c>
    </row>
    <row r="260" spans="2:10" x14ac:dyDescent="0.2">
      <c r="B260" s="48"/>
      <c r="C260" s="39"/>
      <c r="H260" s="62"/>
      <c r="I260" s="62"/>
      <c r="J260" s="62">
        <f t="shared" si="3"/>
        <v>0</v>
      </c>
    </row>
    <row r="261" spans="2:10" x14ac:dyDescent="0.2">
      <c r="B261" s="48"/>
      <c r="C261" s="39"/>
      <c r="H261" s="62"/>
      <c r="I261" s="62"/>
      <c r="J261" s="62">
        <f t="shared" si="3"/>
        <v>0</v>
      </c>
    </row>
    <row r="262" spans="2:10" x14ac:dyDescent="0.2">
      <c r="B262" s="48"/>
      <c r="C262" s="39"/>
      <c r="H262" s="62"/>
      <c r="I262" s="62"/>
      <c r="J262" s="62">
        <f t="shared" si="3"/>
        <v>0</v>
      </c>
    </row>
    <row r="263" spans="2:10" x14ac:dyDescent="0.2">
      <c r="B263" s="48"/>
      <c r="C263" s="39"/>
      <c r="H263" s="62"/>
      <c r="I263" s="62"/>
      <c r="J263" s="62">
        <f t="shared" si="3"/>
        <v>0</v>
      </c>
    </row>
    <row r="264" spans="2:10" x14ac:dyDescent="0.2">
      <c r="B264" s="48"/>
      <c r="C264" s="39"/>
      <c r="H264" s="62"/>
      <c r="I264" s="62"/>
      <c r="J264" s="62">
        <f t="shared" ref="J264:J327" si="4">ROUND((J263+H264-I264),2)</f>
        <v>0</v>
      </c>
    </row>
    <row r="265" spans="2:10" x14ac:dyDescent="0.2">
      <c r="B265" s="48"/>
      <c r="C265" s="39"/>
      <c r="H265" s="62"/>
      <c r="I265" s="62"/>
      <c r="J265" s="62">
        <f t="shared" si="4"/>
        <v>0</v>
      </c>
    </row>
    <row r="266" spans="2:10" x14ac:dyDescent="0.2">
      <c r="B266" s="48"/>
      <c r="C266" s="39"/>
      <c r="H266" s="62"/>
      <c r="I266" s="62"/>
      <c r="J266" s="62">
        <f t="shared" si="4"/>
        <v>0</v>
      </c>
    </row>
    <row r="267" spans="2:10" x14ac:dyDescent="0.2">
      <c r="B267" s="48"/>
      <c r="C267" s="39"/>
      <c r="H267" s="62"/>
      <c r="I267" s="62"/>
      <c r="J267" s="62">
        <f t="shared" si="4"/>
        <v>0</v>
      </c>
    </row>
    <row r="268" spans="2:10" x14ac:dyDescent="0.2">
      <c r="B268" s="48"/>
      <c r="C268" s="39"/>
      <c r="H268" s="62"/>
      <c r="I268" s="62"/>
      <c r="J268" s="62">
        <f t="shared" si="4"/>
        <v>0</v>
      </c>
    </row>
    <row r="269" spans="2:10" x14ac:dyDescent="0.2">
      <c r="B269" s="48"/>
      <c r="C269" s="39"/>
      <c r="H269" s="62"/>
      <c r="I269" s="62"/>
      <c r="J269" s="62">
        <f t="shared" si="4"/>
        <v>0</v>
      </c>
    </row>
    <row r="270" spans="2:10" x14ac:dyDescent="0.2">
      <c r="B270" s="48"/>
      <c r="C270" s="39"/>
      <c r="H270" s="62"/>
      <c r="I270" s="62"/>
      <c r="J270" s="62">
        <f t="shared" si="4"/>
        <v>0</v>
      </c>
    </row>
    <row r="271" spans="2:10" x14ac:dyDescent="0.2">
      <c r="B271" s="48"/>
      <c r="C271" s="39"/>
      <c r="H271" s="62"/>
      <c r="I271" s="62"/>
      <c r="J271" s="62">
        <f t="shared" si="4"/>
        <v>0</v>
      </c>
    </row>
    <row r="272" spans="2:10" x14ac:dyDescent="0.2">
      <c r="B272" s="48"/>
      <c r="C272" s="39"/>
      <c r="H272" s="62"/>
      <c r="I272" s="62"/>
      <c r="J272" s="62">
        <f t="shared" si="4"/>
        <v>0</v>
      </c>
    </row>
    <row r="273" spans="2:10" x14ac:dyDescent="0.2">
      <c r="B273" s="48"/>
      <c r="C273" s="39"/>
      <c r="H273" s="62"/>
      <c r="I273" s="62"/>
      <c r="J273" s="62">
        <f t="shared" si="4"/>
        <v>0</v>
      </c>
    </row>
    <row r="274" spans="2:10" x14ac:dyDescent="0.2">
      <c r="B274" s="48"/>
      <c r="C274" s="39"/>
      <c r="H274" s="62"/>
      <c r="I274" s="62"/>
      <c r="J274" s="62">
        <f t="shared" si="4"/>
        <v>0</v>
      </c>
    </row>
    <row r="275" spans="2:10" x14ac:dyDescent="0.2">
      <c r="B275" s="48"/>
      <c r="C275" s="39"/>
      <c r="H275" s="62"/>
      <c r="I275" s="62"/>
      <c r="J275" s="62">
        <f t="shared" si="4"/>
        <v>0</v>
      </c>
    </row>
    <row r="276" spans="2:10" x14ac:dyDescent="0.2">
      <c r="B276" s="48"/>
      <c r="C276" s="39"/>
      <c r="H276" s="62"/>
      <c r="I276" s="62"/>
      <c r="J276" s="62">
        <f t="shared" si="4"/>
        <v>0</v>
      </c>
    </row>
    <row r="277" spans="2:10" x14ac:dyDescent="0.2">
      <c r="B277" s="48"/>
      <c r="C277" s="39"/>
      <c r="H277" s="62"/>
      <c r="I277" s="62"/>
      <c r="J277" s="62">
        <f t="shared" si="4"/>
        <v>0</v>
      </c>
    </row>
    <row r="278" spans="2:10" x14ac:dyDescent="0.2">
      <c r="B278" s="48"/>
      <c r="C278" s="39"/>
      <c r="H278" s="62"/>
      <c r="I278" s="62"/>
      <c r="J278" s="62">
        <f t="shared" si="4"/>
        <v>0</v>
      </c>
    </row>
    <row r="279" spans="2:10" x14ac:dyDescent="0.2">
      <c r="B279" s="48"/>
      <c r="C279" s="39"/>
      <c r="H279" s="62"/>
      <c r="I279" s="62"/>
      <c r="J279" s="62">
        <f t="shared" si="4"/>
        <v>0</v>
      </c>
    </row>
    <row r="280" spans="2:10" x14ac:dyDescent="0.2">
      <c r="B280" s="48"/>
      <c r="C280" s="39"/>
      <c r="H280" s="62"/>
      <c r="I280" s="62"/>
      <c r="J280" s="62">
        <f t="shared" si="4"/>
        <v>0</v>
      </c>
    </row>
    <row r="281" spans="2:10" x14ac:dyDescent="0.2">
      <c r="B281" s="48"/>
      <c r="C281" s="39"/>
      <c r="H281" s="62"/>
      <c r="I281" s="62"/>
      <c r="J281" s="62">
        <f t="shared" si="4"/>
        <v>0</v>
      </c>
    </row>
    <row r="282" spans="2:10" x14ac:dyDescent="0.2">
      <c r="B282" s="48"/>
      <c r="C282" s="39"/>
      <c r="H282" s="62"/>
      <c r="I282" s="62"/>
      <c r="J282" s="62">
        <f t="shared" si="4"/>
        <v>0</v>
      </c>
    </row>
    <row r="283" spans="2:10" x14ac:dyDescent="0.2">
      <c r="B283" s="48"/>
      <c r="C283" s="39"/>
      <c r="H283" s="62"/>
      <c r="I283" s="62"/>
      <c r="J283" s="62">
        <f t="shared" si="4"/>
        <v>0</v>
      </c>
    </row>
    <row r="284" spans="2:10" x14ac:dyDescent="0.2">
      <c r="B284" s="48"/>
      <c r="C284" s="39"/>
      <c r="H284" s="62"/>
      <c r="I284" s="62"/>
      <c r="J284" s="62">
        <f t="shared" si="4"/>
        <v>0</v>
      </c>
    </row>
    <row r="285" spans="2:10" x14ac:dyDescent="0.2">
      <c r="B285" s="48"/>
      <c r="C285" s="39"/>
      <c r="H285" s="62"/>
      <c r="I285" s="62"/>
      <c r="J285" s="62">
        <f t="shared" si="4"/>
        <v>0</v>
      </c>
    </row>
    <row r="286" spans="2:10" x14ac:dyDescent="0.2">
      <c r="B286" s="48"/>
      <c r="C286" s="39"/>
      <c r="H286" s="62"/>
      <c r="I286" s="62"/>
      <c r="J286" s="62">
        <f t="shared" si="4"/>
        <v>0</v>
      </c>
    </row>
    <row r="287" spans="2:10" x14ac:dyDescent="0.2">
      <c r="B287" s="48"/>
      <c r="C287" s="39"/>
      <c r="H287" s="62"/>
      <c r="I287" s="62"/>
      <c r="J287" s="62">
        <f t="shared" si="4"/>
        <v>0</v>
      </c>
    </row>
    <row r="288" spans="2:10" x14ac:dyDescent="0.2">
      <c r="B288" s="48"/>
      <c r="C288" s="39"/>
      <c r="H288" s="62"/>
      <c r="I288" s="62"/>
      <c r="J288" s="62">
        <f t="shared" si="4"/>
        <v>0</v>
      </c>
    </row>
    <row r="289" spans="2:10" x14ac:dyDescent="0.2">
      <c r="B289" s="48"/>
      <c r="C289" s="39"/>
      <c r="H289" s="62"/>
      <c r="I289" s="62"/>
      <c r="J289" s="62">
        <f t="shared" si="4"/>
        <v>0</v>
      </c>
    </row>
    <row r="290" spans="2:10" x14ac:dyDescent="0.2">
      <c r="B290" s="48"/>
      <c r="C290" s="39"/>
      <c r="H290" s="62"/>
      <c r="I290" s="62"/>
      <c r="J290" s="62">
        <f t="shared" si="4"/>
        <v>0</v>
      </c>
    </row>
    <row r="291" spans="2:10" x14ac:dyDescent="0.2">
      <c r="B291" s="48"/>
      <c r="C291" s="39"/>
      <c r="H291" s="62"/>
      <c r="I291" s="62"/>
      <c r="J291" s="62">
        <f t="shared" si="4"/>
        <v>0</v>
      </c>
    </row>
    <row r="292" spans="2:10" x14ac:dyDescent="0.2">
      <c r="B292" s="48"/>
      <c r="C292" s="39"/>
      <c r="H292" s="62"/>
      <c r="I292" s="62"/>
      <c r="J292" s="62">
        <f t="shared" si="4"/>
        <v>0</v>
      </c>
    </row>
    <row r="293" spans="2:10" x14ac:dyDescent="0.2">
      <c r="B293" s="48"/>
      <c r="C293" s="39"/>
      <c r="H293" s="62"/>
      <c r="I293" s="62"/>
      <c r="J293" s="62">
        <f t="shared" si="4"/>
        <v>0</v>
      </c>
    </row>
    <row r="294" spans="2:10" x14ac:dyDescent="0.2">
      <c r="B294" s="48"/>
      <c r="C294" s="39"/>
      <c r="H294" s="62"/>
      <c r="I294" s="62"/>
      <c r="J294" s="62">
        <f t="shared" si="4"/>
        <v>0</v>
      </c>
    </row>
    <row r="295" spans="2:10" x14ac:dyDescent="0.2">
      <c r="B295" s="48"/>
      <c r="C295" s="39"/>
      <c r="H295" s="62"/>
      <c r="I295" s="62"/>
      <c r="J295" s="62">
        <f t="shared" si="4"/>
        <v>0</v>
      </c>
    </row>
    <row r="296" spans="2:10" x14ac:dyDescent="0.2">
      <c r="B296" s="48"/>
      <c r="C296" s="39"/>
      <c r="H296" s="62"/>
      <c r="I296" s="62"/>
      <c r="J296" s="62">
        <f t="shared" si="4"/>
        <v>0</v>
      </c>
    </row>
    <row r="297" spans="2:10" x14ac:dyDescent="0.2">
      <c r="B297" s="48"/>
      <c r="C297" s="39"/>
      <c r="H297" s="62"/>
      <c r="I297" s="62"/>
      <c r="J297" s="62">
        <f t="shared" si="4"/>
        <v>0</v>
      </c>
    </row>
    <row r="298" spans="2:10" x14ac:dyDescent="0.2">
      <c r="B298" s="48"/>
      <c r="C298" s="39"/>
      <c r="H298" s="62"/>
      <c r="I298" s="62"/>
      <c r="J298" s="62">
        <f t="shared" si="4"/>
        <v>0</v>
      </c>
    </row>
    <row r="299" spans="2:10" x14ac:dyDescent="0.2">
      <c r="B299" s="48"/>
      <c r="C299" s="39"/>
      <c r="H299" s="62"/>
      <c r="I299" s="62"/>
      <c r="J299" s="62">
        <f t="shared" si="4"/>
        <v>0</v>
      </c>
    </row>
    <row r="300" spans="2:10" x14ac:dyDescent="0.2">
      <c r="B300" s="48"/>
      <c r="C300" s="39"/>
      <c r="H300" s="62"/>
      <c r="I300" s="62"/>
      <c r="J300" s="62">
        <f t="shared" si="4"/>
        <v>0</v>
      </c>
    </row>
    <row r="301" spans="2:10" x14ac:dyDescent="0.2">
      <c r="B301" s="48"/>
      <c r="C301" s="39"/>
      <c r="H301" s="62"/>
      <c r="I301" s="62"/>
      <c r="J301" s="62">
        <f t="shared" si="4"/>
        <v>0</v>
      </c>
    </row>
    <row r="302" spans="2:10" x14ac:dyDescent="0.2">
      <c r="B302" s="48"/>
      <c r="C302" s="39"/>
      <c r="H302" s="62"/>
      <c r="I302" s="62"/>
      <c r="J302" s="62">
        <f t="shared" si="4"/>
        <v>0</v>
      </c>
    </row>
    <row r="303" spans="2:10" x14ac:dyDescent="0.2">
      <c r="B303" s="48"/>
      <c r="C303" s="39"/>
      <c r="H303" s="62"/>
      <c r="I303" s="62"/>
      <c r="J303" s="62">
        <f t="shared" si="4"/>
        <v>0</v>
      </c>
    </row>
    <row r="304" spans="2:10" x14ac:dyDescent="0.2">
      <c r="B304" s="48"/>
      <c r="C304" s="39"/>
      <c r="H304" s="62"/>
      <c r="I304" s="62"/>
      <c r="J304" s="62">
        <f t="shared" si="4"/>
        <v>0</v>
      </c>
    </row>
    <row r="305" spans="2:10" x14ac:dyDescent="0.2">
      <c r="B305" s="48"/>
      <c r="C305" s="39"/>
      <c r="H305" s="62"/>
      <c r="I305" s="62"/>
      <c r="J305" s="62">
        <f t="shared" si="4"/>
        <v>0</v>
      </c>
    </row>
    <row r="306" spans="2:10" x14ac:dyDescent="0.2">
      <c r="B306" s="48"/>
      <c r="C306" s="39"/>
      <c r="H306" s="62"/>
      <c r="I306" s="62"/>
      <c r="J306" s="62">
        <f t="shared" si="4"/>
        <v>0</v>
      </c>
    </row>
    <row r="307" spans="2:10" x14ac:dyDescent="0.2">
      <c r="B307" s="48"/>
      <c r="C307" s="39"/>
      <c r="H307" s="62"/>
      <c r="I307" s="62"/>
      <c r="J307" s="62">
        <f t="shared" si="4"/>
        <v>0</v>
      </c>
    </row>
    <row r="308" spans="2:10" x14ac:dyDescent="0.2">
      <c r="B308" s="48"/>
      <c r="C308" s="39"/>
      <c r="H308" s="62"/>
      <c r="I308" s="62"/>
      <c r="J308" s="62">
        <f t="shared" si="4"/>
        <v>0</v>
      </c>
    </row>
    <row r="309" spans="2:10" x14ac:dyDescent="0.2">
      <c r="B309" s="48"/>
      <c r="C309" s="39"/>
      <c r="H309" s="62"/>
      <c r="I309" s="62"/>
      <c r="J309" s="62">
        <f t="shared" si="4"/>
        <v>0</v>
      </c>
    </row>
    <row r="310" spans="2:10" x14ac:dyDescent="0.2">
      <c r="B310" s="48"/>
      <c r="C310" s="39"/>
      <c r="H310" s="62"/>
      <c r="I310" s="62"/>
      <c r="J310" s="62">
        <f t="shared" si="4"/>
        <v>0</v>
      </c>
    </row>
    <row r="311" spans="2:10" x14ac:dyDescent="0.2">
      <c r="B311" s="48"/>
      <c r="C311" s="39"/>
      <c r="H311" s="62"/>
      <c r="I311" s="62"/>
      <c r="J311" s="62">
        <f t="shared" si="4"/>
        <v>0</v>
      </c>
    </row>
    <row r="312" spans="2:10" x14ac:dyDescent="0.2">
      <c r="B312" s="48"/>
      <c r="C312" s="39"/>
      <c r="H312" s="62"/>
      <c r="I312" s="62"/>
      <c r="J312" s="62">
        <f t="shared" si="4"/>
        <v>0</v>
      </c>
    </row>
    <row r="313" spans="2:10" x14ac:dyDescent="0.2">
      <c r="B313" s="48"/>
      <c r="C313" s="39"/>
      <c r="H313" s="62"/>
      <c r="I313" s="62"/>
      <c r="J313" s="62">
        <f t="shared" si="4"/>
        <v>0</v>
      </c>
    </row>
    <row r="314" spans="2:10" x14ac:dyDescent="0.2">
      <c r="B314" s="48"/>
      <c r="C314" s="39"/>
      <c r="H314" s="62"/>
      <c r="I314" s="62"/>
      <c r="J314" s="62">
        <f t="shared" si="4"/>
        <v>0</v>
      </c>
    </row>
    <row r="315" spans="2:10" x14ac:dyDescent="0.2">
      <c r="B315" s="48"/>
      <c r="C315" s="39"/>
      <c r="H315" s="62"/>
      <c r="I315" s="62"/>
      <c r="J315" s="62">
        <f t="shared" si="4"/>
        <v>0</v>
      </c>
    </row>
    <row r="316" spans="2:10" x14ac:dyDescent="0.2">
      <c r="B316" s="48"/>
      <c r="C316" s="39"/>
      <c r="H316" s="62"/>
      <c r="I316" s="62"/>
      <c r="J316" s="62">
        <f t="shared" si="4"/>
        <v>0</v>
      </c>
    </row>
    <row r="317" spans="2:10" x14ac:dyDescent="0.2">
      <c r="B317" s="48"/>
      <c r="C317" s="39"/>
      <c r="H317" s="62"/>
      <c r="I317" s="62"/>
      <c r="J317" s="62">
        <f t="shared" si="4"/>
        <v>0</v>
      </c>
    </row>
    <row r="318" spans="2:10" x14ac:dyDescent="0.2">
      <c r="B318" s="48"/>
      <c r="C318" s="39"/>
      <c r="H318" s="62"/>
      <c r="I318" s="62"/>
      <c r="J318" s="62">
        <f t="shared" si="4"/>
        <v>0</v>
      </c>
    </row>
    <row r="319" spans="2:10" x14ac:dyDescent="0.2">
      <c r="B319" s="48"/>
      <c r="C319" s="39"/>
      <c r="H319" s="62"/>
      <c r="I319" s="62"/>
      <c r="J319" s="62">
        <f t="shared" si="4"/>
        <v>0</v>
      </c>
    </row>
    <row r="320" spans="2:10" x14ac:dyDescent="0.2">
      <c r="B320" s="48"/>
      <c r="C320" s="39"/>
      <c r="H320" s="62"/>
      <c r="I320" s="62"/>
      <c r="J320" s="62">
        <f t="shared" si="4"/>
        <v>0</v>
      </c>
    </row>
    <row r="321" spans="2:10" x14ac:dyDescent="0.2">
      <c r="B321" s="48"/>
      <c r="C321" s="39"/>
      <c r="H321" s="62"/>
      <c r="I321" s="62"/>
      <c r="J321" s="62">
        <f t="shared" si="4"/>
        <v>0</v>
      </c>
    </row>
    <row r="322" spans="2:10" x14ac:dyDescent="0.2">
      <c r="B322" s="48"/>
      <c r="C322" s="39"/>
      <c r="H322" s="62"/>
      <c r="I322" s="62"/>
      <c r="J322" s="62">
        <f t="shared" si="4"/>
        <v>0</v>
      </c>
    </row>
    <row r="323" spans="2:10" x14ac:dyDescent="0.2">
      <c r="B323" s="48"/>
      <c r="C323" s="39"/>
      <c r="H323" s="62"/>
      <c r="I323" s="62"/>
      <c r="J323" s="62">
        <f t="shared" si="4"/>
        <v>0</v>
      </c>
    </row>
    <row r="324" spans="2:10" x14ac:dyDescent="0.2">
      <c r="B324" s="48"/>
      <c r="C324" s="39"/>
      <c r="H324" s="62"/>
      <c r="I324" s="62"/>
      <c r="J324" s="62">
        <f t="shared" si="4"/>
        <v>0</v>
      </c>
    </row>
    <row r="325" spans="2:10" x14ac:dyDescent="0.2">
      <c r="B325" s="48"/>
      <c r="C325" s="39"/>
      <c r="H325" s="62"/>
      <c r="I325" s="62"/>
      <c r="J325" s="62">
        <f t="shared" si="4"/>
        <v>0</v>
      </c>
    </row>
    <row r="326" spans="2:10" x14ac:dyDescent="0.2">
      <c r="B326" s="48"/>
      <c r="C326" s="39"/>
      <c r="H326" s="62"/>
      <c r="I326" s="62"/>
      <c r="J326" s="62">
        <f t="shared" si="4"/>
        <v>0</v>
      </c>
    </row>
    <row r="327" spans="2:10" x14ac:dyDescent="0.2">
      <c r="B327" s="48"/>
      <c r="C327" s="39"/>
      <c r="H327" s="62"/>
      <c r="I327" s="62"/>
      <c r="J327" s="62">
        <f t="shared" si="4"/>
        <v>0</v>
      </c>
    </row>
    <row r="328" spans="2:10" x14ac:dyDescent="0.2">
      <c r="B328" s="48"/>
      <c r="C328" s="39"/>
      <c r="H328" s="62"/>
      <c r="I328" s="62"/>
      <c r="J328" s="62">
        <f t="shared" ref="J328:J391" si="5">ROUND((J327+H328-I328),2)</f>
        <v>0</v>
      </c>
    </row>
    <row r="329" spans="2:10" x14ac:dyDescent="0.2">
      <c r="B329" s="48"/>
      <c r="C329" s="39"/>
      <c r="H329" s="62"/>
      <c r="I329" s="62"/>
      <c r="J329" s="62">
        <f t="shared" si="5"/>
        <v>0</v>
      </c>
    </row>
    <row r="330" spans="2:10" x14ac:dyDescent="0.2">
      <c r="B330" s="48"/>
      <c r="C330" s="39"/>
      <c r="H330" s="62"/>
      <c r="I330" s="62"/>
      <c r="J330" s="62">
        <f t="shared" si="5"/>
        <v>0</v>
      </c>
    </row>
    <row r="331" spans="2:10" x14ac:dyDescent="0.2">
      <c r="B331" s="48"/>
      <c r="C331" s="39"/>
      <c r="H331" s="62"/>
      <c r="I331" s="62"/>
      <c r="J331" s="62">
        <f t="shared" si="5"/>
        <v>0</v>
      </c>
    </row>
    <row r="332" spans="2:10" x14ac:dyDescent="0.2">
      <c r="B332" s="48"/>
      <c r="C332" s="39"/>
      <c r="H332" s="62"/>
      <c r="I332" s="62"/>
      <c r="J332" s="62">
        <f t="shared" si="5"/>
        <v>0</v>
      </c>
    </row>
    <row r="333" spans="2:10" x14ac:dyDescent="0.2">
      <c r="B333" s="48"/>
      <c r="C333" s="39"/>
      <c r="H333" s="62"/>
      <c r="I333" s="62"/>
      <c r="J333" s="62">
        <f t="shared" si="5"/>
        <v>0</v>
      </c>
    </row>
    <row r="334" spans="2:10" x14ac:dyDescent="0.2">
      <c r="B334" s="48"/>
      <c r="C334" s="39"/>
      <c r="H334" s="62"/>
      <c r="I334" s="62"/>
      <c r="J334" s="62">
        <f t="shared" si="5"/>
        <v>0</v>
      </c>
    </row>
    <row r="335" spans="2:10" x14ac:dyDescent="0.2">
      <c r="B335" s="48"/>
      <c r="C335" s="39"/>
      <c r="H335" s="62"/>
      <c r="I335" s="62"/>
      <c r="J335" s="62">
        <f t="shared" si="5"/>
        <v>0</v>
      </c>
    </row>
    <row r="336" spans="2:10" x14ac:dyDescent="0.2">
      <c r="B336" s="48"/>
      <c r="C336" s="39"/>
      <c r="H336" s="62"/>
      <c r="I336" s="62"/>
      <c r="J336" s="62">
        <f t="shared" si="5"/>
        <v>0</v>
      </c>
    </row>
    <row r="337" spans="2:10" x14ac:dyDescent="0.2">
      <c r="B337" s="48"/>
      <c r="C337" s="39"/>
      <c r="H337" s="62"/>
      <c r="I337" s="62"/>
      <c r="J337" s="62">
        <f t="shared" si="5"/>
        <v>0</v>
      </c>
    </row>
    <row r="338" spans="2:10" x14ac:dyDescent="0.2">
      <c r="B338" s="48"/>
      <c r="C338" s="39"/>
      <c r="H338" s="62"/>
      <c r="I338" s="62"/>
      <c r="J338" s="62">
        <f t="shared" si="5"/>
        <v>0</v>
      </c>
    </row>
    <row r="339" spans="2:10" x14ac:dyDescent="0.2">
      <c r="B339" s="48"/>
      <c r="C339" s="39"/>
      <c r="H339" s="62"/>
      <c r="I339" s="62"/>
      <c r="J339" s="62">
        <f t="shared" si="5"/>
        <v>0</v>
      </c>
    </row>
    <row r="340" spans="2:10" x14ac:dyDescent="0.2">
      <c r="B340" s="48"/>
      <c r="C340" s="39"/>
      <c r="H340" s="62"/>
      <c r="I340" s="62"/>
      <c r="J340" s="62">
        <f t="shared" si="5"/>
        <v>0</v>
      </c>
    </row>
    <row r="341" spans="2:10" x14ac:dyDescent="0.2">
      <c r="B341" s="48"/>
      <c r="C341" s="39"/>
      <c r="H341" s="62"/>
      <c r="I341" s="62"/>
      <c r="J341" s="62">
        <f t="shared" si="5"/>
        <v>0</v>
      </c>
    </row>
    <row r="342" spans="2:10" x14ac:dyDescent="0.2">
      <c r="B342" s="48"/>
      <c r="C342" s="39"/>
      <c r="H342" s="62"/>
      <c r="I342" s="62"/>
      <c r="J342" s="62">
        <f t="shared" si="5"/>
        <v>0</v>
      </c>
    </row>
    <row r="343" spans="2:10" x14ac:dyDescent="0.2">
      <c r="B343" s="48"/>
      <c r="C343" s="39"/>
      <c r="H343" s="62"/>
      <c r="I343" s="62"/>
      <c r="J343" s="62">
        <f t="shared" si="5"/>
        <v>0</v>
      </c>
    </row>
    <row r="344" spans="2:10" x14ac:dyDescent="0.2">
      <c r="B344" s="48"/>
      <c r="C344" s="39"/>
      <c r="H344" s="62"/>
      <c r="I344" s="62"/>
      <c r="J344" s="62">
        <f t="shared" si="5"/>
        <v>0</v>
      </c>
    </row>
    <row r="345" spans="2:10" x14ac:dyDescent="0.2">
      <c r="B345" s="48"/>
      <c r="C345" s="39"/>
      <c r="H345" s="62"/>
      <c r="I345" s="62"/>
      <c r="J345" s="62">
        <f t="shared" si="5"/>
        <v>0</v>
      </c>
    </row>
    <row r="346" spans="2:10" x14ac:dyDescent="0.2">
      <c r="B346" s="48"/>
      <c r="C346" s="39"/>
      <c r="H346" s="62"/>
      <c r="I346" s="62"/>
      <c r="J346" s="62">
        <f t="shared" si="5"/>
        <v>0</v>
      </c>
    </row>
    <row r="347" spans="2:10" x14ac:dyDescent="0.2">
      <c r="B347" s="48"/>
      <c r="C347" s="39"/>
      <c r="H347" s="62"/>
      <c r="I347" s="62"/>
      <c r="J347" s="62">
        <f t="shared" si="5"/>
        <v>0</v>
      </c>
    </row>
    <row r="348" spans="2:10" x14ac:dyDescent="0.2">
      <c r="B348" s="48"/>
      <c r="C348" s="39"/>
      <c r="H348" s="62"/>
      <c r="I348" s="62"/>
      <c r="J348" s="62">
        <f t="shared" si="5"/>
        <v>0</v>
      </c>
    </row>
    <row r="349" spans="2:10" x14ac:dyDescent="0.2">
      <c r="B349" s="48"/>
      <c r="C349" s="39"/>
      <c r="H349" s="62"/>
      <c r="I349" s="62"/>
      <c r="J349" s="62">
        <f t="shared" si="5"/>
        <v>0</v>
      </c>
    </row>
    <row r="350" spans="2:10" x14ac:dyDescent="0.2">
      <c r="B350" s="48"/>
      <c r="C350" s="39"/>
      <c r="H350" s="62"/>
      <c r="I350" s="62"/>
      <c r="J350" s="62">
        <f t="shared" si="5"/>
        <v>0</v>
      </c>
    </row>
    <row r="351" spans="2:10" x14ac:dyDescent="0.2">
      <c r="B351" s="48"/>
      <c r="C351" s="39"/>
      <c r="H351" s="62"/>
      <c r="I351" s="62"/>
      <c r="J351" s="62">
        <f t="shared" si="5"/>
        <v>0</v>
      </c>
    </row>
    <row r="352" spans="2:10" x14ac:dyDescent="0.2">
      <c r="B352" s="48"/>
      <c r="C352" s="39"/>
      <c r="H352" s="62"/>
      <c r="I352" s="62"/>
      <c r="J352" s="62">
        <f t="shared" si="5"/>
        <v>0</v>
      </c>
    </row>
    <row r="353" spans="2:10" x14ac:dyDescent="0.2">
      <c r="B353" s="48"/>
      <c r="C353" s="39"/>
      <c r="H353" s="62"/>
      <c r="I353" s="62"/>
      <c r="J353" s="62">
        <f t="shared" si="5"/>
        <v>0</v>
      </c>
    </row>
    <row r="354" spans="2:10" x14ac:dyDescent="0.2">
      <c r="B354" s="48"/>
      <c r="C354" s="39"/>
      <c r="H354" s="62"/>
      <c r="I354" s="62"/>
      <c r="J354" s="62">
        <f t="shared" si="5"/>
        <v>0</v>
      </c>
    </row>
    <row r="355" spans="2:10" x14ac:dyDescent="0.2">
      <c r="B355" s="48"/>
      <c r="C355" s="39"/>
      <c r="H355" s="62"/>
      <c r="I355" s="62"/>
      <c r="J355" s="62">
        <f t="shared" si="5"/>
        <v>0</v>
      </c>
    </row>
    <row r="356" spans="2:10" x14ac:dyDescent="0.2">
      <c r="B356" s="48"/>
      <c r="C356" s="39"/>
      <c r="H356" s="62"/>
      <c r="I356" s="62"/>
      <c r="J356" s="62">
        <f t="shared" si="5"/>
        <v>0</v>
      </c>
    </row>
    <row r="357" spans="2:10" x14ac:dyDescent="0.2">
      <c r="B357" s="48"/>
      <c r="C357" s="39"/>
      <c r="H357" s="62"/>
      <c r="I357" s="62"/>
      <c r="J357" s="62">
        <f t="shared" si="5"/>
        <v>0</v>
      </c>
    </row>
    <row r="358" spans="2:10" x14ac:dyDescent="0.2">
      <c r="B358" s="48"/>
      <c r="C358" s="39"/>
      <c r="H358" s="62"/>
      <c r="I358" s="62"/>
      <c r="J358" s="62">
        <f t="shared" si="5"/>
        <v>0</v>
      </c>
    </row>
    <row r="359" spans="2:10" x14ac:dyDescent="0.2">
      <c r="B359" s="48"/>
      <c r="C359" s="39"/>
      <c r="H359" s="62"/>
      <c r="I359" s="62"/>
      <c r="J359" s="62">
        <f t="shared" si="5"/>
        <v>0</v>
      </c>
    </row>
    <row r="360" spans="2:10" x14ac:dyDescent="0.2">
      <c r="B360" s="48"/>
      <c r="C360" s="39"/>
      <c r="H360" s="62"/>
      <c r="I360" s="62"/>
      <c r="J360" s="62">
        <f t="shared" si="5"/>
        <v>0</v>
      </c>
    </row>
    <row r="361" spans="2:10" x14ac:dyDescent="0.2">
      <c r="B361" s="48"/>
      <c r="C361" s="39"/>
      <c r="H361" s="62"/>
      <c r="I361" s="62"/>
      <c r="J361" s="62">
        <f t="shared" si="5"/>
        <v>0</v>
      </c>
    </row>
    <row r="362" spans="2:10" x14ac:dyDescent="0.2">
      <c r="B362" s="48"/>
      <c r="C362" s="39"/>
      <c r="H362" s="62"/>
      <c r="I362" s="62"/>
      <c r="J362" s="62">
        <f t="shared" si="5"/>
        <v>0</v>
      </c>
    </row>
    <row r="363" spans="2:10" x14ac:dyDescent="0.2">
      <c r="B363" s="48"/>
      <c r="C363" s="39"/>
      <c r="H363" s="62"/>
      <c r="I363" s="62"/>
      <c r="J363" s="62">
        <f t="shared" si="5"/>
        <v>0</v>
      </c>
    </row>
    <row r="364" spans="2:10" x14ac:dyDescent="0.2">
      <c r="B364" s="48"/>
      <c r="C364" s="39"/>
      <c r="H364" s="62"/>
      <c r="I364" s="62"/>
      <c r="J364" s="62">
        <f t="shared" si="5"/>
        <v>0</v>
      </c>
    </row>
    <row r="365" spans="2:10" x14ac:dyDescent="0.2">
      <c r="B365" s="48"/>
      <c r="C365" s="39"/>
      <c r="H365" s="62"/>
      <c r="I365" s="62"/>
      <c r="J365" s="62">
        <f t="shared" si="5"/>
        <v>0</v>
      </c>
    </row>
    <row r="366" spans="2:10" x14ac:dyDescent="0.2">
      <c r="B366" s="48"/>
      <c r="C366" s="39"/>
      <c r="H366" s="62"/>
      <c r="I366" s="62"/>
      <c r="J366" s="62">
        <f t="shared" si="5"/>
        <v>0</v>
      </c>
    </row>
    <row r="367" spans="2:10" x14ac:dyDescent="0.2">
      <c r="B367" s="48"/>
      <c r="C367" s="39"/>
      <c r="H367" s="62"/>
      <c r="I367" s="62"/>
      <c r="J367" s="62">
        <f t="shared" si="5"/>
        <v>0</v>
      </c>
    </row>
    <row r="368" spans="2:10" x14ac:dyDescent="0.2">
      <c r="B368" s="48"/>
      <c r="C368" s="39"/>
      <c r="H368" s="62"/>
      <c r="I368" s="62"/>
      <c r="J368" s="62">
        <f t="shared" si="5"/>
        <v>0</v>
      </c>
    </row>
    <row r="369" spans="2:10" x14ac:dyDescent="0.2">
      <c r="B369" s="48"/>
      <c r="C369" s="39"/>
      <c r="H369" s="62"/>
      <c r="I369" s="62"/>
      <c r="J369" s="62">
        <f t="shared" si="5"/>
        <v>0</v>
      </c>
    </row>
    <row r="370" spans="2:10" x14ac:dyDescent="0.2">
      <c r="B370" s="48"/>
      <c r="C370" s="39"/>
      <c r="H370" s="62"/>
      <c r="I370" s="62"/>
      <c r="J370" s="62">
        <f t="shared" si="5"/>
        <v>0</v>
      </c>
    </row>
    <row r="371" spans="2:10" x14ac:dyDescent="0.2">
      <c r="B371" s="48"/>
      <c r="C371" s="39"/>
      <c r="H371" s="62"/>
      <c r="I371" s="62"/>
      <c r="J371" s="62">
        <f t="shared" si="5"/>
        <v>0</v>
      </c>
    </row>
    <row r="372" spans="2:10" x14ac:dyDescent="0.2">
      <c r="B372" s="48"/>
      <c r="C372" s="39"/>
      <c r="H372" s="62"/>
      <c r="I372" s="62"/>
      <c r="J372" s="62">
        <f t="shared" si="5"/>
        <v>0</v>
      </c>
    </row>
    <row r="373" spans="2:10" x14ac:dyDescent="0.2">
      <c r="B373" s="48"/>
      <c r="C373" s="39"/>
      <c r="H373" s="62"/>
      <c r="I373" s="62"/>
      <c r="J373" s="62">
        <f t="shared" si="5"/>
        <v>0</v>
      </c>
    </row>
    <row r="374" spans="2:10" x14ac:dyDescent="0.2">
      <c r="B374" s="48"/>
      <c r="C374" s="39"/>
      <c r="H374" s="62"/>
      <c r="I374" s="62"/>
      <c r="J374" s="62">
        <f t="shared" si="5"/>
        <v>0</v>
      </c>
    </row>
    <row r="375" spans="2:10" x14ac:dyDescent="0.2">
      <c r="B375" s="48"/>
      <c r="C375" s="39"/>
      <c r="H375" s="62"/>
      <c r="I375" s="62"/>
      <c r="J375" s="62">
        <f t="shared" si="5"/>
        <v>0</v>
      </c>
    </row>
    <row r="376" spans="2:10" x14ac:dyDescent="0.2">
      <c r="B376" s="48"/>
      <c r="C376" s="39"/>
      <c r="H376" s="62"/>
      <c r="I376" s="62"/>
      <c r="J376" s="62">
        <f t="shared" si="5"/>
        <v>0</v>
      </c>
    </row>
    <row r="377" spans="2:10" x14ac:dyDescent="0.2">
      <c r="B377" s="48"/>
      <c r="C377" s="39"/>
      <c r="H377" s="62"/>
      <c r="I377" s="62"/>
      <c r="J377" s="62">
        <f t="shared" si="5"/>
        <v>0</v>
      </c>
    </row>
    <row r="378" spans="2:10" x14ac:dyDescent="0.2">
      <c r="B378" s="48"/>
      <c r="C378" s="39"/>
      <c r="H378" s="62"/>
      <c r="I378" s="62"/>
      <c r="J378" s="62">
        <f t="shared" si="5"/>
        <v>0</v>
      </c>
    </row>
    <row r="379" spans="2:10" x14ac:dyDescent="0.2">
      <c r="B379" s="48"/>
      <c r="C379" s="39"/>
      <c r="H379" s="62"/>
      <c r="I379" s="62"/>
      <c r="J379" s="62">
        <f t="shared" si="5"/>
        <v>0</v>
      </c>
    </row>
    <row r="380" spans="2:10" x14ac:dyDescent="0.2">
      <c r="B380" s="48"/>
      <c r="C380" s="39"/>
      <c r="H380" s="62"/>
      <c r="I380" s="62"/>
      <c r="J380" s="62">
        <f t="shared" si="5"/>
        <v>0</v>
      </c>
    </row>
    <row r="381" spans="2:10" x14ac:dyDescent="0.2">
      <c r="B381" s="48"/>
      <c r="C381" s="39"/>
      <c r="H381" s="62"/>
      <c r="I381" s="62"/>
      <c r="J381" s="62">
        <f t="shared" si="5"/>
        <v>0</v>
      </c>
    </row>
    <row r="382" spans="2:10" x14ac:dyDescent="0.2">
      <c r="B382" s="48"/>
      <c r="C382" s="39"/>
      <c r="H382" s="62"/>
      <c r="I382" s="62"/>
      <c r="J382" s="62">
        <f t="shared" si="5"/>
        <v>0</v>
      </c>
    </row>
    <row r="383" spans="2:10" x14ac:dyDescent="0.2">
      <c r="B383" s="48"/>
      <c r="C383" s="39"/>
      <c r="H383" s="62"/>
      <c r="I383" s="62"/>
      <c r="J383" s="62">
        <f t="shared" si="5"/>
        <v>0</v>
      </c>
    </row>
    <row r="384" spans="2:10" x14ac:dyDescent="0.2">
      <c r="B384" s="48"/>
      <c r="C384" s="39"/>
      <c r="H384" s="62"/>
      <c r="I384" s="62"/>
      <c r="J384" s="62">
        <f t="shared" si="5"/>
        <v>0</v>
      </c>
    </row>
    <row r="385" spans="2:10" x14ac:dyDescent="0.2">
      <c r="B385" s="48"/>
      <c r="C385" s="39"/>
      <c r="H385" s="62"/>
      <c r="I385" s="62"/>
      <c r="J385" s="62">
        <f t="shared" si="5"/>
        <v>0</v>
      </c>
    </row>
    <row r="386" spans="2:10" x14ac:dyDescent="0.2">
      <c r="B386" s="48"/>
      <c r="C386" s="39"/>
      <c r="H386" s="62"/>
      <c r="I386" s="62"/>
      <c r="J386" s="62">
        <f t="shared" si="5"/>
        <v>0</v>
      </c>
    </row>
    <row r="387" spans="2:10" x14ac:dyDescent="0.2">
      <c r="B387" s="48"/>
      <c r="C387" s="39"/>
      <c r="H387" s="62"/>
      <c r="I387" s="62"/>
      <c r="J387" s="62">
        <f t="shared" si="5"/>
        <v>0</v>
      </c>
    </row>
    <row r="388" spans="2:10" x14ac:dyDescent="0.2">
      <c r="B388" s="48"/>
      <c r="C388" s="39"/>
      <c r="H388" s="62"/>
      <c r="I388" s="62"/>
      <c r="J388" s="62">
        <f t="shared" si="5"/>
        <v>0</v>
      </c>
    </row>
    <row r="389" spans="2:10" x14ac:dyDescent="0.2">
      <c r="B389" s="48"/>
      <c r="C389" s="39"/>
      <c r="H389" s="62"/>
      <c r="I389" s="62"/>
      <c r="J389" s="62">
        <f t="shared" si="5"/>
        <v>0</v>
      </c>
    </row>
    <row r="390" spans="2:10" x14ac:dyDescent="0.2">
      <c r="B390" s="48"/>
      <c r="C390" s="39"/>
      <c r="H390" s="62"/>
      <c r="I390" s="62"/>
      <c r="J390" s="62">
        <f t="shared" si="5"/>
        <v>0</v>
      </c>
    </row>
    <row r="391" spans="2:10" x14ac:dyDescent="0.2">
      <c r="B391" s="48"/>
      <c r="C391" s="39"/>
      <c r="H391" s="62"/>
      <c r="I391" s="62"/>
      <c r="J391" s="62">
        <f t="shared" si="5"/>
        <v>0</v>
      </c>
    </row>
    <row r="392" spans="2:10" x14ac:dyDescent="0.2">
      <c r="B392" s="48"/>
      <c r="C392" s="39"/>
      <c r="H392" s="62"/>
      <c r="I392" s="62"/>
      <c r="J392" s="62">
        <f t="shared" ref="J392:J455" si="6">ROUND((J391+H392-I392),2)</f>
        <v>0</v>
      </c>
    </row>
    <row r="393" spans="2:10" x14ac:dyDescent="0.2">
      <c r="B393" s="48"/>
      <c r="C393" s="39"/>
      <c r="H393" s="62"/>
      <c r="I393" s="62"/>
      <c r="J393" s="62">
        <f t="shared" si="6"/>
        <v>0</v>
      </c>
    </row>
    <row r="394" spans="2:10" x14ac:dyDescent="0.2">
      <c r="B394" s="48"/>
      <c r="C394" s="39"/>
      <c r="H394" s="62"/>
      <c r="I394" s="62"/>
      <c r="J394" s="62">
        <f t="shared" si="6"/>
        <v>0</v>
      </c>
    </row>
    <row r="395" spans="2:10" x14ac:dyDescent="0.2">
      <c r="B395" s="48"/>
      <c r="C395" s="39"/>
      <c r="H395" s="62"/>
      <c r="I395" s="62"/>
      <c r="J395" s="62">
        <f t="shared" si="6"/>
        <v>0</v>
      </c>
    </row>
    <row r="396" spans="2:10" x14ac:dyDescent="0.2">
      <c r="B396" s="48"/>
      <c r="C396" s="39"/>
      <c r="H396" s="62"/>
      <c r="I396" s="62"/>
      <c r="J396" s="62">
        <f t="shared" si="6"/>
        <v>0</v>
      </c>
    </row>
    <row r="397" spans="2:10" x14ac:dyDescent="0.2">
      <c r="B397" s="48"/>
      <c r="C397" s="39"/>
      <c r="H397" s="62"/>
      <c r="I397" s="62"/>
      <c r="J397" s="62">
        <f t="shared" si="6"/>
        <v>0</v>
      </c>
    </row>
    <row r="398" spans="2:10" x14ac:dyDescent="0.2">
      <c r="B398" s="48"/>
      <c r="C398" s="39"/>
      <c r="H398" s="62"/>
      <c r="I398" s="62"/>
      <c r="J398" s="62">
        <f t="shared" si="6"/>
        <v>0</v>
      </c>
    </row>
    <row r="399" spans="2:10" x14ac:dyDescent="0.2">
      <c r="B399" s="48"/>
      <c r="C399" s="39"/>
      <c r="H399" s="62"/>
      <c r="I399" s="62"/>
      <c r="J399" s="62">
        <f t="shared" si="6"/>
        <v>0</v>
      </c>
    </row>
    <row r="400" spans="2:10" x14ac:dyDescent="0.2">
      <c r="B400" s="48"/>
      <c r="C400" s="39"/>
      <c r="H400" s="62"/>
      <c r="I400" s="62"/>
      <c r="J400" s="62">
        <f t="shared" si="6"/>
        <v>0</v>
      </c>
    </row>
    <row r="401" spans="2:10" x14ac:dyDescent="0.2">
      <c r="B401" s="48"/>
      <c r="C401" s="39"/>
      <c r="H401" s="62"/>
      <c r="I401" s="62"/>
      <c r="J401" s="62">
        <f t="shared" si="6"/>
        <v>0</v>
      </c>
    </row>
    <row r="402" spans="2:10" x14ac:dyDescent="0.2">
      <c r="B402" s="48"/>
      <c r="C402" s="39"/>
      <c r="H402" s="62"/>
      <c r="I402" s="62"/>
      <c r="J402" s="62">
        <f t="shared" si="6"/>
        <v>0</v>
      </c>
    </row>
    <row r="403" spans="2:10" x14ac:dyDescent="0.2">
      <c r="B403" s="48"/>
      <c r="C403" s="39"/>
      <c r="H403" s="62"/>
      <c r="I403" s="62"/>
      <c r="J403" s="62">
        <f t="shared" si="6"/>
        <v>0</v>
      </c>
    </row>
    <row r="404" spans="2:10" x14ac:dyDescent="0.2">
      <c r="B404" s="48"/>
      <c r="C404" s="39"/>
      <c r="H404" s="62"/>
      <c r="I404" s="62"/>
      <c r="J404" s="62">
        <f t="shared" si="6"/>
        <v>0</v>
      </c>
    </row>
    <row r="405" spans="2:10" x14ac:dyDescent="0.2">
      <c r="B405" s="48"/>
      <c r="C405" s="39"/>
      <c r="H405" s="62"/>
      <c r="I405" s="62"/>
      <c r="J405" s="62">
        <f t="shared" si="6"/>
        <v>0</v>
      </c>
    </row>
    <row r="406" spans="2:10" x14ac:dyDescent="0.2">
      <c r="B406" s="48"/>
      <c r="C406" s="39"/>
      <c r="H406" s="62"/>
      <c r="I406" s="62"/>
      <c r="J406" s="62">
        <f t="shared" si="6"/>
        <v>0</v>
      </c>
    </row>
    <row r="407" spans="2:10" x14ac:dyDescent="0.2">
      <c r="B407" s="48"/>
      <c r="C407" s="39"/>
      <c r="H407" s="62"/>
      <c r="I407" s="62"/>
      <c r="J407" s="62">
        <f t="shared" si="6"/>
        <v>0</v>
      </c>
    </row>
    <row r="408" spans="2:10" x14ac:dyDescent="0.2">
      <c r="B408" s="48"/>
      <c r="C408" s="39"/>
      <c r="H408" s="62"/>
      <c r="I408" s="62"/>
      <c r="J408" s="62">
        <f t="shared" si="6"/>
        <v>0</v>
      </c>
    </row>
    <row r="409" spans="2:10" x14ac:dyDescent="0.2">
      <c r="B409" s="48"/>
      <c r="C409" s="39"/>
      <c r="H409" s="62"/>
      <c r="I409" s="62"/>
      <c r="J409" s="62">
        <f t="shared" si="6"/>
        <v>0</v>
      </c>
    </row>
    <row r="410" spans="2:10" x14ac:dyDescent="0.2">
      <c r="B410" s="48"/>
      <c r="C410" s="39"/>
      <c r="H410" s="62"/>
      <c r="I410" s="62"/>
      <c r="J410" s="62">
        <f t="shared" si="6"/>
        <v>0</v>
      </c>
    </row>
    <row r="411" spans="2:10" x14ac:dyDescent="0.2">
      <c r="B411" s="48"/>
      <c r="C411" s="39"/>
      <c r="H411" s="62"/>
      <c r="I411" s="62"/>
      <c r="J411" s="62">
        <f t="shared" si="6"/>
        <v>0</v>
      </c>
    </row>
    <row r="412" spans="2:10" x14ac:dyDescent="0.2">
      <c r="B412" s="48"/>
      <c r="C412" s="39"/>
      <c r="H412" s="62"/>
      <c r="I412" s="62"/>
      <c r="J412" s="62">
        <f t="shared" si="6"/>
        <v>0</v>
      </c>
    </row>
    <row r="413" spans="2:10" x14ac:dyDescent="0.2">
      <c r="B413" s="48"/>
      <c r="C413" s="39"/>
      <c r="H413" s="62"/>
      <c r="I413" s="62"/>
      <c r="J413" s="62">
        <f t="shared" si="6"/>
        <v>0</v>
      </c>
    </row>
    <row r="414" spans="2:10" x14ac:dyDescent="0.2">
      <c r="B414" s="48"/>
      <c r="C414" s="39"/>
      <c r="H414" s="62"/>
      <c r="I414" s="62"/>
      <c r="J414" s="62">
        <f t="shared" si="6"/>
        <v>0</v>
      </c>
    </row>
    <row r="415" spans="2:10" x14ac:dyDescent="0.2">
      <c r="B415" s="48"/>
      <c r="C415" s="39"/>
      <c r="H415" s="62"/>
      <c r="I415" s="62"/>
      <c r="J415" s="62">
        <f t="shared" si="6"/>
        <v>0</v>
      </c>
    </row>
    <row r="416" spans="2:10" x14ac:dyDescent="0.2">
      <c r="B416" s="48"/>
      <c r="C416" s="39"/>
      <c r="H416" s="62"/>
      <c r="I416" s="62"/>
      <c r="J416" s="62">
        <f t="shared" si="6"/>
        <v>0</v>
      </c>
    </row>
    <row r="417" spans="2:10" x14ac:dyDescent="0.2">
      <c r="B417" s="48"/>
      <c r="C417" s="39"/>
      <c r="H417" s="62"/>
      <c r="I417" s="62"/>
      <c r="J417" s="62">
        <f t="shared" si="6"/>
        <v>0</v>
      </c>
    </row>
    <row r="418" spans="2:10" x14ac:dyDescent="0.2">
      <c r="B418" s="48"/>
      <c r="C418" s="39"/>
      <c r="H418" s="62"/>
      <c r="I418" s="62"/>
      <c r="J418" s="62">
        <f t="shared" si="6"/>
        <v>0</v>
      </c>
    </row>
    <row r="419" spans="2:10" x14ac:dyDescent="0.2">
      <c r="B419" s="48"/>
      <c r="C419" s="39"/>
      <c r="H419" s="62"/>
      <c r="I419" s="62"/>
      <c r="J419" s="62">
        <f t="shared" si="6"/>
        <v>0</v>
      </c>
    </row>
    <row r="420" spans="2:10" x14ac:dyDescent="0.2">
      <c r="B420" s="48"/>
      <c r="C420" s="39"/>
      <c r="H420" s="62"/>
      <c r="I420" s="62"/>
      <c r="J420" s="62">
        <f t="shared" si="6"/>
        <v>0</v>
      </c>
    </row>
    <row r="421" spans="2:10" x14ac:dyDescent="0.2">
      <c r="B421" s="48"/>
      <c r="C421" s="39"/>
      <c r="H421" s="62"/>
      <c r="I421" s="62"/>
      <c r="J421" s="62">
        <f t="shared" si="6"/>
        <v>0</v>
      </c>
    </row>
    <row r="422" spans="2:10" x14ac:dyDescent="0.2">
      <c r="B422" s="48"/>
      <c r="C422" s="39"/>
      <c r="H422" s="62"/>
      <c r="I422" s="62"/>
      <c r="J422" s="62">
        <f t="shared" si="6"/>
        <v>0</v>
      </c>
    </row>
    <row r="423" spans="2:10" x14ac:dyDescent="0.2">
      <c r="B423" s="48"/>
      <c r="C423" s="39"/>
      <c r="H423" s="62"/>
      <c r="I423" s="62"/>
      <c r="J423" s="62">
        <f t="shared" si="6"/>
        <v>0</v>
      </c>
    </row>
    <row r="424" spans="2:10" x14ac:dyDescent="0.2">
      <c r="B424" s="48"/>
      <c r="C424" s="39"/>
      <c r="H424" s="62"/>
      <c r="I424" s="62"/>
      <c r="J424" s="62">
        <f t="shared" si="6"/>
        <v>0</v>
      </c>
    </row>
    <row r="425" spans="2:10" x14ac:dyDescent="0.2">
      <c r="B425" s="48"/>
      <c r="C425" s="39"/>
      <c r="H425" s="62"/>
      <c r="I425" s="62"/>
      <c r="J425" s="62">
        <f t="shared" si="6"/>
        <v>0</v>
      </c>
    </row>
    <row r="426" spans="2:10" x14ac:dyDescent="0.2">
      <c r="B426" s="48"/>
      <c r="C426" s="39"/>
      <c r="H426" s="62"/>
      <c r="I426" s="62"/>
      <c r="J426" s="62">
        <f t="shared" si="6"/>
        <v>0</v>
      </c>
    </row>
    <row r="427" spans="2:10" x14ac:dyDescent="0.2">
      <c r="B427" s="48"/>
      <c r="C427" s="39"/>
      <c r="H427" s="62"/>
      <c r="I427" s="62"/>
      <c r="J427" s="62">
        <f t="shared" si="6"/>
        <v>0</v>
      </c>
    </row>
    <row r="428" spans="2:10" x14ac:dyDescent="0.2">
      <c r="B428" s="48"/>
      <c r="C428" s="39"/>
      <c r="H428" s="62"/>
      <c r="I428" s="62"/>
      <c r="J428" s="62">
        <f t="shared" si="6"/>
        <v>0</v>
      </c>
    </row>
    <row r="429" spans="2:10" x14ac:dyDescent="0.2">
      <c r="B429" s="48"/>
      <c r="C429" s="39"/>
      <c r="H429" s="62"/>
      <c r="I429" s="62"/>
      <c r="J429" s="62">
        <f t="shared" si="6"/>
        <v>0</v>
      </c>
    </row>
    <row r="430" spans="2:10" x14ac:dyDescent="0.2">
      <c r="B430" s="48"/>
      <c r="C430" s="39"/>
      <c r="H430" s="62"/>
      <c r="I430" s="62"/>
      <c r="J430" s="62">
        <f t="shared" si="6"/>
        <v>0</v>
      </c>
    </row>
    <row r="431" spans="2:10" x14ac:dyDescent="0.2">
      <c r="B431" s="48"/>
      <c r="C431" s="39"/>
      <c r="H431" s="62"/>
      <c r="I431" s="62"/>
      <c r="J431" s="62">
        <f t="shared" si="6"/>
        <v>0</v>
      </c>
    </row>
    <row r="432" spans="2:10" x14ac:dyDescent="0.2">
      <c r="B432" s="48"/>
      <c r="C432" s="39"/>
      <c r="H432" s="62"/>
      <c r="I432" s="62"/>
      <c r="J432" s="62">
        <f t="shared" si="6"/>
        <v>0</v>
      </c>
    </row>
    <row r="433" spans="2:10" x14ac:dyDescent="0.2">
      <c r="B433" s="48"/>
      <c r="C433" s="39"/>
      <c r="H433" s="62"/>
      <c r="I433" s="62"/>
      <c r="J433" s="62">
        <f t="shared" si="6"/>
        <v>0</v>
      </c>
    </row>
    <row r="434" spans="2:10" x14ac:dyDescent="0.2">
      <c r="B434" s="48"/>
      <c r="C434" s="39"/>
      <c r="H434" s="62"/>
      <c r="I434" s="62"/>
      <c r="J434" s="62">
        <f t="shared" si="6"/>
        <v>0</v>
      </c>
    </row>
    <row r="435" spans="2:10" x14ac:dyDescent="0.2">
      <c r="B435" s="48"/>
      <c r="C435" s="39"/>
      <c r="H435" s="62"/>
      <c r="I435" s="62"/>
      <c r="J435" s="62">
        <f t="shared" si="6"/>
        <v>0</v>
      </c>
    </row>
    <row r="436" spans="2:10" x14ac:dyDescent="0.2">
      <c r="B436" s="48"/>
      <c r="C436" s="39"/>
      <c r="H436" s="62"/>
      <c r="I436" s="62"/>
      <c r="J436" s="62">
        <f t="shared" si="6"/>
        <v>0</v>
      </c>
    </row>
    <row r="437" spans="2:10" x14ac:dyDescent="0.2">
      <c r="B437" s="48"/>
      <c r="C437" s="39"/>
      <c r="H437" s="62"/>
      <c r="I437" s="62"/>
      <c r="J437" s="62">
        <f t="shared" si="6"/>
        <v>0</v>
      </c>
    </row>
    <row r="438" spans="2:10" x14ac:dyDescent="0.2">
      <c r="B438" s="48"/>
      <c r="C438" s="39"/>
      <c r="H438" s="62"/>
      <c r="I438" s="62"/>
      <c r="J438" s="62">
        <f t="shared" si="6"/>
        <v>0</v>
      </c>
    </row>
    <row r="439" spans="2:10" x14ac:dyDescent="0.2">
      <c r="B439" s="48"/>
      <c r="C439" s="39"/>
      <c r="H439" s="62"/>
      <c r="I439" s="62"/>
      <c r="J439" s="62">
        <f t="shared" si="6"/>
        <v>0</v>
      </c>
    </row>
    <row r="440" spans="2:10" x14ac:dyDescent="0.2">
      <c r="B440" s="48"/>
      <c r="C440" s="39"/>
      <c r="H440" s="62"/>
      <c r="I440" s="62"/>
      <c r="J440" s="62">
        <f t="shared" si="6"/>
        <v>0</v>
      </c>
    </row>
    <row r="441" spans="2:10" x14ac:dyDescent="0.2">
      <c r="B441" s="48"/>
      <c r="C441" s="39"/>
      <c r="H441" s="62"/>
      <c r="I441" s="62"/>
      <c r="J441" s="62">
        <f t="shared" si="6"/>
        <v>0</v>
      </c>
    </row>
    <row r="442" spans="2:10" x14ac:dyDescent="0.2">
      <c r="B442" s="48"/>
      <c r="C442" s="39"/>
      <c r="H442" s="62"/>
      <c r="I442" s="62"/>
      <c r="J442" s="62">
        <f t="shared" si="6"/>
        <v>0</v>
      </c>
    </row>
    <row r="443" spans="2:10" x14ac:dyDescent="0.2">
      <c r="B443" s="48"/>
      <c r="C443" s="39"/>
      <c r="H443" s="62"/>
      <c r="I443" s="62"/>
      <c r="J443" s="62">
        <f t="shared" si="6"/>
        <v>0</v>
      </c>
    </row>
    <row r="444" spans="2:10" x14ac:dyDescent="0.2">
      <c r="B444" s="48"/>
      <c r="C444" s="39"/>
      <c r="H444" s="62"/>
      <c r="I444" s="62"/>
      <c r="J444" s="62">
        <f t="shared" si="6"/>
        <v>0</v>
      </c>
    </row>
    <row r="445" spans="2:10" x14ac:dyDescent="0.2">
      <c r="B445" s="48"/>
      <c r="C445" s="39"/>
      <c r="H445" s="62"/>
      <c r="I445" s="62"/>
      <c r="J445" s="62">
        <f t="shared" si="6"/>
        <v>0</v>
      </c>
    </row>
    <row r="446" spans="2:10" x14ac:dyDescent="0.2">
      <c r="B446" s="48"/>
      <c r="C446" s="39"/>
      <c r="H446" s="62"/>
      <c r="I446" s="62"/>
      <c r="J446" s="62">
        <f t="shared" si="6"/>
        <v>0</v>
      </c>
    </row>
    <row r="447" spans="2:10" x14ac:dyDescent="0.2">
      <c r="B447" s="48"/>
      <c r="C447" s="39"/>
      <c r="H447" s="62"/>
      <c r="I447" s="62"/>
      <c r="J447" s="62">
        <f t="shared" si="6"/>
        <v>0</v>
      </c>
    </row>
    <row r="448" spans="2:10" x14ac:dyDescent="0.2">
      <c r="B448" s="48"/>
      <c r="C448" s="39"/>
      <c r="H448" s="62"/>
      <c r="I448" s="62"/>
      <c r="J448" s="62">
        <f t="shared" si="6"/>
        <v>0</v>
      </c>
    </row>
    <row r="449" spans="2:10" x14ac:dyDescent="0.2">
      <c r="B449" s="48"/>
      <c r="C449" s="39"/>
      <c r="H449" s="62"/>
      <c r="I449" s="62"/>
      <c r="J449" s="62">
        <f t="shared" si="6"/>
        <v>0</v>
      </c>
    </row>
    <row r="450" spans="2:10" x14ac:dyDescent="0.2">
      <c r="B450" s="48"/>
      <c r="C450" s="39"/>
      <c r="H450" s="62"/>
      <c r="I450" s="62"/>
      <c r="J450" s="62">
        <f t="shared" si="6"/>
        <v>0</v>
      </c>
    </row>
    <row r="451" spans="2:10" x14ac:dyDescent="0.2">
      <c r="B451" s="48"/>
      <c r="C451" s="39"/>
      <c r="H451" s="62"/>
      <c r="I451" s="62"/>
      <c r="J451" s="62">
        <f t="shared" si="6"/>
        <v>0</v>
      </c>
    </row>
    <row r="452" spans="2:10" x14ac:dyDescent="0.2">
      <c r="B452" s="48"/>
      <c r="C452" s="39"/>
      <c r="H452" s="62"/>
      <c r="I452" s="62"/>
      <c r="J452" s="62">
        <f t="shared" si="6"/>
        <v>0</v>
      </c>
    </row>
    <row r="453" spans="2:10" x14ac:dyDescent="0.2">
      <c r="B453" s="48"/>
      <c r="C453" s="39"/>
      <c r="H453" s="62"/>
      <c r="I453" s="62"/>
      <c r="J453" s="62">
        <f t="shared" si="6"/>
        <v>0</v>
      </c>
    </row>
    <row r="454" spans="2:10" x14ac:dyDescent="0.2">
      <c r="B454" s="48"/>
      <c r="C454" s="39"/>
      <c r="H454" s="62"/>
      <c r="I454" s="62"/>
      <c r="J454" s="62">
        <f t="shared" si="6"/>
        <v>0</v>
      </c>
    </row>
    <row r="455" spans="2:10" x14ac:dyDescent="0.2">
      <c r="B455" s="48"/>
      <c r="C455" s="39"/>
      <c r="H455" s="62"/>
      <c r="I455" s="62"/>
      <c r="J455" s="62">
        <f t="shared" si="6"/>
        <v>0</v>
      </c>
    </row>
    <row r="456" spans="2:10" x14ac:dyDescent="0.2">
      <c r="B456" s="48"/>
      <c r="C456" s="39"/>
      <c r="H456" s="62"/>
      <c r="I456" s="62"/>
      <c r="J456" s="62">
        <f t="shared" ref="J456:J519" si="7">ROUND((J455+H456-I456),2)</f>
        <v>0</v>
      </c>
    </row>
    <row r="457" spans="2:10" x14ac:dyDescent="0.2">
      <c r="B457" s="48"/>
      <c r="C457" s="39"/>
      <c r="H457" s="62"/>
      <c r="I457" s="62"/>
      <c r="J457" s="62">
        <f t="shared" si="7"/>
        <v>0</v>
      </c>
    </row>
    <row r="458" spans="2:10" x14ac:dyDescent="0.2">
      <c r="B458" s="48"/>
      <c r="C458" s="39"/>
      <c r="H458" s="62"/>
      <c r="I458" s="62"/>
      <c r="J458" s="62">
        <f t="shared" si="7"/>
        <v>0</v>
      </c>
    </row>
    <row r="459" spans="2:10" x14ac:dyDescent="0.2">
      <c r="B459" s="48"/>
      <c r="C459" s="39"/>
      <c r="H459" s="62"/>
      <c r="I459" s="62"/>
      <c r="J459" s="62">
        <f t="shared" si="7"/>
        <v>0</v>
      </c>
    </row>
    <row r="460" spans="2:10" x14ac:dyDescent="0.2">
      <c r="B460" s="48"/>
      <c r="C460" s="39"/>
      <c r="H460" s="62"/>
      <c r="I460" s="62"/>
      <c r="J460" s="62">
        <f t="shared" si="7"/>
        <v>0</v>
      </c>
    </row>
    <row r="461" spans="2:10" x14ac:dyDescent="0.2">
      <c r="B461" s="48"/>
      <c r="C461" s="39"/>
      <c r="H461" s="62"/>
      <c r="I461" s="62"/>
      <c r="J461" s="62">
        <f t="shared" si="7"/>
        <v>0</v>
      </c>
    </row>
    <row r="462" spans="2:10" x14ac:dyDescent="0.2">
      <c r="B462" s="48"/>
      <c r="C462" s="39"/>
      <c r="H462" s="62"/>
      <c r="I462" s="62"/>
      <c r="J462" s="62">
        <f t="shared" si="7"/>
        <v>0</v>
      </c>
    </row>
    <row r="463" spans="2:10" x14ac:dyDescent="0.2">
      <c r="B463" s="48"/>
      <c r="C463" s="39"/>
      <c r="H463" s="62"/>
      <c r="I463" s="62"/>
      <c r="J463" s="62">
        <f t="shared" si="7"/>
        <v>0</v>
      </c>
    </row>
    <row r="464" spans="2:10" x14ac:dyDescent="0.2">
      <c r="B464" s="48"/>
      <c r="C464" s="39"/>
      <c r="H464" s="62"/>
      <c r="I464" s="62"/>
      <c r="J464" s="62">
        <f t="shared" si="7"/>
        <v>0</v>
      </c>
    </row>
    <row r="465" spans="2:10" x14ac:dyDescent="0.2">
      <c r="B465" s="48"/>
      <c r="C465" s="39"/>
      <c r="H465" s="62"/>
      <c r="I465" s="62"/>
      <c r="J465" s="62">
        <f t="shared" si="7"/>
        <v>0</v>
      </c>
    </row>
    <row r="466" spans="2:10" x14ac:dyDescent="0.2">
      <c r="B466" s="48"/>
      <c r="C466" s="39"/>
      <c r="H466" s="62"/>
      <c r="I466" s="62"/>
      <c r="J466" s="62">
        <f t="shared" si="7"/>
        <v>0</v>
      </c>
    </row>
    <row r="467" spans="2:10" x14ac:dyDescent="0.2">
      <c r="B467" s="48"/>
      <c r="C467" s="39"/>
      <c r="H467" s="62"/>
      <c r="I467" s="62"/>
      <c r="J467" s="62">
        <f t="shared" si="7"/>
        <v>0</v>
      </c>
    </row>
    <row r="468" spans="2:10" x14ac:dyDescent="0.2">
      <c r="B468" s="48"/>
      <c r="C468" s="39"/>
      <c r="H468" s="62"/>
      <c r="I468" s="62"/>
      <c r="J468" s="62">
        <f t="shared" si="7"/>
        <v>0</v>
      </c>
    </row>
    <row r="469" spans="2:10" x14ac:dyDescent="0.2">
      <c r="B469" s="48"/>
      <c r="C469" s="39"/>
      <c r="H469" s="62"/>
      <c r="I469" s="62"/>
      <c r="J469" s="62">
        <f t="shared" si="7"/>
        <v>0</v>
      </c>
    </row>
    <row r="470" spans="2:10" x14ac:dyDescent="0.2">
      <c r="B470" s="48"/>
      <c r="C470" s="39"/>
      <c r="H470" s="62"/>
      <c r="I470" s="62"/>
      <c r="J470" s="62">
        <f t="shared" si="7"/>
        <v>0</v>
      </c>
    </row>
    <row r="471" spans="2:10" x14ac:dyDescent="0.2">
      <c r="B471" s="48"/>
      <c r="C471" s="39"/>
      <c r="H471" s="62"/>
      <c r="I471" s="62"/>
      <c r="J471" s="62">
        <f t="shared" si="7"/>
        <v>0</v>
      </c>
    </row>
    <row r="472" spans="2:10" x14ac:dyDescent="0.2">
      <c r="B472" s="48"/>
      <c r="C472" s="39"/>
      <c r="H472" s="62"/>
      <c r="I472" s="62"/>
      <c r="J472" s="62">
        <f t="shared" si="7"/>
        <v>0</v>
      </c>
    </row>
    <row r="473" spans="2:10" x14ac:dyDescent="0.2">
      <c r="B473" s="48"/>
      <c r="C473" s="39"/>
      <c r="H473" s="62"/>
      <c r="I473" s="62"/>
      <c r="J473" s="62">
        <f t="shared" si="7"/>
        <v>0</v>
      </c>
    </row>
    <row r="474" spans="2:10" x14ac:dyDescent="0.2">
      <c r="B474" s="48"/>
      <c r="C474" s="39"/>
      <c r="H474" s="62"/>
      <c r="I474" s="62"/>
      <c r="J474" s="62">
        <f t="shared" si="7"/>
        <v>0</v>
      </c>
    </row>
    <row r="475" spans="2:10" x14ac:dyDescent="0.2">
      <c r="B475" s="48"/>
      <c r="C475" s="39"/>
      <c r="H475" s="62"/>
      <c r="I475" s="62"/>
      <c r="J475" s="62">
        <f t="shared" si="7"/>
        <v>0</v>
      </c>
    </row>
    <row r="476" spans="2:10" x14ac:dyDescent="0.2">
      <c r="B476" s="48"/>
      <c r="C476" s="39"/>
      <c r="H476" s="62"/>
      <c r="I476" s="62"/>
      <c r="J476" s="62">
        <f t="shared" si="7"/>
        <v>0</v>
      </c>
    </row>
    <row r="477" spans="2:10" x14ac:dyDescent="0.2">
      <c r="B477" s="48"/>
      <c r="C477" s="39"/>
      <c r="H477" s="62"/>
      <c r="I477" s="62"/>
      <c r="J477" s="62">
        <f t="shared" si="7"/>
        <v>0</v>
      </c>
    </row>
    <row r="478" spans="2:10" x14ac:dyDescent="0.2">
      <c r="B478" s="48"/>
      <c r="C478" s="39"/>
      <c r="H478" s="62"/>
      <c r="I478" s="62"/>
      <c r="J478" s="62">
        <f t="shared" si="7"/>
        <v>0</v>
      </c>
    </row>
    <row r="479" spans="2:10" x14ac:dyDescent="0.2">
      <c r="B479" s="48"/>
      <c r="C479" s="39"/>
      <c r="H479" s="62"/>
      <c r="I479" s="62"/>
      <c r="J479" s="62">
        <f t="shared" si="7"/>
        <v>0</v>
      </c>
    </row>
    <row r="480" spans="2:10" x14ac:dyDescent="0.2">
      <c r="B480" s="48"/>
      <c r="C480" s="39"/>
      <c r="H480" s="62"/>
      <c r="I480" s="62"/>
      <c r="J480" s="62">
        <f t="shared" si="7"/>
        <v>0</v>
      </c>
    </row>
    <row r="481" spans="2:10" x14ac:dyDescent="0.2">
      <c r="B481" s="48"/>
      <c r="C481" s="39"/>
      <c r="H481" s="62"/>
      <c r="I481" s="62"/>
      <c r="J481" s="62">
        <f t="shared" si="7"/>
        <v>0</v>
      </c>
    </row>
    <row r="482" spans="2:10" x14ac:dyDescent="0.2">
      <c r="B482" s="48"/>
      <c r="C482" s="39"/>
      <c r="H482" s="62"/>
      <c r="I482" s="62"/>
      <c r="J482" s="62">
        <f t="shared" si="7"/>
        <v>0</v>
      </c>
    </row>
    <row r="483" spans="2:10" x14ac:dyDescent="0.2">
      <c r="B483" s="48"/>
      <c r="C483" s="39"/>
      <c r="H483" s="62"/>
      <c r="I483" s="62"/>
      <c r="J483" s="62">
        <f t="shared" si="7"/>
        <v>0</v>
      </c>
    </row>
    <row r="484" spans="2:10" x14ac:dyDescent="0.2">
      <c r="B484" s="48"/>
      <c r="C484" s="39"/>
      <c r="H484" s="62"/>
      <c r="I484" s="62"/>
      <c r="J484" s="62">
        <f t="shared" si="7"/>
        <v>0</v>
      </c>
    </row>
    <row r="485" spans="2:10" x14ac:dyDescent="0.2">
      <c r="B485" s="48"/>
      <c r="C485" s="39"/>
      <c r="H485" s="62"/>
      <c r="I485" s="62"/>
      <c r="J485" s="62">
        <f t="shared" si="7"/>
        <v>0</v>
      </c>
    </row>
    <row r="486" spans="2:10" x14ac:dyDescent="0.2">
      <c r="B486" s="48"/>
      <c r="C486" s="39"/>
      <c r="H486" s="62"/>
      <c r="I486" s="62"/>
      <c r="J486" s="62">
        <f t="shared" si="7"/>
        <v>0</v>
      </c>
    </row>
    <row r="487" spans="2:10" x14ac:dyDescent="0.2">
      <c r="B487" s="48"/>
      <c r="C487" s="39"/>
      <c r="H487" s="62"/>
      <c r="I487" s="62"/>
      <c r="J487" s="62">
        <f t="shared" si="7"/>
        <v>0</v>
      </c>
    </row>
    <row r="488" spans="2:10" x14ac:dyDescent="0.2">
      <c r="B488" s="48"/>
      <c r="C488" s="39"/>
      <c r="H488" s="62"/>
      <c r="I488" s="62"/>
      <c r="J488" s="62">
        <f t="shared" si="7"/>
        <v>0</v>
      </c>
    </row>
    <row r="489" spans="2:10" x14ac:dyDescent="0.2">
      <c r="B489" s="48"/>
      <c r="C489" s="39"/>
      <c r="H489" s="62"/>
      <c r="I489" s="62"/>
      <c r="J489" s="62">
        <f t="shared" si="7"/>
        <v>0</v>
      </c>
    </row>
    <row r="490" spans="2:10" x14ac:dyDescent="0.2">
      <c r="B490" s="48"/>
      <c r="C490" s="39"/>
      <c r="H490" s="62"/>
      <c r="I490" s="62"/>
      <c r="J490" s="62">
        <f t="shared" si="7"/>
        <v>0</v>
      </c>
    </row>
    <row r="491" spans="2:10" x14ac:dyDescent="0.2">
      <c r="B491" s="48"/>
      <c r="C491" s="39"/>
      <c r="H491" s="62"/>
      <c r="I491" s="62"/>
      <c r="J491" s="62">
        <f t="shared" si="7"/>
        <v>0</v>
      </c>
    </row>
    <row r="492" spans="2:10" x14ac:dyDescent="0.2">
      <c r="B492" s="48"/>
      <c r="C492" s="39"/>
      <c r="H492" s="62"/>
      <c r="I492" s="62"/>
      <c r="J492" s="62">
        <f t="shared" si="7"/>
        <v>0</v>
      </c>
    </row>
    <row r="493" spans="2:10" x14ac:dyDescent="0.2">
      <c r="B493" s="48"/>
      <c r="C493" s="39"/>
      <c r="H493" s="62"/>
      <c r="I493" s="62"/>
      <c r="J493" s="62">
        <f t="shared" si="7"/>
        <v>0</v>
      </c>
    </row>
    <row r="494" spans="2:10" x14ac:dyDescent="0.2">
      <c r="B494" s="48"/>
      <c r="C494" s="39"/>
      <c r="H494" s="62"/>
      <c r="I494" s="62"/>
      <c r="J494" s="62">
        <f t="shared" si="7"/>
        <v>0</v>
      </c>
    </row>
    <row r="495" spans="2:10" x14ac:dyDescent="0.2">
      <c r="B495" s="48"/>
      <c r="C495" s="39"/>
      <c r="H495" s="62"/>
      <c r="I495" s="62"/>
      <c r="J495" s="62">
        <f t="shared" si="7"/>
        <v>0</v>
      </c>
    </row>
    <row r="496" spans="2:10" x14ac:dyDescent="0.2">
      <c r="B496" s="48"/>
      <c r="C496" s="39"/>
      <c r="H496" s="62"/>
      <c r="I496" s="62"/>
      <c r="J496" s="62">
        <f t="shared" si="7"/>
        <v>0</v>
      </c>
    </row>
    <row r="497" spans="2:10" x14ac:dyDescent="0.2">
      <c r="B497" s="48"/>
      <c r="C497" s="39"/>
      <c r="H497" s="62"/>
      <c r="I497" s="62"/>
      <c r="J497" s="62">
        <f t="shared" si="7"/>
        <v>0</v>
      </c>
    </row>
    <row r="498" spans="2:10" x14ac:dyDescent="0.2">
      <c r="B498" s="48"/>
      <c r="C498" s="39"/>
      <c r="H498" s="62"/>
      <c r="I498" s="62"/>
      <c r="J498" s="62">
        <f t="shared" si="7"/>
        <v>0</v>
      </c>
    </row>
    <row r="499" spans="2:10" x14ac:dyDescent="0.2">
      <c r="B499" s="48"/>
      <c r="C499" s="39"/>
      <c r="H499" s="62"/>
      <c r="I499" s="62"/>
      <c r="J499" s="62">
        <f t="shared" si="7"/>
        <v>0</v>
      </c>
    </row>
    <row r="500" spans="2:10" x14ac:dyDescent="0.2">
      <c r="B500" s="48"/>
      <c r="C500" s="39"/>
      <c r="H500" s="62"/>
      <c r="I500" s="62"/>
      <c r="J500" s="62">
        <f t="shared" si="7"/>
        <v>0</v>
      </c>
    </row>
    <row r="501" spans="2:10" x14ac:dyDescent="0.2">
      <c r="B501" s="48"/>
      <c r="C501" s="39"/>
      <c r="H501" s="62"/>
      <c r="I501" s="62"/>
      <c r="J501" s="62">
        <f t="shared" si="7"/>
        <v>0</v>
      </c>
    </row>
    <row r="502" spans="2:10" x14ac:dyDescent="0.2">
      <c r="B502" s="48"/>
      <c r="C502" s="39"/>
      <c r="H502" s="62"/>
      <c r="I502" s="62"/>
      <c r="J502" s="62">
        <f t="shared" si="7"/>
        <v>0</v>
      </c>
    </row>
    <row r="503" spans="2:10" x14ac:dyDescent="0.2">
      <c r="B503" s="48"/>
      <c r="C503" s="39"/>
      <c r="H503" s="62"/>
      <c r="I503" s="62"/>
      <c r="J503" s="62">
        <f t="shared" si="7"/>
        <v>0</v>
      </c>
    </row>
    <row r="504" spans="2:10" x14ac:dyDescent="0.2">
      <c r="B504" s="48"/>
      <c r="C504" s="39"/>
      <c r="H504" s="62"/>
      <c r="I504" s="62"/>
      <c r="J504" s="62">
        <f t="shared" si="7"/>
        <v>0</v>
      </c>
    </row>
    <row r="505" spans="2:10" x14ac:dyDescent="0.2">
      <c r="B505" s="48"/>
      <c r="C505" s="39"/>
      <c r="H505" s="62"/>
      <c r="I505" s="62"/>
      <c r="J505" s="62">
        <f t="shared" si="7"/>
        <v>0</v>
      </c>
    </row>
    <row r="506" spans="2:10" x14ac:dyDescent="0.2">
      <c r="B506" s="48"/>
      <c r="C506" s="39"/>
      <c r="H506" s="62"/>
      <c r="I506" s="62"/>
      <c r="J506" s="62">
        <f t="shared" si="7"/>
        <v>0</v>
      </c>
    </row>
    <row r="507" spans="2:10" x14ac:dyDescent="0.2">
      <c r="B507" s="48"/>
      <c r="C507" s="39"/>
      <c r="H507" s="62"/>
      <c r="I507" s="62"/>
      <c r="J507" s="62">
        <f t="shared" si="7"/>
        <v>0</v>
      </c>
    </row>
    <row r="508" spans="2:10" x14ac:dyDescent="0.2">
      <c r="B508" s="48"/>
      <c r="C508" s="39"/>
      <c r="H508" s="62"/>
      <c r="I508" s="62"/>
      <c r="J508" s="62">
        <f t="shared" si="7"/>
        <v>0</v>
      </c>
    </row>
    <row r="509" spans="2:10" x14ac:dyDescent="0.2">
      <c r="B509" s="48"/>
      <c r="C509" s="39"/>
      <c r="H509" s="62"/>
      <c r="I509" s="62"/>
      <c r="J509" s="62">
        <f t="shared" si="7"/>
        <v>0</v>
      </c>
    </row>
    <row r="510" spans="2:10" x14ac:dyDescent="0.2">
      <c r="B510" s="48"/>
      <c r="C510" s="39"/>
      <c r="H510" s="62"/>
      <c r="I510" s="62"/>
      <c r="J510" s="62">
        <f t="shared" si="7"/>
        <v>0</v>
      </c>
    </row>
    <row r="511" spans="2:10" x14ac:dyDescent="0.2">
      <c r="B511" s="48"/>
      <c r="C511" s="39"/>
      <c r="H511" s="62"/>
      <c r="I511" s="62"/>
      <c r="J511" s="62">
        <f t="shared" si="7"/>
        <v>0</v>
      </c>
    </row>
    <row r="512" spans="2:10" x14ac:dyDescent="0.2">
      <c r="B512" s="48"/>
      <c r="C512" s="39"/>
      <c r="H512" s="62"/>
      <c r="I512" s="62"/>
      <c r="J512" s="62">
        <f t="shared" si="7"/>
        <v>0</v>
      </c>
    </row>
    <row r="513" spans="2:10" x14ac:dyDescent="0.2">
      <c r="B513" s="48"/>
      <c r="C513" s="39"/>
      <c r="H513" s="62"/>
      <c r="I513" s="62"/>
      <c r="J513" s="62">
        <f t="shared" si="7"/>
        <v>0</v>
      </c>
    </row>
    <row r="514" spans="2:10" x14ac:dyDescent="0.2">
      <c r="B514" s="48"/>
      <c r="C514" s="39"/>
      <c r="H514" s="62"/>
      <c r="I514" s="62"/>
      <c r="J514" s="62">
        <f t="shared" si="7"/>
        <v>0</v>
      </c>
    </row>
    <row r="515" spans="2:10" x14ac:dyDescent="0.2">
      <c r="B515" s="48"/>
      <c r="C515" s="39"/>
      <c r="H515" s="62"/>
      <c r="I515" s="62"/>
      <c r="J515" s="62">
        <f t="shared" si="7"/>
        <v>0</v>
      </c>
    </row>
    <row r="516" spans="2:10" x14ac:dyDescent="0.2">
      <c r="B516" s="48"/>
      <c r="C516" s="39"/>
      <c r="H516" s="62"/>
      <c r="I516" s="62"/>
      <c r="J516" s="62">
        <f t="shared" si="7"/>
        <v>0</v>
      </c>
    </row>
    <row r="517" spans="2:10" x14ac:dyDescent="0.2">
      <c r="B517" s="48"/>
      <c r="C517" s="39"/>
      <c r="H517" s="62"/>
      <c r="I517" s="62"/>
      <c r="J517" s="62">
        <f t="shared" si="7"/>
        <v>0</v>
      </c>
    </row>
    <row r="518" spans="2:10" x14ac:dyDescent="0.2">
      <c r="B518" s="48"/>
      <c r="C518" s="39"/>
      <c r="H518" s="62"/>
      <c r="I518" s="62"/>
      <c r="J518" s="62">
        <f t="shared" si="7"/>
        <v>0</v>
      </c>
    </row>
    <row r="519" spans="2:10" x14ac:dyDescent="0.2">
      <c r="B519" s="48"/>
      <c r="C519" s="39"/>
      <c r="H519" s="62"/>
      <c r="I519" s="62"/>
      <c r="J519" s="62">
        <f t="shared" si="7"/>
        <v>0</v>
      </c>
    </row>
    <row r="520" spans="2:10" x14ac:dyDescent="0.2">
      <c r="B520" s="48"/>
      <c r="C520" s="39"/>
      <c r="H520" s="62"/>
      <c r="I520" s="62"/>
      <c r="J520" s="62">
        <f t="shared" ref="J520:J583" si="8">ROUND((J519+H520-I520),2)</f>
        <v>0</v>
      </c>
    </row>
    <row r="521" spans="2:10" x14ac:dyDescent="0.2">
      <c r="B521" s="48"/>
      <c r="C521" s="39"/>
      <c r="H521" s="62"/>
      <c r="I521" s="62"/>
      <c r="J521" s="62">
        <f t="shared" si="8"/>
        <v>0</v>
      </c>
    </row>
    <row r="522" spans="2:10" x14ac:dyDescent="0.2">
      <c r="B522" s="48"/>
      <c r="C522" s="39"/>
      <c r="H522" s="62"/>
      <c r="I522" s="62"/>
      <c r="J522" s="62">
        <f t="shared" si="8"/>
        <v>0</v>
      </c>
    </row>
    <row r="523" spans="2:10" x14ac:dyDescent="0.2">
      <c r="B523" s="48"/>
      <c r="C523" s="39"/>
      <c r="H523" s="62"/>
      <c r="I523" s="62"/>
      <c r="J523" s="62">
        <f t="shared" si="8"/>
        <v>0</v>
      </c>
    </row>
    <row r="524" spans="2:10" x14ac:dyDescent="0.2">
      <c r="B524" s="48"/>
      <c r="C524" s="39"/>
      <c r="H524" s="62"/>
      <c r="I524" s="62"/>
      <c r="J524" s="62">
        <f t="shared" si="8"/>
        <v>0</v>
      </c>
    </row>
    <row r="525" spans="2:10" x14ac:dyDescent="0.2">
      <c r="B525" s="48"/>
      <c r="C525" s="39"/>
      <c r="H525" s="62"/>
      <c r="I525" s="62"/>
      <c r="J525" s="62">
        <f t="shared" si="8"/>
        <v>0</v>
      </c>
    </row>
    <row r="526" spans="2:10" x14ac:dyDescent="0.2">
      <c r="B526" s="48"/>
      <c r="C526" s="39"/>
      <c r="H526" s="62"/>
      <c r="I526" s="62"/>
      <c r="J526" s="62">
        <f t="shared" si="8"/>
        <v>0</v>
      </c>
    </row>
    <row r="527" spans="2:10" x14ac:dyDescent="0.2">
      <c r="B527" s="48"/>
      <c r="C527" s="39"/>
      <c r="H527" s="62"/>
      <c r="I527" s="62"/>
      <c r="J527" s="62">
        <f t="shared" si="8"/>
        <v>0</v>
      </c>
    </row>
    <row r="528" spans="2:10" x14ac:dyDescent="0.2">
      <c r="B528" s="48"/>
      <c r="C528" s="39"/>
      <c r="H528" s="62"/>
      <c r="I528" s="62"/>
      <c r="J528" s="62">
        <f t="shared" si="8"/>
        <v>0</v>
      </c>
    </row>
    <row r="529" spans="2:10" x14ac:dyDescent="0.2">
      <c r="B529" s="48"/>
      <c r="C529" s="39"/>
      <c r="H529" s="62"/>
      <c r="I529" s="62"/>
      <c r="J529" s="62">
        <f t="shared" si="8"/>
        <v>0</v>
      </c>
    </row>
    <row r="530" spans="2:10" x14ac:dyDescent="0.2">
      <c r="B530" s="48"/>
      <c r="C530" s="39"/>
      <c r="H530" s="62"/>
      <c r="I530" s="62"/>
      <c r="J530" s="62">
        <f t="shared" si="8"/>
        <v>0</v>
      </c>
    </row>
    <row r="531" spans="2:10" x14ac:dyDescent="0.2">
      <c r="B531" s="48"/>
      <c r="C531" s="39"/>
      <c r="H531" s="62"/>
      <c r="I531" s="62"/>
      <c r="J531" s="62">
        <f t="shared" si="8"/>
        <v>0</v>
      </c>
    </row>
    <row r="532" spans="2:10" x14ac:dyDescent="0.2">
      <c r="B532" s="48"/>
      <c r="C532" s="39"/>
      <c r="H532" s="62"/>
      <c r="I532" s="62"/>
      <c r="J532" s="62">
        <f t="shared" si="8"/>
        <v>0</v>
      </c>
    </row>
    <row r="533" spans="2:10" x14ac:dyDescent="0.2">
      <c r="B533" s="48"/>
      <c r="C533" s="39"/>
      <c r="H533" s="62"/>
      <c r="I533" s="62"/>
      <c r="J533" s="62">
        <f t="shared" si="8"/>
        <v>0</v>
      </c>
    </row>
    <row r="534" spans="2:10" x14ac:dyDescent="0.2">
      <c r="B534" s="48"/>
      <c r="C534" s="39"/>
      <c r="H534" s="62"/>
      <c r="I534" s="62"/>
      <c r="J534" s="62">
        <f t="shared" si="8"/>
        <v>0</v>
      </c>
    </row>
    <row r="535" spans="2:10" x14ac:dyDescent="0.2">
      <c r="B535" s="48"/>
      <c r="C535" s="39"/>
      <c r="H535" s="62"/>
      <c r="I535" s="62"/>
      <c r="J535" s="62">
        <f t="shared" si="8"/>
        <v>0</v>
      </c>
    </row>
    <row r="536" spans="2:10" x14ac:dyDescent="0.2">
      <c r="B536" s="48"/>
      <c r="C536" s="39"/>
      <c r="H536" s="62"/>
      <c r="I536" s="62"/>
      <c r="J536" s="62">
        <f t="shared" si="8"/>
        <v>0</v>
      </c>
    </row>
    <row r="537" spans="2:10" x14ac:dyDescent="0.2">
      <c r="B537" s="48"/>
      <c r="C537" s="39"/>
      <c r="H537" s="62"/>
      <c r="I537" s="62"/>
      <c r="J537" s="62">
        <f t="shared" si="8"/>
        <v>0</v>
      </c>
    </row>
    <row r="538" spans="2:10" x14ac:dyDescent="0.2">
      <c r="B538" s="48"/>
      <c r="C538" s="39"/>
      <c r="H538" s="62"/>
      <c r="I538" s="62"/>
      <c r="J538" s="62">
        <f t="shared" si="8"/>
        <v>0</v>
      </c>
    </row>
    <row r="539" spans="2:10" x14ac:dyDescent="0.2">
      <c r="B539" s="48"/>
      <c r="C539" s="39"/>
      <c r="H539" s="62"/>
      <c r="I539" s="62"/>
      <c r="J539" s="62">
        <f t="shared" si="8"/>
        <v>0</v>
      </c>
    </row>
    <row r="540" spans="2:10" x14ac:dyDescent="0.2">
      <c r="B540" s="48"/>
      <c r="C540" s="39"/>
      <c r="H540" s="62"/>
      <c r="I540" s="62"/>
      <c r="J540" s="62">
        <f t="shared" si="8"/>
        <v>0</v>
      </c>
    </row>
    <row r="541" spans="2:10" x14ac:dyDescent="0.2">
      <c r="B541" s="48"/>
      <c r="C541" s="39"/>
      <c r="H541" s="62"/>
      <c r="I541" s="62"/>
      <c r="J541" s="62">
        <f t="shared" si="8"/>
        <v>0</v>
      </c>
    </row>
    <row r="542" spans="2:10" x14ac:dyDescent="0.2">
      <c r="B542" s="48"/>
      <c r="C542" s="39"/>
      <c r="H542" s="62"/>
      <c r="I542" s="62"/>
      <c r="J542" s="62">
        <f t="shared" si="8"/>
        <v>0</v>
      </c>
    </row>
    <row r="543" spans="2:10" x14ac:dyDescent="0.2">
      <c r="B543" s="48"/>
      <c r="C543" s="39"/>
      <c r="H543" s="62"/>
      <c r="I543" s="62"/>
      <c r="J543" s="62">
        <f t="shared" si="8"/>
        <v>0</v>
      </c>
    </row>
    <row r="544" spans="2:10" x14ac:dyDescent="0.2">
      <c r="B544" s="48"/>
      <c r="C544" s="39"/>
      <c r="H544" s="62"/>
      <c r="I544" s="62"/>
      <c r="J544" s="62">
        <f t="shared" si="8"/>
        <v>0</v>
      </c>
    </row>
    <row r="545" spans="2:10" x14ac:dyDescent="0.2">
      <c r="B545" s="48"/>
      <c r="C545" s="39"/>
      <c r="H545" s="62"/>
      <c r="I545" s="62"/>
      <c r="J545" s="62">
        <f t="shared" si="8"/>
        <v>0</v>
      </c>
    </row>
    <row r="546" spans="2:10" x14ac:dyDescent="0.2">
      <c r="B546" s="48"/>
      <c r="C546" s="39"/>
      <c r="H546" s="62"/>
      <c r="I546" s="62"/>
      <c r="J546" s="62">
        <f t="shared" si="8"/>
        <v>0</v>
      </c>
    </row>
    <row r="547" spans="2:10" x14ac:dyDescent="0.2">
      <c r="B547" s="48"/>
      <c r="C547" s="39"/>
      <c r="H547" s="62"/>
      <c r="I547" s="62"/>
      <c r="J547" s="62">
        <f t="shared" si="8"/>
        <v>0</v>
      </c>
    </row>
    <row r="548" spans="2:10" x14ac:dyDescent="0.2">
      <c r="B548" s="48"/>
      <c r="C548" s="39"/>
      <c r="H548" s="62"/>
      <c r="I548" s="62"/>
      <c r="J548" s="62">
        <f t="shared" si="8"/>
        <v>0</v>
      </c>
    </row>
    <row r="549" spans="2:10" x14ac:dyDescent="0.2">
      <c r="B549" s="48"/>
      <c r="C549" s="39"/>
      <c r="H549" s="62"/>
      <c r="I549" s="62"/>
      <c r="J549" s="62">
        <f t="shared" si="8"/>
        <v>0</v>
      </c>
    </row>
    <row r="550" spans="2:10" x14ac:dyDescent="0.2">
      <c r="B550" s="48"/>
      <c r="C550" s="39"/>
      <c r="H550" s="62"/>
      <c r="I550" s="62"/>
      <c r="J550" s="62">
        <f t="shared" si="8"/>
        <v>0</v>
      </c>
    </row>
    <row r="551" spans="2:10" x14ac:dyDescent="0.2">
      <c r="B551" s="48"/>
      <c r="C551" s="39"/>
      <c r="H551" s="62"/>
      <c r="I551" s="62"/>
      <c r="J551" s="62">
        <f t="shared" si="8"/>
        <v>0</v>
      </c>
    </row>
    <row r="552" spans="2:10" x14ac:dyDescent="0.2">
      <c r="B552" s="48"/>
      <c r="C552" s="39"/>
      <c r="H552" s="62"/>
      <c r="I552" s="62"/>
      <c r="J552" s="62">
        <f t="shared" si="8"/>
        <v>0</v>
      </c>
    </row>
    <row r="553" spans="2:10" x14ac:dyDescent="0.2">
      <c r="B553" s="48"/>
      <c r="C553" s="39"/>
      <c r="H553" s="62"/>
      <c r="I553" s="62"/>
      <c r="J553" s="62">
        <f t="shared" si="8"/>
        <v>0</v>
      </c>
    </row>
    <row r="554" spans="2:10" x14ac:dyDescent="0.2">
      <c r="B554" s="48"/>
      <c r="C554" s="39"/>
      <c r="H554" s="62"/>
      <c r="I554" s="62"/>
      <c r="J554" s="62">
        <f t="shared" si="8"/>
        <v>0</v>
      </c>
    </row>
    <row r="555" spans="2:10" x14ac:dyDescent="0.2">
      <c r="B555" s="48"/>
      <c r="C555" s="39"/>
      <c r="H555" s="62"/>
      <c r="I555" s="62"/>
      <c r="J555" s="62">
        <f t="shared" si="8"/>
        <v>0</v>
      </c>
    </row>
    <row r="556" spans="2:10" x14ac:dyDescent="0.2">
      <c r="B556" s="48"/>
      <c r="C556" s="39"/>
      <c r="H556" s="62"/>
      <c r="I556" s="62"/>
      <c r="J556" s="62">
        <f t="shared" si="8"/>
        <v>0</v>
      </c>
    </row>
    <row r="557" spans="2:10" x14ac:dyDescent="0.2">
      <c r="B557" s="48"/>
      <c r="C557" s="39"/>
      <c r="H557" s="62"/>
      <c r="I557" s="62"/>
      <c r="J557" s="62">
        <f t="shared" si="8"/>
        <v>0</v>
      </c>
    </row>
    <row r="558" spans="2:10" x14ac:dyDescent="0.2">
      <c r="B558" s="48"/>
      <c r="C558" s="39"/>
      <c r="H558" s="62"/>
      <c r="I558" s="62"/>
      <c r="J558" s="62">
        <f t="shared" si="8"/>
        <v>0</v>
      </c>
    </row>
    <row r="559" spans="2:10" x14ac:dyDescent="0.2">
      <c r="B559" s="48"/>
      <c r="C559" s="39"/>
      <c r="H559" s="62"/>
      <c r="I559" s="62"/>
      <c r="J559" s="62">
        <f t="shared" si="8"/>
        <v>0</v>
      </c>
    </row>
    <row r="560" spans="2:10" x14ac:dyDescent="0.2">
      <c r="B560" s="48"/>
      <c r="C560" s="39"/>
      <c r="H560" s="62"/>
      <c r="I560" s="62"/>
      <c r="J560" s="62">
        <f t="shared" si="8"/>
        <v>0</v>
      </c>
    </row>
    <row r="561" spans="2:10" x14ac:dyDescent="0.2">
      <c r="B561" s="48"/>
      <c r="C561" s="39"/>
      <c r="H561" s="62"/>
      <c r="I561" s="62"/>
      <c r="J561" s="62">
        <f t="shared" si="8"/>
        <v>0</v>
      </c>
    </row>
    <row r="562" spans="2:10" x14ac:dyDescent="0.2">
      <c r="B562" s="48"/>
      <c r="C562" s="39"/>
      <c r="H562" s="62"/>
      <c r="I562" s="62"/>
      <c r="J562" s="62">
        <f t="shared" si="8"/>
        <v>0</v>
      </c>
    </row>
    <row r="563" spans="2:10" x14ac:dyDescent="0.2">
      <c r="B563" s="48"/>
      <c r="C563" s="39"/>
      <c r="H563" s="62"/>
      <c r="I563" s="62"/>
      <c r="J563" s="62">
        <f t="shared" si="8"/>
        <v>0</v>
      </c>
    </row>
    <row r="564" spans="2:10" x14ac:dyDescent="0.2">
      <c r="B564" s="48"/>
      <c r="C564" s="39"/>
      <c r="H564" s="62"/>
      <c r="I564" s="62"/>
      <c r="J564" s="62">
        <f t="shared" si="8"/>
        <v>0</v>
      </c>
    </row>
    <row r="565" spans="2:10" x14ac:dyDescent="0.2">
      <c r="B565" s="48"/>
      <c r="C565" s="39"/>
      <c r="H565" s="62"/>
      <c r="I565" s="62"/>
      <c r="J565" s="62">
        <f t="shared" si="8"/>
        <v>0</v>
      </c>
    </row>
    <row r="566" spans="2:10" x14ac:dyDescent="0.2">
      <c r="B566" s="48"/>
      <c r="C566" s="39"/>
      <c r="H566" s="62"/>
      <c r="I566" s="62"/>
      <c r="J566" s="62">
        <f t="shared" si="8"/>
        <v>0</v>
      </c>
    </row>
    <row r="567" spans="2:10" x14ac:dyDescent="0.2">
      <c r="B567" s="48"/>
      <c r="C567" s="39"/>
      <c r="H567" s="62"/>
      <c r="I567" s="62"/>
      <c r="J567" s="62">
        <f t="shared" si="8"/>
        <v>0</v>
      </c>
    </row>
    <row r="568" spans="2:10" x14ac:dyDescent="0.2">
      <c r="B568" s="48"/>
      <c r="C568" s="39"/>
      <c r="H568" s="62"/>
      <c r="I568" s="62"/>
      <c r="J568" s="62">
        <f t="shared" si="8"/>
        <v>0</v>
      </c>
    </row>
    <row r="569" spans="2:10" x14ac:dyDescent="0.2">
      <c r="B569" s="48"/>
      <c r="C569" s="39"/>
      <c r="H569" s="62"/>
      <c r="I569" s="62"/>
      <c r="J569" s="62">
        <f t="shared" si="8"/>
        <v>0</v>
      </c>
    </row>
    <row r="570" spans="2:10" x14ac:dyDescent="0.2">
      <c r="B570" s="48"/>
      <c r="C570" s="39"/>
      <c r="H570" s="62"/>
      <c r="I570" s="62"/>
      <c r="J570" s="62">
        <f t="shared" si="8"/>
        <v>0</v>
      </c>
    </row>
    <row r="571" spans="2:10" x14ac:dyDescent="0.2">
      <c r="B571" s="48"/>
      <c r="C571" s="39"/>
      <c r="H571" s="62"/>
      <c r="I571" s="62"/>
      <c r="J571" s="62">
        <f t="shared" si="8"/>
        <v>0</v>
      </c>
    </row>
    <row r="572" spans="2:10" x14ac:dyDescent="0.2">
      <c r="B572" s="48"/>
      <c r="C572" s="39"/>
      <c r="H572" s="62"/>
      <c r="I572" s="62"/>
      <c r="J572" s="62">
        <f t="shared" si="8"/>
        <v>0</v>
      </c>
    </row>
    <row r="573" spans="2:10" x14ac:dyDescent="0.2">
      <c r="B573" s="48"/>
      <c r="C573" s="39"/>
      <c r="H573" s="62"/>
      <c r="I573" s="62"/>
      <c r="J573" s="62">
        <f t="shared" si="8"/>
        <v>0</v>
      </c>
    </row>
    <row r="574" spans="2:10" x14ac:dyDescent="0.2">
      <c r="B574" s="48"/>
      <c r="C574" s="39"/>
      <c r="H574" s="62"/>
      <c r="I574" s="62"/>
      <c r="J574" s="62">
        <f t="shared" si="8"/>
        <v>0</v>
      </c>
    </row>
    <row r="575" spans="2:10" x14ac:dyDescent="0.2">
      <c r="B575" s="48"/>
      <c r="C575" s="39"/>
      <c r="H575" s="62"/>
      <c r="I575" s="62"/>
      <c r="J575" s="62">
        <f t="shared" si="8"/>
        <v>0</v>
      </c>
    </row>
    <row r="576" spans="2:10" x14ac:dyDescent="0.2">
      <c r="B576" s="48"/>
      <c r="C576" s="39"/>
      <c r="H576" s="62"/>
      <c r="I576" s="62"/>
      <c r="J576" s="62">
        <f t="shared" si="8"/>
        <v>0</v>
      </c>
    </row>
    <row r="577" spans="2:10" x14ac:dyDescent="0.2">
      <c r="B577" s="48"/>
      <c r="C577" s="39"/>
      <c r="H577" s="62"/>
      <c r="I577" s="62"/>
      <c r="J577" s="62">
        <f t="shared" si="8"/>
        <v>0</v>
      </c>
    </row>
    <row r="578" spans="2:10" x14ac:dyDescent="0.2">
      <c r="B578" s="48"/>
      <c r="C578" s="39"/>
      <c r="H578" s="62"/>
      <c r="I578" s="62"/>
      <c r="J578" s="62">
        <f t="shared" si="8"/>
        <v>0</v>
      </c>
    </row>
    <row r="579" spans="2:10" x14ac:dyDescent="0.2">
      <c r="B579" s="48"/>
      <c r="C579" s="39"/>
      <c r="H579" s="62"/>
      <c r="I579" s="62"/>
      <c r="J579" s="62">
        <f t="shared" si="8"/>
        <v>0</v>
      </c>
    </row>
    <row r="580" spans="2:10" x14ac:dyDescent="0.2">
      <c r="B580" s="48"/>
      <c r="C580" s="39"/>
      <c r="H580" s="62"/>
      <c r="I580" s="62"/>
      <c r="J580" s="62">
        <f t="shared" si="8"/>
        <v>0</v>
      </c>
    </row>
    <row r="581" spans="2:10" x14ac:dyDescent="0.2">
      <c r="B581" s="48"/>
      <c r="C581" s="39"/>
      <c r="H581" s="62"/>
      <c r="I581" s="62"/>
      <c r="J581" s="62">
        <f t="shared" si="8"/>
        <v>0</v>
      </c>
    </row>
    <row r="582" spans="2:10" x14ac:dyDescent="0.2">
      <c r="B582" s="48"/>
      <c r="C582" s="39"/>
      <c r="H582" s="62"/>
      <c r="I582" s="62"/>
      <c r="J582" s="62">
        <f t="shared" si="8"/>
        <v>0</v>
      </c>
    </row>
    <row r="583" spans="2:10" x14ac:dyDescent="0.2">
      <c r="B583" s="48"/>
      <c r="C583" s="39"/>
      <c r="H583" s="62"/>
      <c r="I583" s="62"/>
      <c r="J583" s="62">
        <f t="shared" si="8"/>
        <v>0</v>
      </c>
    </row>
    <row r="584" spans="2:10" x14ac:dyDescent="0.2">
      <c r="B584" s="48"/>
      <c r="C584" s="39"/>
      <c r="H584" s="62"/>
      <c r="I584" s="62"/>
      <c r="J584" s="62">
        <f t="shared" ref="J584:J647" si="9">ROUND((J583+H584-I584),2)</f>
        <v>0</v>
      </c>
    </row>
    <row r="585" spans="2:10" x14ac:dyDescent="0.2">
      <c r="B585" s="48"/>
      <c r="C585" s="39"/>
      <c r="H585" s="62"/>
      <c r="I585" s="62"/>
      <c r="J585" s="62">
        <f t="shared" si="9"/>
        <v>0</v>
      </c>
    </row>
    <row r="586" spans="2:10" x14ac:dyDescent="0.2">
      <c r="B586" s="48"/>
      <c r="C586" s="39"/>
      <c r="H586" s="62"/>
      <c r="I586" s="62"/>
      <c r="J586" s="62">
        <f t="shared" si="9"/>
        <v>0</v>
      </c>
    </row>
    <row r="587" spans="2:10" x14ac:dyDescent="0.2">
      <c r="B587" s="48"/>
      <c r="C587" s="39"/>
      <c r="H587" s="62"/>
      <c r="I587" s="62"/>
      <c r="J587" s="62">
        <f t="shared" si="9"/>
        <v>0</v>
      </c>
    </row>
    <row r="588" spans="2:10" x14ac:dyDescent="0.2">
      <c r="B588" s="48"/>
      <c r="C588" s="39"/>
      <c r="H588" s="62"/>
      <c r="I588" s="62"/>
      <c r="J588" s="62">
        <f t="shared" si="9"/>
        <v>0</v>
      </c>
    </row>
    <row r="589" spans="2:10" x14ac:dyDescent="0.2">
      <c r="B589" s="48"/>
      <c r="C589" s="39"/>
      <c r="H589" s="62"/>
      <c r="I589" s="62"/>
      <c r="J589" s="62">
        <f t="shared" si="9"/>
        <v>0</v>
      </c>
    </row>
    <row r="590" spans="2:10" x14ac:dyDescent="0.2">
      <c r="B590" s="48"/>
      <c r="C590" s="39"/>
      <c r="H590" s="62"/>
      <c r="I590" s="62"/>
      <c r="J590" s="62">
        <f t="shared" si="9"/>
        <v>0</v>
      </c>
    </row>
    <row r="591" spans="2:10" x14ac:dyDescent="0.2">
      <c r="B591" s="48"/>
      <c r="C591" s="39"/>
      <c r="H591" s="62"/>
      <c r="I591" s="62"/>
      <c r="J591" s="62">
        <f t="shared" si="9"/>
        <v>0</v>
      </c>
    </row>
    <row r="592" spans="2:10" x14ac:dyDescent="0.2">
      <c r="B592" s="48"/>
      <c r="C592" s="39"/>
      <c r="H592" s="62"/>
      <c r="I592" s="62"/>
      <c r="J592" s="62">
        <f t="shared" si="9"/>
        <v>0</v>
      </c>
    </row>
    <row r="593" spans="2:10" x14ac:dyDescent="0.2">
      <c r="B593" s="48"/>
      <c r="C593" s="39"/>
      <c r="H593" s="62"/>
      <c r="I593" s="62"/>
      <c r="J593" s="62">
        <f t="shared" si="9"/>
        <v>0</v>
      </c>
    </row>
    <row r="594" spans="2:10" x14ac:dyDescent="0.2">
      <c r="B594" s="48"/>
      <c r="C594" s="39"/>
      <c r="H594" s="62"/>
      <c r="I594" s="62"/>
      <c r="J594" s="62">
        <f t="shared" si="9"/>
        <v>0</v>
      </c>
    </row>
    <row r="595" spans="2:10" x14ac:dyDescent="0.2">
      <c r="B595" s="48"/>
      <c r="C595" s="39"/>
      <c r="H595" s="62"/>
      <c r="I595" s="62"/>
      <c r="J595" s="62">
        <f t="shared" si="9"/>
        <v>0</v>
      </c>
    </row>
    <row r="596" spans="2:10" x14ac:dyDescent="0.2">
      <c r="B596" s="48"/>
      <c r="C596" s="39"/>
      <c r="H596" s="62"/>
      <c r="I596" s="62"/>
      <c r="J596" s="62">
        <f t="shared" si="9"/>
        <v>0</v>
      </c>
    </row>
    <row r="597" spans="2:10" x14ac:dyDescent="0.2">
      <c r="B597" s="48"/>
      <c r="C597" s="39"/>
      <c r="H597" s="62"/>
      <c r="I597" s="62"/>
      <c r="J597" s="62">
        <f t="shared" si="9"/>
        <v>0</v>
      </c>
    </row>
    <row r="598" spans="2:10" x14ac:dyDescent="0.2">
      <c r="B598" s="48"/>
      <c r="C598" s="39"/>
      <c r="H598" s="62"/>
      <c r="I598" s="62"/>
      <c r="J598" s="62">
        <f t="shared" si="9"/>
        <v>0</v>
      </c>
    </row>
    <row r="599" spans="2:10" x14ac:dyDescent="0.2">
      <c r="B599" s="48"/>
      <c r="C599" s="39"/>
      <c r="H599" s="62"/>
      <c r="I599" s="62"/>
      <c r="J599" s="62">
        <f t="shared" si="9"/>
        <v>0</v>
      </c>
    </row>
    <row r="600" spans="2:10" x14ac:dyDescent="0.2">
      <c r="B600" s="48"/>
      <c r="C600" s="39"/>
      <c r="H600" s="62"/>
      <c r="I600" s="62"/>
      <c r="J600" s="62">
        <f t="shared" si="9"/>
        <v>0</v>
      </c>
    </row>
    <row r="601" spans="2:10" x14ac:dyDescent="0.2">
      <c r="B601" s="48"/>
      <c r="C601" s="39"/>
      <c r="H601" s="62"/>
      <c r="I601" s="62"/>
      <c r="J601" s="62">
        <f t="shared" si="9"/>
        <v>0</v>
      </c>
    </row>
    <row r="602" spans="2:10" x14ac:dyDescent="0.2">
      <c r="B602" s="48"/>
      <c r="C602" s="39"/>
      <c r="H602" s="62"/>
      <c r="I602" s="62"/>
      <c r="J602" s="62">
        <f t="shared" si="9"/>
        <v>0</v>
      </c>
    </row>
    <row r="603" spans="2:10" x14ac:dyDescent="0.2">
      <c r="B603" s="48"/>
      <c r="C603" s="39"/>
      <c r="H603" s="62"/>
      <c r="I603" s="62"/>
      <c r="J603" s="62">
        <f t="shared" si="9"/>
        <v>0</v>
      </c>
    </row>
    <row r="604" spans="2:10" x14ac:dyDescent="0.2">
      <c r="B604" s="48"/>
      <c r="C604" s="39"/>
      <c r="H604" s="62"/>
      <c r="I604" s="62"/>
      <c r="J604" s="62">
        <f t="shared" si="9"/>
        <v>0</v>
      </c>
    </row>
    <row r="605" spans="2:10" x14ac:dyDescent="0.2">
      <c r="B605" s="48"/>
      <c r="C605" s="39"/>
      <c r="H605" s="62"/>
      <c r="I605" s="62"/>
      <c r="J605" s="62">
        <f t="shared" si="9"/>
        <v>0</v>
      </c>
    </row>
    <row r="606" spans="2:10" x14ac:dyDescent="0.2">
      <c r="B606" s="48"/>
      <c r="C606" s="39"/>
      <c r="H606" s="62"/>
      <c r="I606" s="62"/>
      <c r="J606" s="62">
        <f t="shared" si="9"/>
        <v>0</v>
      </c>
    </row>
    <row r="607" spans="2:10" x14ac:dyDescent="0.2">
      <c r="B607" s="48"/>
      <c r="C607" s="39"/>
      <c r="H607" s="62"/>
      <c r="I607" s="62"/>
      <c r="J607" s="62">
        <f t="shared" si="9"/>
        <v>0</v>
      </c>
    </row>
    <row r="608" spans="2:10" x14ac:dyDescent="0.2">
      <c r="B608" s="48"/>
      <c r="C608" s="39"/>
      <c r="H608" s="62"/>
      <c r="I608" s="62"/>
      <c r="J608" s="62">
        <f t="shared" si="9"/>
        <v>0</v>
      </c>
    </row>
    <row r="609" spans="2:10" x14ac:dyDescent="0.2">
      <c r="B609" s="48"/>
      <c r="C609" s="39"/>
      <c r="H609" s="62"/>
      <c r="I609" s="62"/>
      <c r="J609" s="62">
        <f t="shared" si="9"/>
        <v>0</v>
      </c>
    </row>
    <row r="610" spans="2:10" x14ac:dyDescent="0.2">
      <c r="B610" s="48"/>
      <c r="C610" s="39"/>
      <c r="H610" s="62"/>
      <c r="I610" s="62"/>
      <c r="J610" s="62">
        <f t="shared" si="9"/>
        <v>0</v>
      </c>
    </row>
    <row r="611" spans="2:10" x14ac:dyDescent="0.2">
      <c r="B611" s="48"/>
      <c r="C611" s="39"/>
      <c r="H611" s="62"/>
      <c r="I611" s="62"/>
      <c r="J611" s="62">
        <f t="shared" si="9"/>
        <v>0</v>
      </c>
    </row>
    <row r="612" spans="2:10" x14ac:dyDescent="0.2">
      <c r="B612" s="48"/>
      <c r="C612" s="39"/>
      <c r="H612" s="62"/>
      <c r="I612" s="62"/>
      <c r="J612" s="62">
        <f t="shared" si="9"/>
        <v>0</v>
      </c>
    </row>
    <row r="613" spans="2:10" x14ac:dyDescent="0.2">
      <c r="B613" s="48"/>
      <c r="C613" s="39"/>
      <c r="H613" s="62"/>
      <c r="I613" s="62"/>
      <c r="J613" s="62">
        <f t="shared" si="9"/>
        <v>0</v>
      </c>
    </row>
    <row r="614" spans="2:10" x14ac:dyDescent="0.2">
      <c r="B614" s="48"/>
      <c r="C614" s="39"/>
      <c r="H614" s="62"/>
      <c r="I614" s="62"/>
      <c r="J614" s="62">
        <f t="shared" si="9"/>
        <v>0</v>
      </c>
    </row>
    <row r="615" spans="2:10" x14ac:dyDescent="0.2">
      <c r="B615" s="48"/>
      <c r="C615" s="39"/>
      <c r="H615" s="62"/>
      <c r="I615" s="62"/>
      <c r="J615" s="62">
        <f t="shared" si="9"/>
        <v>0</v>
      </c>
    </row>
    <row r="616" spans="2:10" x14ac:dyDescent="0.2">
      <c r="B616" s="48"/>
      <c r="C616" s="39"/>
      <c r="H616" s="62"/>
      <c r="I616" s="62"/>
      <c r="J616" s="62">
        <f t="shared" si="9"/>
        <v>0</v>
      </c>
    </row>
    <row r="617" spans="2:10" x14ac:dyDescent="0.2">
      <c r="B617" s="48"/>
      <c r="C617" s="39"/>
      <c r="H617" s="62"/>
      <c r="I617" s="62"/>
      <c r="J617" s="62">
        <f t="shared" si="9"/>
        <v>0</v>
      </c>
    </row>
    <row r="618" spans="2:10" x14ac:dyDescent="0.2">
      <c r="B618" s="48"/>
      <c r="C618" s="39"/>
      <c r="H618" s="62"/>
      <c r="I618" s="62"/>
      <c r="J618" s="62">
        <f t="shared" si="9"/>
        <v>0</v>
      </c>
    </row>
    <row r="619" spans="2:10" x14ac:dyDescent="0.2">
      <c r="B619" s="48"/>
      <c r="C619" s="39"/>
      <c r="H619" s="62"/>
      <c r="I619" s="62"/>
      <c r="J619" s="62">
        <f t="shared" si="9"/>
        <v>0</v>
      </c>
    </row>
    <row r="620" spans="2:10" x14ac:dyDescent="0.2">
      <c r="B620" s="48"/>
      <c r="C620" s="39"/>
      <c r="H620" s="62"/>
      <c r="I620" s="62"/>
      <c r="J620" s="62">
        <f t="shared" si="9"/>
        <v>0</v>
      </c>
    </row>
    <row r="621" spans="2:10" x14ac:dyDescent="0.2">
      <c r="B621" s="48"/>
      <c r="C621" s="39"/>
      <c r="H621" s="62"/>
      <c r="I621" s="62"/>
      <c r="J621" s="62">
        <f t="shared" si="9"/>
        <v>0</v>
      </c>
    </row>
    <row r="622" spans="2:10" x14ac:dyDescent="0.2">
      <c r="B622" s="48"/>
      <c r="C622" s="39"/>
      <c r="H622" s="62"/>
      <c r="I622" s="62"/>
      <c r="J622" s="62">
        <f t="shared" si="9"/>
        <v>0</v>
      </c>
    </row>
    <row r="623" spans="2:10" x14ac:dyDescent="0.2">
      <c r="B623" s="48"/>
      <c r="C623" s="39"/>
      <c r="H623" s="62"/>
      <c r="I623" s="62"/>
      <c r="J623" s="62">
        <f t="shared" si="9"/>
        <v>0</v>
      </c>
    </row>
    <row r="624" spans="2:10" x14ac:dyDescent="0.2">
      <c r="B624" s="48"/>
      <c r="C624" s="39"/>
      <c r="H624" s="62"/>
      <c r="I624" s="62"/>
      <c r="J624" s="62">
        <f t="shared" si="9"/>
        <v>0</v>
      </c>
    </row>
    <row r="625" spans="2:10" x14ac:dyDescent="0.2">
      <c r="B625" s="48"/>
      <c r="C625" s="39"/>
      <c r="H625" s="62"/>
      <c r="I625" s="62"/>
      <c r="J625" s="62">
        <f t="shared" si="9"/>
        <v>0</v>
      </c>
    </row>
    <row r="626" spans="2:10" x14ac:dyDescent="0.2">
      <c r="B626" s="48"/>
      <c r="C626" s="39"/>
      <c r="H626" s="62"/>
      <c r="I626" s="62"/>
      <c r="J626" s="62">
        <f t="shared" si="9"/>
        <v>0</v>
      </c>
    </row>
    <row r="627" spans="2:10" x14ac:dyDescent="0.2">
      <c r="B627" s="48"/>
      <c r="C627" s="39"/>
      <c r="H627" s="62"/>
      <c r="I627" s="62"/>
      <c r="J627" s="62">
        <f t="shared" si="9"/>
        <v>0</v>
      </c>
    </row>
    <row r="628" spans="2:10" x14ac:dyDescent="0.2">
      <c r="B628" s="48"/>
      <c r="C628" s="39"/>
      <c r="H628" s="62"/>
      <c r="I628" s="62"/>
      <c r="J628" s="62">
        <f t="shared" si="9"/>
        <v>0</v>
      </c>
    </row>
    <row r="629" spans="2:10" x14ac:dyDescent="0.2">
      <c r="B629" s="48"/>
      <c r="C629" s="39"/>
      <c r="H629" s="62"/>
      <c r="I629" s="62"/>
      <c r="J629" s="62">
        <f t="shared" si="9"/>
        <v>0</v>
      </c>
    </row>
    <row r="630" spans="2:10" x14ac:dyDescent="0.2">
      <c r="B630" s="48"/>
      <c r="C630" s="39"/>
      <c r="H630" s="62"/>
      <c r="I630" s="62"/>
      <c r="J630" s="62">
        <f t="shared" si="9"/>
        <v>0</v>
      </c>
    </row>
    <row r="631" spans="2:10" x14ac:dyDescent="0.2">
      <c r="B631" s="48"/>
      <c r="C631" s="39"/>
      <c r="H631" s="62"/>
      <c r="I631" s="62"/>
      <c r="J631" s="62">
        <f t="shared" si="9"/>
        <v>0</v>
      </c>
    </row>
    <row r="632" spans="2:10" x14ac:dyDescent="0.2">
      <c r="B632" s="48"/>
      <c r="C632" s="39"/>
      <c r="H632" s="62"/>
      <c r="I632" s="62"/>
      <c r="J632" s="62">
        <f t="shared" si="9"/>
        <v>0</v>
      </c>
    </row>
    <row r="633" spans="2:10" x14ac:dyDescent="0.2">
      <c r="B633" s="48"/>
      <c r="C633" s="39"/>
      <c r="H633" s="62"/>
      <c r="I633" s="62"/>
      <c r="J633" s="62">
        <f t="shared" si="9"/>
        <v>0</v>
      </c>
    </row>
    <row r="634" spans="2:10" x14ac:dyDescent="0.2">
      <c r="B634" s="48"/>
      <c r="C634" s="39"/>
      <c r="H634" s="62"/>
      <c r="I634" s="62"/>
      <c r="J634" s="62">
        <f t="shared" si="9"/>
        <v>0</v>
      </c>
    </row>
    <row r="635" spans="2:10" x14ac:dyDescent="0.2">
      <c r="B635" s="48"/>
      <c r="C635" s="39"/>
      <c r="H635" s="62"/>
      <c r="I635" s="62"/>
      <c r="J635" s="62">
        <f t="shared" si="9"/>
        <v>0</v>
      </c>
    </row>
    <row r="636" spans="2:10" x14ac:dyDescent="0.2">
      <c r="B636" s="48"/>
      <c r="C636" s="39"/>
      <c r="H636" s="62"/>
      <c r="I636" s="62"/>
      <c r="J636" s="62">
        <f t="shared" si="9"/>
        <v>0</v>
      </c>
    </row>
    <row r="637" spans="2:10" x14ac:dyDescent="0.2">
      <c r="B637" s="48"/>
      <c r="C637" s="39"/>
      <c r="H637" s="62"/>
      <c r="I637" s="62"/>
      <c r="J637" s="62">
        <f t="shared" si="9"/>
        <v>0</v>
      </c>
    </row>
    <row r="638" spans="2:10" x14ac:dyDescent="0.2">
      <c r="B638" s="48"/>
      <c r="C638" s="39"/>
      <c r="H638" s="62"/>
      <c r="I638" s="62"/>
      <c r="J638" s="62">
        <f t="shared" si="9"/>
        <v>0</v>
      </c>
    </row>
    <row r="639" spans="2:10" x14ac:dyDescent="0.2">
      <c r="B639" s="48"/>
      <c r="C639" s="39"/>
      <c r="H639" s="62"/>
      <c r="I639" s="62"/>
      <c r="J639" s="62">
        <f t="shared" si="9"/>
        <v>0</v>
      </c>
    </row>
    <row r="640" spans="2:10" x14ac:dyDescent="0.2">
      <c r="B640" s="48"/>
      <c r="C640" s="39"/>
      <c r="H640" s="62"/>
      <c r="I640" s="62"/>
      <c r="J640" s="62">
        <f t="shared" si="9"/>
        <v>0</v>
      </c>
    </row>
    <row r="641" spans="2:10" x14ac:dyDescent="0.2">
      <c r="B641" s="48"/>
      <c r="C641" s="39"/>
      <c r="H641" s="62"/>
      <c r="I641" s="62"/>
      <c r="J641" s="62">
        <f t="shared" si="9"/>
        <v>0</v>
      </c>
    </row>
    <row r="642" spans="2:10" x14ac:dyDescent="0.2">
      <c r="B642" s="48"/>
      <c r="C642" s="39"/>
      <c r="H642" s="62"/>
      <c r="I642" s="62"/>
      <c r="J642" s="62">
        <f t="shared" si="9"/>
        <v>0</v>
      </c>
    </row>
    <row r="643" spans="2:10" x14ac:dyDescent="0.2">
      <c r="B643" s="48"/>
      <c r="C643" s="39"/>
      <c r="H643" s="62"/>
      <c r="I643" s="62"/>
      <c r="J643" s="62">
        <f t="shared" si="9"/>
        <v>0</v>
      </c>
    </row>
    <row r="644" spans="2:10" x14ac:dyDescent="0.2">
      <c r="B644" s="48"/>
      <c r="C644" s="39"/>
      <c r="H644" s="62"/>
      <c r="I644" s="62"/>
      <c r="J644" s="62">
        <f t="shared" si="9"/>
        <v>0</v>
      </c>
    </row>
    <row r="645" spans="2:10" x14ac:dyDescent="0.2">
      <c r="B645" s="48"/>
      <c r="C645" s="39"/>
      <c r="H645" s="62"/>
      <c r="I645" s="62"/>
      <c r="J645" s="62">
        <f t="shared" si="9"/>
        <v>0</v>
      </c>
    </row>
    <row r="646" spans="2:10" x14ac:dyDescent="0.2">
      <c r="B646" s="48"/>
      <c r="C646" s="39"/>
      <c r="H646" s="62"/>
      <c r="I646" s="62"/>
      <c r="J646" s="62">
        <f t="shared" si="9"/>
        <v>0</v>
      </c>
    </row>
    <row r="647" spans="2:10" x14ac:dyDescent="0.2">
      <c r="B647" s="48"/>
      <c r="C647" s="39"/>
      <c r="H647" s="62"/>
      <c r="I647" s="62"/>
      <c r="J647" s="62">
        <f t="shared" si="9"/>
        <v>0</v>
      </c>
    </row>
    <row r="648" spans="2:10" x14ac:dyDescent="0.2">
      <c r="B648" s="48"/>
      <c r="C648" s="39"/>
      <c r="H648" s="62"/>
      <c r="I648" s="62"/>
      <c r="J648" s="62">
        <f t="shared" ref="J648:J711" si="10">ROUND((J647+H648-I648),2)</f>
        <v>0</v>
      </c>
    </row>
    <row r="649" spans="2:10" x14ac:dyDescent="0.2">
      <c r="B649" s="48"/>
      <c r="C649" s="39"/>
      <c r="H649" s="62"/>
      <c r="I649" s="62"/>
      <c r="J649" s="62">
        <f t="shared" si="10"/>
        <v>0</v>
      </c>
    </row>
    <row r="650" spans="2:10" x14ac:dyDescent="0.2">
      <c r="B650" s="48"/>
      <c r="C650" s="39"/>
      <c r="H650" s="62"/>
      <c r="I650" s="62"/>
      <c r="J650" s="62">
        <f t="shared" si="10"/>
        <v>0</v>
      </c>
    </row>
    <row r="651" spans="2:10" x14ac:dyDescent="0.2">
      <c r="B651" s="48"/>
      <c r="C651" s="39"/>
      <c r="H651" s="62"/>
      <c r="I651" s="62"/>
      <c r="J651" s="62">
        <f t="shared" si="10"/>
        <v>0</v>
      </c>
    </row>
    <row r="652" spans="2:10" x14ac:dyDescent="0.2">
      <c r="B652" s="48"/>
      <c r="C652" s="39"/>
      <c r="H652" s="62"/>
      <c r="I652" s="62"/>
      <c r="J652" s="62">
        <f t="shared" si="10"/>
        <v>0</v>
      </c>
    </row>
    <row r="653" spans="2:10" x14ac:dyDescent="0.2">
      <c r="B653" s="48"/>
      <c r="C653" s="39"/>
      <c r="H653" s="62"/>
      <c r="I653" s="62"/>
      <c r="J653" s="62">
        <f t="shared" si="10"/>
        <v>0</v>
      </c>
    </row>
    <row r="654" spans="2:10" x14ac:dyDescent="0.2">
      <c r="B654" s="48"/>
      <c r="C654" s="39"/>
      <c r="H654" s="62"/>
      <c r="I654" s="62"/>
      <c r="J654" s="62">
        <f t="shared" si="10"/>
        <v>0</v>
      </c>
    </row>
    <row r="655" spans="2:10" x14ac:dyDescent="0.2">
      <c r="B655" s="48"/>
      <c r="C655" s="39"/>
      <c r="H655" s="62"/>
      <c r="I655" s="62"/>
      <c r="J655" s="62">
        <f t="shared" si="10"/>
        <v>0</v>
      </c>
    </row>
    <row r="656" spans="2:10" x14ac:dyDescent="0.2">
      <c r="B656" s="48"/>
      <c r="C656" s="39"/>
      <c r="H656" s="62"/>
      <c r="I656" s="62"/>
      <c r="J656" s="62">
        <f t="shared" si="10"/>
        <v>0</v>
      </c>
    </row>
    <row r="657" spans="2:10" x14ac:dyDescent="0.2">
      <c r="B657" s="48"/>
      <c r="C657" s="39"/>
      <c r="H657" s="62"/>
      <c r="I657" s="62"/>
      <c r="J657" s="62">
        <f t="shared" si="10"/>
        <v>0</v>
      </c>
    </row>
    <row r="658" spans="2:10" x14ac:dyDescent="0.2">
      <c r="B658" s="48"/>
      <c r="C658" s="39"/>
      <c r="H658" s="62"/>
      <c r="I658" s="62"/>
      <c r="J658" s="62">
        <f t="shared" si="10"/>
        <v>0</v>
      </c>
    </row>
    <row r="659" spans="2:10" x14ac:dyDescent="0.2">
      <c r="B659" s="48"/>
      <c r="C659" s="39"/>
      <c r="H659" s="62"/>
      <c r="I659" s="62"/>
      <c r="J659" s="62">
        <f t="shared" si="10"/>
        <v>0</v>
      </c>
    </row>
    <row r="660" spans="2:10" x14ac:dyDescent="0.2">
      <c r="B660" s="48"/>
      <c r="C660" s="39"/>
      <c r="H660" s="62"/>
      <c r="I660" s="62"/>
      <c r="J660" s="62">
        <f t="shared" si="10"/>
        <v>0</v>
      </c>
    </row>
    <row r="661" spans="2:10" x14ac:dyDescent="0.2">
      <c r="B661" s="48"/>
      <c r="C661" s="39"/>
      <c r="H661" s="62"/>
      <c r="I661" s="62"/>
      <c r="J661" s="62">
        <f t="shared" si="10"/>
        <v>0</v>
      </c>
    </row>
    <row r="662" spans="2:10" x14ac:dyDescent="0.2">
      <c r="B662" s="48"/>
      <c r="C662" s="39"/>
      <c r="H662" s="62"/>
      <c r="I662" s="62"/>
      <c r="J662" s="62">
        <f t="shared" si="10"/>
        <v>0</v>
      </c>
    </row>
    <row r="663" spans="2:10" x14ac:dyDescent="0.2">
      <c r="B663" s="48"/>
      <c r="C663" s="39"/>
      <c r="H663" s="62"/>
      <c r="I663" s="62"/>
      <c r="J663" s="62">
        <f t="shared" si="10"/>
        <v>0</v>
      </c>
    </row>
    <row r="664" spans="2:10" x14ac:dyDescent="0.2">
      <c r="B664" s="48"/>
      <c r="C664" s="39"/>
      <c r="H664" s="62"/>
      <c r="I664" s="62"/>
      <c r="J664" s="62">
        <f t="shared" si="10"/>
        <v>0</v>
      </c>
    </row>
    <row r="665" spans="2:10" x14ac:dyDescent="0.2">
      <c r="B665" s="48"/>
      <c r="C665" s="39"/>
      <c r="H665" s="62"/>
      <c r="I665" s="62"/>
      <c r="J665" s="62">
        <f t="shared" si="10"/>
        <v>0</v>
      </c>
    </row>
    <row r="666" spans="2:10" x14ac:dyDescent="0.2">
      <c r="B666" s="48"/>
      <c r="C666" s="39"/>
      <c r="H666" s="62"/>
      <c r="I666" s="62"/>
      <c r="J666" s="62">
        <f t="shared" si="10"/>
        <v>0</v>
      </c>
    </row>
    <row r="667" spans="2:10" x14ac:dyDescent="0.2">
      <c r="B667" s="48"/>
      <c r="C667" s="39"/>
      <c r="H667" s="62"/>
      <c r="I667" s="62"/>
      <c r="J667" s="62">
        <f t="shared" si="10"/>
        <v>0</v>
      </c>
    </row>
    <row r="668" spans="2:10" x14ac:dyDescent="0.2">
      <c r="B668" s="48"/>
      <c r="C668" s="39"/>
      <c r="H668" s="62"/>
      <c r="I668" s="62"/>
      <c r="J668" s="62">
        <f t="shared" si="10"/>
        <v>0</v>
      </c>
    </row>
    <row r="669" spans="2:10" x14ac:dyDescent="0.2">
      <c r="B669" s="48"/>
      <c r="C669" s="39"/>
      <c r="H669" s="62"/>
      <c r="I669" s="62"/>
      <c r="J669" s="62">
        <f t="shared" si="10"/>
        <v>0</v>
      </c>
    </row>
    <row r="670" spans="2:10" x14ac:dyDescent="0.2">
      <c r="B670" s="48"/>
      <c r="C670" s="39"/>
      <c r="H670" s="62"/>
      <c r="I670" s="62"/>
      <c r="J670" s="62">
        <f t="shared" si="10"/>
        <v>0</v>
      </c>
    </row>
    <row r="671" spans="2:10" x14ac:dyDescent="0.2">
      <c r="B671" s="48"/>
      <c r="C671" s="39"/>
      <c r="H671" s="62"/>
      <c r="I671" s="62"/>
      <c r="J671" s="62">
        <f t="shared" si="10"/>
        <v>0</v>
      </c>
    </row>
    <row r="672" spans="2:10" x14ac:dyDescent="0.2">
      <c r="B672" s="48"/>
      <c r="C672" s="39"/>
      <c r="H672" s="62"/>
      <c r="I672" s="62"/>
      <c r="J672" s="62">
        <f t="shared" si="10"/>
        <v>0</v>
      </c>
    </row>
    <row r="673" spans="2:10" x14ac:dyDescent="0.2">
      <c r="B673" s="48"/>
      <c r="C673" s="39"/>
      <c r="H673" s="62"/>
      <c r="I673" s="62"/>
      <c r="J673" s="62">
        <f t="shared" si="10"/>
        <v>0</v>
      </c>
    </row>
    <row r="674" spans="2:10" x14ac:dyDescent="0.2">
      <c r="B674" s="48"/>
      <c r="C674" s="39"/>
      <c r="H674" s="62"/>
      <c r="I674" s="62"/>
      <c r="J674" s="62">
        <f t="shared" si="10"/>
        <v>0</v>
      </c>
    </row>
    <row r="675" spans="2:10" x14ac:dyDescent="0.2">
      <c r="B675" s="48"/>
      <c r="C675" s="39"/>
      <c r="H675" s="62"/>
      <c r="I675" s="62"/>
      <c r="J675" s="62">
        <f t="shared" si="10"/>
        <v>0</v>
      </c>
    </row>
    <row r="676" spans="2:10" x14ac:dyDescent="0.2">
      <c r="B676" s="48"/>
      <c r="C676" s="39"/>
      <c r="H676" s="62"/>
      <c r="I676" s="62"/>
      <c r="J676" s="62">
        <f t="shared" si="10"/>
        <v>0</v>
      </c>
    </row>
    <row r="677" spans="2:10" x14ac:dyDescent="0.2">
      <c r="B677" s="48"/>
      <c r="C677" s="39"/>
      <c r="H677" s="62"/>
      <c r="I677" s="62"/>
      <c r="J677" s="62">
        <f t="shared" si="10"/>
        <v>0</v>
      </c>
    </row>
    <row r="678" spans="2:10" x14ac:dyDescent="0.2">
      <c r="B678" s="48"/>
      <c r="C678" s="39"/>
      <c r="H678" s="62"/>
      <c r="I678" s="62"/>
      <c r="J678" s="62">
        <f t="shared" si="10"/>
        <v>0</v>
      </c>
    </row>
    <row r="679" spans="2:10" x14ac:dyDescent="0.2">
      <c r="B679" s="48"/>
      <c r="C679" s="39"/>
      <c r="H679" s="62"/>
      <c r="I679" s="62"/>
      <c r="J679" s="62">
        <f t="shared" si="10"/>
        <v>0</v>
      </c>
    </row>
    <row r="680" spans="2:10" x14ac:dyDescent="0.2">
      <c r="B680" s="48"/>
      <c r="C680" s="39"/>
      <c r="H680" s="62"/>
      <c r="I680" s="62"/>
      <c r="J680" s="62">
        <f t="shared" si="10"/>
        <v>0</v>
      </c>
    </row>
    <row r="681" spans="2:10" x14ac:dyDescent="0.2">
      <c r="B681" s="48"/>
      <c r="C681" s="39"/>
      <c r="H681" s="62"/>
      <c r="I681" s="62"/>
      <c r="J681" s="62">
        <f t="shared" si="10"/>
        <v>0</v>
      </c>
    </row>
    <row r="682" spans="2:10" x14ac:dyDescent="0.2">
      <c r="B682" s="48"/>
      <c r="C682" s="39"/>
      <c r="H682" s="62"/>
      <c r="I682" s="62"/>
      <c r="J682" s="62">
        <f t="shared" si="10"/>
        <v>0</v>
      </c>
    </row>
    <row r="683" spans="2:10" x14ac:dyDescent="0.2">
      <c r="B683" s="48"/>
      <c r="C683" s="39"/>
      <c r="H683" s="62"/>
      <c r="I683" s="62"/>
      <c r="J683" s="62">
        <f t="shared" si="10"/>
        <v>0</v>
      </c>
    </row>
    <row r="684" spans="2:10" x14ac:dyDescent="0.2">
      <c r="B684" s="48"/>
      <c r="C684" s="39"/>
      <c r="H684" s="62"/>
      <c r="I684" s="62"/>
      <c r="J684" s="62">
        <f t="shared" si="10"/>
        <v>0</v>
      </c>
    </row>
    <row r="685" spans="2:10" x14ac:dyDescent="0.2">
      <c r="B685" s="48"/>
      <c r="C685" s="39"/>
      <c r="H685" s="62"/>
      <c r="I685" s="62"/>
      <c r="J685" s="62">
        <f t="shared" si="10"/>
        <v>0</v>
      </c>
    </row>
    <row r="686" spans="2:10" x14ac:dyDescent="0.2">
      <c r="B686" s="48"/>
      <c r="C686" s="39"/>
      <c r="H686" s="62"/>
      <c r="I686" s="62"/>
      <c r="J686" s="62">
        <f t="shared" si="10"/>
        <v>0</v>
      </c>
    </row>
    <row r="687" spans="2:10" x14ac:dyDescent="0.2">
      <c r="B687" s="48"/>
      <c r="C687" s="39"/>
      <c r="H687" s="62"/>
      <c r="I687" s="62"/>
      <c r="J687" s="62">
        <f t="shared" si="10"/>
        <v>0</v>
      </c>
    </row>
    <row r="688" spans="2:10" x14ac:dyDescent="0.2">
      <c r="B688" s="48"/>
      <c r="C688" s="39"/>
      <c r="H688" s="62"/>
      <c r="I688" s="62"/>
      <c r="J688" s="62">
        <f t="shared" si="10"/>
        <v>0</v>
      </c>
    </row>
    <row r="689" spans="2:10" x14ac:dyDescent="0.2">
      <c r="B689" s="48"/>
      <c r="C689" s="39"/>
      <c r="H689" s="62"/>
      <c r="I689" s="62"/>
      <c r="J689" s="62">
        <f t="shared" si="10"/>
        <v>0</v>
      </c>
    </row>
    <row r="690" spans="2:10" x14ac:dyDescent="0.2">
      <c r="B690" s="48"/>
      <c r="C690" s="39"/>
      <c r="H690" s="62"/>
      <c r="I690" s="62"/>
      <c r="J690" s="62">
        <f t="shared" si="10"/>
        <v>0</v>
      </c>
    </row>
    <row r="691" spans="2:10" x14ac:dyDescent="0.2">
      <c r="B691" s="48"/>
      <c r="C691" s="39"/>
      <c r="H691" s="62"/>
      <c r="I691" s="62"/>
      <c r="J691" s="62">
        <f t="shared" si="10"/>
        <v>0</v>
      </c>
    </row>
    <row r="692" spans="2:10" x14ac:dyDescent="0.2">
      <c r="B692" s="48"/>
      <c r="C692" s="39"/>
      <c r="H692" s="62"/>
      <c r="I692" s="62"/>
      <c r="J692" s="62">
        <f t="shared" si="10"/>
        <v>0</v>
      </c>
    </row>
    <row r="693" spans="2:10" x14ac:dyDescent="0.2">
      <c r="B693" s="48"/>
      <c r="C693" s="39"/>
      <c r="H693" s="62"/>
      <c r="I693" s="62"/>
      <c r="J693" s="62">
        <f t="shared" si="10"/>
        <v>0</v>
      </c>
    </row>
    <row r="694" spans="2:10" x14ac:dyDescent="0.2">
      <c r="B694" s="48"/>
      <c r="C694" s="39"/>
      <c r="H694" s="62"/>
      <c r="I694" s="62"/>
      <c r="J694" s="62">
        <f t="shared" si="10"/>
        <v>0</v>
      </c>
    </row>
    <row r="695" spans="2:10" x14ac:dyDescent="0.2">
      <c r="B695" s="48"/>
      <c r="C695" s="39"/>
      <c r="H695" s="62"/>
      <c r="I695" s="62"/>
      <c r="J695" s="62">
        <f t="shared" si="10"/>
        <v>0</v>
      </c>
    </row>
    <row r="696" spans="2:10" x14ac:dyDescent="0.2">
      <c r="B696" s="48"/>
      <c r="C696" s="39"/>
      <c r="H696" s="62"/>
      <c r="I696" s="62"/>
      <c r="J696" s="62">
        <f t="shared" si="10"/>
        <v>0</v>
      </c>
    </row>
    <row r="697" spans="2:10" x14ac:dyDescent="0.2">
      <c r="B697" s="48"/>
      <c r="C697" s="39"/>
      <c r="H697" s="62"/>
      <c r="I697" s="62"/>
      <c r="J697" s="62">
        <f t="shared" si="10"/>
        <v>0</v>
      </c>
    </row>
    <row r="698" spans="2:10" x14ac:dyDescent="0.2">
      <c r="B698" s="48"/>
      <c r="C698" s="39"/>
      <c r="H698" s="62"/>
      <c r="I698" s="62"/>
      <c r="J698" s="62">
        <f t="shared" si="10"/>
        <v>0</v>
      </c>
    </row>
    <row r="699" spans="2:10" x14ac:dyDescent="0.2">
      <c r="B699" s="48"/>
      <c r="C699" s="39"/>
      <c r="H699" s="62"/>
      <c r="I699" s="62"/>
      <c r="J699" s="62">
        <f t="shared" si="10"/>
        <v>0</v>
      </c>
    </row>
    <row r="700" spans="2:10" x14ac:dyDescent="0.2">
      <c r="B700" s="48"/>
      <c r="C700" s="39"/>
      <c r="H700" s="62"/>
      <c r="I700" s="62"/>
      <c r="J700" s="62">
        <f t="shared" si="10"/>
        <v>0</v>
      </c>
    </row>
    <row r="701" spans="2:10" x14ac:dyDescent="0.2">
      <c r="B701" s="48"/>
      <c r="C701" s="39"/>
      <c r="H701" s="62"/>
      <c r="I701" s="62"/>
      <c r="J701" s="62">
        <f t="shared" si="10"/>
        <v>0</v>
      </c>
    </row>
    <row r="702" spans="2:10" x14ac:dyDescent="0.2">
      <c r="B702" s="48"/>
      <c r="C702" s="39"/>
      <c r="H702" s="62"/>
      <c r="I702" s="62"/>
      <c r="J702" s="62">
        <f t="shared" si="10"/>
        <v>0</v>
      </c>
    </row>
    <row r="703" spans="2:10" x14ac:dyDescent="0.2">
      <c r="B703" s="48"/>
      <c r="C703" s="39"/>
      <c r="H703" s="62"/>
      <c r="I703" s="62"/>
      <c r="J703" s="62">
        <f t="shared" si="10"/>
        <v>0</v>
      </c>
    </row>
    <row r="704" spans="2:10" x14ac:dyDescent="0.2">
      <c r="B704" s="48"/>
      <c r="C704" s="39"/>
      <c r="H704" s="62"/>
      <c r="I704" s="62"/>
      <c r="J704" s="62">
        <f t="shared" si="10"/>
        <v>0</v>
      </c>
    </row>
    <row r="705" spans="2:10" x14ac:dyDescent="0.2">
      <c r="B705" s="48"/>
      <c r="C705" s="39"/>
      <c r="H705" s="62"/>
      <c r="I705" s="62"/>
      <c r="J705" s="62">
        <f t="shared" si="10"/>
        <v>0</v>
      </c>
    </row>
    <row r="706" spans="2:10" x14ac:dyDescent="0.2">
      <c r="B706" s="48"/>
      <c r="C706" s="39"/>
      <c r="H706" s="62"/>
      <c r="I706" s="62"/>
      <c r="J706" s="62">
        <f t="shared" si="10"/>
        <v>0</v>
      </c>
    </row>
    <row r="707" spans="2:10" x14ac:dyDescent="0.2">
      <c r="B707" s="48"/>
      <c r="C707" s="39"/>
      <c r="H707" s="62"/>
      <c r="I707" s="62"/>
      <c r="J707" s="62">
        <f t="shared" si="10"/>
        <v>0</v>
      </c>
    </row>
    <row r="708" spans="2:10" x14ac:dyDescent="0.2">
      <c r="B708" s="48"/>
      <c r="C708" s="39"/>
      <c r="H708" s="62"/>
      <c r="I708" s="62"/>
      <c r="J708" s="62">
        <f t="shared" si="10"/>
        <v>0</v>
      </c>
    </row>
    <row r="709" spans="2:10" x14ac:dyDescent="0.2">
      <c r="B709" s="48"/>
      <c r="C709" s="39"/>
      <c r="H709" s="62"/>
      <c r="I709" s="62"/>
      <c r="J709" s="62">
        <f t="shared" si="10"/>
        <v>0</v>
      </c>
    </row>
    <row r="710" spans="2:10" x14ac:dyDescent="0.2">
      <c r="B710" s="48"/>
      <c r="C710" s="39"/>
      <c r="H710" s="62"/>
      <c r="I710" s="62"/>
      <c r="J710" s="62">
        <f t="shared" si="10"/>
        <v>0</v>
      </c>
    </row>
    <row r="711" spans="2:10" x14ac:dyDescent="0.2">
      <c r="B711" s="48"/>
      <c r="C711" s="39"/>
      <c r="H711" s="62"/>
      <c r="I711" s="62"/>
      <c r="J711" s="62">
        <f t="shared" si="10"/>
        <v>0</v>
      </c>
    </row>
    <row r="712" spans="2:10" x14ac:dyDescent="0.2">
      <c r="B712" s="48"/>
      <c r="C712" s="39"/>
      <c r="H712" s="62"/>
      <c r="I712" s="62"/>
      <c r="J712" s="62">
        <f t="shared" ref="J712:J775" si="11">ROUND((J711+H712-I712),2)</f>
        <v>0</v>
      </c>
    </row>
    <row r="713" spans="2:10" x14ac:dyDescent="0.2">
      <c r="B713" s="48"/>
      <c r="C713" s="39"/>
      <c r="H713" s="62"/>
      <c r="I713" s="62"/>
      <c r="J713" s="62">
        <f t="shared" si="11"/>
        <v>0</v>
      </c>
    </row>
    <row r="714" spans="2:10" x14ac:dyDescent="0.2">
      <c r="B714" s="48"/>
      <c r="C714" s="39"/>
      <c r="H714" s="62"/>
      <c r="I714" s="62"/>
      <c r="J714" s="62">
        <f t="shared" si="11"/>
        <v>0</v>
      </c>
    </row>
    <row r="715" spans="2:10" x14ac:dyDescent="0.2">
      <c r="B715" s="48"/>
      <c r="C715" s="39"/>
      <c r="H715" s="62"/>
      <c r="I715" s="62"/>
      <c r="J715" s="62">
        <f t="shared" si="11"/>
        <v>0</v>
      </c>
    </row>
    <row r="716" spans="2:10" x14ac:dyDescent="0.2">
      <c r="B716" s="48"/>
      <c r="C716" s="39"/>
      <c r="H716" s="62"/>
      <c r="I716" s="62"/>
      <c r="J716" s="62">
        <f t="shared" si="11"/>
        <v>0</v>
      </c>
    </row>
    <row r="717" spans="2:10" x14ac:dyDescent="0.2">
      <c r="B717" s="48"/>
      <c r="C717" s="39"/>
      <c r="H717" s="62"/>
      <c r="I717" s="62"/>
      <c r="J717" s="62">
        <f t="shared" si="11"/>
        <v>0</v>
      </c>
    </row>
    <row r="718" spans="2:10" x14ac:dyDescent="0.2">
      <c r="B718" s="48"/>
      <c r="C718" s="39"/>
      <c r="H718" s="62"/>
      <c r="I718" s="62"/>
      <c r="J718" s="62">
        <f t="shared" si="11"/>
        <v>0</v>
      </c>
    </row>
    <row r="719" spans="2:10" x14ac:dyDescent="0.2">
      <c r="B719" s="48"/>
      <c r="C719" s="39"/>
      <c r="H719" s="62"/>
      <c r="I719" s="62"/>
      <c r="J719" s="62">
        <f t="shared" si="11"/>
        <v>0</v>
      </c>
    </row>
    <row r="720" spans="2:10" x14ac:dyDescent="0.2">
      <c r="B720" s="48"/>
      <c r="C720" s="39"/>
      <c r="H720" s="62"/>
      <c r="I720" s="62"/>
      <c r="J720" s="62">
        <f t="shared" si="11"/>
        <v>0</v>
      </c>
    </row>
    <row r="721" spans="2:10" x14ac:dyDescent="0.2">
      <c r="B721" s="48"/>
      <c r="C721" s="39"/>
      <c r="H721" s="62"/>
      <c r="I721" s="62"/>
      <c r="J721" s="62">
        <f t="shared" si="11"/>
        <v>0</v>
      </c>
    </row>
    <row r="722" spans="2:10" x14ac:dyDescent="0.2">
      <c r="B722" s="48"/>
      <c r="C722" s="39"/>
      <c r="H722" s="62"/>
      <c r="I722" s="62"/>
      <c r="J722" s="62">
        <f t="shared" si="11"/>
        <v>0</v>
      </c>
    </row>
    <row r="723" spans="2:10" x14ac:dyDescent="0.2">
      <c r="B723" s="48"/>
      <c r="C723" s="39"/>
      <c r="H723" s="62"/>
      <c r="I723" s="62"/>
      <c r="J723" s="62">
        <f t="shared" si="11"/>
        <v>0</v>
      </c>
    </row>
    <row r="724" spans="2:10" x14ac:dyDescent="0.2">
      <c r="B724" s="48"/>
      <c r="C724" s="39"/>
      <c r="H724" s="62"/>
      <c r="I724" s="62"/>
      <c r="J724" s="62">
        <f t="shared" si="11"/>
        <v>0</v>
      </c>
    </row>
    <row r="725" spans="2:10" x14ac:dyDescent="0.2">
      <c r="B725" s="48"/>
      <c r="C725" s="39"/>
      <c r="H725" s="62"/>
      <c r="I725" s="62"/>
      <c r="J725" s="62">
        <f t="shared" si="11"/>
        <v>0</v>
      </c>
    </row>
    <row r="726" spans="2:10" x14ac:dyDescent="0.2">
      <c r="B726" s="48"/>
      <c r="C726" s="39"/>
      <c r="H726" s="62"/>
      <c r="I726" s="62"/>
      <c r="J726" s="62">
        <f t="shared" si="11"/>
        <v>0</v>
      </c>
    </row>
    <row r="727" spans="2:10" x14ac:dyDescent="0.2">
      <c r="B727" s="48"/>
      <c r="C727" s="39"/>
      <c r="H727" s="62"/>
      <c r="I727" s="62"/>
      <c r="J727" s="62">
        <f t="shared" si="11"/>
        <v>0</v>
      </c>
    </row>
    <row r="728" spans="2:10" x14ac:dyDescent="0.2">
      <c r="B728" s="48"/>
      <c r="C728" s="39"/>
      <c r="H728" s="62"/>
      <c r="I728" s="62"/>
      <c r="J728" s="62">
        <f t="shared" si="11"/>
        <v>0</v>
      </c>
    </row>
    <row r="729" spans="2:10" x14ac:dyDescent="0.2">
      <c r="B729" s="48"/>
      <c r="C729" s="39"/>
      <c r="H729" s="62"/>
      <c r="I729" s="62"/>
      <c r="J729" s="62">
        <f t="shared" si="11"/>
        <v>0</v>
      </c>
    </row>
    <row r="730" spans="2:10" x14ac:dyDescent="0.2">
      <c r="B730" s="48"/>
      <c r="C730" s="39"/>
      <c r="H730" s="62"/>
      <c r="I730" s="62"/>
      <c r="J730" s="62">
        <f t="shared" si="11"/>
        <v>0</v>
      </c>
    </row>
    <row r="731" spans="2:10" x14ac:dyDescent="0.2">
      <c r="B731" s="48"/>
      <c r="C731" s="39"/>
      <c r="H731" s="62"/>
      <c r="I731" s="62"/>
      <c r="J731" s="62">
        <f t="shared" si="11"/>
        <v>0</v>
      </c>
    </row>
    <row r="732" spans="2:10" x14ac:dyDescent="0.2">
      <c r="B732" s="48"/>
      <c r="C732" s="39"/>
      <c r="H732" s="62"/>
      <c r="I732" s="62"/>
      <c r="J732" s="62">
        <f t="shared" si="11"/>
        <v>0</v>
      </c>
    </row>
    <row r="733" spans="2:10" x14ac:dyDescent="0.2">
      <c r="B733" s="48"/>
      <c r="C733" s="39"/>
      <c r="H733" s="62"/>
      <c r="I733" s="62"/>
      <c r="J733" s="62">
        <f t="shared" si="11"/>
        <v>0</v>
      </c>
    </row>
    <row r="734" spans="2:10" x14ac:dyDescent="0.2">
      <c r="B734" s="48"/>
      <c r="C734" s="39"/>
      <c r="H734" s="62"/>
      <c r="I734" s="62"/>
      <c r="J734" s="62">
        <f t="shared" si="11"/>
        <v>0</v>
      </c>
    </row>
    <row r="735" spans="2:10" x14ac:dyDescent="0.2">
      <c r="B735" s="48"/>
      <c r="C735" s="39"/>
      <c r="H735" s="62"/>
      <c r="I735" s="62"/>
      <c r="J735" s="62">
        <f t="shared" si="11"/>
        <v>0</v>
      </c>
    </row>
    <row r="736" spans="2:10" x14ac:dyDescent="0.2">
      <c r="B736" s="48"/>
      <c r="C736" s="39"/>
      <c r="H736" s="62"/>
      <c r="I736" s="62"/>
      <c r="J736" s="62">
        <f t="shared" si="11"/>
        <v>0</v>
      </c>
    </row>
    <row r="737" spans="2:10" x14ac:dyDescent="0.2">
      <c r="B737" s="48"/>
      <c r="C737" s="39"/>
      <c r="H737" s="62"/>
      <c r="I737" s="62"/>
      <c r="J737" s="62">
        <f t="shared" si="11"/>
        <v>0</v>
      </c>
    </row>
    <row r="738" spans="2:10" x14ac:dyDescent="0.2">
      <c r="B738" s="48"/>
      <c r="C738" s="39"/>
      <c r="H738" s="62"/>
      <c r="I738" s="62"/>
      <c r="J738" s="62">
        <f t="shared" si="11"/>
        <v>0</v>
      </c>
    </row>
    <row r="739" spans="2:10" x14ac:dyDescent="0.2">
      <c r="B739" s="48"/>
      <c r="C739" s="39"/>
      <c r="H739" s="62"/>
      <c r="I739" s="62"/>
      <c r="J739" s="62">
        <f t="shared" si="11"/>
        <v>0</v>
      </c>
    </row>
    <row r="740" spans="2:10" x14ac:dyDescent="0.2">
      <c r="B740" s="48"/>
      <c r="C740" s="39"/>
      <c r="H740" s="62"/>
      <c r="I740" s="62"/>
      <c r="J740" s="62">
        <f t="shared" si="11"/>
        <v>0</v>
      </c>
    </row>
    <row r="741" spans="2:10" x14ac:dyDescent="0.2">
      <c r="B741" s="48"/>
      <c r="C741" s="39"/>
      <c r="H741" s="62"/>
      <c r="I741" s="62"/>
      <c r="J741" s="62">
        <f t="shared" si="11"/>
        <v>0</v>
      </c>
    </row>
    <row r="742" spans="2:10" x14ac:dyDescent="0.2">
      <c r="B742" s="48"/>
      <c r="C742" s="39"/>
      <c r="H742" s="62"/>
      <c r="I742" s="62"/>
      <c r="J742" s="62">
        <f t="shared" si="11"/>
        <v>0</v>
      </c>
    </row>
    <row r="743" spans="2:10" x14ac:dyDescent="0.2">
      <c r="B743" s="48"/>
      <c r="C743" s="39"/>
      <c r="H743" s="62"/>
      <c r="I743" s="62"/>
      <c r="J743" s="62">
        <f t="shared" si="11"/>
        <v>0</v>
      </c>
    </row>
    <row r="744" spans="2:10" x14ac:dyDescent="0.2">
      <c r="B744" s="48"/>
      <c r="C744" s="39"/>
      <c r="H744" s="62"/>
      <c r="I744" s="62"/>
      <c r="J744" s="62">
        <f t="shared" si="11"/>
        <v>0</v>
      </c>
    </row>
    <row r="745" spans="2:10" x14ac:dyDescent="0.2">
      <c r="B745" s="48"/>
      <c r="C745" s="39"/>
      <c r="H745" s="62"/>
      <c r="I745" s="62"/>
      <c r="J745" s="62">
        <f t="shared" si="11"/>
        <v>0</v>
      </c>
    </row>
    <row r="746" spans="2:10" x14ac:dyDescent="0.2">
      <c r="B746" s="48"/>
      <c r="C746" s="39"/>
      <c r="H746" s="62"/>
      <c r="I746" s="62"/>
      <c r="J746" s="62">
        <f t="shared" si="11"/>
        <v>0</v>
      </c>
    </row>
    <row r="747" spans="2:10" x14ac:dyDescent="0.2">
      <c r="B747" s="48"/>
      <c r="C747" s="39"/>
      <c r="H747" s="62"/>
      <c r="I747" s="62"/>
      <c r="J747" s="62">
        <f t="shared" si="11"/>
        <v>0</v>
      </c>
    </row>
    <row r="748" spans="2:10" x14ac:dyDescent="0.2">
      <c r="B748" s="48"/>
      <c r="C748" s="39"/>
      <c r="H748" s="62"/>
      <c r="I748" s="62"/>
      <c r="J748" s="62">
        <f t="shared" si="11"/>
        <v>0</v>
      </c>
    </row>
    <row r="749" spans="2:10" x14ac:dyDescent="0.2">
      <c r="B749" s="48"/>
      <c r="C749" s="39"/>
      <c r="H749" s="62"/>
      <c r="I749" s="62"/>
      <c r="J749" s="62">
        <f t="shared" si="11"/>
        <v>0</v>
      </c>
    </row>
    <row r="750" spans="2:10" x14ac:dyDescent="0.2">
      <c r="B750" s="48"/>
      <c r="C750" s="39"/>
      <c r="H750" s="62"/>
      <c r="I750" s="62"/>
      <c r="J750" s="62">
        <f t="shared" si="11"/>
        <v>0</v>
      </c>
    </row>
    <row r="751" spans="2:10" x14ac:dyDescent="0.2">
      <c r="B751" s="48"/>
      <c r="C751" s="39"/>
      <c r="H751" s="62"/>
      <c r="I751" s="62"/>
      <c r="J751" s="62">
        <f t="shared" si="11"/>
        <v>0</v>
      </c>
    </row>
    <row r="752" spans="2:10" x14ac:dyDescent="0.2">
      <c r="B752" s="48"/>
      <c r="C752" s="39"/>
      <c r="H752" s="62"/>
      <c r="I752" s="62"/>
      <c r="J752" s="62">
        <f t="shared" si="11"/>
        <v>0</v>
      </c>
    </row>
    <row r="753" spans="2:10" x14ac:dyDescent="0.2">
      <c r="B753" s="48"/>
      <c r="C753" s="39"/>
      <c r="H753" s="62"/>
      <c r="I753" s="62"/>
      <c r="J753" s="62">
        <f t="shared" si="11"/>
        <v>0</v>
      </c>
    </row>
    <row r="754" spans="2:10" x14ac:dyDescent="0.2">
      <c r="B754" s="48"/>
      <c r="C754" s="39"/>
      <c r="H754" s="62"/>
      <c r="I754" s="62"/>
      <c r="J754" s="62">
        <f t="shared" si="11"/>
        <v>0</v>
      </c>
    </row>
    <row r="755" spans="2:10" x14ac:dyDescent="0.2">
      <c r="B755" s="48"/>
      <c r="C755" s="39"/>
      <c r="H755" s="62"/>
      <c r="I755" s="62"/>
      <c r="J755" s="62">
        <f t="shared" si="11"/>
        <v>0</v>
      </c>
    </row>
    <row r="756" spans="2:10" x14ac:dyDescent="0.2">
      <c r="B756" s="48"/>
      <c r="C756" s="39"/>
      <c r="H756" s="62"/>
      <c r="I756" s="62"/>
      <c r="J756" s="62">
        <f t="shared" si="11"/>
        <v>0</v>
      </c>
    </row>
    <row r="757" spans="2:10" x14ac:dyDescent="0.2">
      <c r="B757" s="48"/>
      <c r="C757" s="39"/>
      <c r="H757" s="62"/>
      <c r="I757" s="62"/>
      <c r="J757" s="62">
        <f t="shared" si="11"/>
        <v>0</v>
      </c>
    </row>
    <row r="758" spans="2:10" x14ac:dyDescent="0.2">
      <c r="B758" s="48"/>
      <c r="C758" s="39"/>
      <c r="H758" s="62"/>
      <c r="I758" s="62"/>
      <c r="J758" s="62">
        <f t="shared" si="11"/>
        <v>0</v>
      </c>
    </row>
    <row r="759" spans="2:10" x14ac:dyDescent="0.2">
      <c r="B759" s="48"/>
      <c r="C759" s="39"/>
      <c r="H759" s="62"/>
      <c r="I759" s="62"/>
      <c r="J759" s="62">
        <f t="shared" si="11"/>
        <v>0</v>
      </c>
    </row>
    <row r="760" spans="2:10" x14ac:dyDescent="0.2">
      <c r="B760" s="48"/>
      <c r="C760" s="39"/>
      <c r="H760" s="62"/>
      <c r="I760" s="62"/>
      <c r="J760" s="62">
        <f t="shared" si="11"/>
        <v>0</v>
      </c>
    </row>
    <row r="761" spans="2:10" x14ac:dyDescent="0.2">
      <c r="B761" s="48"/>
      <c r="C761" s="39"/>
      <c r="H761" s="62"/>
      <c r="I761" s="62"/>
      <c r="J761" s="62">
        <f t="shared" si="11"/>
        <v>0</v>
      </c>
    </row>
    <row r="762" spans="2:10" x14ac:dyDescent="0.2">
      <c r="B762" s="48"/>
      <c r="C762" s="39"/>
      <c r="H762" s="62"/>
      <c r="I762" s="62"/>
      <c r="J762" s="62">
        <f t="shared" si="11"/>
        <v>0</v>
      </c>
    </row>
    <row r="763" spans="2:10" x14ac:dyDescent="0.2">
      <c r="B763" s="48"/>
      <c r="C763" s="39"/>
      <c r="H763" s="62"/>
      <c r="I763" s="62"/>
      <c r="J763" s="62">
        <f t="shared" si="11"/>
        <v>0</v>
      </c>
    </row>
    <row r="764" spans="2:10" x14ac:dyDescent="0.2">
      <c r="B764" s="48"/>
      <c r="C764" s="39"/>
      <c r="H764" s="62"/>
      <c r="I764" s="62"/>
      <c r="J764" s="62">
        <f t="shared" si="11"/>
        <v>0</v>
      </c>
    </row>
    <row r="765" spans="2:10" x14ac:dyDescent="0.2">
      <c r="B765" s="48"/>
      <c r="C765" s="39"/>
      <c r="H765" s="62"/>
      <c r="I765" s="62"/>
      <c r="J765" s="62">
        <f t="shared" si="11"/>
        <v>0</v>
      </c>
    </row>
    <row r="766" spans="2:10" x14ac:dyDescent="0.2">
      <c r="B766" s="48"/>
      <c r="C766" s="39"/>
      <c r="H766" s="62"/>
      <c r="I766" s="62"/>
      <c r="J766" s="62">
        <f t="shared" si="11"/>
        <v>0</v>
      </c>
    </row>
    <row r="767" spans="2:10" x14ac:dyDescent="0.2">
      <c r="B767" s="48"/>
      <c r="C767" s="39"/>
      <c r="H767" s="62"/>
      <c r="I767" s="62"/>
      <c r="J767" s="62">
        <f t="shared" si="11"/>
        <v>0</v>
      </c>
    </row>
    <row r="768" spans="2:10" x14ac:dyDescent="0.2">
      <c r="B768" s="48"/>
      <c r="C768" s="39"/>
      <c r="H768" s="62"/>
      <c r="I768" s="62"/>
      <c r="J768" s="62">
        <f t="shared" si="11"/>
        <v>0</v>
      </c>
    </row>
    <row r="769" spans="2:10" x14ac:dyDescent="0.2">
      <c r="B769" s="48"/>
      <c r="C769" s="39"/>
      <c r="H769" s="62"/>
      <c r="I769" s="62"/>
      <c r="J769" s="62">
        <f t="shared" si="11"/>
        <v>0</v>
      </c>
    </row>
    <row r="770" spans="2:10" x14ac:dyDescent="0.2">
      <c r="B770" s="48"/>
      <c r="C770" s="39"/>
      <c r="H770" s="62"/>
      <c r="I770" s="62"/>
      <c r="J770" s="62">
        <f t="shared" si="11"/>
        <v>0</v>
      </c>
    </row>
    <row r="771" spans="2:10" x14ac:dyDescent="0.2">
      <c r="B771" s="48"/>
      <c r="C771" s="39"/>
      <c r="H771" s="62"/>
      <c r="I771" s="62"/>
      <c r="J771" s="62">
        <f t="shared" si="11"/>
        <v>0</v>
      </c>
    </row>
    <row r="772" spans="2:10" x14ac:dyDescent="0.2">
      <c r="B772" s="48"/>
      <c r="C772" s="39"/>
      <c r="H772" s="62"/>
      <c r="I772" s="62"/>
      <c r="J772" s="62">
        <f t="shared" si="11"/>
        <v>0</v>
      </c>
    </row>
    <row r="773" spans="2:10" x14ac:dyDescent="0.2">
      <c r="B773" s="48"/>
      <c r="C773" s="39"/>
      <c r="H773" s="62"/>
      <c r="I773" s="62"/>
      <c r="J773" s="62">
        <f t="shared" si="11"/>
        <v>0</v>
      </c>
    </row>
    <row r="774" spans="2:10" x14ac:dyDescent="0.2">
      <c r="B774" s="48"/>
      <c r="C774" s="39"/>
      <c r="H774" s="62"/>
      <c r="I774" s="62"/>
      <c r="J774" s="62">
        <f t="shared" si="11"/>
        <v>0</v>
      </c>
    </row>
    <row r="775" spans="2:10" x14ac:dyDescent="0.2">
      <c r="B775" s="48"/>
      <c r="C775" s="39"/>
      <c r="H775" s="62"/>
      <c r="I775" s="62"/>
      <c r="J775" s="62">
        <f t="shared" si="11"/>
        <v>0</v>
      </c>
    </row>
    <row r="776" spans="2:10" x14ac:dyDescent="0.2">
      <c r="B776" s="48"/>
      <c r="C776" s="39"/>
      <c r="H776" s="62"/>
      <c r="I776" s="62"/>
      <c r="J776" s="62">
        <f t="shared" ref="J776:J839" si="12">ROUND((J775+H776-I776),2)</f>
        <v>0</v>
      </c>
    </row>
    <row r="777" spans="2:10" x14ac:dyDescent="0.2">
      <c r="B777" s="48"/>
      <c r="C777" s="39"/>
      <c r="H777" s="62"/>
      <c r="I777" s="62"/>
      <c r="J777" s="62">
        <f t="shared" si="12"/>
        <v>0</v>
      </c>
    </row>
    <row r="778" spans="2:10" x14ac:dyDescent="0.2">
      <c r="B778" s="48"/>
      <c r="C778" s="39"/>
      <c r="H778" s="62"/>
      <c r="I778" s="62"/>
      <c r="J778" s="62">
        <f t="shared" si="12"/>
        <v>0</v>
      </c>
    </row>
    <row r="779" spans="2:10" x14ac:dyDescent="0.2">
      <c r="B779" s="48"/>
      <c r="C779" s="39"/>
      <c r="H779" s="62"/>
      <c r="I779" s="62"/>
      <c r="J779" s="62">
        <f t="shared" si="12"/>
        <v>0</v>
      </c>
    </row>
    <row r="780" spans="2:10" x14ac:dyDescent="0.2">
      <c r="B780" s="48"/>
      <c r="H780" s="62"/>
      <c r="I780" s="62"/>
      <c r="J780" s="62">
        <f t="shared" si="12"/>
        <v>0</v>
      </c>
    </row>
    <row r="781" spans="2:10" x14ac:dyDescent="0.2">
      <c r="B781" s="48"/>
      <c r="H781" s="62"/>
      <c r="I781" s="62"/>
      <c r="J781" s="62">
        <f t="shared" si="12"/>
        <v>0</v>
      </c>
    </row>
    <row r="782" spans="2:10" x14ac:dyDescent="0.2">
      <c r="B782" s="48"/>
      <c r="H782" s="62"/>
      <c r="I782" s="62"/>
      <c r="J782" s="62">
        <f t="shared" si="12"/>
        <v>0</v>
      </c>
    </row>
    <row r="783" spans="2:10" x14ac:dyDescent="0.2">
      <c r="B783" s="48"/>
      <c r="H783" s="62"/>
      <c r="I783" s="62"/>
      <c r="J783" s="62">
        <f t="shared" si="12"/>
        <v>0</v>
      </c>
    </row>
    <row r="784" spans="2:10" x14ac:dyDescent="0.2">
      <c r="B784" s="48"/>
      <c r="H784" s="62"/>
      <c r="I784" s="62"/>
      <c r="J784" s="62">
        <f t="shared" si="12"/>
        <v>0</v>
      </c>
    </row>
    <row r="785" spans="2:10" x14ac:dyDescent="0.2">
      <c r="B785" s="48"/>
      <c r="H785" s="62"/>
      <c r="I785" s="62"/>
      <c r="J785" s="62">
        <f t="shared" si="12"/>
        <v>0</v>
      </c>
    </row>
    <row r="786" spans="2:10" x14ac:dyDescent="0.2">
      <c r="B786" s="48"/>
      <c r="H786" s="62"/>
      <c r="I786" s="62"/>
      <c r="J786" s="62">
        <f t="shared" si="12"/>
        <v>0</v>
      </c>
    </row>
    <row r="787" spans="2:10" x14ac:dyDescent="0.2">
      <c r="B787" s="48"/>
      <c r="H787" s="62"/>
      <c r="I787" s="62"/>
      <c r="J787" s="62">
        <f t="shared" si="12"/>
        <v>0</v>
      </c>
    </row>
    <row r="788" spans="2:10" x14ac:dyDescent="0.2">
      <c r="B788" s="48"/>
      <c r="H788" s="62"/>
      <c r="I788" s="62"/>
      <c r="J788" s="62">
        <f t="shared" si="12"/>
        <v>0</v>
      </c>
    </row>
    <row r="789" spans="2:10" x14ac:dyDescent="0.2">
      <c r="B789" s="48"/>
      <c r="H789" s="62"/>
      <c r="I789" s="62"/>
      <c r="J789" s="62">
        <f t="shared" si="12"/>
        <v>0</v>
      </c>
    </row>
    <row r="790" spans="2:10" x14ac:dyDescent="0.2">
      <c r="B790" s="48"/>
      <c r="H790" s="62"/>
      <c r="I790" s="62"/>
      <c r="J790" s="62">
        <f t="shared" si="12"/>
        <v>0</v>
      </c>
    </row>
    <row r="791" spans="2:10" x14ac:dyDescent="0.2">
      <c r="B791" s="48"/>
      <c r="H791" s="62"/>
      <c r="I791" s="62"/>
      <c r="J791" s="62">
        <f t="shared" si="12"/>
        <v>0</v>
      </c>
    </row>
    <row r="792" spans="2:10" x14ac:dyDescent="0.2">
      <c r="B792" s="48"/>
      <c r="H792" s="62"/>
      <c r="I792" s="62"/>
      <c r="J792" s="62">
        <f t="shared" si="12"/>
        <v>0</v>
      </c>
    </row>
    <row r="793" spans="2:10" x14ac:dyDescent="0.2">
      <c r="B793" s="48"/>
      <c r="H793" s="62"/>
      <c r="I793" s="62"/>
      <c r="J793" s="62">
        <f t="shared" si="12"/>
        <v>0</v>
      </c>
    </row>
    <row r="794" spans="2:10" x14ac:dyDescent="0.2">
      <c r="B794" s="48"/>
      <c r="H794" s="62"/>
      <c r="I794" s="62"/>
      <c r="J794" s="62">
        <f t="shared" si="12"/>
        <v>0</v>
      </c>
    </row>
    <row r="795" spans="2:10" x14ac:dyDescent="0.2">
      <c r="B795" s="48"/>
      <c r="H795" s="62"/>
      <c r="I795" s="62"/>
      <c r="J795" s="62">
        <f t="shared" si="12"/>
        <v>0</v>
      </c>
    </row>
    <row r="796" spans="2:10" x14ac:dyDescent="0.2">
      <c r="B796" s="48"/>
      <c r="H796" s="62"/>
      <c r="I796" s="62"/>
      <c r="J796" s="62">
        <f t="shared" si="12"/>
        <v>0</v>
      </c>
    </row>
    <row r="797" spans="2:10" x14ac:dyDescent="0.2">
      <c r="B797" s="48"/>
      <c r="H797" s="62"/>
      <c r="I797" s="62"/>
      <c r="J797" s="62">
        <f t="shared" si="12"/>
        <v>0</v>
      </c>
    </row>
    <row r="798" spans="2:10" x14ac:dyDescent="0.2">
      <c r="B798" s="48"/>
      <c r="H798" s="62"/>
      <c r="I798" s="62"/>
      <c r="J798" s="62">
        <f t="shared" si="12"/>
        <v>0</v>
      </c>
    </row>
    <row r="799" spans="2:10" x14ac:dyDescent="0.2">
      <c r="B799" s="48"/>
      <c r="H799" s="62"/>
      <c r="I799" s="62"/>
      <c r="J799" s="62">
        <f t="shared" si="12"/>
        <v>0</v>
      </c>
    </row>
    <row r="800" spans="2:10" x14ac:dyDescent="0.2">
      <c r="B800" s="48"/>
      <c r="H800" s="62"/>
      <c r="I800" s="62"/>
      <c r="J800" s="62">
        <f t="shared" si="12"/>
        <v>0</v>
      </c>
    </row>
    <row r="801" spans="2:10" x14ac:dyDescent="0.2">
      <c r="B801" s="48"/>
      <c r="H801" s="62"/>
      <c r="I801" s="62"/>
      <c r="J801" s="62">
        <f t="shared" si="12"/>
        <v>0</v>
      </c>
    </row>
    <row r="802" spans="2:10" x14ac:dyDescent="0.2">
      <c r="B802" s="48"/>
      <c r="H802" s="62"/>
      <c r="I802" s="62"/>
      <c r="J802" s="62">
        <f t="shared" si="12"/>
        <v>0</v>
      </c>
    </row>
    <row r="803" spans="2:10" x14ac:dyDescent="0.2">
      <c r="B803" s="48"/>
      <c r="H803" s="62"/>
      <c r="I803" s="62"/>
      <c r="J803" s="62">
        <f t="shared" si="12"/>
        <v>0</v>
      </c>
    </row>
    <row r="804" spans="2:10" x14ac:dyDescent="0.2">
      <c r="B804" s="48"/>
      <c r="H804" s="62"/>
      <c r="I804" s="62"/>
      <c r="J804" s="62">
        <f t="shared" si="12"/>
        <v>0</v>
      </c>
    </row>
    <row r="805" spans="2:10" x14ac:dyDescent="0.2">
      <c r="B805" s="48"/>
      <c r="H805" s="62"/>
      <c r="I805" s="62"/>
      <c r="J805" s="62">
        <f t="shared" si="12"/>
        <v>0</v>
      </c>
    </row>
    <row r="806" spans="2:10" x14ac:dyDescent="0.2">
      <c r="B806" s="48"/>
      <c r="H806" s="62"/>
      <c r="I806" s="62"/>
      <c r="J806" s="62">
        <f t="shared" si="12"/>
        <v>0</v>
      </c>
    </row>
    <row r="807" spans="2:10" x14ac:dyDescent="0.2">
      <c r="B807" s="48"/>
      <c r="H807" s="62"/>
      <c r="I807" s="62"/>
      <c r="J807" s="62">
        <f t="shared" si="12"/>
        <v>0</v>
      </c>
    </row>
    <row r="808" spans="2:10" x14ac:dyDescent="0.2">
      <c r="B808" s="48"/>
      <c r="H808" s="62"/>
      <c r="I808" s="62"/>
      <c r="J808" s="62">
        <f t="shared" si="12"/>
        <v>0</v>
      </c>
    </row>
    <row r="809" spans="2:10" x14ac:dyDescent="0.2">
      <c r="B809" s="48"/>
      <c r="H809" s="62"/>
      <c r="I809" s="62"/>
      <c r="J809" s="62">
        <f t="shared" si="12"/>
        <v>0</v>
      </c>
    </row>
    <row r="810" spans="2:10" x14ac:dyDescent="0.2">
      <c r="B810" s="48"/>
      <c r="H810" s="62"/>
      <c r="I810" s="62"/>
      <c r="J810" s="62">
        <f t="shared" si="12"/>
        <v>0</v>
      </c>
    </row>
    <row r="811" spans="2:10" x14ac:dyDescent="0.2">
      <c r="B811" s="48"/>
      <c r="H811" s="62"/>
      <c r="I811" s="62"/>
      <c r="J811" s="62">
        <f t="shared" si="12"/>
        <v>0</v>
      </c>
    </row>
    <row r="812" spans="2:10" x14ac:dyDescent="0.2">
      <c r="B812" s="48"/>
      <c r="H812" s="62"/>
      <c r="I812" s="62"/>
      <c r="J812" s="62">
        <f t="shared" si="12"/>
        <v>0</v>
      </c>
    </row>
    <row r="813" spans="2:10" x14ac:dyDescent="0.2">
      <c r="B813" s="48"/>
      <c r="H813" s="62"/>
      <c r="I813" s="62"/>
      <c r="J813" s="62">
        <f t="shared" si="12"/>
        <v>0</v>
      </c>
    </row>
    <row r="814" spans="2:10" x14ac:dyDescent="0.2">
      <c r="B814" s="48"/>
      <c r="H814" s="62"/>
      <c r="I814" s="62"/>
      <c r="J814" s="62">
        <f t="shared" si="12"/>
        <v>0</v>
      </c>
    </row>
    <row r="815" spans="2:10" x14ac:dyDescent="0.2">
      <c r="B815" s="48"/>
      <c r="H815" s="62"/>
      <c r="I815" s="62"/>
      <c r="J815" s="62">
        <f t="shared" si="12"/>
        <v>0</v>
      </c>
    </row>
    <row r="816" spans="2:10" x14ac:dyDescent="0.2">
      <c r="B816" s="48"/>
      <c r="H816" s="62"/>
      <c r="I816" s="62"/>
      <c r="J816" s="62">
        <f t="shared" si="12"/>
        <v>0</v>
      </c>
    </row>
    <row r="817" spans="2:10" x14ac:dyDescent="0.2">
      <c r="B817" s="48"/>
      <c r="H817" s="62"/>
      <c r="I817" s="62"/>
      <c r="J817" s="62">
        <f t="shared" si="12"/>
        <v>0</v>
      </c>
    </row>
    <row r="818" spans="2:10" x14ac:dyDescent="0.2">
      <c r="B818" s="48"/>
      <c r="H818" s="62"/>
      <c r="I818" s="62"/>
      <c r="J818" s="62">
        <f t="shared" si="12"/>
        <v>0</v>
      </c>
    </row>
    <row r="819" spans="2:10" x14ac:dyDescent="0.2">
      <c r="B819" s="48"/>
      <c r="H819" s="62"/>
      <c r="I819" s="62"/>
      <c r="J819" s="62">
        <f t="shared" si="12"/>
        <v>0</v>
      </c>
    </row>
    <row r="820" spans="2:10" x14ac:dyDescent="0.2">
      <c r="B820" s="48"/>
      <c r="H820" s="62"/>
      <c r="I820" s="62"/>
      <c r="J820" s="62">
        <f t="shared" si="12"/>
        <v>0</v>
      </c>
    </row>
    <row r="821" spans="2:10" x14ac:dyDescent="0.2">
      <c r="B821" s="48"/>
      <c r="H821" s="62"/>
      <c r="I821" s="62"/>
      <c r="J821" s="62">
        <f t="shared" si="12"/>
        <v>0</v>
      </c>
    </row>
    <row r="822" spans="2:10" x14ac:dyDescent="0.2">
      <c r="B822" s="48"/>
      <c r="H822" s="62"/>
      <c r="I822" s="62"/>
      <c r="J822" s="62">
        <f t="shared" si="12"/>
        <v>0</v>
      </c>
    </row>
    <row r="823" spans="2:10" x14ac:dyDescent="0.2">
      <c r="B823" s="48"/>
      <c r="H823" s="62"/>
      <c r="I823" s="62"/>
      <c r="J823" s="62">
        <f t="shared" si="12"/>
        <v>0</v>
      </c>
    </row>
    <row r="824" spans="2:10" x14ac:dyDescent="0.2">
      <c r="B824" s="48"/>
      <c r="H824" s="62"/>
      <c r="I824" s="62"/>
      <c r="J824" s="62">
        <f t="shared" si="12"/>
        <v>0</v>
      </c>
    </row>
    <row r="825" spans="2:10" x14ac:dyDescent="0.2">
      <c r="B825" s="48"/>
      <c r="H825" s="62"/>
      <c r="I825" s="62"/>
      <c r="J825" s="62">
        <f t="shared" si="12"/>
        <v>0</v>
      </c>
    </row>
    <row r="826" spans="2:10" x14ac:dyDescent="0.2">
      <c r="B826" s="48"/>
      <c r="H826" s="62"/>
      <c r="I826" s="62"/>
      <c r="J826" s="62">
        <f t="shared" si="12"/>
        <v>0</v>
      </c>
    </row>
    <row r="827" spans="2:10" x14ac:dyDescent="0.2">
      <c r="B827" s="48"/>
      <c r="H827" s="62"/>
      <c r="I827" s="62"/>
      <c r="J827" s="62">
        <f t="shared" si="12"/>
        <v>0</v>
      </c>
    </row>
    <row r="828" spans="2:10" x14ac:dyDescent="0.2">
      <c r="B828" s="48"/>
      <c r="H828" s="62"/>
      <c r="I828" s="62"/>
      <c r="J828" s="62">
        <f t="shared" si="12"/>
        <v>0</v>
      </c>
    </row>
    <row r="829" spans="2:10" x14ac:dyDescent="0.2">
      <c r="B829" s="48"/>
      <c r="H829" s="62"/>
      <c r="I829" s="62"/>
      <c r="J829" s="62">
        <f t="shared" si="12"/>
        <v>0</v>
      </c>
    </row>
    <row r="830" spans="2:10" x14ac:dyDescent="0.2">
      <c r="B830" s="48"/>
      <c r="H830" s="62"/>
      <c r="I830" s="62"/>
      <c r="J830" s="62">
        <f t="shared" si="12"/>
        <v>0</v>
      </c>
    </row>
    <row r="831" spans="2:10" x14ac:dyDescent="0.2">
      <c r="B831" s="48"/>
      <c r="H831" s="62"/>
      <c r="I831" s="62"/>
      <c r="J831" s="62">
        <f t="shared" si="12"/>
        <v>0</v>
      </c>
    </row>
    <row r="832" spans="2:10" x14ac:dyDescent="0.2">
      <c r="B832" s="48"/>
      <c r="H832" s="62"/>
      <c r="I832" s="62"/>
      <c r="J832" s="62">
        <f t="shared" si="12"/>
        <v>0</v>
      </c>
    </row>
    <row r="833" spans="2:10" x14ac:dyDescent="0.2">
      <c r="B833" s="48"/>
      <c r="H833" s="62"/>
      <c r="I833" s="62"/>
      <c r="J833" s="62">
        <f t="shared" si="12"/>
        <v>0</v>
      </c>
    </row>
    <row r="834" spans="2:10" x14ac:dyDescent="0.2">
      <c r="B834" s="48"/>
      <c r="H834" s="62"/>
      <c r="I834" s="62"/>
      <c r="J834" s="62">
        <f t="shared" si="12"/>
        <v>0</v>
      </c>
    </row>
    <row r="835" spans="2:10" x14ac:dyDescent="0.2">
      <c r="B835" s="48"/>
      <c r="H835" s="62"/>
      <c r="I835" s="62"/>
      <c r="J835" s="62">
        <f t="shared" si="12"/>
        <v>0</v>
      </c>
    </row>
    <row r="836" spans="2:10" x14ac:dyDescent="0.2">
      <c r="B836" s="48"/>
      <c r="H836" s="62"/>
      <c r="I836" s="62"/>
      <c r="J836" s="62">
        <f t="shared" si="12"/>
        <v>0</v>
      </c>
    </row>
    <row r="837" spans="2:10" x14ac:dyDescent="0.2">
      <c r="B837" s="48"/>
      <c r="H837" s="62"/>
      <c r="I837" s="62"/>
      <c r="J837" s="62">
        <f t="shared" si="12"/>
        <v>0</v>
      </c>
    </row>
    <row r="838" spans="2:10" x14ac:dyDescent="0.2">
      <c r="B838" s="48"/>
      <c r="H838" s="62"/>
      <c r="I838" s="62"/>
      <c r="J838" s="62">
        <f t="shared" si="12"/>
        <v>0</v>
      </c>
    </row>
    <row r="839" spans="2:10" x14ac:dyDescent="0.2">
      <c r="B839" s="48"/>
      <c r="H839" s="62"/>
      <c r="I839" s="62"/>
      <c r="J839" s="62">
        <f t="shared" si="12"/>
        <v>0</v>
      </c>
    </row>
    <row r="840" spans="2:10" x14ac:dyDescent="0.2">
      <c r="B840" s="48"/>
      <c r="H840" s="62"/>
      <c r="I840" s="62"/>
      <c r="J840" s="62">
        <f t="shared" ref="J840:J903" si="13">ROUND((J839+H840-I840),2)</f>
        <v>0</v>
      </c>
    </row>
    <row r="841" spans="2:10" x14ac:dyDescent="0.2">
      <c r="B841" s="48"/>
      <c r="H841" s="62"/>
      <c r="I841" s="62"/>
      <c r="J841" s="62">
        <f t="shared" si="13"/>
        <v>0</v>
      </c>
    </row>
    <row r="842" spans="2:10" x14ac:dyDescent="0.2">
      <c r="B842" s="48"/>
      <c r="H842" s="62"/>
      <c r="I842" s="62"/>
      <c r="J842" s="62">
        <f t="shared" si="13"/>
        <v>0</v>
      </c>
    </row>
    <row r="843" spans="2:10" x14ac:dyDescent="0.2">
      <c r="B843" s="48"/>
      <c r="H843" s="62"/>
      <c r="I843" s="62"/>
      <c r="J843" s="62">
        <f t="shared" si="13"/>
        <v>0</v>
      </c>
    </row>
    <row r="844" spans="2:10" x14ac:dyDescent="0.2">
      <c r="B844" s="48"/>
      <c r="H844" s="62"/>
      <c r="I844" s="62"/>
      <c r="J844" s="62">
        <f t="shared" si="13"/>
        <v>0</v>
      </c>
    </row>
    <row r="845" spans="2:10" x14ac:dyDescent="0.2">
      <c r="B845" s="48"/>
      <c r="H845" s="62"/>
      <c r="I845" s="62"/>
      <c r="J845" s="62">
        <f t="shared" si="13"/>
        <v>0</v>
      </c>
    </row>
    <row r="846" spans="2:10" x14ac:dyDescent="0.2">
      <c r="B846" s="48"/>
      <c r="H846" s="62"/>
      <c r="I846" s="62"/>
      <c r="J846" s="62">
        <f t="shared" si="13"/>
        <v>0</v>
      </c>
    </row>
    <row r="847" spans="2:10" x14ac:dyDescent="0.2">
      <c r="B847" s="48"/>
      <c r="H847" s="62"/>
      <c r="I847" s="62"/>
      <c r="J847" s="62">
        <f t="shared" si="13"/>
        <v>0</v>
      </c>
    </row>
    <row r="848" spans="2:10" x14ac:dyDescent="0.2">
      <c r="B848" s="48"/>
      <c r="H848" s="62"/>
      <c r="I848" s="62"/>
      <c r="J848" s="62">
        <f t="shared" si="13"/>
        <v>0</v>
      </c>
    </row>
    <row r="849" spans="2:10" x14ac:dyDescent="0.2">
      <c r="B849" s="48"/>
      <c r="H849" s="62"/>
      <c r="I849" s="62"/>
      <c r="J849" s="62">
        <f t="shared" si="13"/>
        <v>0</v>
      </c>
    </row>
    <row r="850" spans="2:10" x14ac:dyDescent="0.2">
      <c r="B850" s="48"/>
      <c r="H850" s="62"/>
      <c r="I850" s="62"/>
      <c r="J850" s="62">
        <f t="shared" si="13"/>
        <v>0</v>
      </c>
    </row>
    <row r="851" spans="2:10" x14ac:dyDescent="0.2">
      <c r="B851" s="48"/>
      <c r="H851" s="62"/>
      <c r="I851" s="62"/>
      <c r="J851" s="62">
        <f t="shared" si="13"/>
        <v>0</v>
      </c>
    </row>
    <row r="852" spans="2:10" x14ac:dyDescent="0.2">
      <c r="B852" s="48"/>
      <c r="H852" s="62"/>
      <c r="I852" s="62"/>
      <c r="J852" s="62">
        <f t="shared" si="13"/>
        <v>0</v>
      </c>
    </row>
    <row r="853" spans="2:10" x14ac:dyDescent="0.2">
      <c r="B853" s="48"/>
      <c r="H853" s="62"/>
      <c r="I853" s="62"/>
      <c r="J853" s="62">
        <f t="shared" si="13"/>
        <v>0</v>
      </c>
    </row>
    <row r="854" spans="2:10" x14ac:dyDescent="0.2">
      <c r="B854" s="48"/>
      <c r="H854" s="62"/>
      <c r="I854" s="62"/>
      <c r="J854" s="62">
        <f t="shared" si="13"/>
        <v>0</v>
      </c>
    </row>
    <row r="855" spans="2:10" x14ac:dyDescent="0.2">
      <c r="B855" s="48"/>
      <c r="H855" s="62"/>
      <c r="I855" s="62"/>
      <c r="J855" s="62">
        <f t="shared" si="13"/>
        <v>0</v>
      </c>
    </row>
    <row r="856" spans="2:10" x14ac:dyDescent="0.2">
      <c r="B856" s="48"/>
      <c r="H856" s="62"/>
      <c r="I856" s="62"/>
      <c r="J856" s="62">
        <f t="shared" si="13"/>
        <v>0</v>
      </c>
    </row>
    <row r="857" spans="2:10" x14ac:dyDescent="0.2">
      <c r="B857" s="48"/>
      <c r="H857" s="62"/>
      <c r="I857" s="62"/>
      <c r="J857" s="62">
        <f t="shared" si="13"/>
        <v>0</v>
      </c>
    </row>
    <row r="858" spans="2:10" x14ac:dyDescent="0.2">
      <c r="B858" s="48"/>
      <c r="H858" s="62"/>
      <c r="I858" s="62"/>
      <c r="J858" s="62">
        <f t="shared" si="13"/>
        <v>0</v>
      </c>
    </row>
    <row r="859" spans="2:10" x14ac:dyDescent="0.2">
      <c r="B859" s="48"/>
      <c r="H859" s="62"/>
      <c r="I859" s="62"/>
      <c r="J859" s="62">
        <f t="shared" si="13"/>
        <v>0</v>
      </c>
    </row>
    <row r="860" spans="2:10" x14ac:dyDescent="0.2">
      <c r="B860" s="48"/>
      <c r="H860" s="62"/>
      <c r="I860" s="62"/>
      <c r="J860" s="62">
        <f t="shared" si="13"/>
        <v>0</v>
      </c>
    </row>
    <row r="861" spans="2:10" x14ac:dyDescent="0.2">
      <c r="B861" s="48"/>
      <c r="H861" s="62"/>
      <c r="I861" s="62"/>
      <c r="J861" s="62">
        <f t="shared" si="13"/>
        <v>0</v>
      </c>
    </row>
    <row r="862" spans="2:10" x14ac:dyDescent="0.2">
      <c r="B862" s="48"/>
      <c r="H862" s="62"/>
      <c r="I862" s="62"/>
      <c r="J862" s="62">
        <f t="shared" si="13"/>
        <v>0</v>
      </c>
    </row>
    <row r="863" spans="2:10" x14ac:dyDescent="0.2">
      <c r="B863" s="48"/>
      <c r="H863" s="62"/>
      <c r="I863" s="62"/>
      <c r="J863" s="62">
        <f t="shared" si="13"/>
        <v>0</v>
      </c>
    </row>
    <row r="864" spans="2:10" x14ac:dyDescent="0.2">
      <c r="B864" s="48"/>
      <c r="H864" s="62"/>
      <c r="I864" s="62"/>
      <c r="J864" s="62">
        <f t="shared" si="13"/>
        <v>0</v>
      </c>
    </row>
    <row r="865" spans="2:10" x14ac:dyDescent="0.2">
      <c r="B865" s="48"/>
      <c r="H865" s="62"/>
      <c r="I865" s="62"/>
      <c r="J865" s="62">
        <f t="shared" si="13"/>
        <v>0</v>
      </c>
    </row>
    <row r="866" spans="2:10" x14ac:dyDescent="0.2">
      <c r="B866" s="48"/>
      <c r="H866" s="62"/>
      <c r="I866" s="62"/>
      <c r="J866" s="62">
        <f t="shared" si="13"/>
        <v>0</v>
      </c>
    </row>
    <row r="867" spans="2:10" x14ac:dyDescent="0.2">
      <c r="B867" s="48"/>
      <c r="H867" s="62"/>
      <c r="I867" s="62"/>
      <c r="J867" s="62">
        <f t="shared" si="13"/>
        <v>0</v>
      </c>
    </row>
    <row r="868" spans="2:10" x14ac:dyDescent="0.2">
      <c r="B868" s="48"/>
      <c r="H868" s="62"/>
      <c r="I868" s="62"/>
      <c r="J868" s="62">
        <f t="shared" si="13"/>
        <v>0</v>
      </c>
    </row>
    <row r="869" spans="2:10" x14ac:dyDescent="0.2">
      <c r="B869" s="48"/>
      <c r="H869" s="62"/>
      <c r="I869" s="62"/>
      <c r="J869" s="62">
        <f t="shared" si="13"/>
        <v>0</v>
      </c>
    </row>
    <row r="870" spans="2:10" x14ac:dyDescent="0.2">
      <c r="B870" s="48"/>
      <c r="H870" s="62"/>
      <c r="I870" s="62"/>
      <c r="J870" s="62">
        <f t="shared" si="13"/>
        <v>0</v>
      </c>
    </row>
    <row r="871" spans="2:10" x14ac:dyDescent="0.2">
      <c r="B871" s="48"/>
      <c r="H871" s="62"/>
      <c r="I871" s="62"/>
      <c r="J871" s="62">
        <f t="shared" si="13"/>
        <v>0</v>
      </c>
    </row>
    <row r="872" spans="2:10" x14ac:dyDescent="0.2">
      <c r="B872" s="48"/>
      <c r="H872" s="62"/>
      <c r="I872" s="62"/>
      <c r="J872" s="62">
        <f t="shared" si="13"/>
        <v>0</v>
      </c>
    </row>
    <row r="873" spans="2:10" x14ac:dyDescent="0.2">
      <c r="B873" s="48"/>
      <c r="H873" s="62"/>
      <c r="I873" s="62"/>
      <c r="J873" s="62">
        <f t="shared" si="13"/>
        <v>0</v>
      </c>
    </row>
    <row r="874" spans="2:10" x14ac:dyDescent="0.2">
      <c r="B874" s="48"/>
      <c r="H874" s="62"/>
      <c r="I874" s="62"/>
      <c r="J874" s="62">
        <f t="shared" si="13"/>
        <v>0</v>
      </c>
    </row>
    <row r="875" spans="2:10" x14ac:dyDescent="0.2">
      <c r="B875" s="48"/>
      <c r="H875" s="62"/>
      <c r="I875" s="62"/>
      <c r="J875" s="62">
        <f t="shared" si="13"/>
        <v>0</v>
      </c>
    </row>
    <row r="876" spans="2:10" x14ac:dyDescent="0.2">
      <c r="B876" s="48"/>
      <c r="H876" s="62"/>
      <c r="I876" s="62"/>
      <c r="J876" s="62">
        <f t="shared" si="13"/>
        <v>0</v>
      </c>
    </row>
    <row r="877" spans="2:10" x14ac:dyDescent="0.2">
      <c r="B877" s="48"/>
      <c r="H877" s="62"/>
      <c r="I877" s="62"/>
      <c r="J877" s="62">
        <f t="shared" si="13"/>
        <v>0</v>
      </c>
    </row>
    <row r="878" spans="2:10" x14ac:dyDescent="0.2">
      <c r="B878" s="48"/>
      <c r="H878" s="62"/>
      <c r="I878" s="62"/>
      <c r="J878" s="62">
        <f t="shared" si="13"/>
        <v>0</v>
      </c>
    </row>
    <row r="879" spans="2:10" x14ac:dyDescent="0.2">
      <c r="B879" s="48"/>
      <c r="H879" s="62"/>
      <c r="I879" s="62"/>
      <c r="J879" s="62">
        <f t="shared" si="13"/>
        <v>0</v>
      </c>
    </row>
    <row r="880" spans="2:10" x14ac:dyDescent="0.2">
      <c r="B880" s="48"/>
      <c r="H880" s="62"/>
      <c r="I880" s="62"/>
      <c r="J880" s="62">
        <f t="shared" si="13"/>
        <v>0</v>
      </c>
    </row>
    <row r="881" spans="2:10" x14ac:dyDescent="0.2">
      <c r="B881" s="48"/>
      <c r="H881" s="62"/>
      <c r="I881" s="62"/>
      <c r="J881" s="62">
        <f t="shared" si="13"/>
        <v>0</v>
      </c>
    </row>
    <row r="882" spans="2:10" x14ac:dyDescent="0.2">
      <c r="B882" s="48"/>
      <c r="H882" s="62"/>
      <c r="I882" s="62"/>
      <c r="J882" s="62">
        <f t="shared" si="13"/>
        <v>0</v>
      </c>
    </row>
    <row r="883" spans="2:10" x14ac:dyDescent="0.2">
      <c r="B883" s="48"/>
      <c r="H883" s="62"/>
      <c r="I883" s="62"/>
      <c r="J883" s="62">
        <f t="shared" si="13"/>
        <v>0</v>
      </c>
    </row>
    <row r="884" spans="2:10" x14ac:dyDescent="0.2">
      <c r="B884" s="48"/>
      <c r="H884" s="62"/>
      <c r="I884" s="62"/>
      <c r="J884" s="62">
        <f t="shared" si="13"/>
        <v>0</v>
      </c>
    </row>
    <row r="885" spans="2:10" x14ac:dyDescent="0.2">
      <c r="B885" s="48"/>
      <c r="H885" s="62"/>
      <c r="I885" s="62"/>
      <c r="J885" s="62">
        <f t="shared" si="13"/>
        <v>0</v>
      </c>
    </row>
    <row r="886" spans="2:10" x14ac:dyDescent="0.2">
      <c r="B886" s="48"/>
      <c r="H886" s="62"/>
      <c r="I886" s="62"/>
      <c r="J886" s="62">
        <f t="shared" si="13"/>
        <v>0</v>
      </c>
    </row>
    <row r="887" spans="2:10" x14ac:dyDescent="0.2">
      <c r="B887" s="48"/>
      <c r="H887" s="62"/>
      <c r="I887" s="62"/>
      <c r="J887" s="62">
        <f t="shared" si="13"/>
        <v>0</v>
      </c>
    </row>
    <row r="888" spans="2:10" x14ac:dyDescent="0.2">
      <c r="B888" s="48"/>
      <c r="H888" s="62"/>
      <c r="I888" s="62"/>
      <c r="J888" s="62">
        <f t="shared" si="13"/>
        <v>0</v>
      </c>
    </row>
    <row r="889" spans="2:10" x14ac:dyDescent="0.2">
      <c r="B889" s="48"/>
      <c r="H889" s="62"/>
      <c r="I889" s="62"/>
      <c r="J889" s="62">
        <f t="shared" si="13"/>
        <v>0</v>
      </c>
    </row>
    <row r="890" spans="2:10" x14ac:dyDescent="0.2">
      <c r="B890" s="48"/>
      <c r="H890" s="62"/>
      <c r="I890" s="62"/>
      <c r="J890" s="62">
        <f t="shared" si="13"/>
        <v>0</v>
      </c>
    </row>
    <row r="891" spans="2:10" x14ac:dyDescent="0.2">
      <c r="B891" s="48"/>
      <c r="H891" s="62"/>
      <c r="I891" s="62"/>
      <c r="J891" s="62">
        <f t="shared" si="13"/>
        <v>0</v>
      </c>
    </row>
    <row r="892" spans="2:10" x14ac:dyDescent="0.2">
      <c r="B892" s="48"/>
      <c r="H892" s="62"/>
      <c r="I892" s="62"/>
      <c r="J892" s="62">
        <f t="shared" si="13"/>
        <v>0</v>
      </c>
    </row>
    <row r="893" spans="2:10" x14ac:dyDescent="0.2">
      <c r="B893" s="48"/>
      <c r="H893" s="62"/>
      <c r="I893" s="62"/>
      <c r="J893" s="62">
        <f t="shared" si="13"/>
        <v>0</v>
      </c>
    </row>
    <row r="894" spans="2:10" x14ac:dyDescent="0.2">
      <c r="B894" s="48"/>
      <c r="H894" s="62"/>
      <c r="I894" s="62"/>
      <c r="J894" s="62">
        <f t="shared" si="13"/>
        <v>0</v>
      </c>
    </row>
    <row r="895" spans="2:10" x14ac:dyDescent="0.2">
      <c r="B895" s="48"/>
      <c r="H895" s="62"/>
      <c r="I895" s="62"/>
      <c r="J895" s="62">
        <f t="shared" si="13"/>
        <v>0</v>
      </c>
    </row>
    <row r="896" spans="2:10" x14ac:dyDescent="0.2">
      <c r="B896" s="48"/>
      <c r="H896" s="62"/>
      <c r="I896" s="62"/>
      <c r="J896" s="62">
        <f t="shared" si="13"/>
        <v>0</v>
      </c>
    </row>
    <row r="897" spans="2:10" x14ac:dyDescent="0.2">
      <c r="B897" s="48"/>
      <c r="H897" s="62"/>
      <c r="I897" s="62"/>
      <c r="J897" s="62">
        <f t="shared" si="13"/>
        <v>0</v>
      </c>
    </row>
    <row r="898" spans="2:10" x14ac:dyDescent="0.2">
      <c r="B898" s="48"/>
      <c r="H898" s="62"/>
      <c r="I898" s="62"/>
      <c r="J898" s="62">
        <f t="shared" si="13"/>
        <v>0</v>
      </c>
    </row>
    <row r="899" spans="2:10" x14ac:dyDescent="0.2">
      <c r="B899" s="48"/>
      <c r="H899" s="62"/>
      <c r="I899" s="62"/>
      <c r="J899" s="62">
        <f t="shared" si="13"/>
        <v>0</v>
      </c>
    </row>
    <row r="900" spans="2:10" x14ac:dyDescent="0.2">
      <c r="B900" s="48"/>
      <c r="H900" s="62"/>
      <c r="I900" s="62"/>
      <c r="J900" s="62">
        <f t="shared" si="13"/>
        <v>0</v>
      </c>
    </row>
    <row r="901" spans="2:10" x14ac:dyDescent="0.2">
      <c r="B901" s="48"/>
      <c r="H901" s="62"/>
      <c r="I901" s="62"/>
      <c r="J901" s="62">
        <f t="shared" si="13"/>
        <v>0</v>
      </c>
    </row>
    <row r="902" spans="2:10" x14ac:dyDescent="0.2">
      <c r="B902" s="48"/>
      <c r="H902" s="62"/>
      <c r="I902" s="62"/>
      <c r="J902" s="62">
        <f t="shared" si="13"/>
        <v>0</v>
      </c>
    </row>
    <row r="903" spans="2:10" x14ac:dyDescent="0.2">
      <c r="B903" s="48"/>
      <c r="H903" s="62"/>
      <c r="I903" s="62"/>
      <c r="J903" s="62">
        <f t="shared" si="13"/>
        <v>0</v>
      </c>
    </row>
    <row r="904" spans="2:10" x14ac:dyDescent="0.2">
      <c r="B904" s="48"/>
      <c r="H904" s="62"/>
      <c r="I904" s="62"/>
      <c r="J904" s="62">
        <f t="shared" ref="J904:J967" si="14">ROUND((J903+H904-I904),2)</f>
        <v>0</v>
      </c>
    </row>
    <row r="905" spans="2:10" x14ac:dyDescent="0.2">
      <c r="B905" s="48"/>
      <c r="H905" s="62"/>
      <c r="I905" s="62"/>
      <c r="J905" s="62">
        <f t="shared" si="14"/>
        <v>0</v>
      </c>
    </row>
    <row r="906" spans="2:10" x14ac:dyDescent="0.2">
      <c r="B906" s="48"/>
      <c r="H906" s="62"/>
      <c r="I906" s="62"/>
      <c r="J906" s="62">
        <f t="shared" si="14"/>
        <v>0</v>
      </c>
    </row>
    <row r="907" spans="2:10" x14ac:dyDescent="0.2">
      <c r="B907" s="48"/>
      <c r="H907" s="62"/>
      <c r="I907" s="62"/>
      <c r="J907" s="62">
        <f t="shared" si="14"/>
        <v>0</v>
      </c>
    </row>
    <row r="908" spans="2:10" x14ac:dyDescent="0.2">
      <c r="B908" s="48"/>
      <c r="H908" s="62"/>
      <c r="I908" s="62"/>
      <c r="J908" s="62">
        <f t="shared" si="14"/>
        <v>0</v>
      </c>
    </row>
    <row r="909" spans="2:10" x14ac:dyDescent="0.2">
      <c r="B909" s="48"/>
      <c r="H909" s="62"/>
      <c r="I909" s="62"/>
      <c r="J909" s="62">
        <f t="shared" si="14"/>
        <v>0</v>
      </c>
    </row>
    <row r="910" spans="2:10" x14ac:dyDescent="0.2">
      <c r="B910" s="48"/>
      <c r="H910" s="62"/>
      <c r="I910" s="62"/>
      <c r="J910" s="62">
        <f t="shared" si="14"/>
        <v>0</v>
      </c>
    </row>
    <row r="911" spans="2:10" x14ac:dyDescent="0.2">
      <c r="B911" s="48"/>
      <c r="H911" s="62"/>
      <c r="I911" s="62"/>
      <c r="J911" s="62">
        <f t="shared" si="14"/>
        <v>0</v>
      </c>
    </row>
    <row r="912" spans="2:10" x14ac:dyDescent="0.2">
      <c r="B912" s="48"/>
      <c r="H912" s="62"/>
      <c r="I912" s="62"/>
      <c r="J912" s="62">
        <f t="shared" si="14"/>
        <v>0</v>
      </c>
    </row>
    <row r="913" spans="2:10" x14ac:dyDescent="0.2">
      <c r="B913" s="48"/>
      <c r="H913" s="62"/>
      <c r="I913" s="62"/>
      <c r="J913" s="62">
        <f t="shared" si="14"/>
        <v>0</v>
      </c>
    </row>
    <row r="914" spans="2:10" x14ac:dyDescent="0.2">
      <c r="B914" s="48"/>
      <c r="H914" s="62"/>
      <c r="I914" s="62"/>
      <c r="J914" s="62">
        <f t="shared" si="14"/>
        <v>0</v>
      </c>
    </row>
    <row r="915" spans="2:10" x14ac:dyDescent="0.2">
      <c r="B915" s="48"/>
      <c r="H915" s="62"/>
      <c r="I915" s="62"/>
      <c r="J915" s="62">
        <f t="shared" si="14"/>
        <v>0</v>
      </c>
    </row>
    <row r="916" spans="2:10" x14ac:dyDescent="0.2">
      <c r="B916" s="48"/>
      <c r="H916" s="62"/>
      <c r="I916" s="62"/>
      <c r="J916" s="62">
        <f t="shared" si="14"/>
        <v>0</v>
      </c>
    </row>
    <row r="917" spans="2:10" x14ac:dyDescent="0.2">
      <c r="B917" s="48"/>
      <c r="H917" s="62"/>
      <c r="I917" s="62"/>
      <c r="J917" s="62">
        <f t="shared" si="14"/>
        <v>0</v>
      </c>
    </row>
    <row r="918" spans="2:10" x14ac:dyDescent="0.2">
      <c r="B918" s="48"/>
      <c r="H918" s="62"/>
      <c r="I918" s="62"/>
      <c r="J918" s="62">
        <f t="shared" si="14"/>
        <v>0</v>
      </c>
    </row>
    <row r="919" spans="2:10" x14ac:dyDescent="0.2">
      <c r="B919" s="48"/>
      <c r="H919" s="62"/>
      <c r="I919" s="62"/>
      <c r="J919" s="62">
        <f t="shared" si="14"/>
        <v>0</v>
      </c>
    </row>
    <row r="920" spans="2:10" x14ac:dyDescent="0.2">
      <c r="B920" s="48"/>
      <c r="H920" s="62"/>
      <c r="I920" s="62"/>
      <c r="J920" s="62">
        <f t="shared" si="14"/>
        <v>0</v>
      </c>
    </row>
    <row r="921" spans="2:10" x14ac:dyDescent="0.2">
      <c r="B921" s="48"/>
      <c r="H921" s="62"/>
      <c r="I921" s="62"/>
      <c r="J921" s="62">
        <f t="shared" si="14"/>
        <v>0</v>
      </c>
    </row>
    <row r="922" spans="2:10" x14ac:dyDescent="0.2">
      <c r="B922" s="48"/>
      <c r="H922" s="62"/>
      <c r="I922" s="62"/>
      <c r="J922" s="62">
        <f t="shared" si="14"/>
        <v>0</v>
      </c>
    </row>
    <row r="923" spans="2:10" x14ac:dyDescent="0.2">
      <c r="B923" s="48"/>
      <c r="H923" s="62"/>
      <c r="I923" s="62"/>
      <c r="J923" s="62">
        <f t="shared" si="14"/>
        <v>0</v>
      </c>
    </row>
    <row r="924" spans="2:10" x14ac:dyDescent="0.2">
      <c r="B924" s="48"/>
      <c r="H924" s="62"/>
      <c r="I924" s="62"/>
      <c r="J924" s="62">
        <f t="shared" si="14"/>
        <v>0</v>
      </c>
    </row>
    <row r="925" spans="2:10" x14ac:dyDescent="0.2">
      <c r="B925" s="48"/>
      <c r="H925" s="62"/>
      <c r="I925" s="62"/>
      <c r="J925" s="62">
        <f t="shared" si="14"/>
        <v>0</v>
      </c>
    </row>
    <row r="926" spans="2:10" x14ac:dyDescent="0.2">
      <c r="B926" s="48"/>
      <c r="H926" s="62"/>
      <c r="I926" s="62"/>
      <c r="J926" s="62">
        <f t="shared" si="14"/>
        <v>0</v>
      </c>
    </row>
    <row r="927" spans="2:10" x14ac:dyDescent="0.2">
      <c r="B927" s="48"/>
      <c r="H927" s="62"/>
      <c r="I927" s="62"/>
      <c r="J927" s="62">
        <f t="shared" si="14"/>
        <v>0</v>
      </c>
    </row>
    <row r="928" spans="2:10" x14ac:dyDescent="0.2">
      <c r="B928" s="48"/>
      <c r="H928" s="62"/>
      <c r="I928" s="62"/>
      <c r="J928" s="62">
        <f t="shared" si="14"/>
        <v>0</v>
      </c>
    </row>
    <row r="929" spans="2:10" x14ac:dyDescent="0.2">
      <c r="B929" s="48"/>
      <c r="H929" s="62"/>
      <c r="I929" s="62"/>
      <c r="J929" s="62">
        <f t="shared" si="14"/>
        <v>0</v>
      </c>
    </row>
    <row r="930" spans="2:10" x14ac:dyDescent="0.2">
      <c r="B930" s="48"/>
      <c r="H930" s="62"/>
      <c r="I930" s="62"/>
      <c r="J930" s="62">
        <f t="shared" si="14"/>
        <v>0</v>
      </c>
    </row>
    <row r="931" spans="2:10" x14ac:dyDescent="0.2">
      <c r="B931" s="48"/>
      <c r="H931" s="62"/>
      <c r="I931" s="62"/>
      <c r="J931" s="62">
        <f t="shared" si="14"/>
        <v>0</v>
      </c>
    </row>
    <row r="932" spans="2:10" x14ac:dyDescent="0.2">
      <c r="B932" s="48"/>
      <c r="H932" s="62"/>
      <c r="I932" s="62"/>
      <c r="J932" s="62">
        <f t="shared" si="14"/>
        <v>0</v>
      </c>
    </row>
    <row r="933" spans="2:10" x14ac:dyDescent="0.2">
      <c r="B933" s="48"/>
      <c r="H933" s="62"/>
      <c r="I933" s="62"/>
      <c r="J933" s="62">
        <f t="shared" si="14"/>
        <v>0</v>
      </c>
    </row>
    <row r="934" spans="2:10" x14ac:dyDescent="0.2">
      <c r="B934" s="48"/>
      <c r="H934" s="62"/>
      <c r="I934" s="62"/>
      <c r="J934" s="62">
        <f t="shared" si="14"/>
        <v>0</v>
      </c>
    </row>
    <row r="935" spans="2:10" x14ac:dyDescent="0.2">
      <c r="B935" s="48"/>
      <c r="H935" s="62"/>
      <c r="I935" s="62"/>
      <c r="J935" s="62">
        <f t="shared" si="14"/>
        <v>0</v>
      </c>
    </row>
    <row r="936" spans="2:10" x14ac:dyDescent="0.2">
      <c r="B936" s="48"/>
      <c r="H936" s="62"/>
      <c r="I936" s="62"/>
      <c r="J936" s="62">
        <f t="shared" si="14"/>
        <v>0</v>
      </c>
    </row>
    <row r="937" spans="2:10" x14ac:dyDescent="0.2">
      <c r="B937" s="48"/>
      <c r="H937" s="62"/>
      <c r="I937" s="62"/>
      <c r="J937" s="62">
        <f t="shared" si="14"/>
        <v>0</v>
      </c>
    </row>
    <row r="938" spans="2:10" x14ac:dyDescent="0.2">
      <c r="B938" s="48"/>
      <c r="H938" s="62"/>
      <c r="I938" s="62"/>
      <c r="J938" s="62">
        <f t="shared" si="14"/>
        <v>0</v>
      </c>
    </row>
    <row r="939" spans="2:10" x14ac:dyDescent="0.2">
      <c r="B939" s="48"/>
      <c r="H939" s="62"/>
      <c r="I939" s="62"/>
      <c r="J939" s="62">
        <f t="shared" si="14"/>
        <v>0</v>
      </c>
    </row>
    <row r="940" spans="2:10" x14ac:dyDescent="0.2">
      <c r="B940" s="48"/>
      <c r="H940" s="62"/>
      <c r="I940" s="62"/>
      <c r="J940" s="62">
        <f t="shared" si="14"/>
        <v>0</v>
      </c>
    </row>
    <row r="941" spans="2:10" x14ac:dyDescent="0.2">
      <c r="B941" s="48"/>
      <c r="H941" s="62"/>
      <c r="I941" s="62"/>
      <c r="J941" s="62">
        <f t="shared" si="14"/>
        <v>0</v>
      </c>
    </row>
    <row r="942" spans="2:10" x14ac:dyDescent="0.2">
      <c r="B942" s="48"/>
      <c r="H942" s="62"/>
      <c r="I942" s="62"/>
      <c r="J942" s="62">
        <f t="shared" si="14"/>
        <v>0</v>
      </c>
    </row>
    <row r="943" spans="2:10" x14ac:dyDescent="0.2">
      <c r="B943" s="48"/>
      <c r="H943" s="62"/>
      <c r="I943" s="62"/>
      <c r="J943" s="62">
        <f t="shared" si="14"/>
        <v>0</v>
      </c>
    </row>
    <row r="944" spans="2:10" x14ac:dyDescent="0.2">
      <c r="B944" s="48"/>
      <c r="H944" s="62"/>
      <c r="I944" s="62"/>
      <c r="J944" s="62">
        <f t="shared" si="14"/>
        <v>0</v>
      </c>
    </row>
    <row r="945" spans="2:10" x14ac:dyDescent="0.2">
      <c r="B945" s="48"/>
      <c r="H945" s="62"/>
      <c r="I945" s="62"/>
      <c r="J945" s="62">
        <f t="shared" si="14"/>
        <v>0</v>
      </c>
    </row>
    <row r="946" spans="2:10" x14ac:dyDescent="0.2">
      <c r="B946" s="48"/>
      <c r="H946" s="62"/>
      <c r="I946" s="62"/>
      <c r="J946" s="62">
        <f t="shared" si="14"/>
        <v>0</v>
      </c>
    </row>
    <row r="947" spans="2:10" x14ac:dyDescent="0.2">
      <c r="B947" s="48"/>
      <c r="H947" s="62"/>
      <c r="I947" s="62"/>
      <c r="J947" s="62">
        <f t="shared" si="14"/>
        <v>0</v>
      </c>
    </row>
    <row r="948" spans="2:10" x14ac:dyDescent="0.2">
      <c r="B948" s="48"/>
      <c r="H948" s="62"/>
      <c r="I948" s="62"/>
      <c r="J948" s="62">
        <f t="shared" si="14"/>
        <v>0</v>
      </c>
    </row>
    <row r="949" spans="2:10" x14ac:dyDescent="0.2">
      <c r="B949" s="48"/>
      <c r="H949" s="62"/>
      <c r="I949" s="62"/>
      <c r="J949" s="62">
        <f t="shared" si="14"/>
        <v>0</v>
      </c>
    </row>
    <row r="950" spans="2:10" x14ac:dyDescent="0.2">
      <c r="B950" s="48"/>
      <c r="H950" s="62"/>
      <c r="I950" s="62"/>
      <c r="J950" s="62">
        <f t="shared" si="14"/>
        <v>0</v>
      </c>
    </row>
    <row r="951" spans="2:10" x14ac:dyDescent="0.2">
      <c r="B951" s="48"/>
      <c r="H951" s="62"/>
      <c r="I951" s="62"/>
      <c r="J951" s="62">
        <f t="shared" si="14"/>
        <v>0</v>
      </c>
    </row>
    <row r="952" spans="2:10" x14ac:dyDescent="0.2">
      <c r="B952" s="48"/>
      <c r="H952" s="62"/>
      <c r="I952" s="62"/>
      <c r="J952" s="62">
        <f t="shared" si="14"/>
        <v>0</v>
      </c>
    </row>
    <row r="953" spans="2:10" x14ac:dyDescent="0.2">
      <c r="B953" s="48"/>
      <c r="H953" s="62"/>
      <c r="I953" s="62"/>
      <c r="J953" s="62">
        <f t="shared" si="14"/>
        <v>0</v>
      </c>
    </row>
    <row r="954" spans="2:10" x14ac:dyDescent="0.2">
      <c r="B954" s="48"/>
      <c r="H954" s="62"/>
      <c r="I954" s="62"/>
      <c r="J954" s="62">
        <f t="shared" si="14"/>
        <v>0</v>
      </c>
    </row>
    <row r="955" spans="2:10" x14ac:dyDescent="0.2">
      <c r="B955" s="48"/>
      <c r="H955" s="62"/>
      <c r="I955" s="62"/>
      <c r="J955" s="62">
        <f t="shared" si="14"/>
        <v>0</v>
      </c>
    </row>
    <row r="956" spans="2:10" x14ac:dyDescent="0.2">
      <c r="B956" s="48"/>
      <c r="H956" s="62"/>
      <c r="I956" s="62"/>
      <c r="J956" s="62">
        <f t="shared" si="14"/>
        <v>0</v>
      </c>
    </row>
    <row r="957" spans="2:10" x14ac:dyDescent="0.2">
      <c r="B957" s="48"/>
      <c r="H957" s="62"/>
      <c r="I957" s="62"/>
      <c r="J957" s="62">
        <f t="shared" si="14"/>
        <v>0</v>
      </c>
    </row>
    <row r="958" spans="2:10" x14ac:dyDescent="0.2">
      <c r="B958" s="48"/>
      <c r="H958" s="62"/>
      <c r="I958" s="62"/>
      <c r="J958" s="62">
        <f t="shared" si="14"/>
        <v>0</v>
      </c>
    </row>
    <row r="959" spans="2:10" x14ac:dyDescent="0.2">
      <c r="B959" s="48"/>
      <c r="H959" s="62"/>
      <c r="I959" s="62"/>
      <c r="J959" s="62">
        <f t="shared" si="14"/>
        <v>0</v>
      </c>
    </row>
    <row r="960" spans="2:10" x14ac:dyDescent="0.2">
      <c r="B960" s="48"/>
      <c r="H960" s="62"/>
      <c r="I960" s="62"/>
      <c r="J960" s="62">
        <f t="shared" si="14"/>
        <v>0</v>
      </c>
    </row>
    <row r="961" spans="2:10" x14ac:dyDescent="0.2">
      <c r="B961" s="48"/>
      <c r="H961" s="62"/>
      <c r="I961" s="62"/>
      <c r="J961" s="62">
        <f t="shared" si="14"/>
        <v>0</v>
      </c>
    </row>
    <row r="962" spans="2:10" x14ac:dyDescent="0.2">
      <c r="B962" s="48"/>
      <c r="H962" s="62"/>
      <c r="I962" s="62"/>
      <c r="J962" s="62">
        <f t="shared" si="14"/>
        <v>0</v>
      </c>
    </row>
    <row r="963" spans="2:10" x14ac:dyDescent="0.2">
      <c r="B963" s="48"/>
      <c r="H963" s="62"/>
      <c r="I963" s="62"/>
      <c r="J963" s="62">
        <f t="shared" si="14"/>
        <v>0</v>
      </c>
    </row>
    <row r="964" spans="2:10" x14ac:dyDescent="0.2">
      <c r="B964" s="48"/>
      <c r="H964" s="62"/>
      <c r="I964" s="62"/>
      <c r="J964" s="62">
        <f t="shared" si="14"/>
        <v>0</v>
      </c>
    </row>
    <row r="965" spans="2:10" x14ac:dyDescent="0.2">
      <c r="B965" s="48"/>
      <c r="H965" s="62"/>
      <c r="I965" s="62"/>
      <c r="J965" s="62">
        <f t="shared" si="14"/>
        <v>0</v>
      </c>
    </row>
    <row r="966" spans="2:10" x14ac:dyDescent="0.2">
      <c r="B966" s="48"/>
      <c r="H966" s="62"/>
      <c r="I966" s="62"/>
      <c r="J966" s="62">
        <f t="shared" si="14"/>
        <v>0</v>
      </c>
    </row>
    <row r="967" spans="2:10" x14ac:dyDescent="0.2">
      <c r="B967" s="48"/>
      <c r="H967" s="62"/>
      <c r="I967" s="62"/>
      <c r="J967" s="62">
        <f t="shared" si="14"/>
        <v>0</v>
      </c>
    </row>
    <row r="968" spans="2:10" x14ac:dyDescent="0.2">
      <c r="B968" s="48"/>
      <c r="H968" s="62"/>
      <c r="I968" s="62"/>
      <c r="J968" s="62">
        <f t="shared" ref="J968:J1031" si="15">ROUND((J967+H968-I968),2)</f>
        <v>0</v>
      </c>
    </row>
    <row r="969" spans="2:10" x14ac:dyDescent="0.2">
      <c r="B969" s="48"/>
      <c r="H969" s="62"/>
      <c r="I969" s="62"/>
      <c r="J969" s="62">
        <f t="shared" si="15"/>
        <v>0</v>
      </c>
    </row>
    <row r="970" spans="2:10" x14ac:dyDescent="0.2">
      <c r="B970" s="48"/>
      <c r="H970" s="62"/>
      <c r="I970" s="62"/>
      <c r="J970" s="62">
        <f t="shared" si="15"/>
        <v>0</v>
      </c>
    </row>
    <row r="971" spans="2:10" x14ac:dyDescent="0.2">
      <c r="B971" s="48"/>
      <c r="H971" s="62"/>
      <c r="I971" s="62"/>
      <c r="J971" s="62">
        <f t="shared" si="15"/>
        <v>0</v>
      </c>
    </row>
    <row r="972" spans="2:10" x14ac:dyDescent="0.2">
      <c r="B972" s="48"/>
      <c r="H972" s="62"/>
      <c r="I972" s="62"/>
      <c r="J972" s="62">
        <f t="shared" si="15"/>
        <v>0</v>
      </c>
    </row>
    <row r="973" spans="2:10" x14ac:dyDescent="0.2">
      <c r="B973" s="48"/>
      <c r="H973" s="62"/>
      <c r="I973" s="62"/>
      <c r="J973" s="62">
        <f t="shared" si="15"/>
        <v>0</v>
      </c>
    </row>
    <row r="974" spans="2:10" x14ac:dyDescent="0.2">
      <c r="B974" s="48"/>
      <c r="H974" s="62"/>
      <c r="I974" s="62"/>
      <c r="J974" s="62">
        <f t="shared" si="15"/>
        <v>0</v>
      </c>
    </row>
    <row r="975" spans="2:10" x14ac:dyDescent="0.2">
      <c r="B975" s="48"/>
      <c r="H975" s="62"/>
      <c r="I975" s="62"/>
      <c r="J975" s="62">
        <f t="shared" si="15"/>
        <v>0</v>
      </c>
    </row>
    <row r="976" spans="2:10" x14ac:dyDescent="0.2">
      <c r="B976" s="48"/>
      <c r="H976" s="62"/>
      <c r="I976" s="62"/>
      <c r="J976" s="62">
        <f t="shared" si="15"/>
        <v>0</v>
      </c>
    </row>
    <row r="977" spans="2:10" x14ac:dyDescent="0.2">
      <c r="B977" s="48"/>
      <c r="H977" s="62"/>
      <c r="I977" s="62"/>
      <c r="J977" s="62">
        <f t="shared" si="15"/>
        <v>0</v>
      </c>
    </row>
    <row r="978" spans="2:10" x14ac:dyDescent="0.2">
      <c r="B978" s="48"/>
      <c r="H978" s="62"/>
      <c r="I978" s="62"/>
      <c r="J978" s="62">
        <f t="shared" si="15"/>
        <v>0</v>
      </c>
    </row>
    <row r="979" spans="2:10" x14ac:dyDescent="0.2">
      <c r="B979" s="48"/>
      <c r="H979" s="62"/>
      <c r="I979" s="62"/>
      <c r="J979" s="62">
        <f t="shared" si="15"/>
        <v>0</v>
      </c>
    </row>
    <row r="980" spans="2:10" x14ac:dyDescent="0.2">
      <c r="B980" s="48"/>
      <c r="H980" s="62"/>
      <c r="I980" s="62"/>
      <c r="J980" s="62">
        <f t="shared" si="15"/>
        <v>0</v>
      </c>
    </row>
    <row r="981" spans="2:10" x14ac:dyDescent="0.2">
      <c r="B981" s="48"/>
      <c r="H981" s="62"/>
      <c r="I981" s="62"/>
      <c r="J981" s="62">
        <f t="shared" si="15"/>
        <v>0</v>
      </c>
    </row>
    <row r="982" spans="2:10" x14ac:dyDescent="0.2">
      <c r="B982" s="48"/>
      <c r="H982" s="62"/>
      <c r="I982" s="62"/>
      <c r="J982" s="62">
        <f t="shared" si="15"/>
        <v>0</v>
      </c>
    </row>
    <row r="983" spans="2:10" x14ac:dyDescent="0.2">
      <c r="B983" s="48"/>
      <c r="H983" s="62"/>
      <c r="I983" s="62"/>
      <c r="J983" s="62">
        <f t="shared" si="15"/>
        <v>0</v>
      </c>
    </row>
    <row r="984" spans="2:10" x14ac:dyDescent="0.2">
      <c r="B984" s="48"/>
      <c r="H984" s="62"/>
      <c r="I984" s="62"/>
      <c r="J984" s="62">
        <f t="shared" si="15"/>
        <v>0</v>
      </c>
    </row>
    <row r="985" spans="2:10" x14ac:dyDescent="0.2">
      <c r="B985" s="48"/>
      <c r="H985" s="62"/>
      <c r="I985" s="62"/>
      <c r="J985" s="62">
        <f t="shared" si="15"/>
        <v>0</v>
      </c>
    </row>
    <row r="986" spans="2:10" x14ac:dyDescent="0.2">
      <c r="B986" s="48"/>
      <c r="H986" s="62"/>
      <c r="I986" s="62"/>
      <c r="J986" s="62">
        <f t="shared" si="15"/>
        <v>0</v>
      </c>
    </row>
    <row r="987" spans="2:10" x14ac:dyDescent="0.2">
      <c r="B987" s="48"/>
      <c r="H987" s="62"/>
      <c r="I987" s="62"/>
      <c r="J987" s="62">
        <f t="shared" si="15"/>
        <v>0</v>
      </c>
    </row>
    <row r="988" spans="2:10" x14ac:dyDescent="0.2">
      <c r="B988" s="48"/>
      <c r="H988" s="62"/>
      <c r="I988" s="62"/>
      <c r="J988" s="62">
        <f t="shared" si="15"/>
        <v>0</v>
      </c>
    </row>
    <row r="989" spans="2:10" x14ac:dyDescent="0.2">
      <c r="B989" s="48"/>
      <c r="H989" s="62"/>
      <c r="I989" s="62"/>
      <c r="J989" s="62">
        <f t="shared" si="15"/>
        <v>0</v>
      </c>
    </row>
    <row r="990" spans="2:10" x14ac:dyDescent="0.2">
      <c r="B990" s="48"/>
      <c r="H990" s="62"/>
      <c r="I990" s="62"/>
      <c r="J990" s="62">
        <f t="shared" si="15"/>
        <v>0</v>
      </c>
    </row>
    <row r="991" spans="2:10" x14ac:dyDescent="0.2">
      <c r="B991" s="48"/>
      <c r="H991" s="62"/>
      <c r="I991" s="62"/>
      <c r="J991" s="62">
        <f t="shared" si="15"/>
        <v>0</v>
      </c>
    </row>
    <row r="992" spans="2:10" x14ac:dyDescent="0.2">
      <c r="B992" s="48"/>
      <c r="H992" s="62"/>
      <c r="I992" s="62"/>
      <c r="J992" s="62">
        <f t="shared" si="15"/>
        <v>0</v>
      </c>
    </row>
    <row r="993" spans="2:10" x14ac:dyDescent="0.2">
      <c r="B993" s="48"/>
      <c r="H993" s="62"/>
      <c r="I993" s="62"/>
      <c r="J993" s="62">
        <f t="shared" si="15"/>
        <v>0</v>
      </c>
    </row>
    <row r="994" spans="2:10" x14ac:dyDescent="0.2">
      <c r="B994" s="48"/>
      <c r="H994" s="62"/>
      <c r="I994" s="62"/>
      <c r="J994" s="62">
        <f t="shared" si="15"/>
        <v>0</v>
      </c>
    </row>
    <row r="995" spans="2:10" x14ac:dyDescent="0.2">
      <c r="B995" s="48"/>
      <c r="H995" s="62"/>
      <c r="I995" s="62"/>
      <c r="J995" s="62">
        <f t="shared" si="15"/>
        <v>0</v>
      </c>
    </row>
    <row r="996" spans="2:10" x14ac:dyDescent="0.2">
      <c r="B996" s="48"/>
      <c r="H996" s="62"/>
      <c r="I996" s="62"/>
      <c r="J996" s="62">
        <f t="shared" si="15"/>
        <v>0</v>
      </c>
    </row>
    <row r="997" spans="2:10" x14ac:dyDescent="0.2">
      <c r="B997" s="48"/>
      <c r="H997" s="62"/>
      <c r="I997" s="62"/>
      <c r="J997" s="62">
        <f t="shared" si="15"/>
        <v>0</v>
      </c>
    </row>
    <row r="998" spans="2:10" x14ac:dyDescent="0.2">
      <c r="B998" s="48"/>
      <c r="H998" s="62"/>
      <c r="I998" s="62"/>
      <c r="J998" s="62">
        <f t="shared" si="15"/>
        <v>0</v>
      </c>
    </row>
    <row r="999" spans="2:10" x14ac:dyDescent="0.2">
      <c r="B999" s="48"/>
      <c r="H999" s="62"/>
      <c r="I999" s="62"/>
      <c r="J999" s="62">
        <f t="shared" si="15"/>
        <v>0</v>
      </c>
    </row>
    <row r="1000" spans="2:10" x14ac:dyDescent="0.2">
      <c r="B1000" s="48"/>
      <c r="H1000" s="62"/>
      <c r="I1000" s="62"/>
      <c r="J1000" s="62">
        <f t="shared" si="15"/>
        <v>0</v>
      </c>
    </row>
    <row r="1001" spans="2:10" x14ac:dyDescent="0.2">
      <c r="B1001" s="48"/>
      <c r="H1001" s="62"/>
      <c r="I1001" s="62"/>
      <c r="J1001" s="62">
        <f t="shared" si="15"/>
        <v>0</v>
      </c>
    </row>
    <row r="1002" spans="2:10" x14ac:dyDescent="0.2">
      <c r="B1002" s="48"/>
      <c r="H1002" s="62"/>
      <c r="I1002" s="62"/>
      <c r="J1002" s="62">
        <f t="shared" si="15"/>
        <v>0</v>
      </c>
    </row>
    <row r="1003" spans="2:10" x14ac:dyDescent="0.2">
      <c r="B1003" s="48"/>
      <c r="H1003" s="62"/>
      <c r="I1003" s="62"/>
      <c r="J1003" s="62">
        <f t="shared" si="15"/>
        <v>0</v>
      </c>
    </row>
    <row r="1004" spans="2:10" x14ac:dyDescent="0.2">
      <c r="B1004" s="48"/>
      <c r="H1004" s="62"/>
      <c r="I1004" s="62"/>
      <c r="J1004" s="62">
        <f t="shared" si="15"/>
        <v>0</v>
      </c>
    </row>
    <row r="1005" spans="2:10" x14ac:dyDescent="0.2">
      <c r="B1005" s="48"/>
      <c r="H1005" s="62"/>
      <c r="I1005" s="62"/>
      <c r="J1005" s="62">
        <f t="shared" si="15"/>
        <v>0</v>
      </c>
    </row>
    <row r="1006" spans="2:10" x14ac:dyDescent="0.2">
      <c r="B1006" s="48"/>
      <c r="H1006" s="62"/>
      <c r="I1006" s="62"/>
      <c r="J1006" s="62">
        <f t="shared" si="15"/>
        <v>0</v>
      </c>
    </row>
    <row r="1007" spans="2:10" x14ac:dyDescent="0.2">
      <c r="B1007" s="48"/>
      <c r="H1007" s="62"/>
      <c r="I1007" s="62"/>
      <c r="J1007" s="62">
        <f t="shared" si="15"/>
        <v>0</v>
      </c>
    </row>
    <row r="1008" spans="2:10" x14ac:dyDescent="0.2">
      <c r="B1008" s="48"/>
      <c r="H1008" s="62"/>
      <c r="I1008" s="62"/>
      <c r="J1008" s="62">
        <f t="shared" si="15"/>
        <v>0</v>
      </c>
    </row>
    <row r="1009" spans="2:10" x14ac:dyDescent="0.2">
      <c r="B1009" s="48"/>
      <c r="H1009" s="62"/>
      <c r="I1009" s="62"/>
      <c r="J1009" s="62">
        <f t="shared" si="15"/>
        <v>0</v>
      </c>
    </row>
    <row r="1010" spans="2:10" x14ac:dyDescent="0.2">
      <c r="B1010" s="48"/>
      <c r="H1010" s="62"/>
      <c r="I1010" s="62"/>
      <c r="J1010" s="62">
        <f t="shared" si="15"/>
        <v>0</v>
      </c>
    </row>
    <row r="1011" spans="2:10" x14ac:dyDescent="0.2">
      <c r="B1011" s="48"/>
      <c r="H1011" s="62"/>
      <c r="I1011" s="62"/>
      <c r="J1011" s="62">
        <f t="shared" si="15"/>
        <v>0</v>
      </c>
    </row>
    <row r="1012" spans="2:10" x14ac:dyDescent="0.2">
      <c r="B1012" s="48"/>
      <c r="H1012" s="62"/>
      <c r="I1012" s="62"/>
      <c r="J1012" s="62">
        <f t="shared" si="15"/>
        <v>0</v>
      </c>
    </row>
    <row r="1013" spans="2:10" x14ac:dyDescent="0.2">
      <c r="B1013" s="48"/>
      <c r="H1013" s="62"/>
      <c r="I1013" s="62"/>
      <c r="J1013" s="62">
        <f t="shared" si="15"/>
        <v>0</v>
      </c>
    </row>
    <row r="1014" spans="2:10" x14ac:dyDescent="0.2">
      <c r="B1014" s="48"/>
      <c r="H1014" s="62"/>
      <c r="I1014" s="62"/>
      <c r="J1014" s="62">
        <f t="shared" si="15"/>
        <v>0</v>
      </c>
    </row>
    <row r="1015" spans="2:10" x14ac:dyDescent="0.2">
      <c r="B1015" s="48"/>
      <c r="H1015" s="62"/>
      <c r="I1015" s="62"/>
      <c r="J1015" s="62">
        <f t="shared" si="15"/>
        <v>0</v>
      </c>
    </row>
    <row r="1016" spans="2:10" x14ac:dyDescent="0.2">
      <c r="B1016" s="48"/>
      <c r="H1016" s="62"/>
      <c r="I1016" s="62"/>
      <c r="J1016" s="62">
        <f t="shared" si="15"/>
        <v>0</v>
      </c>
    </row>
    <row r="1017" spans="2:10" x14ac:dyDescent="0.2">
      <c r="B1017" s="48"/>
      <c r="H1017" s="62"/>
      <c r="I1017" s="62"/>
      <c r="J1017" s="62">
        <f t="shared" si="15"/>
        <v>0</v>
      </c>
    </row>
    <row r="1018" spans="2:10" x14ac:dyDescent="0.2">
      <c r="B1018" s="48"/>
      <c r="H1018" s="62"/>
      <c r="I1018" s="62"/>
      <c r="J1018" s="62">
        <f t="shared" si="15"/>
        <v>0</v>
      </c>
    </row>
    <row r="1019" spans="2:10" x14ac:dyDescent="0.2">
      <c r="B1019" s="48"/>
      <c r="H1019" s="62"/>
      <c r="I1019" s="62"/>
      <c r="J1019" s="62">
        <f t="shared" si="15"/>
        <v>0</v>
      </c>
    </row>
    <row r="1020" spans="2:10" x14ac:dyDescent="0.2">
      <c r="B1020" s="48"/>
      <c r="H1020" s="62"/>
      <c r="I1020" s="62"/>
      <c r="J1020" s="62">
        <f t="shared" si="15"/>
        <v>0</v>
      </c>
    </row>
    <row r="1021" spans="2:10" x14ac:dyDescent="0.2">
      <c r="B1021" s="48"/>
      <c r="H1021" s="62"/>
      <c r="I1021" s="62"/>
      <c r="J1021" s="62">
        <f t="shared" si="15"/>
        <v>0</v>
      </c>
    </row>
    <row r="1022" spans="2:10" x14ac:dyDescent="0.2">
      <c r="B1022" s="48"/>
      <c r="H1022" s="62"/>
      <c r="I1022" s="62"/>
      <c r="J1022" s="62">
        <f t="shared" si="15"/>
        <v>0</v>
      </c>
    </row>
    <row r="1023" spans="2:10" x14ac:dyDescent="0.2">
      <c r="B1023" s="48"/>
      <c r="H1023" s="62"/>
      <c r="I1023" s="62"/>
      <c r="J1023" s="62">
        <f t="shared" si="15"/>
        <v>0</v>
      </c>
    </row>
    <row r="1024" spans="2:10" x14ac:dyDescent="0.2">
      <c r="B1024" s="48"/>
      <c r="H1024" s="62"/>
      <c r="I1024" s="62"/>
      <c r="J1024" s="62">
        <f t="shared" si="15"/>
        <v>0</v>
      </c>
    </row>
    <row r="1025" spans="2:10" x14ac:dyDescent="0.2">
      <c r="B1025" s="48"/>
      <c r="H1025" s="62"/>
      <c r="I1025" s="62"/>
      <c r="J1025" s="62">
        <f t="shared" si="15"/>
        <v>0</v>
      </c>
    </row>
    <row r="1026" spans="2:10" x14ac:dyDescent="0.2">
      <c r="B1026" s="48"/>
      <c r="H1026" s="62"/>
      <c r="I1026" s="62"/>
      <c r="J1026" s="62">
        <f t="shared" si="15"/>
        <v>0</v>
      </c>
    </row>
    <row r="1027" spans="2:10" x14ac:dyDescent="0.2">
      <c r="B1027" s="48"/>
      <c r="H1027" s="62"/>
      <c r="I1027" s="62"/>
      <c r="J1027" s="62">
        <f t="shared" si="15"/>
        <v>0</v>
      </c>
    </row>
    <row r="1028" spans="2:10" x14ac:dyDescent="0.2">
      <c r="B1028" s="48"/>
      <c r="H1028" s="62"/>
      <c r="I1028" s="62"/>
      <c r="J1028" s="62">
        <f t="shared" si="15"/>
        <v>0</v>
      </c>
    </row>
    <row r="1029" spans="2:10" x14ac:dyDescent="0.2">
      <c r="B1029" s="48"/>
      <c r="H1029" s="62"/>
      <c r="I1029" s="62"/>
      <c r="J1029" s="62">
        <f t="shared" si="15"/>
        <v>0</v>
      </c>
    </row>
    <row r="1030" spans="2:10" x14ac:dyDescent="0.2">
      <c r="B1030" s="48"/>
      <c r="H1030" s="62"/>
      <c r="I1030" s="62"/>
      <c r="J1030" s="62">
        <f t="shared" si="15"/>
        <v>0</v>
      </c>
    </row>
    <row r="1031" spans="2:10" x14ac:dyDescent="0.2">
      <c r="B1031" s="48"/>
      <c r="H1031" s="62"/>
      <c r="I1031" s="62"/>
      <c r="J1031" s="62">
        <f t="shared" si="15"/>
        <v>0</v>
      </c>
    </row>
    <row r="1032" spans="2:10" x14ac:dyDescent="0.2">
      <c r="B1032" s="48"/>
      <c r="H1032" s="62"/>
      <c r="I1032" s="62"/>
      <c r="J1032" s="62">
        <f t="shared" ref="J1032:J1095" si="16">ROUND((J1031+H1032-I1032),2)</f>
        <v>0</v>
      </c>
    </row>
    <row r="1033" spans="2:10" x14ac:dyDescent="0.2">
      <c r="B1033" s="48"/>
      <c r="H1033" s="62"/>
      <c r="I1033" s="62"/>
      <c r="J1033" s="62">
        <f t="shared" si="16"/>
        <v>0</v>
      </c>
    </row>
    <row r="1034" spans="2:10" x14ac:dyDescent="0.2">
      <c r="B1034" s="48"/>
      <c r="H1034" s="62"/>
      <c r="I1034" s="62"/>
      <c r="J1034" s="62">
        <f t="shared" si="16"/>
        <v>0</v>
      </c>
    </row>
    <row r="1035" spans="2:10" x14ac:dyDescent="0.2">
      <c r="B1035" s="48"/>
      <c r="H1035" s="62"/>
      <c r="I1035" s="62"/>
      <c r="J1035" s="62">
        <f t="shared" si="16"/>
        <v>0</v>
      </c>
    </row>
    <row r="1036" spans="2:10" x14ac:dyDescent="0.2">
      <c r="B1036" s="48"/>
      <c r="H1036" s="62"/>
      <c r="I1036" s="62"/>
      <c r="J1036" s="62">
        <f t="shared" si="16"/>
        <v>0</v>
      </c>
    </row>
    <row r="1037" spans="2:10" x14ac:dyDescent="0.2">
      <c r="B1037" s="48"/>
      <c r="H1037" s="62"/>
      <c r="I1037" s="62"/>
      <c r="J1037" s="62">
        <f t="shared" si="16"/>
        <v>0</v>
      </c>
    </row>
    <row r="1038" spans="2:10" x14ac:dyDescent="0.2">
      <c r="B1038" s="48"/>
      <c r="H1038" s="62"/>
      <c r="I1038" s="62"/>
      <c r="J1038" s="62">
        <f t="shared" si="16"/>
        <v>0</v>
      </c>
    </row>
    <row r="1039" spans="2:10" x14ac:dyDescent="0.2">
      <c r="B1039" s="48"/>
      <c r="H1039" s="62"/>
      <c r="I1039" s="62"/>
      <c r="J1039" s="62">
        <f t="shared" si="16"/>
        <v>0</v>
      </c>
    </row>
    <row r="1040" spans="2:10" x14ac:dyDescent="0.2">
      <c r="B1040" s="48"/>
      <c r="H1040" s="62"/>
      <c r="I1040" s="62"/>
      <c r="J1040" s="62">
        <f t="shared" si="16"/>
        <v>0</v>
      </c>
    </row>
    <row r="1041" spans="2:10" x14ac:dyDescent="0.2">
      <c r="B1041" s="48"/>
      <c r="H1041" s="62"/>
      <c r="I1041" s="62"/>
      <c r="J1041" s="62">
        <f t="shared" si="16"/>
        <v>0</v>
      </c>
    </row>
    <row r="1042" spans="2:10" x14ac:dyDescent="0.2">
      <c r="B1042" s="48"/>
      <c r="H1042" s="62"/>
      <c r="I1042" s="62"/>
      <c r="J1042" s="62">
        <f t="shared" si="16"/>
        <v>0</v>
      </c>
    </row>
    <row r="1043" spans="2:10" x14ac:dyDescent="0.2">
      <c r="B1043" s="48"/>
      <c r="H1043" s="62"/>
      <c r="I1043" s="62"/>
      <c r="J1043" s="62">
        <f t="shared" si="16"/>
        <v>0</v>
      </c>
    </row>
    <row r="1044" spans="2:10" x14ac:dyDescent="0.2">
      <c r="B1044" s="48"/>
      <c r="H1044" s="62"/>
      <c r="I1044" s="62"/>
      <c r="J1044" s="62">
        <f t="shared" si="16"/>
        <v>0</v>
      </c>
    </row>
    <row r="1045" spans="2:10" x14ac:dyDescent="0.2">
      <c r="B1045" s="48"/>
      <c r="H1045" s="62"/>
      <c r="I1045" s="62"/>
      <c r="J1045" s="62">
        <f t="shared" si="16"/>
        <v>0</v>
      </c>
    </row>
    <row r="1046" spans="2:10" x14ac:dyDescent="0.2">
      <c r="B1046" s="48"/>
      <c r="H1046" s="62"/>
      <c r="I1046" s="62"/>
      <c r="J1046" s="62">
        <f t="shared" si="16"/>
        <v>0</v>
      </c>
    </row>
    <row r="1047" spans="2:10" x14ac:dyDescent="0.2">
      <c r="B1047" s="48"/>
      <c r="H1047" s="62"/>
      <c r="I1047" s="62"/>
      <c r="J1047" s="62">
        <f t="shared" si="16"/>
        <v>0</v>
      </c>
    </row>
    <row r="1048" spans="2:10" x14ac:dyDescent="0.2">
      <c r="B1048" s="48"/>
      <c r="H1048" s="62"/>
      <c r="I1048" s="62"/>
      <c r="J1048" s="62">
        <f t="shared" si="16"/>
        <v>0</v>
      </c>
    </row>
    <row r="1049" spans="2:10" x14ac:dyDescent="0.2">
      <c r="B1049" s="48"/>
      <c r="H1049" s="62"/>
      <c r="I1049" s="62"/>
      <c r="J1049" s="62">
        <f t="shared" si="16"/>
        <v>0</v>
      </c>
    </row>
    <row r="1050" spans="2:10" x14ac:dyDescent="0.2">
      <c r="B1050" s="48"/>
      <c r="H1050" s="62"/>
      <c r="I1050" s="62"/>
      <c r="J1050" s="62">
        <f t="shared" si="16"/>
        <v>0</v>
      </c>
    </row>
    <row r="1051" spans="2:10" x14ac:dyDescent="0.2">
      <c r="B1051" s="48"/>
      <c r="H1051" s="62"/>
      <c r="I1051" s="62"/>
      <c r="J1051" s="62">
        <f t="shared" si="16"/>
        <v>0</v>
      </c>
    </row>
    <row r="1052" spans="2:10" x14ac:dyDescent="0.2">
      <c r="B1052" s="48"/>
      <c r="H1052" s="62"/>
      <c r="I1052" s="62"/>
      <c r="J1052" s="62">
        <f t="shared" si="16"/>
        <v>0</v>
      </c>
    </row>
    <row r="1053" spans="2:10" x14ac:dyDescent="0.2">
      <c r="B1053" s="48"/>
      <c r="H1053" s="62"/>
      <c r="I1053" s="62"/>
      <c r="J1053" s="62">
        <f t="shared" si="16"/>
        <v>0</v>
      </c>
    </row>
    <row r="1054" spans="2:10" x14ac:dyDescent="0.2">
      <c r="B1054" s="48"/>
      <c r="H1054" s="62"/>
      <c r="I1054" s="62"/>
      <c r="J1054" s="62">
        <f t="shared" si="16"/>
        <v>0</v>
      </c>
    </row>
    <row r="1055" spans="2:10" x14ac:dyDescent="0.2">
      <c r="B1055" s="48"/>
      <c r="H1055" s="62"/>
      <c r="I1055" s="62"/>
      <c r="J1055" s="62">
        <f t="shared" si="16"/>
        <v>0</v>
      </c>
    </row>
    <row r="1056" spans="2:10" x14ac:dyDescent="0.2">
      <c r="B1056" s="48"/>
      <c r="H1056" s="62"/>
      <c r="I1056" s="62"/>
      <c r="J1056" s="62">
        <f t="shared" si="16"/>
        <v>0</v>
      </c>
    </row>
    <row r="1057" spans="2:10" x14ac:dyDescent="0.2">
      <c r="B1057" s="48"/>
      <c r="H1057" s="62"/>
      <c r="I1057" s="62"/>
      <c r="J1057" s="62">
        <f t="shared" si="16"/>
        <v>0</v>
      </c>
    </row>
    <row r="1058" spans="2:10" x14ac:dyDescent="0.2">
      <c r="B1058" s="48"/>
      <c r="H1058" s="62"/>
      <c r="I1058" s="62"/>
      <c r="J1058" s="62">
        <f t="shared" si="16"/>
        <v>0</v>
      </c>
    </row>
    <row r="1059" spans="2:10" x14ac:dyDescent="0.2">
      <c r="B1059" s="48"/>
      <c r="H1059" s="62"/>
      <c r="I1059" s="62"/>
      <c r="J1059" s="62">
        <f t="shared" si="16"/>
        <v>0</v>
      </c>
    </row>
    <row r="1060" spans="2:10" x14ac:dyDescent="0.2">
      <c r="B1060" s="48"/>
      <c r="H1060" s="62"/>
      <c r="I1060" s="62"/>
      <c r="J1060" s="62">
        <f t="shared" si="16"/>
        <v>0</v>
      </c>
    </row>
    <row r="1061" spans="2:10" x14ac:dyDescent="0.2">
      <c r="B1061" s="48"/>
      <c r="H1061" s="62"/>
      <c r="I1061" s="62"/>
      <c r="J1061" s="62">
        <f t="shared" si="16"/>
        <v>0</v>
      </c>
    </row>
    <row r="1062" spans="2:10" x14ac:dyDescent="0.2">
      <c r="B1062" s="48"/>
      <c r="H1062" s="62"/>
      <c r="I1062" s="62"/>
      <c r="J1062" s="62">
        <f t="shared" si="16"/>
        <v>0</v>
      </c>
    </row>
    <row r="1063" spans="2:10" x14ac:dyDescent="0.2">
      <c r="B1063" s="48"/>
      <c r="H1063" s="62"/>
      <c r="I1063" s="62"/>
      <c r="J1063" s="62">
        <f t="shared" si="16"/>
        <v>0</v>
      </c>
    </row>
    <row r="1064" spans="2:10" x14ac:dyDescent="0.2">
      <c r="B1064" s="48"/>
      <c r="H1064" s="62"/>
      <c r="I1064" s="62"/>
      <c r="J1064" s="62">
        <f t="shared" si="16"/>
        <v>0</v>
      </c>
    </row>
    <row r="1065" spans="2:10" x14ac:dyDescent="0.2">
      <c r="B1065" s="48"/>
      <c r="H1065" s="62"/>
      <c r="I1065" s="62"/>
      <c r="J1065" s="62">
        <f t="shared" si="16"/>
        <v>0</v>
      </c>
    </row>
    <row r="1066" spans="2:10" x14ac:dyDescent="0.2">
      <c r="B1066" s="48"/>
      <c r="H1066" s="62"/>
      <c r="I1066" s="62"/>
      <c r="J1066" s="62">
        <f t="shared" si="16"/>
        <v>0</v>
      </c>
    </row>
    <row r="1067" spans="2:10" x14ac:dyDescent="0.2">
      <c r="B1067" s="48"/>
      <c r="H1067" s="62"/>
      <c r="I1067" s="62"/>
      <c r="J1067" s="62">
        <f t="shared" si="16"/>
        <v>0</v>
      </c>
    </row>
    <row r="1068" spans="2:10" x14ac:dyDescent="0.2">
      <c r="B1068" s="48"/>
      <c r="H1068" s="62"/>
      <c r="I1068" s="62"/>
      <c r="J1068" s="62">
        <f t="shared" si="16"/>
        <v>0</v>
      </c>
    </row>
    <row r="1069" spans="2:10" x14ac:dyDescent="0.2">
      <c r="B1069" s="48"/>
      <c r="H1069" s="62"/>
      <c r="I1069" s="62"/>
      <c r="J1069" s="62">
        <f t="shared" si="16"/>
        <v>0</v>
      </c>
    </row>
    <row r="1070" spans="2:10" x14ac:dyDescent="0.2">
      <c r="B1070" s="48"/>
      <c r="H1070" s="62"/>
      <c r="I1070" s="62"/>
      <c r="J1070" s="62">
        <f t="shared" si="16"/>
        <v>0</v>
      </c>
    </row>
    <row r="1071" spans="2:10" x14ac:dyDescent="0.2">
      <c r="B1071" s="48"/>
      <c r="H1071" s="62"/>
      <c r="I1071" s="62"/>
      <c r="J1071" s="62">
        <f t="shared" si="16"/>
        <v>0</v>
      </c>
    </row>
    <row r="1072" spans="2:10" x14ac:dyDescent="0.2">
      <c r="B1072" s="48"/>
      <c r="H1072" s="62"/>
      <c r="I1072" s="62"/>
      <c r="J1072" s="62">
        <f t="shared" si="16"/>
        <v>0</v>
      </c>
    </row>
    <row r="1073" spans="2:10" x14ac:dyDescent="0.2">
      <c r="B1073" s="48"/>
      <c r="H1073" s="62"/>
      <c r="I1073" s="62"/>
      <c r="J1073" s="62">
        <f t="shared" si="16"/>
        <v>0</v>
      </c>
    </row>
    <row r="1074" spans="2:10" x14ac:dyDescent="0.2">
      <c r="B1074" s="48"/>
      <c r="H1074" s="62"/>
      <c r="I1074" s="62"/>
      <c r="J1074" s="62">
        <f t="shared" si="16"/>
        <v>0</v>
      </c>
    </row>
    <row r="1075" spans="2:10" x14ac:dyDescent="0.2">
      <c r="B1075" s="48"/>
      <c r="H1075" s="62"/>
      <c r="I1075" s="62"/>
      <c r="J1075" s="62">
        <f t="shared" si="16"/>
        <v>0</v>
      </c>
    </row>
    <row r="1076" spans="2:10" x14ac:dyDescent="0.2">
      <c r="B1076" s="48"/>
      <c r="H1076" s="62"/>
      <c r="I1076" s="62"/>
      <c r="J1076" s="62">
        <f t="shared" si="16"/>
        <v>0</v>
      </c>
    </row>
    <row r="1077" spans="2:10" x14ac:dyDescent="0.2">
      <c r="B1077" s="48"/>
      <c r="H1077" s="62"/>
      <c r="I1077" s="62"/>
      <c r="J1077" s="62">
        <f t="shared" si="16"/>
        <v>0</v>
      </c>
    </row>
    <row r="1078" spans="2:10" x14ac:dyDescent="0.2">
      <c r="B1078" s="48"/>
      <c r="H1078" s="62"/>
      <c r="I1078" s="62"/>
      <c r="J1078" s="62">
        <f t="shared" si="16"/>
        <v>0</v>
      </c>
    </row>
    <row r="1079" spans="2:10" x14ac:dyDescent="0.2">
      <c r="B1079" s="48"/>
      <c r="H1079" s="62"/>
      <c r="I1079" s="62"/>
      <c r="J1079" s="62">
        <f t="shared" si="16"/>
        <v>0</v>
      </c>
    </row>
    <row r="1080" spans="2:10" x14ac:dyDescent="0.2">
      <c r="B1080" s="48"/>
      <c r="H1080" s="62"/>
      <c r="I1080" s="62"/>
      <c r="J1080" s="62">
        <f t="shared" si="16"/>
        <v>0</v>
      </c>
    </row>
    <row r="1081" spans="2:10" x14ac:dyDescent="0.2">
      <c r="B1081" s="48"/>
      <c r="H1081" s="62"/>
      <c r="I1081" s="62"/>
      <c r="J1081" s="62">
        <f t="shared" si="16"/>
        <v>0</v>
      </c>
    </row>
    <row r="1082" spans="2:10" x14ac:dyDescent="0.2">
      <c r="B1082" s="48"/>
      <c r="H1082" s="62"/>
      <c r="I1082" s="62"/>
      <c r="J1082" s="62">
        <f t="shared" si="16"/>
        <v>0</v>
      </c>
    </row>
    <row r="1083" spans="2:10" x14ac:dyDescent="0.2">
      <c r="B1083" s="48"/>
      <c r="H1083" s="62"/>
      <c r="I1083" s="62"/>
      <c r="J1083" s="62">
        <f t="shared" si="16"/>
        <v>0</v>
      </c>
    </row>
    <row r="1084" spans="2:10" x14ac:dyDescent="0.2">
      <c r="B1084" s="48"/>
      <c r="H1084" s="62"/>
      <c r="I1084" s="62"/>
      <c r="J1084" s="62">
        <f t="shared" si="16"/>
        <v>0</v>
      </c>
    </row>
    <row r="1085" spans="2:10" x14ac:dyDescent="0.2">
      <c r="B1085" s="48"/>
      <c r="H1085" s="62"/>
      <c r="I1085" s="62"/>
      <c r="J1085" s="62">
        <f t="shared" si="16"/>
        <v>0</v>
      </c>
    </row>
    <row r="1086" spans="2:10" x14ac:dyDescent="0.2">
      <c r="B1086" s="48"/>
      <c r="H1086" s="62"/>
      <c r="I1086" s="62"/>
      <c r="J1086" s="62">
        <f t="shared" si="16"/>
        <v>0</v>
      </c>
    </row>
    <row r="1087" spans="2:10" x14ac:dyDescent="0.2">
      <c r="B1087" s="48"/>
      <c r="H1087" s="62"/>
      <c r="I1087" s="62"/>
      <c r="J1087" s="62">
        <f t="shared" si="16"/>
        <v>0</v>
      </c>
    </row>
    <row r="1088" spans="2:10" x14ac:dyDescent="0.2">
      <c r="B1088" s="48"/>
      <c r="H1088" s="62"/>
      <c r="I1088" s="62"/>
      <c r="J1088" s="62">
        <f t="shared" si="16"/>
        <v>0</v>
      </c>
    </row>
    <row r="1089" spans="2:10" x14ac:dyDescent="0.2">
      <c r="B1089" s="48"/>
      <c r="H1089" s="62"/>
      <c r="I1089" s="62"/>
      <c r="J1089" s="62">
        <f t="shared" si="16"/>
        <v>0</v>
      </c>
    </row>
    <row r="1090" spans="2:10" x14ac:dyDescent="0.2">
      <c r="B1090" s="48"/>
      <c r="H1090" s="62"/>
      <c r="I1090" s="62"/>
      <c r="J1090" s="62">
        <f t="shared" si="16"/>
        <v>0</v>
      </c>
    </row>
    <row r="1091" spans="2:10" x14ac:dyDescent="0.2">
      <c r="B1091" s="48"/>
      <c r="H1091" s="62"/>
      <c r="I1091" s="62"/>
      <c r="J1091" s="62">
        <f t="shared" si="16"/>
        <v>0</v>
      </c>
    </row>
    <row r="1092" spans="2:10" x14ac:dyDescent="0.2">
      <c r="B1092" s="48"/>
      <c r="H1092" s="62"/>
      <c r="I1092" s="62"/>
      <c r="J1092" s="62">
        <f t="shared" si="16"/>
        <v>0</v>
      </c>
    </row>
    <row r="1093" spans="2:10" x14ac:dyDescent="0.2">
      <c r="B1093" s="48"/>
      <c r="H1093" s="62"/>
      <c r="I1093" s="62"/>
      <c r="J1093" s="62">
        <f t="shared" si="16"/>
        <v>0</v>
      </c>
    </row>
    <row r="1094" spans="2:10" x14ac:dyDescent="0.2">
      <c r="B1094" s="48"/>
      <c r="H1094" s="62"/>
      <c r="I1094" s="62"/>
      <c r="J1094" s="62">
        <f t="shared" si="16"/>
        <v>0</v>
      </c>
    </row>
    <row r="1095" spans="2:10" x14ac:dyDescent="0.2">
      <c r="B1095" s="48"/>
      <c r="H1095" s="62"/>
      <c r="I1095" s="62"/>
      <c r="J1095" s="62">
        <f t="shared" si="16"/>
        <v>0</v>
      </c>
    </row>
    <row r="1096" spans="2:10" x14ac:dyDescent="0.2">
      <c r="B1096" s="48"/>
      <c r="H1096" s="62"/>
      <c r="I1096" s="62"/>
      <c r="J1096" s="62">
        <f t="shared" ref="J1096:J1159" si="17">ROUND((J1095+H1096-I1096),2)</f>
        <v>0</v>
      </c>
    </row>
    <row r="1097" spans="2:10" x14ac:dyDescent="0.2">
      <c r="B1097" s="48"/>
      <c r="H1097" s="62"/>
      <c r="I1097" s="62"/>
      <c r="J1097" s="62">
        <f t="shared" si="17"/>
        <v>0</v>
      </c>
    </row>
    <row r="1098" spans="2:10" x14ac:dyDescent="0.2">
      <c r="B1098" s="48"/>
      <c r="H1098" s="62"/>
      <c r="I1098" s="62"/>
      <c r="J1098" s="62">
        <f t="shared" si="17"/>
        <v>0</v>
      </c>
    </row>
    <row r="1099" spans="2:10" x14ac:dyDescent="0.2">
      <c r="B1099" s="48"/>
      <c r="H1099" s="62"/>
      <c r="I1099" s="62"/>
      <c r="J1099" s="62">
        <f t="shared" si="17"/>
        <v>0</v>
      </c>
    </row>
    <row r="1100" spans="2:10" x14ac:dyDescent="0.2">
      <c r="B1100" s="48"/>
      <c r="H1100" s="62"/>
      <c r="I1100" s="62"/>
      <c r="J1100" s="62">
        <f t="shared" si="17"/>
        <v>0</v>
      </c>
    </row>
    <row r="1101" spans="2:10" x14ac:dyDescent="0.2">
      <c r="B1101" s="48"/>
      <c r="H1101" s="62"/>
      <c r="I1101" s="62"/>
      <c r="J1101" s="62">
        <f t="shared" si="17"/>
        <v>0</v>
      </c>
    </row>
    <row r="1102" spans="2:10" x14ac:dyDescent="0.2">
      <c r="B1102" s="48"/>
      <c r="H1102" s="62"/>
      <c r="I1102" s="62"/>
      <c r="J1102" s="62">
        <f t="shared" si="17"/>
        <v>0</v>
      </c>
    </row>
    <row r="1103" spans="2:10" x14ac:dyDescent="0.2">
      <c r="B1103" s="48"/>
      <c r="H1103" s="62"/>
      <c r="I1103" s="62"/>
      <c r="J1103" s="62">
        <f t="shared" si="17"/>
        <v>0</v>
      </c>
    </row>
    <row r="1104" spans="2:10" x14ac:dyDescent="0.2">
      <c r="B1104" s="48"/>
      <c r="H1104" s="62"/>
      <c r="I1104" s="62"/>
      <c r="J1104" s="62">
        <f t="shared" si="17"/>
        <v>0</v>
      </c>
    </row>
    <row r="1105" spans="2:10" x14ac:dyDescent="0.2">
      <c r="B1105" s="48"/>
      <c r="H1105" s="62"/>
      <c r="I1105" s="62"/>
      <c r="J1105" s="62">
        <f t="shared" si="17"/>
        <v>0</v>
      </c>
    </row>
    <row r="1106" spans="2:10" x14ac:dyDescent="0.2">
      <c r="B1106" s="48"/>
      <c r="H1106" s="62"/>
      <c r="I1106" s="62"/>
      <c r="J1106" s="62">
        <f t="shared" si="17"/>
        <v>0</v>
      </c>
    </row>
    <row r="1107" spans="2:10" x14ac:dyDescent="0.2">
      <c r="B1107" s="48"/>
      <c r="H1107" s="62"/>
      <c r="I1107" s="62"/>
      <c r="J1107" s="62">
        <f t="shared" si="17"/>
        <v>0</v>
      </c>
    </row>
    <row r="1108" spans="2:10" x14ac:dyDescent="0.2">
      <c r="B1108" s="48"/>
      <c r="H1108" s="62"/>
      <c r="I1108" s="62"/>
      <c r="J1108" s="62">
        <f t="shared" si="17"/>
        <v>0</v>
      </c>
    </row>
    <row r="1109" spans="2:10" x14ac:dyDescent="0.2">
      <c r="B1109" s="48"/>
      <c r="H1109" s="62"/>
      <c r="I1109" s="62"/>
      <c r="J1109" s="62">
        <f t="shared" si="17"/>
        <v>0</v>
      </c>
    </row>
    <row r="1110" spans="2:10" x14ac:dyDescent="0.2">
      <c r="B1110" s="48"/>
      <c r="H1110" s="62"/>
      <c r="I1110" s="62"/>
      <c r="J1110" s="62">
        <f t="shared" si="17"/>
        <v>0</v>
      </c>
    </row>
    <row r="1111" spans="2:10" x14ac:dyDescent="0.2">
      <c r="B1111" s="48"/>
      <c r="H1111" s="62"/>
      <c r="I1111" s="62"/>
      <c r="J1111" s="62">
        <f t="shared" si="17"/>
        <v>0</v>
      </c>
    </row>
    <row r="1112" spans="2:10" x14ac:dyDescent="0.2">
      <c r="B1112" s="48"/>
      <c r="H1112" s="62"/>
      <c r="I1112" s="62"/>
      <c r="J1112" s="62">
        <f t="shared" si="17"/>
        <v>0</v>
      </c>
    </row>
    <row r="1113" spans="2:10" x14ac:dyDescent="0.2">
      <c r="B1113" s="48"/>
      <c r="H1113" s="62"/>
      <c r="I1113" s="62"/>
      <c r="J1113" s="62">
        <f t="shared" si="17"/>
        <v>0</v>
      </c>
    </row>
    <row r="1114" spans="2:10" x14ac:dyDescent="0.2">
      <c r="B1114" s="48"/>
      <c r="H1114" s="62"/>
      <c r="I1114" s="62"/>
      <c r="J1114" s="62">
        <f t="shared" si="17"/>
        <v>0</v>
      </c>
    </row>
    <row r="1115" spans="2:10" x14ac:dyDescent="0.2">
      <c r="B1115" s="48"/>
      <c r="H1115" s="62"/>
      <c r="I1115" s="62"/>
      <c r="J1115" s="62">
        <f t="shared" si="17"/>
        <v>0</v>
      </c>
    </row>
    <row r="1116" spans="2:10" x14ac:dyDescent="0.2">
      <c r="B1116" s="48"/>
      <c r="H1116" s="62"/>
      <c r="I1116" s="62"/>
      <c r="J1116" s="62">
        <f t="shared" si="17"/>
        <v>0</v>
      </c>
    </row>
    <row r="1117" spans="2:10" x14ac:dyDescent="0.2">
      <c r="B1117" s="48"/>
      <c r="H1117" s="62"/>
      <c r="I1117" s="62"/>
      <c r="J1117" s="62">
        <f t="shared" si="17"/>
        <v>0</v>
      </c>
    </row>
    <row r="1118" spans="2:10" x14ac:dyDescent="0.2">
      <c r="B1118" s="48"/>
      <c r="H1118" s="62"/>
      <c r="I1118" s="62"/>
      <c r="J1118" s="62">
        <f t="shared" si="17"/>
        <v>0</v>
      </c>
    </row>
    <row r="1119" spans="2:10" x14ac:dyDescent="0.2">
      <c r="B1119" s="48"/>
      <c r="H1119" s="62"/>
      <c r="I1119" s="62"/>
      <c r="J1119" s="62">
        <f t="shared" si="17"/>
        <v>0</v>
      </c>
    </row>
    <row r="1120" spans="2:10" x14ac:dyDescent="0.2">
      <c r="B1120" s="48"/>
      <c r="H1120" s="62"/>
      <c r="I1120" s="62"/>
      <c r="J1120" s="62">
        <f t="shared" si="17"/>
        <v>0</v>
      </c>
    </row>
    <row r="1121" spans="2:10" x14ac:dyDescent="0.2">
      <c r="B1121" s="48"/>
      <c r="H1121" s="62"/>
      <c r="I1121" s="62"/>
      <c r="J1121" s="62">
        <f t="shared" si="17"/>
        <v>0</v>
      </c>
    </row>
    <row r="1122" spans="2:10" x14ac:dyDescent="0.2">
      <c r="B1122" s="48"/>
      <c r="H1122" s="62"/>
      <c r="I1122" s="62"/>
      <c r="J1122" s="62">
        <f t="shared" si="17"/>
        <v>0</v>
      </c>
    </row>
    <row r="1123" spans="2:10" x14ac:dyDescent="0.2">
      <c r="B1123" s="48"/>
      <c r="H1123" s="62"/>
      <c r="I1123" s="62"/>
      <c r="J1123" s="62">
        <f t="shared" si="17"/>
        <v>0</v>
      </c>
    </row>
    <row r="1124" spans="2:10" x14ac:dyDescent="0.2">
      <c r="B1124" s="48"/>
      <c r="H1124" s="62"/>
      <c r="I1124" s="62"/>
      <c r="J1124" s="62">
        <f t="shared" si="17"/>
        <v>0</v>
      </c>
    </row>
    <row r="1125" spans="2:10" x14ac:dyDescent="0.2">
      <c r="B1125" s="48"/>
      <c r="H1125" s="62"/>
      <c r="I1125" s="62"/>
      <c r="J1125" s="62">
        <f t="shared" si="17"/>
        <v>0</v>
      </c>
    </row>
    <row r="1126" spans="2:10" x14ac:dyDescent="0.2">
      <c r="B1126" s="48"/>
      <c r="H1126" s="62"/>
      <c r="I1126" s="62"/>
      <c r="J1126" s="62">
        <f t="shared" si="17"/>
        <v>0</v>
      </c>
    </row>
    <row r="1127" spans="2:10" x14ac:dyDescent="0.2">
      <c r="B1127" s="48"/>
      <c r="H1127" s="62"/>
      <c r="I1127" s="62"/>
      <c r="J1127" s="62">
        <f t="shared" si="17"/>
        <v>0</v>
      </c>
    </row>
    <row r="1128" spans="2:10" x14ac:dyDescent="0.2">
      <c r="B1128" s="48"/>
      <c r="H1128" s="62"/>
      <c r="I1128" s="62"/>
      <c r="J1128" s="62">
        <f t="shared" si="17"/>
        <v>0</v>
      </c>
    </row>
    <row r="1129" spans="2:10" x14ac:dyDescent="0.2">
      <c r="B1129" s="48"/>
      <c r="H1129" s="62"/>
      <c r="I1129" s="62"/>
      <c r="J1129" s="62">
        <f t="shared" si="17"/>
        <v>0</v>
      </c>
    </row>
    <row r="1130" spans="2:10" x14ac:dyDescent="0.2">
      <c r="B1130" s="48"/>
      <c r="H1130" s="62"/>
      <c r="I1130" s="62"/>
      <c r="J1130" s="62">
        <f t="shared" si="17"/>
        <v>0</v>
      </c>
    </row>
    <row r="1131" spans="2:10" x14ac:dyDescent="0.2">
      <c r="B1131" s="48"/>
      <c r="H1131" s="62"/>
      <c r="I1131" s="62"/>
      <c r="J1131" s="62">
        <f t="shared" si="17"/>
        <v>0</v>
      </c>
    </row>
    <row r="1132" spans="2:10" x14ac:dyDescent="0.2">
      <c r="B1132" s="48"/>
      <c r="H1132" s="62"/>
      <c r="I1132" s="62"/>
      <c r="J1132" s="62">
        <f t="shared" si="17"/>
        <v>0</v>
      </c>
    </row>
    <row r="1133" spans="2:10" x14ac:dyDescent="0.2">
      <c r="B1133" s="48"/>
      <c r="H1133" s="62"/>
      <c r="I1133" s="62"/>
      <c r="J1133" s="62">
        <f t="shared" si="17"/>
        <v>0</v>
      </c>
    </row>
    <row r="1134" spans="2:10" x14ac:dyDescent="0.2">
      <c r="B1134" s="48"/>
      <c r="H1134" s="62"/>
      <c r="I1134" s="62"/>
      <c r="J1134" s="62">
        <f t="shared" si="17"/>
        <v>0</v>
      </c>
    </row>
    <row r="1135" spans="2:10" x14ac:dyDescent="0.2">
      <c r="B1135" s="48"/>
      <c r="H1135" s="62"/>
      <c r="I1135" s="62"/>
      <c r="J1135" s="62">
        <f t="shared" si="17"/>
        <v>0</v>
      </c>
    </row>
    <row r="1136" spans="2:10" x14ac:dyDescent="0.2">
      <c r="B1136" s="48"/>
      <c r="H1136" s="62"/>
      <c r="I1136" s="62"/>
      <c r="J1136" s="62">
        <f t="shared" si="17"/>
        <v>0</v>
      </c>
    </row>
    <row r="1137" spans="2:10" x14ac:dyDescent="0.2">
      <c r="B1137" s="48"/>
      <c r="H1137" s="62"/>
      <c r="I1137" s="62"/>
      <c r="J1137" s="62">
        <f t="shared" si="17"/>
        <v>0</v>
      </c>
    </row>
    <row r="1138" spans="2:10" x14ac:dyDescent="0.2">
      <c r="B1138" s="48"/>
      <c r="H1138" s="62"/>
      <c r="I1138" s="62"/>
      <c r="J1138" s="62">
        <f t="shared" si="17"/>
        <v>0</v>
      </c>
    </row>
    <row r="1139" spans="2:10" x14ac:dyDescent="0.2">
      <c r="B1139" s="48"/>
      <c r="H1139" s="62"/>
      <c r="I1139" s="62"/>
      <c r="J1139" s="62">
        <f t="shared" si="17"/>
        <v>0</v>
      </c>
    </row>
    <row r="1140" spans="2:10" x14ac:dyDescent="0.2">
      <c r="B1140" s="48"/>
      <c r="H1140" s="62"/>
      <c r="I1140" s="62"/>
      <c r="J1140" s="62">
        <f t="shared" si="17"/>
        <v>0</v>
      </c>
    </row>
    <row r="1141" spans="2:10" x14ac:dyDescent="0.2">
      <c r="B1141" s="48"/>
      <c r="H1141" s="62"/>
      <c r="I1141" s="62"/>
      <c r="J1141" s="62">
        <f t="shared" si="17"/>
        <v>0</v>
      </c>
    </row>
    <row r="1142" spans="2:10" x14ac:dyDescent="0.2">
      <c r="B1142" s="48"/>
      <c r="H1142" s="62"/>
      <c r="I1142" s="62"/>
      <c r="J1142" s="62">
        <f t="shared" si="17"/>
        <v>0</v>
      </c>
    </row>
    <row r="1143" spans="2:10" x14ac:dyDescent="0.2">
      <c r="B1143" s="48"/>
      <c r="H1143" s="62"/>
      <c r="I1143" s="62"/>
      <c r="J1143" s="62">
        <f t="shared" si="17"/>
        <v>0</v>
      </c>
    </row>
    <row r="1144" spans="2:10" x14ac:dyDescent="0.2">
      <c r="B1144" s="48"/>
      <c r="H1144" s="62"/>
      <c r="I1144" s="62"/>
      <c r="J1144" s="62">
        <f t="shared" si="17"/>
        <v>0</v>
      </c>
    </row>
    <row r="1145" spans="2:10" x14ac:dyDescent="0.2">
      <c r="B1145" s="48"/>
      <c r="H1145" s="62"/>
      <c r="I1145" s="62"/>
      <c r="J1145" s="62">
        <f t="shared" si="17"/>
        <v>0</v>
      </c>
    </row>
    <row r="1146" spans="2:10" x14ac:dyDescent="0.2">
      <c r="B1146" s="48"/>
      <c r="H1146" s="62"/>
      <c r="I1146" s="62"/>
      <c r="J1146" s="62">
        <f t="shared" si="17"/>
        <v>0</v>
      </c>
    </row>
    <row r="1147" spans="2:10" x14ac:dyDescent="0.2">
      <c r="B1147" s="48"/>
      <c r="H1147" s="62"/>
      <c r="I1147" s="62"/>
      <c r="J1147" s="62">
        <f t="shared" si="17"/>
        <v>0</v>
      </c>
    </row>
    <row r="1148" spans="2:10" x14ac:dyDescent="0.2">
      <c r="B1148" s="48"/>
      <c r="H1148" s="62"/>
      <c r="I1148" s="62"/>
      <c r="J1148" s="62">
        <f t="shared" si="17"/>
        <v>0</v>
      </c>
    </row>
    <row r="1149" spans="2:10" x14ac:dyDescent="0.2">
      <c r="B1149" s="48"/>
      <c r="H1149" s="62"/>
      <c r="I1149" s="62"/>
      <c r="J1149" s="62">
        <f t="shared" si="17"/>
        <v>0</v>
      </c>
    </row>
    <row r="1150" spans="2:10" x14ac:dyDescent="0.2">
      <c r="B1150" s="48"/>
      <c r="H1150" s="62"/>
      <c r="I1150" s="62"/>
      <c r="J1150" s="62">
        <f t="shared" si="17"/>
        <v>0</v>
      </c>
    </row>
    <row r="1151" spans="2:10" x14ac:dyDescent="0.2">
      <c r="B1151" s="48"/>
      <c r="H1151" s="62"/>
      <c r="I1151" s="62"/>
      <c r="J1151" s="62">
        <f t="shared" si="17"/>
        <v>0</v>
      </c>
    </row>
    <row r="1152" spans="2:10" x14ac:dyDescent="0.2">
      <c r="B1152" s="48"/>
      <c r="H1152" s="62"/>
      <c r="I1152" s="62"/>
      <c r="J1152" s="62">
        <f t="shared" si="17"/>
        <v>0</v>
      </c>
    </row>
    <row r="1153" spans="2:10" x14ac:dyDescent="0.2">
      <c r="B1153" s="48"/>
      <c r="H1153" s="62"/>
      <c r="I1153" s="62"/>
      <c r="J1153" s="62">
        <f t="shared" si="17"/>
        <v>0</v>
      </c>
    </row>
    <row r="1154" spans="2:10" x14ac:dyDescent="0.2">
      <c r="B1154" s="48"/>
      <c r="H1154" s="62"/>
      <c r="I1154" s="62"/>
      <c r="J1154" s="62">
        <f t="shared" si="17"/>
        <v>0</v>
      </c>
    </row>
    <row r="1155" spans="2:10" x14ac:dyDescent="0.2">
      <c r="B1155" s="48"/>
      <c r="H1155" s="62"/>
      <c r="I1155" s="62"/>
      <c r="J1155" s="62">
        <f t="shared" si="17"/>
        <v>0</v>
      </c>
    </row>
    <row r="1156" spans="2:10" x14ac:dyDescent="0.2">
      <c r="B1156" s="48"/>
      <c r="H1156" s="62"/>
      <c r="I1156" s="62"/>
      <c r="J1156" s="62">
        <f t="shared" si="17"/>
        <v>0</v>
      </c>
    </row>
    <row r="1157" spans="2:10" x14ac:dyDescent="0.2">
      <c r="B1157" s="48"/>
      <c r="H1157" s="62"/>
      <c r="I1157" s="62"/>
      <c r="J1157" s="62">
        <f t="shared" si="17"/>
        <v>0</v>
      </c>
    </row>
    <row r="1158" spans="2:10" x14ac:dyDescent="0.2">
      <c r="B1158" s="48"/>
      <c r="H1158" s="62"/>
      <c r="I1158" s="62"/>
      <c r="J1158" s="62">
        <f t="shared" si="17"/>
        <v>0</v>
      </c>
    </row>
    <row r="1159" spans="2:10" x14ac:dyDescent="0.2">
      <c r="B1159" s="48"/>
      <c r="H1159" s="62"/>
      <c r="I1159" s="62"/>
      <c r="J1159" s="62">
        <f t="shared" si="17"/>
        <v>0</v>
      </c>
    </row>
    <row r="1160" spans="2:10" x14ac:dyDescent="0.2">
      <c r="B1160" s="48"/>
      <c r="H1160" s="62"/>
      <c r="I1160" s="62"/>
      <c r="J1160" s="62">
        <f t="shared" ref="J1160:J1223" si="18">ROUND((J1159+H1160-I1160),2)</f>
        <v>0</v>
      </c>
    </row>
    <row r="1161" spans="2:10" x14ac:dyDescent="0.2">
      <c r="B1161" s="48"/>
      <c r="H1161" s="62"/>
      <c r="I1161" s="62"/>
      <c r="J1161" s="62">
        <f t="shared" si="18"/>
        <v>0</v>
      </c>
    </row>
    <row r="1162" spans="2:10" x14ac:dyDescent="0.2">
      <c r="B1162" s="48"/>
      <c r="H1162" s="62"/>
      <c r="I1162" s="62"/>
      <c r="J1162" s="62">
        <f t="shared" si="18"/>
        <v>0</v>
      </c>
    </row>
    <row r="1163" spans="2:10" x14ac:dyDescent="0.2">
      <c r="B1163" s="48"/>
      <c r="H1163" s="62"/>
      <c r="I1163" s="62"/>
      <c r="J1163" s="62">
        <f t="shared" si="18"/>
        <v>0</v>
      </c>
    </row>
    <row r="1164" spans="2:10" x14ac:dyDescent="0.2">
      <c r="B1164" s="48"/>
      <c r="H1164" s="62"/>
      <c r="I1164" s="62"/>
      <c r="J1164" s="62">
        <f t="shared" si="18"/>
        <v>0</v>
      </c>
    </row>
    <row r="1165" spans="2:10" x14ac:dyDescent="0.2">
      <c r="B1165" s="48"/>
      <c r="H1165" s="62"/>
      <c r="I1165" s="62"/>
      <c r="J1165" s="62">
        <f t="shared" si="18"/>
        <v>0</v>
      </c>
    </row>
    <row r="1166" spans="2:10" x14ac:dyDescent="0.2">
      <c r="B1166" s="48"/>
      <c r="H1166" s="62"/>
      <c r="I1166" s="62"/>
      <c r="J1166" s="62">
        <f t="shared" si="18"/>
        <v>0</v>
      </c>
    </row>
    <row r="1167" spans="2:10" x14ac:dyDescent="0.2">
      <c r="B1167" s="48"/>
      <c r="H1167" s="62"/>
      <c r="I1167" s="62"/>
      <c r="J1167" s="62">
        <f t="shared" si="18"/>
        <v>0</v>
      </c>
    </row>
    <row r="1168" spans="2:10" x14ac:dyDescent="0.2">
      <c r="B1168" s="48"/>
      <c r="H1168" s="62"/>
      <c r="I1168" s="62"/>
      <c r="J1168" s="62">
        <f t="shared" si="18"/>
        <v>0</v>
      </c>
    </row>
    <row r="1169" spans="2:10" x14ac:dyDescent="0.2">
      <c r="B1169" s="48"/>
      <c r="H1169" s="62"/>
      <c r="I1169" s="62"/>
      <c r="J1169" s="62">
        <f t="shared" si="18"/>
        <v>0</v>
      </c>
    </row>
    <row r="1170" spans="2:10" x14ac:dyDescent="0.2">
      <c r="B1170" s="48"/>
      <c r="H1170" s="62"/>
      <c r="I1170" s="62"/>
      <c r="J1170" s="62">
        <f t="shared" si="18"/>
        <v>0</v>
      </c>
    </row>
    <row r="1171" spans="2:10" x14ac:dyDescent="0.2">
      <c r="B1171" s="48"/>
      <c r="H1171" s="62"/>
      <c r="I1171" s="62"/>
      <c r="J1171" s="62">
        <f t="shared" si="18"/>
        <v>0</v>
      </c>
    </row>
    <row r="1172" spans="2:10" x14ac:dyDescent="0.2">
      <c r="B1172" s="48"/>
      <c r="H1172" s="62"/>
      <c r="I1172" s="62"/>
      <c r="J1172" s="62">
        <f t="shared" si="18"/>
        <v>0</v>
      </c>
    </row>
    <row r="1173" spans="2:10" x14ac:dyDescent="0.2">
      <c r="B1173" s="48"/>
      <c r="H1173" s="62"/>
      <c r="I1173" s="62"/>
      <c r="J1173" s="62">
        <f t="shared" si="18"/>
        <v>0</v>
      </c>
    </row>
    <row r="1174" spans="2:10" x14ac:dyDescent="0.2">
      <c r="B1174" s="48"/>
      <c r="H1174" s="62"/>
      <c r="I1174" s="62"/>
      <c r="J1174" s="62">
        <f t="shared" si="18"/>
        <v>0</v>
      </c>
    </row>
    <row r="1175" spans="2:10" x14ac:dyDescent="0.2">
      <c r="B1175" s="48"/>
      <c r="H1175" s="62"/>
      <c r="I1175" s="62"/>
      <c r="J1175" s="62">
        <f t="shared" si="18"/>
        <v>0</v>
      </c>
    </row>
    <row r="1176" spans="2:10" x14ac:dyDescent="0.2">
      <c r="B1176" s="48"/>
      <c r="H1176" s="62"/>
      <c r="I1176" s="62"/>
      <c r="J1176" s="62">
        <f t="shared" si="18"/>
        <v>0</v>
      </c>
    </row>
    <row r="1177" spans="2:10" x14ac:dyDescent="0.2">
      <c r="B1177" s="48"/>
      <c r="H1177" s="62"/>
      <c r="I1177" s="62"/>
      <c r="J1177" s="62">
        <f t="shared" si="18"/>
        <v>0</v>
      </c>
    </row>
    <row r="1178" spans="2:10" x14ac:dyDescent="0.2">
      <c r="B1178" s="48"/>
      <c r="H1178" s="62"/>
      <c r="I1178" s="62"/>
      <c r="J1178" s="62">
        <f t="shared" si="18"/>
        <v>0</v>
      </c>
    </row>
    <row r="1179" spans="2:10" x14ac:dyDescent="0.2">
      <c r="B1179" s="48"/>
      <c r="H1179" s="62"/>
      <c r="I1179" s="62"/>
      <c r="J1179" s="62">
        <f t="shared" si="18"/>
        <v>0</v>
      </c>
    </row>
    <row r="1180" spans="2:10" x14ac:dyDescent="0.2">
      <c r="B1180" s="48"/>
      <c r="H1180" s="62"/>
      <c r="I1180" s="62"/>
      <c r="J1180" s="62">
        <f t="shared" si="18"/>
        <v>0</v>
      </c>
    </row>
    <row r="1181" spans="2:10" x14ac:dyDescent="0.2">
      <c r="B1181" s="48"/>
      <c r="H1181" s="62"/>
      <c r="I1181" s="62"/>
      <c r="J1181" s="62">
        <f t="shared" si="18"/>
        <v>0</v>
      </c>
    </row>
    <row r="1182" spans="2:10" x14ac:dyDescent="0.2">
      <c r="B1182" s="48"/>
      <c r="H1182" s="62"/>
      <c r="I1182" s="62"/>
      <c r="J1182" s="62">
        <f t="shared" si="18"/>
        <v>0</v>
      </c>
    </row>
    <row r="1183" spans="2:10" x14ac:dyDescent="0.2">
      <c r="B1183" s="48"/>
      <c r="H1183" s="62"/>
      <c r="I1183" s="62"/>
      <c r="J1183" s="62">
        <f t="shared" si="18"/>
        <v>0</v>
      </c>
    </row>
    <row r="1184" spans="2:10" x14ac:dyDescent="0.2">
      <c r="B1184" s="48"/>
      <c r="H1184" s="62"/>
      <c r="I1184" s="62"/>
      <c r="J1184" s="62">
        <f t="shared" si="18"/>
        <v>0</v>
      </c>
    </row>
    <row r="1185" spans="2:10" x14ac:dyDescent="0.2">
      <c r="B1185" s="48"/>
      <c r="H1185" s="62"/>
      <c r="I1185" s="62"/>
      <c r="J1185" s="62">
        <f t="shared" si="18"/>
        <v>0</v>
      </c>
    </row>
    <row r="1186" spans="2:10" x14ac:dyDescent="0.2">
      <c r="B1186" s="48"/>
      <c r="H1186" s="62"/>
      <c r="I1186" s="62"/>
      <c r="J1186" s="62">
        <f t="shared" si="18"/>
        <v>0</v>
      </c>
    </row>
    <row r="1187" spans="2:10" x14ac:dyDescent="0.2">
      <c r="B1187" s="48"/>
      <c r="H1187" s="62"/>
      <c r="I1187" s="62"/>
      <c r="J1187" s="62">
        <f t="shared" si="18"/>
        <v>0</v>
      </c>
    </row>
    <row r="1188" spans="2:10" x14ac:dyDescent="0.2">
      <c r="B1188" s="48"/>
      <c r="H1188" s="62"/>
      <c r="I1188" s="62"/>
      <c r="J1188" s="62">
        <f t="shared" si="18"/>
        <v>0</v>
      </c>
    </row>
    <row r="1189" spans="2:10" x14ac:dyDescent="0.2">
      <c r="B1189" s="48"/>
      <c r="H1189" s="62"/>
      <c r="I1189" s="62"/>
      <c r="J1189" s="62">
        <f t="shared" si="18"/>
        <v>0</v>
      </c>
    </row>
    <row r="1190" spans="2:10" x14ac:dyDescent="0.2">
      <c r="B1190" s="48"/>
      <c r="H1190" s="62"/>
      <c r="I1190" s="62"/>
      <c r="J1190" s="62">
        <f t="shared" si="18"/>
        <v>0</v>
      </c>
    </row>
    <row r="1191" spans="2:10" x14ac:dyDescent="0.2">
      <c r="B1191" s="48"/>
      <c r="H1191" s="62"/>
      <c r="I1191" s="62"/>
      <c r="J1191" s="62">
        <f t="shared" si="18"/>
        <v>0</v>
      </c>
    </row>
    <row r="1192" spans="2:10" x14ac:dyDescent="0.2">
      <c r="B1192" s="48"/>
      <c r="H1192" s="62"/>
      <c r="I1192" s="62"/>
      <c r="J1192" s="62">
        <f t="shared" si="18"/>
        <v>0</v>
      </c>
    </row>
    <row r="1193" spans="2:10" x14ac:dyDescent="0.2">
      <c r="B1193" s="48"/>
      <c r="H1193" s="62"/>
      <c r="I1193" s="62"/>
      <c r="J1193" s="62">
        <f t="shared" si="18"/>
        <v>0</v>
      </c>
    </row>
    <row r="1194" spans="2:10" x14ac:dyDescent="0.2">
      <c r="B1194" s="48"/>
      <c r="H1194" s="62"/>
      <c r="I1194" s="62"/>
      <c r="J1194" s="62">
        <f t="shared" si="18"/>
        <v>0</v>
      </c>
    </row>
    <row r="1195" spans="2:10" x14ac:dyDescent="0.2">
      <c r="B1195" s="48"/>
      <c r="H1195" s="62"/>
      <c r="I1195" s="62"/>
      <c r="J1195" s="62">
        <f t="shared" si="18"/>
        <v>0</v>
      </c>
    </row>
    <row r="1196" spans="2:10" x14ac:dyDescent="0.2">
      <c r="B1196" s="48"/>
      <c r="H1196" s="62"/>
      <c r="I1196" s="62"/>
      <c r="J1196" s="62">
        <f t="shared" si="18"/>
        <v>0</v>
      </c>
    </row>
    <row r="1197" spans="2:10" x14ac:dyDescent="0.2">
      <c r="B1197" s="48"/>
      <c r="H1197" s="62"/>
      <c r="I1197" s="62"/>
      <c r="J1197" s="62">
        <f t="shared" si="18"/>
        <v>0</v>
      </c>
    </row>
    <row r="1198" spans="2:10" x14ac:dyDescent="0.2">
      <c r="B1198" s="48"/>
      <c r="H1198" s="62"/>
      <c r="I1198" s="62"/>
      <c r="J1198" s="62">
        <f t="shared" si="18"/>
        <v>0</v>
      </c>
    </row>
    <row r="1199" spans="2:10" x14ac:dyDescent="0.2">
      <c r="B1199" s="48"/>
      <c r="H1199" s="62"/>
      <c r="I1199" s="62"/>
      <c r="J1199" s="62">
        <f t="shared" si="18"/>
        <v>0</v>
      </c>
    </row>
    <row r="1200" spans="2:10" x14ac:dyDescent="0.2">
      <c r="B1200" s="48"/>
      <c r="H1200" s="62"/>
      <c r="I1200" s="62"/>
      <c r="J1200" s="62">
        <f t="shared" si="18"/>
        <v>0</v>
      </c>
    </row>
    <row r="1201" spans="2:10" x14ac:dyDescent="0.2">
      <c r="B1201" s="48"/>
      <c r="H1201" s="62"/>
      <c r="I1201" s="62"/>
      <c r="J1201" s="62">
        <f t="shared" si="18"/>
        <v>0</v>
      </c>
    </row>
    <row r="1202" spans="2:10" x14ac:dyDescent="0.2">
      <c r="B1202" s="48"/>
      <c r="H1202" s="62"/>
      <c r="I1202" s="62"/>
      <c r="J1202" s="62">
        <f t="shared" si="18"/>
        <v>0</v>
      </c>
    </row>
    <row r="1203" spans="2:10" x14ac:dyDescent="0.2">
      <c r="B1203" s="48"/>
      <c r="H1203" s="62"/>
      <c r="I1203" s="62"/>
      <c r="J1203" s="62">
        <f t="shared" si="18"/>
        <v>0</v>
      </c>
    </row>
    <row r="1204" spans="2:10" x14ac:dyDescent="0.2">
      <c r="B1204" s="48"/>
      <c r="H1204" s="62"/>
      <c r="I1204" s="62"/>
      <c r="J1204" s="62">
        <f t="shared" si="18"/>
        <v>0</v>
      </c>
    </row>
    <row r="1205" spans="2:10" x14ac:dyDescent="0.2">
      <c r="B1205" s="48"/>
      <c r="H1205" s="62"/>
      <c r="I1205" s="62"/>
      <c r="J1205" s="62">
        <f t="shared" si="18"/>
        <v>0</v>
      </c>
    </row>
    <row r="1206" spans="2:10" x14ac:dyDescent="0.2">
      <c r="B1206" s="48"/>
      <c r="H1206" s="62"/>
      <c r="I1206" s="62"/>
      <c r="J1206" s="62">
        <f t="shared" si="18"/>
        <v>0</v>
      </c>
    </row>
    <row r="1207" spans="2:10" x14ac:dyDescent="0.2">
      <c r="B1207" s="48"/>
      <c r="H1207" s="62"/>
      <c r="I1207" s="62"/>
      <c r="J1207" s="62">
        <f t="shared" si="18"/>
        <v>0</v>
      </c>
    </row>
    <row r="1208" spans="2:10" x14ac:dyDescent="0.2">
      <c r="B1208" s="48"/>
      <c r="H1208" s="62"/>
      <c r="I1208" s="62"/>
      <c r="J1208" s="62">
        <f t="shared" si="18"/>
        <v>0</v>
      </c>
    </row>
    <row r="1209" spans="2:10" x14ac:dyDescent="0.2">
      <c r="B1209" s="48"/>
      <c r="H1209" s="62"/>
      <c r="I1209" s="62"/>
      <c r="J1209" s="62">
        <f t="shared" si="18"/>
        <v>0</v>
      </c>
    </row>
    <row r="1210" spans="2:10" x14ac:dyDescent="0.2">
      <c r="B1210" s="48"/>
      <c r="H1210" s="62"/>
      <c r="I1210" s="62"/>
      <c r="J1210" s="62">
        <f t="shared" si="18"/>
        <v>0</v>
      </c>
    </row>
    <row r="1211" spans="2:10" x14ac:dyDescent="0.2">
      <c r="B1211" s="48"/>
      <c r="H1211" s="62"/>
      <c r="I1211" s="62"/>
      <c r="J1211" s="62">
        <f t="shared" si="18"/>
        <v>0</v>
      </c>
    </row>
    <row r="1212" spans="2:10" x14ac:dyDescent="0.2">
      <c r="B1212" s="48"/>
      <c r="H1212" s="62"/>
      <c r="I1212" s="62"/>
      <c r="J1212" s="62">
        <f t="shared" si="18"/>
        <v>0</v>
      </c>
    </row>
    <row r="1213" spans="2:10" x14ac:dyDescent="0.2">
      <c r="B1213" s="48"/>
      <c r="H1213" s="62"/>
      <c r="I1213" s="62"/>
      <c r="J1213" s="62">
        <f t="shared" si="18"/>
        <v>0</v>
      </c>
    </row>
    <row r="1214" spans="2:10" x14ac:dyDescent="0.2">
      <c r="B1214" s="48"/>
      <c r="H1214" s="62"/>
      <c r="I1214" s="62"/>
      <c r="J1214" s="62">
        <f t="shared" si="18"/>
        <v>0</v>
      </c>
    </row>
    <row r="1215" spans="2:10" x14ac:dyDescent="0.2">
      <c r="B1215" s="48"/>
      <c r="H1215" s="62"/>
      <c r="I1215" s="62"/>
      <c r="J1215" s="62">
        <f t="shared" si="18"/>
        <v>0</v>
      </c>
    </row>
    <row r="1216" spans="2:10" x14ac:dyDescent="0.2">
      <c r="B1216" s="48"/>
      <c r="H1216" s="62"/>
      <c r="I1216" s="62"/>
      <c r="J1216" s="62">
        <f t="shared" si="18"/>
        <v>0</v>
      </c>
    </row>
    <row r="1217" spans="2:10" x14ac:dyDescent="0.2">
      <c r="B1217" s="48"/>
      <c r="H1217" s="62"/>
      <c r="I1217" s="62"/>
      <c r="J1217" s="62">
        <f t="shared" si="18"/>
        <v>0</v>
      </c>
    </row>
    <row r="1218" spans="2:10" x14ac:dyDescent="0.2">
      <c r="B1218" s="48"/>
      <c r="H1218" s="62"/>
      <c r="I1218" s="62"/>
      <c r="J1218" s="62">
        <f t="shared" si="18"/>
        <v>0</v>
      </c>
    </row>
    <row r="1219" spans="2:10" x14ac:dyDescent="0.2">
      <c r="B1219" s="48"/>
      <c r="H1219" s="62"/>
      <c r="I1219" s="62"/>
      <c r="J1219" s="62">
        <f t="shared" si="18"/>
        <v>0</v>
      </c>
    </row>
    <row r="1220" spans="2:10" x14ac:dyDescent="0.2">
      <c r="B1220" s="48"/>
      <c r="H1220" s="62"/>
      <c r="I1220" s="62"/>
      <c r="J1220" s="62">
        <f t="shared" si="18"/>
        <v>0</v>
      </c>
    </row>
    <row r="1221" spans="2:10" x14ac:dyDescent="0.2">
      <c r="B1221" s="48"/>
      <c r="H1221" s="62"/>
      <c r="I1221" s="62"/>
      <c r="J1221" s="62">
        <f t="shared" si="18"/>
        <v>0</v>
      </c>
    </row>
    <row r="1222" spans="2:10" x14ac:dyDescent="0.2">
      <c r="B1222" s="48"/>
      <c r="H1222" s="62"/>
      <c r="I1222" s="62"/>
      <c r="J1222" s="62">
        <f t="shared" si="18"/>
        <v>0</v>
      </c>
    </row>
    <row r="1223" spans="2:10" x14ac:dyDescent="0.2">
      <c r="B1223" s="48"/>
      <c r="H1223" s="62"/>
      <c r="I1223" s="62"/>
      <c r="J1223" s="62">
        <f t="shared" si="18"/>
        <v>0</v>
      </c>
    </row>
    <row r="1224" spans="2:10" x14ac:dyDescent="0.2">
      <c r="B1224" s="48"/>
      <c r="H1224" s="62"/>
      <c r="I1224" s="62"/>
      <c r="J1224" s="62">
        <f t="shared" ref="J1224:J1287" si="19">ROUND((J1223+H1224-I1224),2)</f>
        <v>0</v>
      </c>
    </row>
    <row r="1225" spans="2:10" x14ac:dyDescent="0.2">
      <c r="B1225" s="48"/>
      <c r="H1225" s="62"/>
      <c r="I1225" s="62"/>
      <c r="J1225" s="62">
        <f t="shared" si="19"/>
        <v>0</v>
      </c>
    </row>
    <row r="1226" spans="2:10" x14ac:dyDescent="0.2">
      <c r="B1226" s="48"/>
      <c r="H1226" s="62"/>
      <c r="I1226" s="62"/>
      <c r="J1226" s="62">
        <f t="shared" si="19"/>
        <v>0</v>
      </c>
    </row>
    <row r="1227" spans="2:10" x14ac:dyDescent="0.2">
      <c r="B1227" s="48"/>
      <c r="H1227" s="62"/>
      <c r="I1227" s="62"/>
      <c r="J1227" s="62">
        <f t="shared" si="19"/>
        <v>0</v>
      </c>
    </row>
    <row r="1228" spans="2:10" x14ac:dyDescent="0.2">
      <c r="B1228" s="48"/>
      <c r="H1228" s="62"/>
      <c r="I1228" s="62"/>
      <c r="J1228" s="62">
        <f t="shared" si="19"/>
        <v>0</v>
      </c>
    </row>
    <row r="1229" spans="2:10" x14ac:dyDescent="0.2">
      <c r="B1229" s="48"/>
      <c r="H1229" s="62"/>
      <c r="I1229" s="62"/>
      <c r="J1229" s="62">
        <f t="shared" si="19"/>
        <v>0</v>
      </c>
    </row>
    <row r="1230" spans="2:10" x14ac:dyDescent="0.2">
      <c r="B1230" s="48"/>
      <c r="H1230" s="62"/>
      <c r="I1230" s="62"/>
      <c r="J1230" s="62">
        <f t="shared" si="19"/>
        <v>0</v>
      </c>
    </row>
    <row r="1231" spans="2:10" x14ac:dyDescent="0.2">
      <c r="B1231" s="48"/>
      <c r="H1231" s="62"/>
      <c r="I1231" s="62"/>
      <c r="J1231" s="62">
        <f t="shared" si="19"/>
        <v>0</v>
      </c>
    </row>
    <row r="1232" spans="2:10" x14ac:dyDescent="0.2">
      <c r="B1232" s="48"/>
      <c r="H1232" s="62"/>
      <c r="I1232" s="62"/>
      <c r="J1232" s="62">
        <f t="shared" si="19"/>
        <v>0</v>
      </c>
    </row>
    <row r="1233" spans="2:10" x14ac:dyDescent="0.2">
      <c r="B1233" s="48"/>
      <c r="H1233" s="62"/>
      <c r="I1233" s="62"/>
      <c r="J1233" s="62">
        <f t="shared" si="19"/>
        <v>0</v>
      </c>
    </row>
    <row r="1234" spans="2:10" x14ac:dyDescent="0.2">
      <c r="B1234" s="48"/>
      <c r="H1234" s="62"/>
      <c r="I1234" s="62"/>
      <c r="J1234" s="62">
        <f t="shared" si="19"/>
        <v>0</v>
      </c>
    </row>
    <row r="1235" spans="2:10" x14ac:dyDescent="0.2">
      <c r="B1235" s="48"/>
      <c r="H1235" s="62"/>
      <c r="I1235" s="62"/>
      <c r="J1235" s="62">
        <f t="shared" si="19"/>
        <v>0</v>
      </c>
    </row>
    <row r="1236" spans="2:10" x14ac:dyDescent="0.2">
      <c r="B1236" s="48"/>
      <c r="H1236" s="62"/>
      <c r="I1236" s="62"/>
      <c r="J1236" s="62">
        <f t="shared" si="19"/>
        <v>0</v>
      </c>
    </row>
    <row r="1237" spans="2:10" x14ac:dyDescent="0.2">
      <c r="B1237" s="48"/>
      <c r="H1237" s="62"/>
      <c r="I1237" s="62"/>
      <c r="J1237" s="62">
        <f t="shared" si="19"/>
        <v>0</v>
      </c>
    </row>
    <row r="1238" spans="2:10" x14ac:dyDescent="0.2">
      <c r="B1238" s="48"/>
      <c r="H1238" s="62"/>
      <c r="I1238" s="62"/>
      <c r="J1238" s="62">
        <f t="shared" si="19"/>
        <v>0</v>
      </c>
    </row>
    <row r="1239" spans="2:10" x14ac:dyDescent="0.2">
      <c r="B1239" s="48"/>
      <c r="H1239" s="62"/>
      <c r="I1239" s="62"/>
      <c r="J1239" s="62">
        <f t="shared" si="19"/>
        <v>0</v>
      </c>
    </row>
    <row r="1240" spans="2:10" x14ac:dyDescent="0.2">
      <c r="B1240" s="48"/>
      <c r="H1240" s="62"/>
      <c r="I1240" s="62"/>
      <c r="J1240" s="62">
        <f t="shared" si="19"/>
        <v>0</v>
      </c>
    </row>
    <row r="1241" spans="2:10" x14ac:dyDescent="0.2">
      <c r="B1241" s="48"/>
      <c r="H1241" s="62"/>
      <c r="I1241" s="62"/>
      <c r="J1241" s="62">
        <f t="shared" si="19"/>
        <v>0</v>
      </c>
    </row>
    <row r="1242" spans="2:10" x14ac:dyDescent="0.2">
      <c r="B1242" s="48"/>
      <c r="H1242" s="62"/>
      <c r="I1242" s="62"/>
      <c r="J1242" s="62">
        <f t="shared" si="19"/>
        <v>0</v>
      </c>
    </row>
    <row r="1243" spans="2:10" x14ac:dyDescent="0.2">
      <c r="B1243" s="48"/>
      <c r="H1243" s="62"/>
      <c r="I1243" s="62"/>
      <c r="J1243" s="62">
        <f t="shared" si="19"/>
        <v>0</v>
      </c>
    </row>
    <row r="1244" spans="2:10" x14ac:dyDescent="0.2">
      <c r="B1244" s="48"/>
      <c r="H1244" s="62"/>
      <c r="I1244" s="62"/>
      <c r="J1244" s="62">
        <f t="shared" si="19"/>
        <v>0</v>
      </c>
    </row>
    <row r="1245" spans="2:10" x14ac:dyDescent="0.2">
      <c r="B1245" s="48"/>
      <c r="H1245" s="62"/>
      <c r="I1245" s="62"/>
      <c r="J1245" s="62">
        <f t="shared" si="19"/>
        <v>0</v>
      </c>
    </row>
    <row r="1246" spans="2:10" x14ac:dyDescent="0.2">
      <c r="B1246" s="48"/>
      <c r="H1246" s="62"/>
      <c r="I1246" s="62"/>
      <c r="J1246" s="62">
        <f t="shared" si="19"/>
        <v>0</v>
      </c>
    </row>
    <row r="1247" spans="2:10" x14ac:dyDescent="0.2">
      <c r="B1247" s="48"/>
      <c r="H1247" s="62"/>
      <c r="I1247" s="62"/>
      <c r="J1247" s="62">
        <f t="shared" si="19"/>
        <v>0</v>
      </c>
    </row>
    <row r="1248" spans="2:10" x14ac:dyDescent="0.2">
      <c r="B1248" s="48"/>
      <c r="H1248" s="62"/>
      <c r="I1248" s="62"/>
      <c r="J1248" s="62">
        <f t="shared" si="19"/>
        <v>0</v>
      </c>
    </row>
    <row r="1249" spans="2:10" x14ac:dyDescent="0.2">
      <c r="B1249" s="48"/>
      <c r="H1249" s="62"/>
      <c r="I1249" s="62"/>
      <c r="J1249" s="62">
        <f t="shared" si="19"/>
        <v>0</v>
      </c>
    </row>
    <row r="1250" spans="2:10" x14ac:dyDescent="0.2">
      <c r="B1250" s="48"/>
      <c r="H1250" s="62"/>
      <c r="I1250" s="62"/>
      <c r="J1250" s="62">
        <f t="shared" si="19"/>
        <v>0</v>
      </c>
    </row>
    <row r="1251" spans="2:10" x14ac:dyDescent="0.2">
      <c r="B1251" s="48"/>
      <c r="H1251" s="62"/>
      <c r="I1251" s="62"/>
      <c r="J1251" s="62">
        <f t="shared" si="19"/>
        <v>0</v>
      </c>
    </row>
    <row r="1252" spans="2:10" x14ac:dyDescent="0.2">
      <c r="B1252" s="48"/>
      <c r="H1252" s="62"/>
      <c r="I1252" s="62"/>
      <c r="J1252" s="62">
        <f t="shared" si="19"/>
        <v>0</v>
      </c>
    </row>
    <row r="1253" spans="2:10" x14ac:dyDescent="0.2">
      <c r="B1253" s="48"/>
      <c r="H1253" s="62"/>
      <c r="I1253" s="62"/>
      <c r="J1253" s="62">
        <f t="shared" si="19"/>
        <v>0</v>
      </c>
    </row>
    <row r="1254" spans="2:10" x14ac:dyDescent="0.2">
      <c r="B1254" s="48"/>
      <c r="H1254" s="62"/>
      <c r="I1254" s="62"/>
      <c r="J1254" s="62">
        <f t="shared" si="19"/>
        <v>0</v>
      </c>
    </row>
    <row r="1255" spans="2:10" x14ac:dyDescent="0.2">
      <c r="B1255" s="48"/>
      <c r="H1255" s="62"/>
      <c r="I1255" s="62"/>
      <c r="J1255" s="62">
        <f t="shared" si="19"/>
        <v>0</v>
      </c>
    </row>
    <row r="1256" spans="2:10" x14ac:dyDescent="0.2">
      <c r="B1256" s="48"/>
      <c r="H1256" s="62"/>
      <c r="I1256" s="62"/>
      <c r="J1256" s="62">
        <f t="shared" si="19"/>
        <v>0</v>
      </c>
    </row>
    <row r="1257" spans="2:10" x14ac:dyDescent="0.2">
      <c r="B1257" s="48"/>
      <c r="H1257" s="62"/>
      <c r="I1257" s="62"/>
      <c r="J1257" s="62">
        <f t="shared" si="19"/>
        <v>0</v>
      </c>
    </row>
    <row r="1258" spans="2:10" x14ac:dyDescent="0.2">
      <c r="B1258" s="48"/>
      <c r="H1258" s="62"/>
      <c r="I1258" s="62"/>
      <c r="J1258" s="62">
        <f t="shared" si="19"/>
        <v>0</v>
      </c>
    </row>
    <row r="1259" spans="2:10" x14ac:dyDescent="0.2">
      <c r="B1259" s="48"/>
      <c r="H1259" s="62"/>
      <c r="I1259" s="62"/>
      <c r="J1259" s="62">
        <f t="shared" si="19"/>
        <v>0</v>
      </c>
    </row>
    <row r="1260" spans="2:10" x14ac:dyDescent="0.2">
      <c r="B1260" s="48"/>
      <c r="H1260" s="62"/>
      <c r="I1260" s="62"/>
      <c r="J1260" s="62">
        <f t="shared" si="19"/>
        <v>0</v>
      </c>
    </row>
    <row r="1261" spans="2:10" x14ac:dyDescent="0.2">
      <c r="B1261" s="48"/>
      <c r="H1261" s="62"/>
      <c r="I1261" s="62"/>
      <c r="J1261" s="62">
        <f t="shared" si="19"/>
        <v>0</v>
      </c>
    </row>
    <row r="1262" spans="2:10" x14ac:dyDescent="0.2">
      <c r="B1262" s="48"/>
      <c r="H1262" s="62"/>
      <c r="I1262" s="62"/>
      <c r="J1262" s="62">
        <f t="shared" si="19"/>
        <v>0</v>
      </c>
    </row>
    <row r="1263" spans="2:10" x14ac:dyDescent="0.2">
      <c r="B1263" s="48"/>
      <c r="H1263" s="62"/>
      <c r="I1263" s="62"/>
      <c r="J1263" s="62">
        <f t="shared" si="19"/>
        <v>0</v>
      </c>
    </row>
    <row r="1264" spans="2:10" x14ac:dyDescent="0.2">
      <c r="B1264" s="48"/>
      <c r="H1264" s="62"/>
      <c r="I1264" s="62"/>
      <c r="J1264" s="62">
        <f t="shared" si="19"/>
        <v>0</v>
      </c>
    </row>
    <row r="1265" spans="2:10" x14ac:dyDescent="0.2">
      <c r="B1265" s="48"/>
      <c r="H1265" s="62"/>
      <c r="I1265" s="62"/>
      <c r="J1265" s="62">
        <f t="shared" si="19"/>
        <v>0</v>
      </c>
    </row>
    <row r="1266" spans="2:10" x14ac:dyDescent="0.2">
      <c r="B1266" s="48"/>
      <c r="H1266" s="62"/>
      <c r="I1266" s="62"/>
      <c r="J1266" s="62">
        <f t="shared" si="19"/>
        <v>0</v>
      </c>
    </row>
    <row r="1267" spans="2:10" x14ac:dyDescent="0.2">
      <c r="B1267" s="48"/>
      <c r="H1267" s="62"/>
      <c r="I1267" s="62"/>
      <c r="J1267" s="62">
        <f t="shared" si="19"/>
        <v>0</v>
      </c>
    </row>
    <row r="1268" spans="2:10" x14ac:dyDescent="0.2">
      <c r="B1268" s="48"/>
      <c r="H1268" s="62"/>
      <c r="I1268" s="62"/>
      <c r="J1268" s="62">
        <f t="shared" si="19"/>
        <v>0</v>
      </c>
    </row>
    <row r="1269" spans="2:10" x14ac:dyDescent="0.2">
      <c r="B1269" s="48"/>
      <c r="H1269" s="62"/>
      <c r="I1269" s="62"/>
      <c r="J1269" s="62">
        <f t="shared" si="19"/>
        <v>0</v>
      </c>
    </row>
    <row r="1270" spans="2:10" x14ac:dyDescent="0.2">
      <c r="B1270" s="48"/>
      <c r="H1270" s="62"/>
      <c r="I1270" s="62"/>
      <c r="J1270" s="62">
        <f t="shared" si="19"/>
        <v>0</v>
      </c>
    </row>
    <row r="1271" spans="2:10" x14ac:dyDescent="0.2">
      <c r="B1271" s="48"/>
      <c r="H1271" s="62"/>
      <c r="I1271" s="62"/>
      <c r="J1271" s="62">
        <f t="shared" si="19"/>
        <v>0</v>
      </c>
    </row>
    <row r="1272" spans="2:10" x14ac:dyDescent="0.2">
      <c r="B1272" s="48"/>
      <c r="H1272" s="62"/>
      <c r="I1272" s="62"/>
      <c r="J1272" s="62">
        <f t="shared" si="19"/>
        <v>0</v>
      </c>
    </row>
    <row r="1273" spans="2:10" x14ac:dyDescent="0.2">
      <c r="B1273" s="48"/>
      <c r="H1273" s="62"/>
      <c r="I1273" s="62"/>
      <c r="J1273" s="62">
        <f t="shared" si="19"/>
        <v>0</v>
      </c>
    </row>
    <row r="1274" spans="2:10" x14ac:dyDescent="0.2">
      <c r="B1274" s="48"/>
      <c r="H1274" s="62"/>
      <c r="I1274" s="62"/>
      <c r="J1274" s="62">
        <f t="shared" si="19"/>
        <v>0</v>
      </c>
    </row>
    <row r="1275" spans="2:10" x14ac:dyDescent="0.2">
      <c r="B1275" s="48"/>
      <c r="H1275" s="62"/>
      <c r="I1275" s="62"/>
      <c r="J1275" s="62">
        <f t="shared" si="19"/>
        <v>0</v>
      </c>
    </row>
    <row r="1276" spans="2:10" x14ac:dyDescent="0.2">
      <c r="B1276" s="48"/>
      <c r="H1276" s="62"/>
      <c r="I1276" s="62"/>
      <c r="J1276" s="62">
        <f t="shared" si="19"/>
        <v>0</v>
      </c>
    </row>
    <row r="1277" spans="2:10" x14ac:dyDescent="0.2">
      <c r="B1277" s="48"/>
      <c r="H1277" s="62"/>
      <c r="I1277" s="62"/>
      <c r="J1277" s="62">
        <f t="shared" si="19"/>
        <v>0</v>
      </c>
    </row>
    <row r="1278" spans="2:10" x14ac:dyDescent="0.2">
      <c r="B1278" s="48"/>
      <c r="H1278" s="62"/>
      <c r="I1278" s="62"/>
      <c r="J1278" s="62">
        <f t="shared" si="19"/>
        <v>0</v>
      </c>
    </row>
    <row r="1279" spans="2:10" x14ac:dyDescent="0.2">
      <c r="B1279" s="48"/>
      <c r="H1279" s="62"/>
      <c r="I1279" s="62"/>
      <c r="J1279" s="62">
        <f t="shared" si="19"/>
        <v>0</v>
      </c>
    </row>
    <row r="1280" spans="2:10" x14ac:dyDescent="0.2">
      <c r="B1280" s="48"/>
      <c r="H1280" s="62"/>
      <c r="I1280" s="62"/>
      <c r="J1280" s="62">
        <f t="shared" si="19"/>
        <v>0</v>
      </c>
    </row>
    <row r="1281" spans="2:10" x14ac:dyDescent="0.2">
      <c r="B1281" s="48"/>
      <c r="H1281" s="62"/>
      <c r="I1281" s="62"/>
      <c r="J1281" s="62">
        <f t="shared" si="19"/>
        <v>0</v>
      </c>
    </row>
    <row r="1282" spans="2:10" x14ac:dyDescent="0.2">
      <c r="B1282" s="48"/>
      <c r="H1282" s="62"/>
      <c r="I1282" s="62"/>
      <c r="J1282" s="62">
        <f t="shared" si="19"/>
        <v>0</v>
      </c>
    </row>
    <row r="1283" spans="2:10" x14ac:dyDescent="0.2">
      <c r="B1283" s="48"/>
      <c r="H1283" s="62"/>
      <c r="I1283" s="62"/>
      <c r="J1283" s="62">
        <f t="shared" si="19"/>
        <v>0</v>
      </c>
    </row>
    <row r="1284" spans="2:10" x14ac:dyDescent="0.2">
      <c r="B1284" s="48"/>
      <c r="H1284" s="62"/>
      <c r="I1284" s="62"/>
      <c r="J1284" s="62">
        <f t="shared" si="19"/>
        <v>0</v>
      </c>
    </row>
    <row r="1285" spans="2:10" x14ac:dyDescent="0.2">
      <c r="B1285" s="48"/>
      <c r="H1285" s="62"/>
      <c r="I1285" s="62"/>
      <c r="J1285" s="62">
        <f t="shared" si="19"/>
        <v>0</v>
      </c>
    </row>
    <row r="1286" spans="2:10" x14ac:dyDescent="0.2">
      <c r="B1286" s="48"/>
      <c r="H1286" s="62"/>
      <c r="I1286" s="62"/>
      <c r="J1286" s="62">
        <f t="shared" si="19"/>
        <v>0</v>
      </c>
    </row>
    <row r="1287" spans="2:10" x14ac:dyDescent="0.2">
      <c r="B1287" s="48"/>
      <c r="H1287" s="62"/>
      <c r="I1287" s="62"/>
      <c r="J1287" s="62">
        <f t="shared" si="19"/>
        <v>0</v>
      </c>
    </row>
    <row r="1288" spans="2:10" x14ac:dyDescent="0.2">
      <c r="B1288" s="48"/>
      <c r="H1288" s="62"/>
      <c r="I1288" s="62"/>
      <c r="J1288" s="62">
        <f t="shared" ref="J1288:J1351" si="20">ROUND((J1287+H1288-I1288),2)</f>
        <v>0</v>
      </c>
    </row>
    <row r="1289" spans="2:10" x14ac:dyDescent="0.2">
      <c r="B1289" s="48"/>
      <c r="H1289" s="62"/>
      <c r="I1289" s="62"/>
      <c r="J1289" s="62">
        <f t="shared" si="20"/>
        <v>0</v>
      </c>
    </row>
    <row r="1290" spans="2:10" x14ac:dyDescent="0.2">
      <c r="B1290" s="48"/>
      <c r="H1290" s="62"/>
      <c r="I1290" s="62"/>
      <c r="J1290" s="62">
        <f t="shared" si="20"/>
        <v>0</v>
      </c>
    </row>
    <row r="1291" spans="2:10" x14ac:dyDescent="0.2">
      <c r="B1291" s="48"/>
      <c r="H1291" s="62"/>
      <c r="I1291" s="62"/>
      <c r="J1291" s="62">
        <f t="shared" si="20"/>
        <v>0</v>
      </c>
    </row>
    <row r="1292" spans="2:10" x14ac:dyDescent="0.2">
      <c r="B1292" s="48"/>
      <c r="H1292" s="62"/>
      <c r="I1292" s="62"/>
      <c r="J1292" s="62">
        <f t="shared" si="20"/>
        <v>0</v>
      </c>
    </row>
    <row r="1293" spans="2:10" x14ac:dyDescent="0.2">
      <c r="B1293" s="48"/>
      <c r="H1293" s="62"/>
      <c r="I1293" s="62"/>
      <c r="J1293" s="62">
        <f t="shared" si="20"/>
        <v>0</v>
      </c>
    </row>
    <row r="1294" spans="2:10" x14ac:dyDescent="0.2">
      <c r="B1294" s="48"/>
      <c r="H1294" s="62"/>
      <c r="I1294" s="62"/>
      <c r="J1294" s="62">
        <f t="shared" si="20"/>
        <v>0</v>
      </c>
    </row>
    <row r="1295" spans="2:10" x14ac:dyDescent="0.2">
      <c r="B1295" s="48"/>
      <c r="H1295" s="62"/>
      <c r="I1295" s="62"/>
      <c r="J1295" s="62">
        <f t="shared" si="20"/>
        <v>0</v>
      </c>
    </row>
    <row r="1296" spans="2:10" x14ac:dyDescent="0.2">
      <c r="B1296" s="48"/>
      <c r="H1296" s="62"/>
      <c r="I1296" s="62"/>
      <c r="J1296" s="62">
        <f t="shared" si="20"/>
        <v>0</v>
      </c>
    </row>
    <row r="1297" spans="2:10" x14ac:dyDescent="0.2">
      <c r="B1297" s="48"/>
      <c r="H1297" s="62"/>
      <c r="I1297" s="62"/>
      <c r="J1297" s="62">
        <f t="shared" si="20"/>
        <v>0</v>
      </c>
    </row>
    <row r="1298" spans="2:10" x14ac:dyDescent="0.2">
      <c r="B1298" s="48"/>
      <c r="H1298" s="62"/>
      <c r="I1298" s="62"/>
      <c r="J1298" s="62">
        <f t="shared" si="20"/>
        <v>0</v>
      </c>
    </row>
    <row r="1299" spans="2:10" x14ac:dyDescent="0.2">
      <c r="B1299" s="48"/>
      <c r="H1299" s="62"/>
      <c r="I1299" s="62"/>
      <c r="J1299" s="62">
        <f t="shared" si="20"/>
        <v>0</v>
      </c>
    </row>
    <row r="1300" spans="2:10" x14ac:dyDescent="0.2">
      <c r="B1300" s="48"/>
      <c r="H1300" s="62"/>
      <c r="I1300" s="62"/>
      <c r="J1300" s="62">
        <f t="shared" si="20"/>
        <v>0</v>
      </c>
    </row>
    <row r="1301" spans="2:10" x14ac:dyDescent="0.2">
      <c r="B1301" s="48"/>
      <c r="H1301" s="62"/>
      <c r="I1301" s="62"/>
      <c r="J1301" s="62">
        <f t="shared" si="20"/>
        <v>0</v>
      </c>
    </row>
    <row r="1302" spans="2:10" x14ac:dyDescent="0.2">
      <c r="B1302" s="48"/>
      <c r="H1302" s="62"/>
      <c r="I1302" s="62"/>
      <c r="J1302" s="62">
        <f t="shared" si="20"/>
        <v>0</v>
      </c>
    </row>
    <row r="1303" spans="2:10" x14ac:dyDescent="0.2">
      <c r="B1303" s="48"/>
      <c r="H1303" s="62"/>
      <c r="I1303" s="62"/>
      <c r="J1303" s="62">
        <f t="shared" si="20"/>
        <v>0</v>
      </c>
    </row>
    <row r="1304" spans="2:10" x14ac:dyDescent="0.2">
      <c r="B1304" s="48"/>
      <c r="H1304" s="62"/>
      <c r="I1304" s="62"/>
      <c r="J1304" s="62">
        <f t="shared" si="20"/>
        <v>0</v>
      </c>
    </row>
    <row r="1305" spans="2:10" x14ac:dyDescent="0.2">
      <c r="B1305" s="48"/>
      <c r="H1305" s="62"/>
      <c r="I1305" s="62"/>
      <c r="J1305" s="62">
        <f t="shared" si="20"/>
        <v>0</v>
      </c>
    </row>
    <row r="1306" spans="2:10" x14ac:dyDescent="0.2">
      <c r="B1306" s="48"/>
      <c r="H1306" s="62"/>
      <c r="I1306" s="62"/>
      <c r="J1306" s="62">
        <f t="shared" si="20"/>
        <v>0</v>
      </c>
    </row>
    <row r="1307" spans="2:10" x14ac:dyDescent="0.2">
      <c r="B1307" s="48"/>
      <c r="H1307" s="62"/>
      <c r="I1307" s="62"/>
      <c r="J1307" s="62">
        <f t="shared" si="20"/>
        <v>0</v>
      </c>
    </row>
    <row r="1308" spans="2:10" x14ac:dyDescent="0.2">
      <c r="B1308" s="48"/>
      <c r="H1308" s="62"/>
      <c r="I1308" s="62"/>
      <c r="J1308" s="62">
        <f t="shared" si="20"/>
        <v>0</v>
      </c>
    </row>
    <row r="1309" spans="2:10" x14ac:dyDescent="0.2">
      <c r="B1309" s="48"/>
      <c r="H1309" s="62"/>
      <c r="I1309" s="62"/>
      <c r="J1309" s="62">
        <f t="shared" si="20"/>
        <v>0</v>
      </c>
    </row>
    <row r="1310" spans="2:10" x14ac:dyDescent="0.2">
      <c r="B1310" s="48"/>
      <c r="H1310" s="62"/>
      <c r="I1310" s="62"/>
      <c r="J1310" s="62">
        <f t="shared" si="20"/>
        <v>0</v>
      </c>
    </row>
    <row r="1311" spans="2:10" x14ac:dyDescent="0.2">
      <c r="B1311" s="48"/>
      <c r="H1311" s="62"/>
      <c r="I1311" s="62"/>
      <c r="J1311" s="62">
        <f t="shared" si="20"/>
        <v>0</v>
      </c>
    </row>
    <row r="1312" spans="2:10" x14ac:dyDescent="0.2">
      <c r="B1312" s="48"/>
      <c r="H1312" s="62"/>
      <c r="I1312" s="62"/>
      <c r="J1312" s="62">
        <f t="shared" si="20"/>
        <v>0</v>
      </c>
    </row>
    <row r="1313" spans="2:10" x14ac:dyDescent="0.2">
      <c r="B1313" s="48"/>
      <c r="H1313" s="62"/>
      <c r="I1313" s="62"/>
      <c r="J1313" s="62">
        <f t="shared" si="20"/>
        <v>0</v>
      </c>
    </row>
    <row r="1314" spans="2:10" x14ac:dyDescent="0.2">
      <c r="B1314" s="48"/>
      <c r="H1314" s="62"/>
      <c r="I1314" s="62"/>
      <c r="J1314" s="62">
        <f t="shared" si="20"/>
        <v>0</v>
      </c>
    </row>
    <row r="1315" spans="2:10" x14ac:dyDescent="0.2">
      <c r="B1315" s="48"/>
      <c r="H1315" s="62"/>
      <c r="I1315" s="62"/>
      <c r="J1315" s="62">
        <f t="shared" si="20"/>
        <v>0</v>
      </c>
    </row>
    <row r="1316" spans="2:10" x14ac:dyDescent="0.2">
      <c r="B1316" s="48"/>
      <c r="H1316" s="62"/>
      <c r="I1316" s="62"/>
      <c r="J1316" s="62">
        <f t="shared" si="20"/>
        <v>0</v>
      </c>
    </row>
    <row r="1317" spans="2:10" x14ac:dyDescent="0.2">
      <c r="B1317" s="48"/>
      <c r="H1317" s="62"/>
      <c r="I1317" s="62"/>
      <c r="J1317" s="62">
        <f t="shared" si="20"/>
        <v>0</v>
      </c>
    </row>
    <row r="1318" spans="2:10" x14ac:dyDescent="0.2">
      <c r="B1318" s="48"/>
      <c r="H1318" s="62"/>
      <c r="I1318" s="62"/>
      <c r="J1318" s="62">
        <f t="shared" si="20"/>
        <v>0</v>
      </c>
    </row>
    <row r="1319" spans="2:10" x14ac:dyDescent="0.2">
      <c r="B1319" s="48"/>
      <c r="H1319" s="62"/>
      <c r="I1319" s="62"/>
      <c r="J1319" s="62">
        <f t="shared" si="20"/>
        <v>0</v>
      </c>
    </row>
    <row r="1320" spans="2:10" x14ac:dyDescent="0.2">
      <c r="B1320" s="48"/>
      <c r="H1320" s="62"/>
      <c r="I1320" s="62"/>
      <c r="J1320" s="62">
        <f t="shared" si="20"/>
        <v>0</v>
      </c>
    </row>
    <row r="1321" spans="2:10" x14ac:dyDescent="0.2">
      <c r="B1321" s="48"/>
      <c r="H1321" s="62"/>
      <c r="I1321" s="62"/>
      <c r="J1321" s="62">
        <f t="shared" si="20"/>
        <v>0</v>
      </c>
    </row>
    <row r="1322" spans="2:10" x14ac:dyDescent="0.2">
      <c r="B1322" s="48"/>
      <c r="H1322" s="62"/>
      <c r="I1322" s="62"/>
      <c r="J1322" s="62">
        <f t="shared" si="20"/>
        <v>0</v>
      </c>
    </row>
    <row r="1323" spans="2:10" x14ac:dyDescent="0.2">
      <c r="B1323" s="48"/>
      <c r="H1323" s="62"/>
      <c r="I1323" s="62"/>
      <c r="J1323" s="62">
        <f t="shared" si="20"/>
        <v>0</v>
      </c>
    </row>
    <row r="1324" spans="2:10" x14ac:dyDescent="0.2">
      <c r="B1324" s="48"/>
      <c r="H1324" s="62"/>
      <c r="I1324" s="62"/>
      <c r="J1324" s="62">
        <f t="shared" si="20"/>
        <v>0</v>
      </c>
    </row>
    <row r="1325" spans="2:10" x14ac:dyDescent="0.2">
      <c r="B1325" s="48"/>
      <c r="H1325" s="62"/>
      <c r="I1325" s="62"/>
      <c r="J1325" s="62">
        <f t="shared" si="20"/>
        <v>0</v>
      </c>
    </row>
    <row r="1326" spans="2:10" x14ac:dyDescent="0.2">
      <c r="B1326" s="48"/>
      <c r="H1326" s="62"/>
      <c r="I1326" s="62"/>
      <c r="J1326" s="62">
        <f t="shared" si="20"/>
        <v>0</v>
      </c>
    </row>
    <row r="1327" spans="2:10" x14ac:dyDescent="0.2">
      <c r="B1327" s="48"/>
      <c r="H1327" s="62"/>
      <c r="I1327" s="62"/>
      <c r="J1327" s="62">
        <f t="shared" si="20"/>
        <v>0</v>
      </c>
    </row>
    <row r="1328" spans="2:10" x14ac:dyDescent="0.2">
      <c r="B1328" s="48"/>
      <c r="H1328" s="62"/>
      <c r="I1328" s="62"/>
      <c r="J1328" s="62">
        <f t="shared" si="20"/>
        <v>0</v>
      </c>
    </row>
    <row r="1329" spans="2:10" x14ac:dyDescent="0.2">
      <c r="B1329" s="48"/>
      <c r="H1329" s="62"/>
      <c r="I1329" s="62"/>
      <c r="J1329" s="62">
        <f t="shared" si="20"/>
        <v>0</v>
      </c>
    </row>
    <row r="1330" spans="2:10" x14ac:dyDescent="0.2">
      <c r="B1330" s="48"/>
      <c r="H1330" s="62"/>
      <c r="I1330" s="62"/>
      <c r="J1330" s="62">
        <f t="shared" si="20"/>
        <v>0</v>
      </c>
    </row>
    <row r="1331" spans="2:10" x14ac:dyDescent="0.2">
      <c r="B1331" s="48"/>
      <c r="H1331" s="62"/>
      <c r="I1331" s="62"/>
      <c r="J1331" s="62">
        <f t="shared" si="20"/>
        <v>0</v>
      </c>
    </row>
    <row r="1332" spans="2:10" x14ac:dyDescent="0.2">
      <c r="B1332" s="48"/>
      <c r="H1332" s="62"/>
      <c r="I1332" s="62"/>
      <c r="J1332" s="62">
        <f t="shared" si="20"/>
        <v>0</v>
      </c>
    </row>
    <row r="1333" spans="2:10" x14ac:dyDescent="0.2">
      <c r="B1333" s="48"/>
      <c r="H1333" s="62"/>
      <c r="I1333" s="62"/>
      <c r="J1333" s="62">
        <f t="shared" si="20"/>
        <v>0</v>
      </c>
    </row>
    <row r="1334" spans="2:10" x14ac:dyDescent="0.2">
      <c r="B1334" s="48"/>
      <c r="H1334" s="62"/>
      <c r="I1334" s="62"/>
      <c r="J1334" s="62">
        <f t="shared" si="20"/>
        <v>0</v>
      </c>
    </row>
    <row r="1335" spans="2:10" x14ac:dyDescent="0.2">
      <c r="B1335" s="48"/>
      <c r="H1335" s="62"/>
      <c r="I1335" s="62"/>
      <c r="J1335" s="62">
        <f t="shared" si="20"/>
        <v>0</v>
      </c>
    </row>
    <row r="1336" spans="2:10" x14ac:dyDescent="0.2">
      <c r="B1336" s="48"/>
      <c r="H1336" s="62"/>
      <c r="I1336" s="62"/>
      <c r="J1336" s="62">
        <f t="shared" si="20"/>
        <v>0</v>
      </c>
    </row>
    <row r="1337" spans="2:10" x14ac:dyDescent="0.2">
      <c r="B1337" s="48"/>
      <c r="H1337" s="62"/>
      <c r="I1337" s="62"/>
      <c r="J1337" s="62">
        <f t="shared" si="20"/>
        <v>0</v>
      </c>
    </row>
    <row r="1338" spans="2:10" x14ac:dyDescent="0.2">
      <c r="B1338" s="48"/>
      <c r="H1338" s="62"/>
      <c r="I1338" s="62"/>
      <c r="J1338" s="62">
        <f t="shared" si="20"/>
        <v>0</v>
      </c>
    </row>
    <row r="1339" spans="2:10" x14ac:dyDescent="0.2">
      <c r="B1339" s="48"/>
      <c r="H1339" s="62"/>
      <c r="I1339" s="62"/>
      <c r="J1339" s="62">
        <f t="shared" si="20"/>
        <v>0</v>
      </c>
    </row>
    <row r="1340" spans="2:10" x14ac:dyDescent="0.2">
      <c r="B1340" s="48"/>
      <c r="H1340" s="62"/>
      <c r="I1340" s="62"/>
      <c r="J1340" s="62">
        <f t="shared" si="20"/>
        <v>0</v>
      </c>
    </row>
    <row r="1341" spans="2:10" x14ac:dyDescent="0.2">
      <c r="B1341" s="48"/>
      <c r="H1341" s="62"/>
      <c r="I1341" s="62"/>
      <c r="J1341" s="62">
        <f t="shared" si="20"/>
        <v>0</v>
      </c>
    </row>
    <row r="1342" spans="2:10" x14ac:dyDescent="0.2">
      <c r="B1342" s="48"/>
      <c r="H1342" s="62"/>
      <c r="I1342" s="62"/>
      <c r="J1342" s="62">
        <f t="shared" si="20"/>
        <v>0</v>
      </c>
    </row>
    <row r="1343" spans="2:10" x14ac:dyDescent="0.2">
      <c r="B1343" s="48"/>
      <c r="H1343" s="62"/>
      <c r="I1343" s="62"/>
      <c r="J1343" s="62">
        <f t="shared" si="20"/>
        <v>0</v>
      </c>
    </row>
    <row r="1344" spans="2:10" x14ac:dyDescent="0.2">
      <c r="B1344" s="48"/>
      <c r="H1344" s="62"/>
      <c r="I1344" s="62"/>
      <c r="J1344" s="62">
        <f t="shared" si="20"/>
        <v>0</v>
      </c>
    </row>
    <row r="1345" spans="2:10" x14ac:dyDescent="0.2">
      <c r="B1345" s="48"/>
      <c r="H1345" s="62"/>
      <c r="I1345" s="62"/>
      <c r="J1345" s="62">
        <f t="shared" si="20"/>
        <v>0</v>
      </c>
    </row>
    <row r="1346" spans="2:10" x14ac:dyDescent="0.2">
      <c r="B1346" s="48"/>
      <c r="H1346" s="62"/>
      <c r="I1346" s="62"/>
      <c r="J1346" s="62">
        <f t="shared" si="20"/>
        <v>0</v>
      </c>
    </row>
    <row r="1347" spans="2:10" x14ac:dyDescent="0.2">
      <c r="B1347" s="48"/>
      <c r="H1347" s="62"/>
      <c r="I1347" s="62"/>
      <c r="J1347" s="62">
        <f t="shared" si="20"/>
        <v>0</v>
      </c>
    </row>
    <row r="1348" spans="2:10" x14ac:dyDescent="0.2">
      <c r="B1348" s="48"/>
      <c r="H1348" s="62"/>
      <c r="I1348" s="62"/>
      <c r="J1348" s="62">
        <f t="shared" si="20"/>
        <v>0</v>
      </c>
    </row>
    <row r="1349" spans="2:10" x14ac:dyDescent="0.2">
      <c r="B1349" s="48"/>
      <c r="H1349" s="62"/>
      <c r="I1349" s="62"/>
      <c r="J1349" s="62">
        <f t="shared" si="20"/>
        <v>0</v>
      </c>
    </row>
    <row r="1350" spans="2:10" x14ac:dyDescent="0.2">
      <c r="B1350" s="48"/>
      <c r="H1350" s="62"/>
      <c r="I1350" s="62"/>
      <c r="J1350" s="62">
        <f t="shared" si="20"/>
        <v>0</v>
      </c>
    </row>
    <row r="1351" spans="2:10" x14ac:dyDescent="0.2">
      <c r="B1351" s="48"/>
      <c r="H1351" s="62"/>
      <c r="I1351" s="62"/>
      <c r="J1351" s="62">
        <f t="shared" si="20"/>
        <v>0</v>
      </c>
    </row>
    <row r="1352" spans="2:10" x14ac:dyDescent="0.2">
      <c r="B1352" s="48"/>
      <c r="H1352" s="62"/>
      <c r="I1352" s="62"/>
      <c r="J1352" s="62">
        <f t="shared" ref="J1352:J1415" si="21">ROUND((J1351+H1352-I1352),2)</f>
        <v>0</v>
      </c>
    </row>
    <row r="1353" spans="2:10" x14ac:dyDescent="0.2">
      <c r="B1353" s="48"/>
      <c r="H1353" s="62"/>
      <c r="I1353" s="62"/>
      <c r="J1353" s="62">
        <f t="shared" si="21"/>
        <v>0</v>
      </c>
    </row>
    <row r="1354" spans="2:10" x14ac:dyDescent="0.2">
      <c r="B1354" s="48"/>
      <c r="H1354" s="62"/>
      <c r="I1354" s="62"/>
      <c r="J1354" s="62">
        <f t="shared" si="21"/>
        <v>0</v>
      </c>
    </row>
    <row r="1355" spans="2:10" x14ac:dyDescent="0.2">
      <c r="B1355" s="48"/>
      <c r="H1355" s="62"/>
      <c r="I1355" s="62"/>
      <c r="J1355" s="62">
        <f t="shared" si="21"/>
        <v>0</v>
      </c>
    </row>
    <row r="1356" spans="2:10" x14ac:dyDescent="0.2">
      <c r="B1356" s="48"/>
      <c r="H1356" s="62"/>
      <c r="I1356" s="62"/>
      <c r="J1356" s="62">
        <f t="shared" si="21"/>
        <v>0</v>
      </c>
    </row>
    <row r="1357" spans="2:10" x14ac:dyDescent="0.2">
      <c r="B1357" s="48"/>
      <c r="H1357" s="62"/>
      <c r="I1357" s="62"/>
      <c r="J1357" s="62">
        <f t="shared" si="21"/>
        <v>0</v>
      </c>
    </row>
    <row r="1358" spans="2:10" x14ac:dyDescent="0.2">
      <c r="B1358" s="48"/>
      <c r="H1358" s="62"/>
      <c r="I1358" s="62"/>
      <c r="J1358" s="62">
        <f t="shared" si="21"/>
        <v>0</v>
      </c>
    </row>
    <row r="1359" spans="2:10" x14ac:dyDescent="0.2">
      <c r="B1359" s="48"/>
      <c r="H1359" s="62"/>
      <c r="I1359" s="62"/>
      <c r="J1359" s="62">
        <f t="shared" si="21"/>
        <v>0</v>
      </c>
    </row>
    <row r="1360" spans="2:10" x14ac:dyDescent="0.2">
      <c r="B1360" s="48"/>
      <c r="H1360" s="62"/>
      <c r="I1360" s="62"/>
      <c r="J1360" s="62">
        <f t="shared" si="21"/>
        <v>0</v>
      </c>
    </row>
    <row r="1361" spans="2:10" x14ac:dyDescent="0.2">
      <c r="B1361" s="48"/>
      <c r="H1361" s="62"/>
      <c r="I1361" s="62"/>
      <c r="J1361" s="62">
        <f t="shared" si="21"/>
        <v>0</v>
      </c>
    </row>
    <row r="1362" spans="2:10" x14ac:dyDescent="0.2">
      <c r="B1362" s="48"/>
      <c r="H1362" s="62"/>
      <c r="I1362" s="62"/>
      <c r="J1362" s="62">
        <f t="shared" si="21"/>
        <v>0</v>
      </c>
    </row>
    <row r="1363" spans="2:10" x14ac:dyDescent="0.2">
      <c r="B1363" s="48"/>
      <c r="H1363" s="62"/>
      <c r="I1363" s="62"/>
      <c r="J1363" s="62">
        <f t="shared" si="21"/>
        <v>0</v>
      </c>
    </row>
    <row r="1364" spans="2:10" x14ac:dyDescent="0.2">
      <c r="B1364" s="48"/>
      <c r="H1364" s="62"/>
      <c r="I1364" s="62"/>
      <c r="J1364" s="62">
        <f t="shared" si="21"/>
        <v>0</v>
      </c>
    </row>
    <row r="1365" spans="2:10" x14ac:dyDescent="0.2">
      <c r="B1365" s="48"/>
      <c r="H1365" s="62"/>
      <c r="I1365" s="62"/>
      <c r="J1365" s="62">
        <f t="shared" si="21"/>
        <v>0</v>
      </c>
    </row>
    <row r="1366" spans="2:10" x14ac:dyDescent="0.2">
      <c r="B1366" s="48"/>
      <c r="H1366" s="62"/>
      <c r="I1366" s="62"/>
      <c r="J1366" s="62">
        <f t="shared" si="21"/>
        <v>0</v>
      </c>
    </row>
    <row r="1367" spans="2:10" x14ac:dyDescent="0.2">
      <c r="B1367" s="48"/>
      <c r="H1367" s="62"/>
      <c r="I1367" s="62"/>
      <c r="J1367" s="62">
        <f t="shared" si="21"/>
        <v>0</v>
      </c>
    </row>
    <row r="1368" spans="2:10" x14ac:dyDescent="0.2">
      <c r="B1368" s="48"/>
      <c r="H1368" s="62"/>
      <c r="I1368" s="62"/>
      <c r="J1368" s="62">
        <f t="shared" si="21"/>
        <v>0</v>
      </c>
    </row>
    <row r="1369" spans="2:10" x14ac:dyDescent="0.2">
      <c r="B1369" s="48"/>
      <c r="H1369" s="62"/>
      <c r="I1369" s="62"/>
      <c r="J1369" s="62">
        <f t="shared" si="21"/>
        <v>0</v>
      </c>
    </row>
    <row r="1370" spans="2:10" x14ac:dyDescent="0.2">
      <c r="B1370" s="48"/>
      <c r="H1370" s="62"/>
      <c r="I1370" s="62"/>
      <c r="J1370" s="62">
        <f t="shared" si="21"/>
        <v>0</v>
      </c>
    </row>
    <row r="1371" spans="2:10" x14ac:dyDescent="0.2">
      <c r="B1371" s="48"/>
      <c r="H1371" s="62"/>
      <c r="I1371" s="62"/>
      <c r="J1371" s="62">
        <f t="shared" si="21"/>
        <v>0</v>
      </c>
    </row>
    <row r="1372" spans="2:10" x14ac:dyDescent="0.2">
      <c r="B1372" s="48"/>
      <c r="H1372" s="62"/>
      <c r="I1372" s="62"/>
      <c r="J1372" s="62">
        <f t="shared" si="21"/>
        <v>0</v>
      </c>
    </row>
    <row r="1373" spans="2:10" x14ac:dyDescent="0.2">
      <c r="B1373" s="48"/>
      <c r="H1373" s="62"/>
      <c r="I1373" s="62"/>
      <c r="J1373" s="62">
        <f t="shared" si="21"/>
        <v>0</v>
      </c>
    </row>
    <row r="1374" spans="2:10" x14ac:dyDescent="0.2">
      <c r="B1374" s="48"/>
      <c r="H1374" s="62"/>
      <c r="I1374" s="62"/>
      <c r="J1374" s="62">
        <f t="shared" si="21"/>
        <v>0</v>
      </c>
    </row>
    <row r="1375" spans="2:10" x14ac:dyDescent="0.2">
      <c r="B1375" s="48"/>
      <c r="H1375" s="62"/>
      <c r="I1375" s="62"/>
      <c r="J1375" s="62">
        <f t="shared" si="21"/>
        <v>0</v>
      </c>
    </row>
    <row r="1376" spans="2:10" x14ac:dyDescent="0.2">
      <c r="B1376" s="48"/>
      <c r="H1376" s="62"/>
      <c r="I1376" s="62"/>
      <c r="J1376" s="62">
        <f t="shared" si="21"/>
        <v>0</v>
      </c>
    </row>
    <row r="1377" spans="2:10" x14ac:dyDescent="0.2">
      <c r="B1377" s="48"/>
      <c r="H1377" s="62"/>
      <c r="I1377" s="62"/>
      <c r="J1377" s="62">
        <f t="shared" si="21"/>
        <v>0</v>
      </c>
    </row>
    <row r="1378" spans="2:10" x14ac:dyDescent="0.2">
      <c r="B1378" s="48"/>
      <c r="H1378" s="62"/>
      <c r="I1378" s="62"/>
      <c r="J1378" s="62">
        <f t="shared" si="21"/>
        <v>0</v>
      </c>
    </row>
    <row r="1379" spans="2:10" x14ac:dyDescent="0.2">
      <c r="B1379" s="48"/>
      <c r="H1379" s="62"/>
      <c r="I1379" s="62"/>
      <c r="J1379" s="62">
        <f t="shared" si="21"/>
        <v>0</v>
      </c>
    </row>
    <row r="1380" spans="2:10" x14ac:dyDescent="0.2">
      <c r="B1380" s="48"/>
      <c r="H1380" s="62"/>
      <c r="I1380" s="62"/>
      <c r="J1380" s="62">
        <f t="shared" si="21"/>
        <v>0</v>
      </c>
    </row>
    <row r="1381" spans="2:10" x14ac:dyDescent="0.2">
      <c r="B1381" s="48"/>
      <c r="H1381" s="62"/>
      <c r="I1381" s="62"/>
      <c r="J1381" s="62">
        <f t="shared" si="21"/>
        <v>0</v>
      </c>
    </row>
    <row r="1382" spans="2:10" x14ac:dyDescent="0.2">
      <c r="B1382" s="48"/>
      <c r="H1382" s="62"/>
      <c r="I1382" s="62"/>
      <c r="J1382" s="62">
        <f t="shared" si="21"/>
        <v>0</v>
      </c>
    </row>
    <row r="1383" spans="2:10" x14ac:dyDescent="0.2">
      <c r="B1383" s="48"/>
      <c r="H1383" s="62"/>
      <c r="I1383" s="62"/>
      <c r="J1383" s="62">
        <f t="shared" si="21"/>
        <v>0</v>
      </c>
    </row>
    <row r="1384" spans="2:10" x14ac:dyDescent="0.2">
      <c r="B1384" s="48"/>
      <c r="H1384" s="62"/>
      <c r="I1384" s="62"/>
      <c r="J1384" s="62">
        <f t="shared" si="21"/>
        <v>0</v>
      </c>
    </row>
    <row r="1385" spans="2:10" x14ac:dyDescent="0.2">
      <c r="B1385" s="48"/>
      <c r="H1385" s="62"/>
      <c r="I1385" s="62"/>
      <c r="J1385" s="62">
        <f t="shared" si="21"/>
        <v>0</v>
      </c>
    </row>
    <row r="1386" spans="2:10" x14ac:dyDescent="0.2">
      <c r="B1386" s="48"/>
      <c r="H1386" s="62"/>
      <c r="I1386" s="62"/>
      <c r="J1386" s="62">
        <f t="shared" si="21"/>
        <v>0</v>
      </c>
    </row>
    <row r="1387" spans="2:10" x14ac:dyDescent="0.2">
      <c r="B1387" s="48"/>
      <c r="H1387" s="62"/>
      <c r="I1387" s="62"/>
      <c r="J1387" s="62">
        <f t="shared" si="21"/>
        <v>0</v>
      </c>
    </row>
    <row r="1388" spans="2:10" x14ac:dyDescent="0.2">
      <c r="B1388" s="48"/>
      <c r="H1388" s="62"/>
      <c r="I1388" s="62"/>
      <c r="J1388" s="62">
        <f t="shared" si="21"/>
        <v>0</v>
      </c>
    </row>
    <row r="1389" spans="2:10" x14ac:dyDescent="0.2">
      <c r="B1389" s="48"/>
      <c r="H1389" s="62"/>
      <c r="I1389" s="62"/>
      <c r="J1389" s="62">
        <f t="shared" si="21"/>
        <v>0</v>
      </c>
    </row>
    <row r="1390" spans="2:10" x14ac:dyDescent="0.2">
      <c r="B1390" s="48"/>
      <c r="H1390" s="62"/>
      <c r="I1390" s="62"/>
      <c r="J1390" s="62">
        <f t="shared" si="21"/>
        <v>0</v>
      </c>
    </row>
    <row r="1391" spans="2:10" x14ac:dyDescent="0.2">
      <c r="B1391" s="48"/>
      <c r="H1391" s="62"/>
      <c r="I1391" s="62"/>
      <c r="J1391" s="62">
        <f t="shared" si="21"/>
        <v>0</v>
      </c>
    </row>
    <row r="1392" spans="2:10" x14ac:dyDescent="0.2">
      <c r="B1392" s="48"/>
      <c r="H1392" s="62"/>
      <c r="I1392" s="62"/>
      <c r="J1392" s="62">
        <f t="shared" si="21"/>
        <v>0</v>
      </c>
    </row>
    <row r="1393" spans="2:10" x14ac:dyDescent="0.2">
      <c r="B1393" s="48"/>
      <c r="H1393" s="62"/>
      <c r="I1393" s="62"/>
      <c r="J1393" s="62">
        <f t="shared" si="21"/>
        <v>0</v>
      </c>
    </row>
    <row r="1394" spans="2:10" x14ac:dyDescent="0.2">
      <c r="B1394" s="48"/>
      <c r="H1394" s="62"/>
      <c r="I1394" s="62"/>
      <c r="J1394" s="62">
        <f t="shared" si="21"/>
        <v>0</v>
      </c>
    </row>
    <row r="1395" spans="2:10" x14ac:dyDescent="0.2">
      <c r="B1395" s="48"/>
      <c r="H1395" s="62"/>
      <c r="I1395" s="62"/>
      <c r="J1395" s="62">
        <f t="shared" si="21"/>
        <v>0</v>
      </c>
    </row>
    <row r="1396" spans="2:10" x14ac:dyDescent="0.2">
      <c r="B1396" s="48"/>
      <c r="H1396" s="62"/>
      <c r="I1396" s="62"/>
      <c r="J1396" s="62">
        <f t="shared" si="21"/>
        <v>0</v>
      </c>
    </row>
    <row r="1397" spans="2:10" x14ac:dyDescent="0.2">
      <c r="B1397" s="48"/>
      <c r="H1397" s="62"/>
      <c r="I1397" s="62"/>
      <c r="J1397" s="62">
        <f t="shared" si="21"/>
        <v>0</v>
      </c>
    </row>
    <row r="1398" spans="2:10" x14ac:dyDescent="0.2">
      <c r="B1398" s="48"/>
      <c r="H1398" s="62"/>
      <c r="I1398" s="62"/>
      <c r="J1398" s="62">
        <f t="shared" si="21"/>
        <v>0</v>
      </c>
    </row>
    <row r="1399" spans="2:10" x14ac:dyDescent="0.2">
      <c r="B1399" s="48"/>
      <c r="H1399" s="62"/>
      <c r="I1399" s="62"/>
      <c r="J1399" s="62">
        <f t="shared" si="21"/>
        <v>0</v>
      </c>
    </row>
    <row r="1400" spans="2:10" x14ac:dyDescent="0.2">
      <c r="B1400" s="48"/>
      <c r="H1400" s="62"/>
      <c r="I1400" s="62"/>
      <c r="J1400" s="62">
        <f t="shared" si="21"/>
        <v>0</v>
      </c>
    </row>
    <row r="1401" spans="2:10" x14ac:dyDescent="0.2">
      <c r="B1401" s="48"/>
      <c r="H1401" s="62"/>
      <c r="I1401" s="62"/>
      <c r="J1401" s="62">
        <f t="shared" si="21"/>
        <v>0</v>
      </c>
    </row>
    <row r="1402" spans="2:10" x14ac:dyDescent="0.2">
      <c r="B1402" s="48"/>
      <c r="H1402" s="62"/>
      <c r="I1402" s="62"/>
      <c r="J1402" s="62">
        <f t="shared" si="21"/>
        <v>0</v>
      </c>
    </row>
    <row r="1403" spans="2:10" x14ac:dyDescent="0.2">
      <c r="B1403" s="48"/>
      <c r="H1403" s="62"/>
      <c r="I1403" s="62"/>
      <c r="J1403" s="62">
        <f t="shared" si="21"/>
        <v>0</v>
      </c>
    </row>
    <row r="1404" spans="2:10" x14ac:dyDescent="0.2">
      <c r="B1404" s="48"/>
      <c r="H1404" s="62"/>
      <c r="I1404" s="62"/>
      <c r="J1404" s="62">
        <f t="shared" si="21"/>
        <v>0</v>
      </c>
    </row>
    <row r="1405" spans="2:10" x14ac:dyDescent="0.2">
      <c r="B1405" s="48"/>
      <c r="H1405" s="62"/>
      <c r="I1405" s="62"/>
      <c r="J1405" s="62">
        <f t="shared" si="21"/>
        <v>0</v>
      </c>
    </row>
    <row r="1406" spans="2:10" x14ac:dyDescent="0.2">
      <c r="B1406" s="48"/>
      <c r="H1406" s="62"/>
      <c r="I1406" s="62"/>
      <c r="J1406" s="62">
        <f t="shared" si="21"/>
        <v>0</v>
      </c>
    </row>
    <row r="1407" spans="2:10" x14ac:dyDescent="0.2">
      <c r="B1407" s="48"/>
      <c r="H1407" s="62"/>
      <c r="I1407" s="62"/>
      <c r="J1407" s="62">
        <f t="shared" si="21"/>
        <v>0</v>
      </c>
    </row>
    <row r="1408" spans="2:10" x14ac:dyDescent="0.2">
      <c r="B1408" s="48"/>
      <c r="H1408" s="62"/>
      <c r="I1408" s="62"/>
      <c r="J1408" s="62">
        <f t="shared" si="21"/>
        <v>0</v>
      </c>
    </row>
    <row r="1409" spans="2:10" x14ac:dyDescent="0.2">
      <c r="B1409" s="48"/>
      <c r="H1409" s="62"/>
      <c r="I1409" s="62"/>
      <c r="J1409" s="62">
        <f t="shared" si="21"/>
        <v>0</v>
      </c>
    </row>
    <row r="1410" spans="2:10" x14ac:dyDescent="0.2">
      <c r="B1410" s="48"/>
      <c r="H1410" s="62"/>
      <c r="I1410" s="62"/>
      <c r="J1410" s="62">
        <f t="shared" si="21"/>
        <v>0</v>
      </c>
    </row>
    <row r="1411" spans="2:10" x14ac:dyDescent="0.2">
      <c r="B1411" s="48"/>
      <c r="H1411" s="62"/>
      <c r="I1411" s="62"/>
      <c r="J1411" s="62">
        <f t="shared" si="21"/>
        <v>0</v>
      </c>
    </row>
    <row r="1412" spans="2:10" x14ac:dyDescent="0.2">
      <c r="B1412" s="48"/>
      <c r="H1412" s="62"/>
      <c r="I1412" s="62"/>
      <c r="J1412" s="62">
        <f t="shared" si="21"/>
        <v>0</v>
      </c>
    </row>
    <row r="1413" spans="2:10" x14ac:dyDescent="0.2">
      <c r="B1413" s="48"/>
      <c r="H1413" s="62"/>
      <c r="I1413" s="62"/>
      <c r="J1413" s="62">
        <f t="shared" si="21"/>
        <v>0</v>
      </c>
    </row>
    <row r="1414" spans="2:10" x14ac:dyDescent="0.2">
      <c r="B1414" s="48"/>
      <c r="H1414" s="62"/>
      <c r="I1414" s="62"/>
      <c r="J1414" s="62">
        <f t="shared" si="21"/>
        <v>0</v>
      </c>
    </row>
    <row r="1415" spans="2:10" x14ac:dyDescent="0.2">
      <c r="B1415" s="48"/>
      <c r="H1415" s="62"/>
      <c r="I1415" s="62"/>
      <c r="J1415" s="62">
        <f t="shared" si="21"/>
        <v>0</v>
      </c>
    </row>
    <row r="1416" spans="2:10" x14ac:dyDescent="0.2">
      <c r="B1416" s="48"/>
      <c r="H1416" s="62"/>
      <c r="I1416" s="62"/>
      <c r="J1416" s="62">
        <f t="shared" ref="J1416:J1479" si="22">ROUND((J1415+H1416-I1416),2)</f>
        <v>0</v>
      </c>
    </row>
    <row r="1417" spans="2:10" x14ac:dyDescent="0.2">
      <c r="B1417" s="48"/>
      <c r="H1417" s="62"/>
      <c r="I1417" s="62"/>
      <c r="J1417" s="62">
        <f t="shared" si="22"/>
        <v>0</v>
      </c>
    </row>
    <row r="1418" spans="2:10" x14ac:dyDescent="0.2">
      <c r="B1418" s="48"/>
      <c r="H1418" s="62"/>
      <c r="I1418" s="62"/>
      <c r="J1418" s="62">
        <f t="shared" si="22"/>
        <v>0</v>
      </c>
    </row>
    <row r="1419" spans="2:10" x14ac:dyDescent="0.2">
      <c r="B1419" s="48"/>
      <c r="H1419" s="62"/>
      <c r="I1419" s="62"/>
      <c r="J1419" s="62">
        <f t="shared" si="22"/>
        <v>0</v>
      </c>
    </row>
    <row r="1420" spans="2:10" x14ac:dyDescent="0.2">
      <c r="B1420" s="48"/>
      <c r="H1420" s="62"/>
      <c r="I1420" s="62"/>
      <c r="J1420" s="62">
        <f t="shared" si="22"/>
        <v>0</v>
      </c>
    </row>
    <row r="1421" spans="2:10" x14ac:dyDescent="0.2">
      <c r="B1421" s="48"/>
      <c r="H1421" s="62"/>
      <c r="I1421" s="62"/>
      <c r="J1421" s="62">
        <f t="shared" si="22"/>
        <v>0</v>
      </c>
    </row>
    <row r="1422" spans="2:10" x14ac:dyDescent="0.2">
      <c r="B1422" s="48"/>
      <c r="H1422" s="62"/>
      <c r="I1422" s="62"/>
      <c r="J1422" s="62">
        <f t="shared" si="22"/>
        <v>0</v>
      </c>
    </row>
    <row r="1423" spans="2:10" x14ac:dyDescent="0.2">
      <c r="B1423" s="48"/>
      <c r="H1423" s="62"/>
      <c r="I1423" s="62"/>
      <c r="J1423" s="62">
        <f t="shared" si="22"/>
        <v>0</v>
      </c>
    </row>
    <row r="1424" spans="2:10" x14ac:dyDescent="0.2">
      <c r="B1424" s="48"/>
      <c r="H1424" s="62"/>
      <c r="I1424" s="62"/>
      <c r="J1424" s="62">
        <f t="shared" si="22"/>
        <v>0</v>
      </c>
    </row>
    <row r="1425" spans="2:10" x14ac:dyDescent="0.2">
      <c r="B1425" s="48"/>
      <c r="H1425" s="62"/>
      <c r="I1425" s="62"/>
      <c r="J1425" s="62">
        <f t="shared" si="22"/>
        <v>0</v>
      </c>
    </row>
    <row r="1426" spans="2:10" x14ac:dyDescent="0.2">
      <c r="B1426" s="48"/>
      <c r="H1426" s="62"/>
      <c r="I1426" s="62"/>
      <c r="J1426" s="62">
        <f t="shared" si="22"/>
        <v>0</v>
      </c>
    </row>
    <row r="1427" spans="2:10" x14ac:dyDescent="0.2">
      <c r="B1427" s="48"/>
      <c r="H1427" s="62"/>
      <c r="I1427" s="62"/>
      <c r="J1427" s="62">
        <f t="shared" si="22"/>
        <v>0</v>
      </c>
    </row>
    <row r="1428" spans="2:10" x14ac:dyDescent="0.2">
      <c r="B1428" s="48"/>
      <c r="H1428" s="62"/>
      <c r="I1428" s="62"/>
      <c r="J1428" s="62">
        <f t="shared" si="22"/>
        <v>0</v>
      </c>
    </row>
    <row r="1429" spans="2:10" x14ac:dyDescent="0.2">
      <c r="B1429" s="48"/>
      <c r="H1429" s="62"/>
      <c r="I1429" s="62"/>
      <c r="J1429" s="62">
        <f t="shared" si="22"/>
        <v>0</v>
      </c>
    </row>
    <row r="1430" spans="2:10" x14ac:dyDescent="0.2">
      <c r="B1430" s="48"/>
      <c r="H1430" s="62"/>
      <c r="I1430" s="62"/>
      <c r="J1430" s="62">
        <f t="shared" si="22"/>
        <v>0</v>
      </c>
    </row>
    <row r="1431" spans="2:10" x14ac:dyDescent="0.2">
      <c r="B1431" s="48"/>
      <c r="H1431" s="62"/>
      <c r="I1431" s="62"/>
      <c r="J1431" s="62">
        <f t="shared" si="22"/>
        <v>0</v>
      </c>
    </row>
    <row r="1432" spans="2:10" x14ac:dyDescent="0.2">
      <c r="B1432" s="48"/>
      <c r="H1432" s="62"/>
      <c r="I1432" s="62"/>
      <c r="J1432" s="62">
        <f t="shared" si="22"/>
        <v>0</v>
      </c>
    </row>
    <row r="1433" spans="2:10" x14ac:dyDescent="0.2">
      <c r="B1433" s="48"/>
      <c r="H1433" s="62"/>
      <c r="I1433" s="62"/>
      <c r="J1433" s="62">
        <f t="shared" si="22"/>
        <v>0</v>
      </c>
    </row>
    <row r="1434" spans="2:10" x14ac:dyDescent="0.2">
      <c r="B1434" s="48"/>
      <c r="H1434" s="62"/>
      <c r="I1434" s="62"/>
      <c r="J1434" s="62">
        <f t="shared" si="22"/>
        <v>0</v>
      </c>
    </row>
    <row r="1435" spans="2:10" x14ac:dyDescent="0.2">
      <c r="B1435" s="48"/>
      <c r="H1435" s="62"/>
      <c r="I1435" s="62"/>
      <c r="J1435" s="62">
        <f t="shared" si="22"/>
        <v>0</v>
      </c>
    </row>
    <row r="1436" spans="2:10" x14ac:dyDescent="0.2">
      <c r="B1436" s="48"/>
      <c r="H1436" s="62"/>
      <c r="I1436" s="62"/>
      <c r="J1436" s="62">
        <f t="shared" si="22"/>
        <v>0</v>
      </c>
    </row>
    <row r="1437" spans="2:10" x14ac:dyDescent="0.2">
      <c r="B1437" s="48"/>
      <c r="H1437" s="62"/>
      <c r="I1437" s="62"/>
      <c r="J1437" s="62">
        <f t="shared" si="22"/>
        <v>0</v>
      </c>
    </row>
    <row r="1438" spans="2:10" x14ac:dyDescent="0.2">
      <c r="B1438" s="48"/>
      <c r="H1438" s="62"/>
      <c r="I1438" s="62"/>
      <c r="J1438" s="62">
        <f t="shared" si="22"/>
        <v>0</v>
      </c>
    </row>
    <row r="1439" spans="2:10" x14ac:dyDescent="0.2">
      <c r="B1439" s="48"/>
      <c r="H1439" s="62"/>
      <c r="I1439" s="62"/>
      <c r="J1439" s="62">
        <f t="shared" si="22"/>
        <v>0</v>
      </c>
    </row>
    <row r="1440" spans="2:10" x14ac:dyDescent="0.2">
      <c r="B1440" s="48"/>
      <c r="H1440" s="62"/>
      <c r="I1440" s="62"/>
      <c r="J1440" s="62">
        <f t="shared" si="22"/>
        <v>0</v>
      </c>
    </row>
    <row r="1441" spans="2:10" x14ac:dyDescent="0.2">
      <c r="B1441" s="48"/>
      <c r="H1441" s="62"/>
      <c r="I1441" s="62"/>
      <c r="J1441" s="62">
        <f t="shared" si="22"/>
        <v>0</v>
      </c>
    </row>
    <row r="1442" spans="2:10" x14ac:dyDescent="0.2">
      <c r="B1442" s="48"/>
      <c r="H1442" s="62"/>
      <c r="I1442" s="62"/>
      <c r="J1442" s="62">
        <f t="shared" si="22"/>
        <v>0</v>
      </c>
    </row>
    <row r="1443" spans="2:10" x14ac:dyDescent="0.2">
      <c r="B1443" s="48"/>
      <c r="H1443" s="62"/>
      <c r="I1443" s="62"/>
      <c r="J1443" s="62">
        <f t="shared" si="22"/>
        <v>0</v>
      </c>
    </row>
    <row r="1444" spans="2:10" x14ac:dyDescent="0.2">
      <c r="B1444" s="48"/>
      <c r="H1444" s="62"/>
      <c r="I1444" s="62"/>
      <c r="J1444" s="62">
        <f t="shared" si="22"/>
        <v>0</v>
      </c>
    </row>
    <row r="1445" spans="2:10" x14ac:dyDescent="0.2">
      <c r="B1445" s="48"/>
      <c r="H1445" s="62"/>
      <c r="I1445" s="62"/>
      <c r="J1445" s="62">
        <f t="shared" si="22"/>
        <v>0</v>
      </c>
    </row>
    <row r="1446" spans="2:10" x14ac:dyDescent="0.2">
      <c r="B1446" s="48"/>
      <c r="H1446" s="62"/>
      <c r="I1446" s="62"/>
      <c r="J1446" s="62">
        <f t="shared" si="22"/>
        <v>0</v>
      </c>
    </row>
    <row r="1447" spans="2:10" x14ac:dyDescent="0.2">
      <c r="B1447" s="48"/>
      <c r="H1447" s="62"/>
      <c r="I1447" s="62"/>
      <c r="J1447" s="62">
        <f t="shared" si="22"/>
        <v>0</v>
      </c>
    </row>
    <row r="1448" spans="2:10" x14ac:dyDescent="0.2">
      <c r="B1448" s="48"/>
      <c r="H1448" s="62"/>
      <c r="I1448" s="62"/>
      <c r="J1448" s="62">
        <f t="shared" si="22"/>
        <v>0</v>
      </c>
    </row>
    <row r="1449" spans="2:10" x14ac:dyDescent="0.2">
      <c r="B1449" s="48"/>
      <c r="H1449" s="62"/>
      <c r="I1449" s="62"/>
      <c r="J1449" s="62">
        <f t="shared" si="22"/>
        <v>0</v>
      </c>
    </row>
    <row r="1450" spans="2:10" x14ac:dyDescent="0.2">
      <c r="B1450" s="48"/>
      <c r="H1450" s="62"/>
      <c r="I1450" s="62"/>
      <c r="J1450" s="62">
        <f t="shared" si="22"/>
        <v>0</v>
      </c>
    </row>
    <row r="1451" spans="2:10" x14ac:dyDescent="0.2">
      <c r="B1451" s="48"/>
      <c r="H1451" s="62"/>
      <c r="I1451" s="62"/>
      <c r="J1451" s="62">
        <f t="shared" si="22"/>
        <v>0</v>
      </c>
    </row>
    <row r="1452" spans="2:10" x14ac:dyDescent="0.2">
      <c r="B1452" s="48"/>
      <c r="H1452" s="62"/>
      <c r="I1452" s="62"/>
      <c r="J1452" s="62">
        <f t="shared" si="22"/>
        <v>0</v>
      </c>
    </row>
    <row r="1453" spans="2:10" x14ac:dyDescent="0.2">
      <c r="B1453" s="48"/>
      <c r="H1453" s="62"/>
      <c r="I1453" s="62"/>
      <c r="J1453" s="62">
        <f t="shared" si="22"/>
        <v>0</v>
      </c>
    </row>
    <row r="1454" spans="2:10" x14ac:dyDescent="0.2">
      <c r="B1454" s="48"/>
      <c r="H1454" s="62"/>
      <c r="I1454" s="62"/>
      <c r="J1454" s="62">
        <f t="shared" si="22"/>
        <v>0</v>
      </c>
    </row>
    <row r="1455" spans="2:10" x14ac:dyDescent="0.2">
      <c r="B1455" s="48"/>
      <c r="H1455" s="62"/>
      <c r="I1455" s="62"/>
      <c r="J1455" s="62">
        <f t="shared" si="22"/>
        <v>0</v>
      </c>
    </row>
    <row r="1456" spans="2:10" x14ac:dyDescent="0.2">
      <c r="B1456" s="48"/>
      <c r="H1456" s="62"/>
      <c r="I1456" s="62"/>
      <c r="J1456" s="62">
        <f t="shared" si="22"/>
        <v>0</v>
      </c>
    </row>
    <row r="1457" spans="2:10" x14ac:dyDescent="0.2">
      <c r="B1457" s="48"/>
      <c r="H1457" s="62"/>
      <c r="I1457" s="62"/>
      <c r="J1457" s="62">
        <f t="shared" si="22"/>
        <v>0</v>
      </c>
    </row>
    <row r="1458" spans="2:10" x14ac:dyDescent="0.2">
      <c r="B1458" s="48"/>
      <c r="H1458" s="62"/>
      <c r="I1458" s="62"/>
      <c r="J1458" s="62">
        <f t="shared" si="22"/>
        <v>0</v>
      </c>
    </row>
    <row r="1459" spans="2:10" x14ac:dyDescent="0.2">
      <c r="B1459" s="48"/>
      <c r="H1459" s="62"/>
      <c r="I1459" s="62"/>
      <c r="J1459" s="62">
        <f t="shared" si="22"/>
        <v>0</v>
      </c>
    </row>
    <row r="1460" spans="2:10" x14ac:dyDescent="0.2">
      <c r="B1460" s="48"/>
      <c r="H1460" s="62"/>
      <c r="I1460" s="62"/>
      <c r="J1460" s="62">
        <f t="shared" si="22"/>
        <v>0</v>
      </c>
    </row>
    <row r="1461" spans="2:10" x14ac:dyDescent="0.2">
      <c r="B1461" s="48"/>
      <c r="H1461" s="62"/>
      <c r="I1461" s="62"/>
      <c r="J1461" s="62">
        <f t="shared" si="22"/>
        <v>0</v>
      </c>
    </row>
    <row r="1462" spans="2:10" x14ac:dyDescent="0.2">
      <c r="B1462" s="48"/>
      <c r="H1462" s="62"/>
      <c r="I1462" s="62"/>
      <c r="J1462" s="62">
        <f t="shared" si="22"/>
        <v>0</v>
      </c>
    </row>
    <row r="1463" spans="2:10" x14ac:dyDescent="0.2">
      <c r="B1463" s="48"/>
      <c r="H1463" s="62"/>
      <c r="I1463" s="62"/>
      <c r="J1463" s="62">
        <f t="shared" si="22"/>
        <v>0</v>
      </c>
    </row>
    <row r="1464" spans="2:10" x14ac:dyDescent="0.2">
      <c r="B1464" s="48"/>
      <c r="H1464" s="62"/>
      <c r="I1464" s="62"/>
      <c r="J1464" s="62">
        <f t="shared" si="22"/>
        <v>0</v>
      </c>
    </row>
    <row r="1465" spans="2:10" x14ac:dyDescent="0.2">
      <c r="B1465" s="48"/>
      <c r="H1465" s="62"/>
      <c r="I1465" s="62"/>
      <c r="J1465" s="62">
        <f t="shared" si="22"/>
        <v>0</v>
      </c>
    </row>
    <row r="1466" spans="2:10" x14ac:dyDescent="0.2">
      <c r="B1466" s="48"/>
      <c r="H1466" s="62"/>
      <c r="I1466" s="62"/>
      <c r="J1466" s="62">
        <f t="shared" si="22"/>
        <v>0</v>
      </c>
    </row>
    <row r="1467" spans="2:10" x14ac:dyDescent="0.2">
      <c r="B1467" s="48"/>
      <c r="H1467" s="62"/>
      <c r="I1467" s="62"/>
      <c r="J1467" s="62">
        <f t="shared" si="22"/>
        <v>0</v>
      </c>
    </row>
    <row r="1468" spans="2:10" x14ac:dyDescent="0.2">
      <c r="B1468" s="48"/>
      <c r="H1468" s="62"/>
      <c r="I1468" s="62"/>
      <c r="J1468" s="62">
        <f t="shared" si="22"/>
        <v>0</v>
      </c>
    </row>
    <row r="1469" spans="2:10" x14ac:dyDescent="0.2">
      <c r="B1469" s="48"/>
      <c r="H1469" s="62"/>
      <c r="I1469" s="62"/>
      <c r="J1469" s="62">
        <f t="shared" si="22"/>
        <v>0</v>
      </c>
    </row>
    <row r="1470" spans="2:10" x14ac:dyDescent="0.2">
      <c r="B1470" s="48"/>
      <c r="H1470" s="62"/>
      <c r="I1470" s="62"/>
      <c r="J1470" s="62">
        <f t="shared" si="22"/>
        <v>0</v>
      </c>
    </row>
    <row r="1471" spans="2:10" x14ac:dyDescent="0.2">
      <c r="B1471" s="48"/>
      <c r="H1471" s="62"/>
      <c r="I1471" s="62"/>
      <c r="J1471" s="62">
        <f t="shared" si="22"/>
        <v>0</v>
      </c>
    </row>
    <row r="1472" spans="2:10" x14ac:dyDescent="0.2">
      <c r="B1472" s="48"/>
      <c r="H1472" s="62"/>
      <c r="I1472" s="62"/>
      <c r="J1472" s="62">
        <f t="shared" si="22"/>
        <v>0</v>
      </c>
    </row>
    <row r="1473" spans="2:10" x14ac:dyDescent="0.2">
      <c r="B1473" s="48"/>
      <c r="H1473" s="62"/>
      <c r="I1473" s="62"/>
      <c r="J1473" s="62">
        <f t="shared" si="22"/>
        <v>0</v>
      </c>
    </row>
    <row r="1474" spans="2:10" x14ac:dyDescent="0.2">
      <c r="B1474" s="48"/>
      <c r="H1474" s="62"/>
      <c r="I1474" s="62"/>
      <c r="J1474" s="62">
        <f t="shared" si="22"/>
        <v>0</v>
      </c>
    </row>
    <row r="1475" spans="2:10" x14ac:dyDescent="0.2">
      <c r="B1475" s="48"/>
      <c r="H1475" s="62"/>
      <c r="I1475" s="62"/>
      <c r="J1475" s="62">
        <f t="shared" si="22"/>
        <v>0</v>
      </c>
    </row>
    <row r="1476" spans="2:10" x14ac:dyDescent="0.2">
      <c r="B1476" s="48"/>
      <c r="H1476" s="62"/>
      <c r="I1476" s="62"/>
      <c r="J1476" s="62">
        <f t="shared" si="22"/>
        <v>0</v>
      </c>
    </row>
    <row r="1477" spans="2:10" x14ac:dyDescent="0.2">
      <c r="B1477" s="48"/>
      <c r="H1477" s="62"/>
      <c r="I1477" s="62"/>
      <c r="J1477" s="62">
        <f t="shared" si="22"/>
        <v>0</v>
      </c>
    </row>
    <row r="1478" spans="2:10" x14ac:dyDescent="0.2">
      <c r="B1478" s="48"/>
      <c r="H1478" s="62"/>
      <c r="I1478" s="62"/>
      <c r="J1478" s="62">
        <f t="shared" si="22"/>
        <v>0</v>
      </c>
    </row>
    <row r="1479" spans="2:10" x14ac:dyDescent="0.2">
      <c r="B1479" s="48"/>
      <c r="H1479" s="62"/>
      <c r="I1479" s="62"/>
      <c r="J1479" s="62">
        <f t="shared" si="22"/>
        <v>0</v>
      </c>
    </row>
    <row r="1480" spans="2:10" x14ac:dyDescent="0.2">
      <c r="B1480" s="48"/>
      <c r="H1480" s="62"/>
      <c r="I1480" s="62"/>
      <c r="J1480" s="62">
        <f t="shared" ref="J1480:J1502" si="23">ROUND((J1479+H1480-I1480),2)</f>
        <v>0</v>
      </c>
    </row>
    <row r="1481" spans="2:10" x14ac:dyDescent="0.2">
      <c r="B1481" s="48"/>
      <c r="H1481" s="62"/>
      <c r="I1481" s="62"/>
      <c r="J1481" s="62">
        <f t="shared" si="23"/>
        <v>0</v>
      </c>
    </row>
    <row r="1482" spans="2:10" x14ac:dyDescent="0.2">
      <c r="B1482" s="48"/>
      <c r="H1482" s="62"/>
      <c r="I1482" s="62"/>
      <c r="J1482" s="62">
        <f t="shared" si="23"/>
        <v>0</v>
      </c>
    </row>
    <row r="1483" spans="2:10" x14ac:dyDescent="0.2">
      <c r="B1483" s="48"/>
      <c r="H1483" s="62"/>
      <c r="I1483" s="62"/>
      <c r="J1483" s="62">
        <f t="shared" si="23"/>
        <v>0</v>
      </c>
    </row>
    <row r="1484" spans="2:10" x14ac:dyDescent="0.2">
      <c r="B1484" s="48"/>
      <c r="H1484" s="62"/>
      <c r="I1484" s="62"/>
      <c r="J1484" s="62">
        <f t="shared" si="23"/>
        <v>0</v>
      </c>
    </row>
    <row r="1485" spans="2:10" x14ac:dyDescent="0.2">
      <c r="B1485" s="48"/>
      <c r="H1485" s="62"/>
      <c r="I1485" s="62"/>
      <c r="J1485" s="62">
        <f t="shared" si="23"/>
        <v>0</v>
      </c>
    </row>
    <row r="1486" spans="2:10" x14ac:dyDescent="0.2">
      <c r="B1486" s="48"/>
      <c r="H1486" s="62"/>
      <c r="I1486" s="62"/>
      <c r="J1486" s="62">
        <f t="shared" si="23"/>
        <v>0</v>
      </c>
    </row>
    <row r="1487" spans="2:10" x14ac:dyDescent="0.2">
      <c r="B1487" s="48"/>
      <c r="H1487" s="62"/>
      <c r="I1487" s="62"/>
      <c r="J1487" s="62">
        <f t="shared" si="23"/>
        <v>0</v>
      </c>
    </row>
    <row r="1488" spans="2:10" x14ac:dyDescent="0.2">
      <c r="B1488" s="48"/>
      <c r="H1488" s="62"/>
      <c r="I1488" s="62"/>
      <c r="J1488" s="62">
        <f t="shared" si="23"/>
        <v>0</v>
      </c>
    </row>
    <row r="1489" spans="2:10" x14ac:dyDescent="0.2">
      <c r="B1489" s="48"/>
      <c r="H1489" s="62"/>
      <c r="I1489" s="62"/>
      <c r="J1489" s="62">
        <f t="shared" si="23"/>
        <v>0</v>
      </c>
    </row>
    <row r="1490" spans="2:10" x14ac:dyDescent="0.2">
      <c r="B1490" s="48"/>
      <c r="H1490" s="62"/>
      <c r="I1490" s="62"/>
      <c r="J1490" s="62">
        <f t="shared" si="23"/>
        <v>0</v>
      </c>
    </row>
    <row r="1491" spans="2:10" x14ac:dyDescent="0.2">
      <c r="B1491" s="48"/>
      <c r="H1491" s="62"/>
      <c r="I1491" s="62"/>
      <c r="J1491" s="62">
        <f t="shared" si="23"/>
        <v>0</v>
      </c>
    </row>
    <row r="1492" spans="2:10" x14ac:dyDescent="0.2">
      <c r="B1492" s="48"/>
      <c r="H1492" s="62"/>
      <c r="I1492" s="62"/>
      <c r="J1492" s="62">
        <f t="shared" si="23"/>
        <v>0</v>
      </c>
    </row>
    <row r="1493" spans="2:10" x14ac:dyDescent="0.2">
      <c r="B1493" s="48"/>
      <c r="H1493" s="62"/>
      <c r="I1493" s="62"/>
      <c r="J1493" s="62">
        <f t="shared" si="23"/>
        <v>0</v>
      </c>
    </row>
    <row r="1494" spans="2:10" x14ac:dyDescent="0.2">
      <c r="B1494" s="48"/>
      <c r="H1494" s="62"/>
      <c r="I1494" s="62"/>
      <c r="J1494" s="62">
        <f t="shared" si="23"/>
        <v>0</v>
      </c>
    </row>
    <row r="1495" spans="2:10" x14ac:dyDescent="0.2">
      <c r="B1495" s="48"/>
      <c r="H1495" s="62"/>
      <c r="I1495" s="62"/>
      <c r="J1495" s="62">
        <f t="shared" si="23"/>
        <v>0</v>
      </c>
    </row>
    <row r="1496" spans="2:10" x14ac:dyDescent="0.2">
      <c r="B1496" s="48"/>
      <c r="H1496" s="62"/>
      <c r="I1496" s="62"/>
      <c r="J1496" s="62">
        <f t="shared" si="23"/>
        <v>0</v>
      </c>
    </row>
    <row r="1497" spans="2:10" x14ac:dyDescent="0.2">
      <c r="B1497" s="48"/>
      <c r="H1497" s="62"/>
      <c r="I1497" s="62"/>
      <c r="J1497" s="62">
        <f t="shared" si="23"/>
        <v>0</v>
      </c>
    </row>
    <row r="1498" spans="2:10" x14ac:dyDescent="0.2">
      <c r="B1498" s="48"/>
      <c r="H1498" s="62"/>
      <c r="I1498" s="62"/>
      <c r="J1498" s="62">
        <f t="shared" si="23"/>
        <v>0</v>
      </c>
    </row>
    <row r="1499" spans="2:10" x14ac:dyDescent="0.2">
      <c r="B1499" s="48"/>
      <c r="H1499" s="62"/>
      <c r="I1499" s="62"/>
      <c r="J1499" s="62">
        <f t="shared" si="23"/>
        <v>0</v>
      </c>
    </row>
    <row r="1500" spans="2:10" x14ac:dyDescent="0.2">
      <c r="B1500" s="48"/>
      <c r="H1500" s="62"/>
      <c r="I1500" s="62"/>
      <c r="J1500" s="62">
        <f t="shared" si="23"/>
        <v>0</v>
      </c>
    </row>
    <row r="1501" spans="2:10" x14ac:dyDescent="0.2">
      <c r="B1501" s="48"/>
      <c r="H1501" s="62"/>
      <c r="I1501" s="62"/>
      <c r="J1501" s="62">
        <f t="shared" si="23"/>
        <v>0</v>
      </c>
    </row>
    <row r="1502" spans="2:10" x14ac:dyDescent="0.2">
      <c r="B1502" s="48"/>
      <c r="H1502" s="62"/>
      <c r="I1502" s="62"/>
      <c r="J1502" s="62">
        <f t="shared" si="23"/>
        <v>0</v>
      </c>
    </row>
    <row r="1503" spans="2:10" x14ac:dyDescent="0.2">
      <c r="H1503" s="62"/>
      <c r="I1503" s="62"/>
      <c r="J1503" s="62"/>
    </row>
  </sheetData>
  <sheetProtection formatCells="0" selectLockedCells="1"/>
  <pageMargins left="0.25" right="0.25" top="0.75" bottom="0.75" header="0.3" footer="0.3"/>
  <pageSetup paperSize="9" scale="78" fitToHeight="0" orientation="landscape"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Lists!$I$7:$I$18</xm:f>
          </x14:formula1>
          <xm:sqref>B6:B1502</xm:sqref>
        </x14:dataValidation>
        <x14:dataValidation type="list" allowBlank="1" showInputMessage="1" showErrorMessage="1">
          <x14:formula1>
            <xm:f>Lists!$B$7:$B$37</xm:f>
          </x14:formula1>
          <xm:sqref>F6:F1048576</xm:sqref>
        </x14:dataValidation>
        <x14:dataValidation type="list" allowBlank="1" showInputMessage="1" showErrorMessage="1">
          <x14:formula1>
            <xm:f>Lists!$G$7:$G$69</xm:f>
          </x14:formula1>
          <xm:sqref>G6:G1502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503"/>
  <sheetViews>
    <sheetView workbookViewId="0">
      <pane ySplit="5" topLeftCell="A6" activePane="bottomLeft" state="frozen"/>
      <selection pane="bottomLeft"/>
    </sheetView>
  </sheetViews>
  <sheetFormatPr defaultRowHeight="14.25" x14ac:dyDescent="0.2"/>
  <cols>
    <col min="1" max="3" width="13" style="51" customWidth="1"/>
    <col min="4" max="5" width="32.85546875" style="39" customWidth="1"/>
    <col min="6" max="6" width="27.28515625" style="39" customWidth="1"/>
    <col min="7" max="7" width="36.7109375" style="39" customWidth="1"/>
    <col min="8" max="9" width="16.7109375" style="39" customWidth="1"/>
    <col min="10" max="10" width="16.7109375" style="34" customWidth="1"/>
    <col min="11" max="11" width="13.7109375" style="39" customWidth="1"/>
    <col min="12" max="12" width="27.85546875" style="39" bestFit="1" customWidth="1"/>
    <col min="13" max="13" width="7.42578125" style="39" customWidth="1"/>
    <col min="14" max="14" width="37.7109375" style="39" customWidth="1"/>
    <col min="15" max="16384" width="9.140625" style="39"/>
  </cols>
  <sheetData>
    <row r="1" spans="1:13" ht="15" x14ac:dyDescent="0.25">
      <c r="B1" s="31"/>
      <c r="C1" s="31"/>
      <c r="D1" s="35" t="str">
        <f>Lists!K12</f>
        <v>Account 6</v>
      </c>
      <c r="E1" s="32"/>
      <c r="F1" s="33"/>
      <c r="G1" s="34"/>
      <c r="H1" s="35" t="s">
        <v>43</v>
      </c>
      <c r="I1" s="36"/>
      <c r="J1" s="73">
        <f>SUM(H:H)-SUM(I:I)</f>
        <v>0</v>
      </c>
      <c r="K1" s="32"/>
      <c r="L1" s="34" t="s">
        <v>44</v>
      </c>
      <c r="M1" s="37">
        <f>COUNT(H:H)+COUNT(I:I)</f>
        <v>0</v>
      </c>
    </row>
    <row r="2" spans="1:13" ht="15" x14ac:dyDescent="0.25">
      <c r="A2" s="40"/>
      <c r="B2" s="40"/>
      <c r="C2" s="40"/>
      <c r="E2" s="34"/>
      <c r="F2" s="34"/>
      <c r="G2" s="34"/>
      <c r="H2" s="35" t="s">
        <v>50</v>
      </c>
      <c r="J2" s="73">
        <f>SUMIF(K:K,"&lt;&gt;",H:H)-SUMIF(K:K,"&lt;&gt;",I:I)</f>
        <v>0</v>
      </c>
      <c r="L2" s="34" t="s">
        <v>45</v>
      </c>
      <c r="M2" s="37">
        <f>COUNTA(K:K)-2</f>
        <v>0</v>
      </c>
    </row>
    <row r="3" spans="1:13" ht="15" x14ac:dyDescent="0.25">
      <c r="A3" s="40"/>
      <c r="B3" s="40"/>
      <c r="C3" s="40"/>
      <c r="D3" s="34"/>
      <c r="E3" s="34"/>
      <c r="F3" s="34"/>
      <c r="G3" s="34"/>
      <c r="H3" s="35" t="s">
        <v>42</v>
      </c>
      <c r="J3" s="73">
        <f>J1-J2</f>
        <v>0</v>
      </c>
      <c r="L3" s="34" t="s">
        <v>46</v>
      </c>
      <c r="M3" s="43">
        <f>M1-M2</f>
        <v>0</v>
      </c>
    </row>
    <row r="4" spans="1:13" ht="15" x14ac:dyDescent="0.25">
      <c r="A4" s="40"/>
      <c r="B4" s="40"/>
      <c r="C4" s="40"/>
      <c r="D4" s="34"/>
      <c r="E4" s="34"/>
      <c r="F4" s="34"/>
      <c r="G4" s="34"/>
      <c r="H4" s="34"/>
      <c r="I4" s="41"/>
      <c r="K4" s="42" t="s">
        <v>148</v>
      </c>
    </row>
    <row r="5" spans="1:13" s="34" customFormat="1" ht="15.75" thickBot="1" x14ac:dyDescent="0.3">
      <c r="A5" s="44" t="s">
        <v>35</v>
      </c>
      <c r="B5" s="44" t="s">
        <v>47</v>
      </c>
      <c r="C5" s="45" t="s">
        <v>36</v>
      </c>
      <c r="D5" s="44" t="s">
        <v>146</v>
      </c>
      <c r="E5" s="44" t="s">
        <v>147</v>
      </c>
      <c r="F5" s="44" t="s">
        <v>37</v>
      </c>
      <c r="G5" s="44" t="s">
        <v>38</v>
      </c>
      <c r="H5" s="46" t="s">
        <v>39</v>
      </c>
      <c r="I5" s="46" t="s">
        <v>41</v>
      </c>
      <c r="J5" s="46" t="s">
        <v>48</v>
      </c>
      <c r="K5" s="47" t="s">
        <v>49</v>
      </c>
    </row>
    <row r="6" spans="1:13" x14ac:dyDescent="0.2">
      <c r="B6" s="48"/>
      <c r="C6" s="39"/>
      <c r="H6" s="62"/>
      <c r="I6" s="62"/>
      <c r="J6" s="62">
        <f>ROUND((H6-I6),2)</f>
        <v>0</v>
      </c>
    </row>
    <row r="7" spans="1:13" x14ac:dyDescent="0.2">
      <c r="B7" s="48"/>
      <c r="C7" s="39"/>
      <c r="H7" s="62"/>
      <c r="I7" s="62"/>
      <c r="J7" s="62">
        <f>ROUND((J6+H7-I7),2)</f>
        <v>0</v>
      </c>
    </row>
    <row r="8" spans="1:13" x14ac:dyDescent="0.2">
      <c r="B8" s="48"/>
      <c r="C8" s="39"/>
      <c r="H8" s="62"/>
      <c r="I8" s="62"/>
      <c r="J8" s="62">
        <f t="shared" ref="J8:J71" si="0">ROUND((J7+H8-I8),2)</f>
        <v>0</v>
      </c>
    </row>
    <row r="9" spans="1:13" x14ac:dyDescent="0.2">
      <c r="B9" s="48"/>
      <c r="C9" s="39"/>
      <c r="H9" s="62"/>
      <c r="I9" s="62"/>
      <c r="J9" s="62">
        <f t="shared" si="0"/>
        <v>0</v>
      </c>
    </row>
    <row r="10" spans="1:13" x14ac:dyDescent="0.2">
      <c r="B10" s="48"/>
      <c r="C10" s="39"/>
      <c r="H10" s="62"/>
      <c r="I10" s="62"/>
      <c r="J10" s="62">
        <f t="shared" si="0"/>
        <v>0</v>
      </c>
    </row>
    <row r="11" spans="1:13" x14ac:dyDescent="0.2">
      <c r="B11" s="48"/>
      <c r="C11" s="39"/>
      <c r="H11" s="62"/>
      <c r="I11" s="62"/>
      <c r="J11" s="62">
        <f t="shared" si="0"/>
        <v>0</v>
      </c>
    </row>
    <row r="12" spans="1:13" x14ac:dyDescent="0.2">
      <c r="B12" s="48"/>
      <c r="C12" s="39"/>
      <c r="H12" s="62"/>
      <c r="I12" s="62"/>
      <c r="J12" s="62">
        <f t="shared" si="0"/>
        <v>0</v>
      </c>
    </row>
    <row r="13" spans="1:13" x14ac:dyDescent="0.2">
      <c r="B13" s="48"/>
      <c r="C13" s="39"/>
      <c r="H13" s="62"/>
      <c r="I13" s="62"/>
      <c r="J13" s="62">
        <f t="shared" si="0"/>
        <v>0</v>
      </c>
    </row>
    <row r="14" spans="1:13" x14ac:dyDescent="0.2">
      <c r="B14" s="48"/>
      <c r="C14" s="39"/>
      <c r="H14" s="62"/>
      <c r="I14" s="62"/>
      <c r="J14" s="62">
        <f t="shared" si="0"/>
        <v>0</v>
      </c>
    </row>
    <row r="15" spans="1:13" x14ac:dyDescent="0.2">
      <c r="B15" s="48"/>
      <c r="C15" s="39"/>
      <c r="H15" s="62"/>
      <c r="I15" s="62"/>
      <c r="J15" s="62">
        <f t="shared" si="0"/>
        <v>0</v>
      </c>
    </row>
    <row r="16" spans="1:13" x14ac:dyDescent="0.2">
      <c r="B16" s="48"/>
      <c r="C16" s="39"/>
      <c r="H16" s="62"/>
      <c r="I16" s="62"/>
      <c r="J16" s="62">
        <f t="shared" si="0"/>
        <v>0</v>
      </c>
    </row>
    <row r="17" spans="2:10" x14ac:dyDescent="0.2">
      <c r="B17" s="48"/>
      <c r="C17" s="39"/>
      <c r="H17" s="62"/>
      <c r="I17" s="62"/>
      <c r="J17" s="62">
        <f t="shared" si="0"/>
        <v>0</v>
      </c>
    </row>
    <row r="18" spans="2:10" x14ac:dyDescent="0.2">
      <c r="B18" s="48"/>
      <c r="C18" s="39"/>
      <c r="H18" s="62"/>
      <c r="I18" s="62"/>
      <c r="J18" s="62">
        <f t="shared" si="0"/>
        <v>0</v>
      </c>
    </row>
    <row r="19" spans="2:10" x14ac:dyDescent="0.2">
      <c r="B19" s="48"/>
      <c r="C19" s="39"/>
      <c r="H19" s="62"/>
      <c r="I19" s="62"/>
      <c r="J19" s="62">
        <f t="shared" si="0"/>
        <v>0</v>
      </c>
    </row>
    <row r="20" spans="2:10" x14ac:dyDescent="0.2">
      <c r="B20" s="48"/>
      <c r="C20" s="39"/>
      <c r="H20" s="62"/>
      <c r="I20" s="62"/>
      <c r="J20" s="62">
        <f t="shared" si="0"/>
        <v>0</v>
      </c>
    </row>
    <row r="21" spans="2:10" x14ac:dyDescent="0.2">
      <c r="B21" s="48"/>
      <c r="C21" s="39"/>
      <c r="H21" s="62"/>
      <c r="I21" s="62"/>
      <c r="J21" s="62">
        <f t="shared" si="0"/>
        <v>0</v>
      </c>
    </row>
    <row r="22" spans="2:10" x14ac:dyDescent="0.2">
      <c r="B22" s="48"/>
      <c r="C22" s="39"/>
      <c r="H22" s="62"/>
      <c r="I22" s="62"/>
      <c r="J22" s="62">
        <f t="shared" si="0"/>
        <v>0</v>
      </c>
    </row>
    <row r="23" spans="2:10" x14ac:dyDescent="0.2">
      <c r="B23" s="48"/>
      <c r="C23" s="39"/>
      <c r="H23" s="62"/>
      <c r="I23" s="62"/>
      <c r="J23" s="62">
        <f t="shared" si="0"/>
        <v>0</v>
      </c>
    </row>
    <row r="24" spans="2:10" x14ac:dyDescent="0.2">
      <c r="B24" s="48"/>
      <c r="C24" s="39"/>
      <c r="H24" s="62"/>
      <c r="I24" s="62"/>
      <c r="J24" s="62">
        <f t="shared" si="0"/>
        <v>0</v>
      </c>
    </row>
    <row r="25" spans="2:10" x14ac:dyDescent="0.2">
      <c r="B25" s="48"/>
      <c r="C25" s="39"/>
      <c r="H25" s="62"/>
      <c r="I25" s="62"/>
      <c r="J25" s="62">
        <f t="shared" si="0"/>
        <v>0</v>
      </c>
    </row>
    <row r="26" spans="2:10" x14ac:dyDescent="0.2">
      <c r="B26" s="48"/>
      <c r="C26" s="39"/>
      <c r="H26" s="62"/>
      <c r="I26" s="62"/>
      <c r="J26" s="62">
        <f t="shared" si="0"/>
        <v>0</v>
      </c>
    </row>
    <row r="27" spans="2:10" x14ac:dyDescent="0.2">
      <c r="B27" s="48"/>
      <c r="C27" s="49"/>
      <c r="D27" s="49"/>
      <c r="E27" s="49"/>
      <c r="F27" s="49"/>
      <c r="H27" s="62"/>
      <c r="I27" s="62"/>
      <c r="J27" s="62">
        <f t="shared" si="0"/>
        <v>0</v>
      </c>
    </row>
    <row r="28" spans="2:10" x14ac:dyDescent="0.2">
      <c r="B28" s="48"/>
      <c r="C28" s="49"/>
      <c r="D28" s="49"/>
      <c r="E28" s="49"/>
      <c r="F28" s="49"/>
      <c r="H28" s="62"/>
      <c r="I28" s="62"/>
      <c r="J28" s="62">
        <f t="shared" si="0"/>
        <v>0</v>
      </c>
    </row>
    <row r="29" spans="2:10" x14ac:dyDescent="0.2">
      <c r="B29" s="48"/>
      <c r="C29" s="39"/>
      <c r="H29" s="62"/>
      <c r="I29" s="62"/>
      <c r="J29" s="62">
        <f t="shared" si="0"/>
        <v>0</v>
      </c>
    </row>
    <row r="30" spans="2:10" x14ac:dyDescent="0.2">
      <c r="B30" s="48"/>
      <c r="C30" s="39"/>
      <c r="H30" s="62"/>
      <c r="I30" s="62"/>
      <c r="J30" s="62">
        <f t="shared" si="0"/>
        <v>0</v>
      </c>
    </row>
    <row r="31" spans="2:10" x14ac:dyDescent="0.2">
      <c r="B31" s="48"/>
      <c r="C31" s="39"/>
      <c r="H31" s="62"/>
      <c r="I31" s="62"/>
      <c r="J31" s="62">
        <f t="shared" si="0"/>
        <v>0</v>
      </c>
    </row>
    <row r="32" spans="2:10" x14ac:dyDescent="0.2">
      <c r="B32" s="48"/>
      <c r="C32" s="39"/>
      <c r="H32" s="62"/>
      <c r="I32" s="62"/>
      <c r="J32" s="62">
        <f t="shared" si="0"/>
        <v>0</v>
      </c>
    </row>
    <row r="33" spans="2:10" x14ac:dyDescent="0.2">
      <c r="B33" s="48"/>
      <c r="C33" s="39"/>
      <c r="H33" s="62"/>
      <c r="I33" s="62"/>
      <c r="J33" s="62">
        <f t="shared" si="0"/>
        <v>0</v>
      </c>
    </row>
    <row r="34" spans="2:10" x14ac:dyDescent="0.2">
      <c r="B34" s="48"/>
      <c r="C34" s="39"/>
      <c r="H34" s="62"/>
      <c r="I34" s="62"/>
      <c r="J34" s="62">
        <f t="shared" si="0"/>
        <v>0</v>
      </c>
    </row>
    <row r="35" spans="2:10" x14ac:dyDescent="0.2">
      <c r="B35" s="48"/>
      <c r="C35" s="39"/>
      <c r="H35" s="62"/>
      <c r="I35" s="62"/>
      <c r="J35" s="62">
        <f t="shared" si="0"/>
        <v>0</v>
      </c>
    </row>
    <row r="36" spans="2:10" x14ac:dyDescent="0.2">
      <c r="B36" s="48"/>
      <c r="C36" s="39"/>
      <c r="H36" s="62"/>
      <c r="I36" s="62"/>
      <c r="J36" s="62">
        <f t="shared" si="0"/>
        <v>0</v>
      </c>
    </row>
    <row r="37" spans="2:10" x14ac:dyDescent="0.2">
      <c r="B37" s="48"/>
      <c r="C37" s="39"/>
      <c r="H37" s="62"/>
      <c r="I37" s="62"/>
      <c r="J37" s="62">
        <f t="shared" si="0"/>
        <v>0</v>
      </c>
    </row>
    <row r="38" spans="2:10" x14ac:dyDescent="0.2">
      <c r="B38" s="48"/>
      <c r="C38" s="39"/>
      <c r="H38" s="62"/>
      <c r="I38" s="62"/>
      <c r="J38" s="62">
        <f t="shared" si="0"/>
        <v>0</v>
      </c>
    </row>
    <row r="39" spans="2:10" x14ac:dyDescent="0.2">
      <c r="B39" s="48"/>
      <c r="C39" s="39"/>
      <c r="H39" s="62"/>
      <c r="I39" s="62"/>
      <c r="J39" s="62">
        <f t="shared" si="0"/>
        <v>0</v>
      </c>
    </row>
    <row r="40" spans="2:10" x14ac:dyDescent="0.2">
      <c r="B40" s="48"/>
      <c r="C40" s="39"/>
      <c r="H40" s="62"/>
      <c r="I40" s="62"/>
      <c r="J40" s="62">
        <f t="shared" si="0"/>
        <v>0</v>
      </c>
    </row>
    <row r="41" spans="2:10" x14ac:dyDescent="0.2">
      <c r="B41" s="48"/>
      <c r="C41" s="39"/>
      <c r="H41" s="62"/>
      <c r="I41" s="62"/>
      <c r="J41" s="62">
        <f t="shared" si="0"/>
        <v>0</v>
      </c>
    </row>
    <row r="42" spans="2:10" x14ac:dyDescent="0.2">
      <c r="B42" s="48"/>
      <c r="C42" s="39"/>
      <c r="H42" s="62"/>
      <c r="I42" s="62"/>
      <c r="J42" s="62">
        <f t="shared" si="0"/>
        <v>0</v>
      </c>
    </row>
    <row r="43" spans="2:10" x14ac:dyDescent="0.2">
      <c r="B43" s="48"/>
      <c r="C43" s="39"/>
      <c r="H43" s="62"/>
      <c r="I43" s="62"/>
      <c r="J43" s="62">
        <f t="shared" si="0"/>
        <v>0</v>
      </c>
    </row>
    <row r="44" spans="2:10" x14ac:dyDescent="0.2">
      <c r="B44" s="48"/>
      <c r="C44" s="39"/>
      <c r="H44" s="62"/>
      <c r="I44" s="62"/>
      <c r="J44" s="62">
        <f t="shared" si="0"/>
        <v>0</v>
      </c>
    </row>
    <row r="45" spans="2:10" x14ac:dyDescent="0.2">
      <c r="B45" s="48"/>
      <c r="C45" s="39"/>
      <c r="H45" s="62"/>
      <c r="I45" s="62"/>
      <c r="J45" s="62">
        <f t="shared" si="0"/>
        <v>0</v>
      </c>
    </row>
    <row r="46" spans="2:10" x14ac:dyDescent="0.2">
      <c r="B46" s="48"/>
      <c r="C46" s="39"/>
      <c r="H46" s="62"/>
      <c r="I46" s="62"/>
      <c r="J46" s="62">
        <f t="shared" si="0"/>
        <v>0</v>
      </c>
    </row>
    <row r="47" spans="2:10" x14ac:dyDescent="0.2">
      <c r="B47" s="48"/>
      <c r="C47" s="39"/>
      <c r="H47" s="62"/>
      <c r="I47" s="62"/>
      <c r="J47" s="62">
        <f t="shared" si="0"/>
        <v>0</v>
      </c>
    </row>
    <row r="48" spans="2:10" x14ac:dyDescent="0.2">
      <c r="B48" s="48"/>
      <c r="C48" s="39"/>
      <c r="H48" s="62"/>
      <c r="I48" s="62"/>
      <c r="J48" s="62">
        <f t="shared" si="0"/>
        <v>0</v>
      </c>
    </row>
    <row r="49" spans="2:10" x14ac:dyDescent="0.2">
      <c r="B49" s="48"/>
      <c r="C49" s="39"/>
      <c r="H49" s="62"/>
      <c r="I49" s="62"/>
      <c r="J49" s="62">
        <f t="shared" si="0"/>
        <v>0</v>
      </c>
    </row>
    <row r="50" spans="2:10" x14ac:dyDescent="0.2">
      <c r="B50" s="48"/>
      <c r="C50" s="39"/>
      <c r="H50" s="62"/>
      <c r="I50" s="62"/>
      <c r="J50" s="62">
        <f t="shared" si="0"/>
        <v>0</v>
      </c>
    </row>
    <row r="51" spans="2:10" x14ac:dyDescent="0.2">
      <c r="B51" s="48"/>
      <c r="C51" s="39"/>
      <c r="H51" s="62"/>
      <c r="I51" s="62"/>
      <c r="J51" s="62">
        <f t="shared" si="0"/>
        <v>0</v>
      </c>
    </row>
    <row r="52" spans="2:10" x14ac:dyDescent="0.2">
      <c r="B52" s="48"/>
      <c r="C52" s="39"/>
      <c r="H52" s="62"/>
      <c r="I52" s="62"/>
      <c r="J52" s="62">
        <f t="shared" si="0"/>
        <v>0</v>
      </c>
    </row>
    <row r="53" spans="2:10" x14ac:dyDescent="0.2">
      <c r="B53" s="48"/>
      <c r="C53" s="39"/>
      <c r="H53" s="62"/>
      <c r="I53" s="62"/>
      <c r="J53" s="62">
        <f t="shared" si="0"/>
        <v>0</v>
      </c>
    </row>
    <row r="54" spans="2:10" x14ac:dyDescent="0.2">
      <c r="B54" s="48"/>
      <c r="C54" s="39"/>
      <c r="H54" s="62"/>
      <c r="I54" s="62"/>
      <c r="J54" s="62">
        <f t="shared" si="0"/>
        <v>0</v>
      </c>
    </row>
    <row r="55" spans="2:10" x14ac:dyDescent="0.2">
      <c r="B55" s="48"/>
      <c r="C55" s="39"/>
      <c r="H55" s="62"/>
      <c r="I55" s="62"/>
      <c r="J55" s="62">
        <f t="shared" si="0"/>
        <v>0</v>
      </c>
    </row>
    <row r="56" spans="2:10" x14ac:dyDescent="0.2">
      <c r="B56" s="48"/>
      <c r="C56" s="39"/>
      <c r="H56" s="62"/>
      <c r="I56" s="62"/>
      <c r="J56" s="62">
        <f t="shared" si="0"/>
        <v>0</v>
      </c>
    </row>
    <row r="57" spans="2:10" x14ac:dyDescent="0.2">
      <c r="B57" s="48"/>
      <c r="C57" s="39"/>
      <c r="H57" s="62"/>
      <c r="I57" s="62"/>
      <c r="J57" s="62">
        <f t="shared" si="0"/>
        <v>0</v>
      </c>
    </row>
    <row r="58" spans="2:10" x14ac:dyDescent="0.2">
      <c r="B58" s="48"/>
      <c r="C58" s="39"/>
      <c r="H58" s="62"/>
      <c r="I58" s="62"/>
      <c r="J58" s="62">
        <f t="shared" si="0"/>
        <v>0</v>
      </c>
    </row>
    <row r="59" spans="2:10" x14ac:dyDescent="0.2">
      <c r="B59" s="48"/>
      <c r="C59" s="39"/>
      <c r="H59" s="62"/>
      <c r="I59" s="62"/>
      <c r="J59" s="62">
        <f t="shared" si="0"/>
        <v>0</v>
      </c>
    </row>
    <row r="60" spans="2:10" x14ac:dyDescent="0.2">
      <c r="B60" s="48"/>
      <c r="C60" s="39"/>
      <c r="H60" s="62"/>
      <c r="I60" s="62"/>
      <c r="J60" s="62">
        <f t="shared" si="0"/>
        <v>0</v>
      </c>
    </row>
    <row r="61" spans="2:10" x14ac:dyDescent="0.2">
      <c r="B61" s="48"/>
      <c r="C61" s="39"/>
      <c r="H61" s="62"/>
      <c r="I61" s="62"/>
      <c r="J61" s="62">
        <f t="shared" si="0"/>
        <v>0</v>
      </c>
    </row>
    <row r="62" spans="2:10" x14ac:dyDescent="0.2">
      <c r="B62" s="48"/>
      <c r="C62" s="39"/>
      <c r="H62" s="62"/>
      <c r="I62" s="62"/>
      <c r="J62" s="62">
        <f t="shared" si="0"/>
        <v>0</v>
      </c>
    </row>
    <row r="63" spans="2:10" x14ac:dyDescent="0.2">
      <c r="B63" s="48"/>
      <c r="C63" s="39"/>
      <c r="H63" s="62"/>
      <c r="I63" s="62"/>
      <c r="J63" s="62">
        <f t="shared" si="0"/>
        <v>0</v>
      </c>
    </row>
    <row r="64" spans="2:10" x14ac:dyDescent="0.2">
      <c r="B64" s="48"/>
      <c r="C64" s="39"/>
      <c r="H64" s="62"/>
      <c r="I64" s="62"/>
      <c r="J64" s="62">
        <f t="shared" si="0"/>
        <v>0</v>
      </c>
    </row>
    <row r="65" spans="2:12" x14ac:dyDescent="0.2">
      <c r="B65" s="48"/>
      <c r="C65" s="39"/>
      <c r="H65" s="62"/>
      <c r="I65" s="62"/>
      <c r="J65" s="62">
        <f t="shared" si="0"/>
        <v>0</v>
      </c>
    </row>
    <row r="66" spans="2:12" x14ac:dyDescent="0.2">
      <c r="B66" s="48"/>
      <c r="C66" s="39"/>
      <c r="H66" s="62"/>
      <c r="I66" s="62"/>
      <c r="J66" s="62">
        <f t="shared" si="0"/>
        <v>0</v>
      </c>
      <c r="L66" s="50"/>
    </row>
    <row r="67" spans="2:12" x14ac:dyDescent="0.2">
      <c r="B67" s="48"/>
      <c r="C67" s="39"/>
      <c r="H67" s="62"/>
      <c r="I67" s="62"/>
      <c r="J67" s="62">
        <f t="shared" si="0"/>
        <v>0</v>
      </c>
    </row>
    <row r="68" spans="2:12" x14ac:dyDescent="0.2">
      <c r="B68" s="48"/>
      <c r="C68" s="39"/>
      <c r="H68" s="62"/>
      <c r="I68" s="62"/>
      <c r="J68" s="62">
        <f t="shared" si="0"/>
        <v>0</v>
      </c>
    </row>
    <row r="69" spans="2:12" x14ac:dyDescent="0.2">
      <c r="B69" s="48"/>
      <c r="C69" s="39"/>
      <c r="H69" s="62"/>
      <c r="I69" s="62"/>
      <c r="J69" s="62">
        <f t="shared" si="0"/>
        <v>0</v>
      </c>
    </row>
    <row r="70" spans="2:12" x14ac:dyDescent="0.2">
      <c r="B70" s="48"/>
      <c r="C70" s="39"/>
      <c r="H70" s="62"/>
      <c r="I70" s="62"/>
      <c r="J70" s="62">
        <f t="shared" si="0"/>
        <v>0</v>
      </c>
    </row>
    <row r="71" spans="2:12" x14ac:dyDescent="0.2">
      <c r="B71" s="48"/>
      <c r="C71" s="39"/>
      <c r="H71" s="62"/>
      <c r="I71" s="62"/>
      <c r="J71" s="62">
        <f t="shared" si="0"/>
        <v>0</v>
      </c>
    </row>
    <row r="72" spans="2:12" x14ac:dyDescent="0.2">
      <c r="B72" s="48"/>
      <c r="C72" s="39"/>
      <c r="H72" s="62"/>
      <c r="I72" s="62"/>
      <c r="J72" s="62">
        <f t="shared" ref="J72:J135" si="1">ROUND((J71+H72-I72),2)</f>
        <v>0</v>
      </c>
    </row>
    <row r="73" spans="2:12" x14ac:dyDescent="0.2">
      <c r="B73" s="48"/>
      <c r="C73" s="39"/>
      <c r="H73" s="62"/>
      <c r="I73" s="62"/>
      <c r="J73" s="62">
        <f t="shared" si="1"/>
        <v>0</v>
      </c>
    </row>
    <row r="74" spans="2:12" x14ac:dyDescent="0.2">
      <c r="B74" s="48"/>
      <c r="C74" s="39"/>
      <c r="H74" s="62"/>
      <c r="I74" s="62"/>
      <c r="J74" s="62">
        <f t="shared" si="1"/>
        <v>0</v>
      </c>
      <c r="L74" s="50"/>
    </row>
    <row r="75" spans="2:12" x14ac:dyDescent="0.2">
      <c r="B75" s="48"/>
      <c r="C75" s="39"/>
      <c r="H75" s="62"/>
      <c r="I75" s="62"/>
      <c r="J75" s="62">
        <f t="shared" si="1"/>
        <v>0</v>
      </c>
    </row>
    <row r="76" spans="2:12" x14ac:dyDescent="0.2">
      <c r="B76" s="48"/>
      <c r="C76" s="39"/>
      <c r="H76" s="62"/>
      <c r="I76" s="62"/>
      <c r="J76" s="62">
        <f t="shared" si="1"/>
        <v>0</v>
      </c>
    </row>
    <row r="77" spans="2:12" x14ac:dyDescent="0.2">
      <c r="B77" s="48"/>
      <c r="C77" s="39"/>
      <c r="H77" s="62"/>
      <c r="I77" s="62"/>
      <c r="J77" s="62">
        <f t="shared" si="1"/>
        <v>0</v>
      </c>
    </row>
    <row r="78" spans="2:12" x14ac:dyDescent="0.2">
      <c r="B78" s="48"/>
      <c r="C78" s="39"/>
      <c r="H78" s="62"/>
      <c r="I78" s="62"/>
      <c r="J78" s="62">
        <f t="shared" si="1"/>
        <v>0</v>
      </c>
    </row>
    <row r="79" spans="2:12" x14ac:dyDescent="0.2">
      <c r="B79" s="48"/>
      <c r="C79" s="39"/>
      <c r="H79" s="62"/>
      <c r="I79" s="62"/>
      <c r="J79" s="62">
        <f t="shared" si="1"/>
        <v>0</v>
      </c>
    </row>
    <row r="80" spans="2:12" x14ac:dyDescent="0.2">
      <c r="B80" s="48"/>
      <c r="C80" s="39"/>
      <c r="H80" s="62"/>
      <c r="I80" s="62"/>
      <c r="J80" s="62">
        <f t="shared" si="1"/>
        <v>0</v>
      </c>
      <c r="L80" s="50"/>
    </row>
    <row r="81" spans="2:12" x14ac:dyDescent="0.2">
      <c r="B81" s="48"/>
      <c r="C81" s="39"/>
      <c r="H81" s="62"/>
      <c r="I81" s="62"/>
      <c r="J81" s="62">
        <f t="shared" si="1"/>
        <v>0</v>
      </c>
      <c r="L81" s="50"/>
    </row>
    <row r="82" spans="2:12" x14ac:dyDescent="0.2">
      <c r="B82" s="48"/>
      <c r="C82" s="39"/>
      <c r="H82" s="62"/>
      <c r="I82" s="62"/>
      <c r="J82" s="62">
        <f t="shared" si="1"/>
        <v>0</v>
      </c>
    </row>
    <row r="83" spans="2:12" x14ac:dyDescent="0.2">
      <c r="B83" s="48"/>
      <c r="C83" s="39"/>
      <c r="H83" s="62"/>
      <c r="I83" s="62"/>
      <c r="J83" s="62">
        <f t="shared" si="1"/>
        <v>0</v>
      </c>
    </row>
    <row r="84" spans="2:12" x14ac:dyDescent="0.2">
      <c r="B84" s="48"/>
      <c r="C84" s="39"/>
      <c r="H84" s="62"/>
      <c r="I84" s="62"/>
      <c r="J84" s="62">
        <f t="shared" si="1"/>
        <v>0</v>
      </c>
    </row>
    <row r="85" spans="2:12" x14ac:dyDescent="0.2">
      <c r="B85" s="48"/>
      <c r="C85" s="39"/>
      <c r="H85" s="62"/>
      <c r="I85" s="62"/>
      <c r="J85" s="62">
        <f t="shared" si="1"/>
        <v>0</v>
      </c>
    </row>
    <row r="86" spans="2:12" x14ac:dyDescent="0.2">
      <c r="B86" s="48"/>
      <c r="C86" s="39"/>
      <c r="H86" s="62"/>
      <c r="I86" s="62"/>
      <c r="J86" s="62">
        <f t="shared" si="1"/>
        <v>0</v>
      </c>
    </row>
    <row r="87" spans="2:12" x14ac:dyDescent="0.2">
      <c r="B87" s="48"/>
      <c r="C87" s="39"/>
      <c r="H87" s="62"/>
      <c r="I87" s="62"/>
      <c r="J87" s="62">
        <f t="shared" si="1"/>
        <v>0</v>
      </c>
    </row>
    <row r="88" spans="2:12" x14ac:dyDescent="0.2">
      <c r="B88" s="48"/>
      <c r="C88" s="39"/>
      <c r="H88" s="62"/>
      <c r="I88" s="62"/>
      <c r="J88" s="62">
        <f t="shared" si="1"/>
        <v>0</v>
      </c>
    </row>
    <row r="89" spans="2:12" x14ac:dyDescent="0.2">
      <c r="B89" s="48"/>
      <c r="C89" s="39"/>
      <c r="H89" s="62"/>
      <c r="I89" s="62"/>
      <c r="J89" s="62">
        <f t="shared" si="1"/>
        <v>0</v>
      </c>
    </row>
    <row r="90" spans="2:12" x14ac:dyDescent="0.2">
      <c r="B90" s="48"/>
      <c r="C90" s="39"/>
      <c r="H90" s="62"/>
      <c r="I90" s="62"/>
      <c r="J90" s="62">
        <f t="shared" si="1"/>
        <v>0</v>
      </c>
    </row>
    <row r="91" spans="2:12" x14ac:dyDescent="0.2">
      <c r="B91" s="48"/>
      <c r="C91" s="39"/>
      <c r="H91" s="62"/>
      <c r="I91" s="62"/>
      <c r="J91" s="62">
        <f t="shared" si="1"/>
        <v>0</v>
      </c>
    </row>
    <row r="92" spans="2:12" x14ac:dyDescent="0.2">
      <c r="B92" s="48"/>
      <c r="C92" s="39"/>
      <c r="H92" s="62"/>
      <c r="I92" s="62"/>
      <c r="J92" s="62">
        <f t="shared" si="1"/>
        <v>0</v>
      </c>
    </row>
    <row r="93" spans="2:12" x14ac:dyDescent="0.2">
      <c r="B93" s="48"/>
      <c r="C93" s="39"/>
      <c r="H93" s="62"/>
      <c r="I93" s="62"/>
      <c r="J93" s="62">
        <f t="shared" si="1"/>
        <v>0</v>
      </c>
    </row>
    <row r="94" spans="2:12" x14ac:dyDescent="0.2">
      <c r="B94" s="48"/>
      <c r="C94" s="39"/>
      <c r="H94" s="62"/>
      <c r="I94" s="62"/>
      <c r="J94" s="62">
        <f t="shared" si="1"/>
        <v>0</v>
      </c>
    </row>
    <row r="95" spans="2:12" x14ac:dyDescent="0.2">
      <c r="B95" s="48"/>
      <c r="C95" s="39"/>
      <c r="H95" s="62"/>
      <c r="I95" s="62"/>
      <c r="J95" s="62">
        <f t="shared" si="1"/>
        <v>0</v>
      </c>
    </row>
    <row r="96" spans="2:12" x14ac:dyDescent="0.2">
      <c r="B96" s="48"/>
      <c r="C96" s="39"/>
      <c r="H96" s="62"/>
      <c r="I96" s="62"/>
      <c r="J96" s="62">
        <f t="shared" si="1"/>
        <v>0</v>
      </c>
    </row>
    <row r="97" spans="2:10" x14ac:dyDescent="0.2">
      <c r="B97" s="48"/>
      <c r="C97" s="39"/>
      <c r="H97" s="62"/>
      <c r="I97" s="62"/>
      <c r="J97" s="62">
        <f t="shared" si="1"/>
        <v>0</v>
      </c>
    </row>
    <row r="98" spans="2:10" x14ac:dyDescent="0.2">
      <c r="B98" s="48"/>
      <c r="C98" s="39"/>
      <c r="H98" s="62"/>
      <c r="I98" s="62"/>
      <c r="J98" s="62">
        <f t="shared" si="1"/>
        <v>0</v>
      </c>
    </row>
    <row r="99" spans="2:10" x14ac:dyDescent="0.2">
      <c r="B99" s="48"/>
      <c r="C99" s="39"/>
      <c r="H99" s="62"/>
      <c r="I99" s="62"/>
      <c r="J99" s="62">
        <f t="shared" si="1"/>
        <v>0</v>
      </c>
    </row>
    <row r="100" spans="2:10" x14ac:dyDescent="0.2">
      <c r="B100" s="48"/>
      <c r="C100" s="39"/>
      <c r="H100" s="62"/>
      <c r="I100" s="62"/>
      <c r="J100" s="62">
        <f t="shared" si="1"/>
        <v>0</v>
      </c>
    </row>
    <row r="101" spans="2:10" x14ac:dyDescent="0.2">
      <c r="B101" s="48"/>
      <c r="C101" s="39"/>
      <c r="H101" s="62"/>
      <c r="I101" s="62"/>
      <c r="J101" s="62">
        <f t="shared" si="1"/>
        <v>0</v>
      </c>
    </row>
    <row r="102" spans="2:10" x14ac:dyDescent="0.2">
      <c r="B102" s="48"/>
      <c r="C102" s="39"/>
      <c r="H102" s="62"/>
      <c r="I102" s="62"/>
      <c r="J102" s="62">
        <f t="shared" si="1"/>
        <v>0</v>
      </c>
    </row>
    <row r="103" spans="2:10" x14ac:dyDescent="0.2">
      <c r="B103" s="48"/>
      <c r="C103" s="39"/>
      <c r="H103" s="62"/>
      <c r="I103" s="62"/>
      <c r="J103" s="62">
        <f t="shared" si="1"/>
        <v>0</v>
      </c>
    </row>
    <row r="104" spans="2:10" x14ac:dyDescent="0.2">
      <c r="B104" s="48"/>
      <c r="C104" s="39"/>
      <c r="H104" s="62"/>
      <c r="I104" s="62"/>
      <c r="J104" s="62">
        <f t="shared" si="1"/>
        <v>0</v>
      </c>
    </row>
    <row r="105" spans="2:10" x14ac:dyDescent="0.2">
      <c r="B105" s="48"/>
      <c r="C105" s="39"/>
      <c r="H105" s="62"/>
      <c r="I105" s="62"/>
      <c r="J105" s="62">
        <f t="shared" si="1"/>
        <v>0</v>
      </c>
    </row>
    <row r="106" spans="2:10" x14ac:dyDescent="0.2">
      <c r="B106" s="48"/>
      <c r="C106" s="39"/>
      <c r="H106" s="62"/>
      <c r="I106" s="62"/>
      <c r="J106" s="62">
        <f t="shared" si="1"/>
        <v>0</v>
      </c>
    </row>
    <row r="107" spans="2:10" x14ac:dyDescent="0.2">
      <c r="B107" s="48"/>
      <c r="C107" s="39"/>
      <c r="H107" s="62"/>
      <c r="I107" s="62"/>
      <c r="J107" s="62">
        <f t="shared" si="1"/>
        <v>0</v>
      </c>
    </row>
    <row r="108" spans="2:10" x14ac:dyDescent="0.2">
      <c r="B108" s="48"/>
      <c r="C108" s="39"/>
      <c r="H108" s="62"/>
      <c r="I108" s="62"/>
      <c r="J108" s="62">
        <f t="shared" si="1"/>
        <v>0</v>
      </c>
    </row>
    <row r="109" spans="2:10" x14ac:dyDescent="0.2">
      <c r="B109" s="48"/>
      <c r="C109" s="39"/>
      <c r="H109" s="62"/>
      <c r="I109" s="62"/>
      <c r="J109" s="62">
        <f t="shared" si="1"/>
        <v>0</v>
      </c>
    </row>
    <row r="110" spans="2:10" x14ac:dyDescent="0.2">
      <c r="B110" s="48"/>
      <c r="C110" s="39"/>
      <c r="H110" s="62"/>
      <c r="I110" s="62"/>
      <c r="J110" s="62">
        <f t="shared" si="1"/>
        <v>0</v>
      </c>
    </row>
    <row r="111" spans="2:10" x14ac:dyDescent="0.2">
      <c r="B111" s="48"/>
      <c r="C111" s="39"/>
      <c r="H111" s="62"/>
      <c r="I111" s="62"/>
      <c r="J111" s="62">
        <f t="shared" si="1"/>
        <v>0</v>
      </c>
    </row>
    <row r="112" spans="2:10" x14ac:dyDescent="0.2">
      <c r="B112" s="48"/>
      <c r="C112" s="39"/>
      <c r="H112" s="62"/>
      <c r="I112" s="62"/>
      <c r="J112" s="62">
        <f t="shared" si="1"/>
        <v>0</v>
      </c>
    </row>
    <row r="113" spans="2:10" x14ac:dyDescent="0.2">
      <c r="B113" s="48"/>
      <c r="C113" s="39"/>
      <c r="H113" s="62"/>
      <c r="I113" s="62"/>
      <c r="J113" s="62">
        <f t="shared" si="1"/>
        <v>0</v>
      </c>
    </row>
    <row r="114" spans="2:10" x14ac:dyDescent="0.2">
      <c r="B114" s="48"/>
      <c r="C114" s="39"/>
      <c r="H114" s="62"/>
      <c r="I114" s="62"/>
      <c r="J114" s="62">
        <f t="shared" si="1"/>
        <v>0</v>
      </c>
    </row>
    <row r="115" spans="2:10" x14ac:dyDescent="0.2">
      <c r="B115" s="48"/>
      <c r="C115" s="39"/>
      <c r="H115" s="62"/>
      <c r="I115" s="62"/>
      <c r="J115" s="62">
        <f t="shared" si="1"/>
        <v>0</v>
      </c>
    </row>
    <row r="116" spans="2:10" x14ac:dyDescent="0.2">
      <c r="B116" s="48"/>
      <c r="C116" s="39"/>
      <c r="H116" s="62"/>
      <c r="I116" s="62"/>
      <c r="J116" s="62">
        <f t="shared" si="1"/>
        <v>0</v>
      </c>
    </row>
    <row r="117" spans="2:10" x14ac:dyDescent="0.2">
      <c r="B117" s="48"/>
      <c r="C117" s="39"/>
      <c r="H117" s="62"/>
      <c r="I117" s="62"/>
      <c r="J117" s="62">
        <f t="shared" si="1"/>
        <v>0</v>
      </c>
    </row>
    <row r="118" spans="2:10" x14ac:dyDescent="0.2">
      <c r="B118" s="48"/>
      <c r="C118" s="39"/>
      <c r="H118" s="62"/>
      <c r="I118" s="62"/>
      <c r="J118" s="62">
        <f t="shared" si="1"/>
        <v>0</v>
      </c>
    </row>
    <row r="119" spans="2:10" x14ac:dyDescent="0.2">
      <c r="B119" s="48"/>
      <c r="C119" s="39"/>
      <c r="H119" s="62"/>
      <c r="I119" s="62"/>
      <c r="J119" s="62">
        <f t="shared" si="1"/>
        <v>0</v>
      </c>
    </row>
    <row r="120" spans="2:10" x14ac:dyDescent="0.2">
      <c r="B120" s="48"/>
      <c r="C120" s="39"/>
      <c r="H120" s="62"/>
      <c r="I120" s="62"/>
      <c r="J120" s="62">
        <f t="shared" si="1"/>
        <v>0</v>
      </c>
    </row>
    <row r="121" spans="2:10" x14ac:dyDescent="0.2">
      <c r="B121" s="48"/>
      <c r="C121" s="39"/>
      <c r="H121" s="62"/>
      <c r="I121" s="62"/>
      <c r="J121" s="62">
        <f t="shared" si="1"/>
        <v>0</v>
      </c>
    </row>
    <row r="122" spans="2:10" x14ac:dyDescent="0.2">
      <c r="B122" s="48"/>
      <c r="C122" s="39"/>
      <c r="H122" s="62"/>
      <c r="I122" s="62"/>
      <c r="J122" s="62">
        <f t="shared" si="1"/>
        <v>0</v>
      </c>
    </row>
    <row r="123" spans="2:10" x14ac:dyDescent="0.2">
      <c r="B123" s="48"/>
      <c r="C123" s="39"/>
      <c r="H123" s="62"/>
      <c r="I123" s="62"/>
      <c r="J123" s="62">
        <f t="shared" si="1"/>
        <v>0</v>
      </c>
    </row>
    <row r="124" spans="2:10" x14ac:dyDescent="0.2">
      <c r="B124" s="48"/>
      <c r="C124" s="39"/>
      <c r="H124" s="62"/>
      <c r="I124" s="62"/>
      <c r="J124" s="62">
        <f t="shared" si="1"/>
        <v>0</v>
      </c>
    </row>
    <row r="125" spans="2:10" x14ac:dyDescent="0.2">
      <c r="B125" s="48"/>
      <c r="C125" s="39"/>
      <c r="H125" s="62"/>
      <c r="I125" s="62"/>
      <c r="J125" s="62">
        <f t="shared" si="1"/>
        <v>0</v>
      </c>
    </row>
    <row r="126" spans="2:10" x14ac:dyDescent="0.2">
      <c r="B126" s="48"/>
      <c r="C126" s="39"/>
      <c r="H126" s="62"/>
      <c r="I126" s="62"/>
      <c r="J126" s="62">
        <f t="shared" si="1"/>
        <v>0</v>
      </c>
    </row>
    <row r="127" spans="2:10" x14ac:dyDescent="0.2">
      <c r="B127" s="48"/>
      <c r="C127" s="39"/>
      <c r="H127" s="62"/>
      <c r="I127" s="62"/>
      <c r="J127" s="62">
        <f t="shared" si="1"/>
        <v>0</v>
      </c>
    </row>
    <row r="128" spans="2:10" x14ac:dyDescent="0.2">
      <c r="B128" s="48"/>
      <c r="C128" s="39"/>
      <c r="H128" s="62"/>
      <c r="I128" s="62"/>
      <c r="J128" s="62">
        <f t="shared" si="1"/>
        <v>0</v>
      </c>
    </row>
    <row r="129" spans="2:10" x14ac:dyDescent="0.2">
      <c r="B129" s="48"/>
      <c r="C129" s="39"/>
      <c r="H129" s="62"/>
      <c r="I129" s="62"/>
      <c r="J129" s="62">
        <f t="shared" si="1"/>
        <v>0</v>
      </c>
    </row>
    <row r="130" spans="2:10" x14ac:dyDescent="0.2">
      <c r="B130" s="48"/>
      <c r="C130" s="39"/>
      <c r="H130" s="62"/>
      <c r="I130" s="62"/>
      <c r="J130" s="62">
        <f t="shared" si="1"/>
        <v>0</v>
      </c>
    </row>
    <row r="131" spans="2:10" x14ac:dyDescent="0.2">
      <c r="B131" s="48"/>
      <c r="C131" s="39"/>
      <c r="H131" s="62"/>
      <c r="I131" s="62"/>
      <c r="J131" s="62">
        <f t="shared" si="1"/>
        <v>0</v>
      </c>
    </row>
    <row r="132" spans="2:10" x14ac:dyDescent="0.2">
      <c r="B132" s="48"/>
      <c r="C132" s="39"/>
      <c r="H132" s="62"/>
      <c r="I132" s="62"/>
      <c r="J132" s="62">
        <f t="shared" si="1"/>
        <v>0</v>
      </c>
    </row>
    <row r="133" spans="2:10" x14ac:dyDescent="0.2">
      <c r="B133" s="48"/>
      <c r="C133" s="39"/>
      <c r="H133" s="62"/>
      <c r="I133" s="62"/>
      <c r="J133" s="62">
        <f t="shared" si="1"/>
        <v>0</v>
      </c>
    </row>
    <row r="134" spans="2:10" x14ac:dyDescent="0.2">
      <c r="B134" s="48"/>
      <c r="C134" s="39"/>
      <c r="H134" s="62"/>
      <c r="I134" s="62"/>
      <c r="J134" s="62">
        <f t="shared" si="1"/>
        <v>0</v>
      </c>
    </row>
    <row r="135" spans="2:10" x14ac:dyDescent="0.2">
      <c r="B135" s="48"/>
      <c r="C135" s="39"/>
      <c r="H135" s="62"/>
      <c r="I135" s="62"/>
      <c r="J135" s="62">
        <f t="shared" si="1"/>
        <v>0</v>
      </c>
    </row>
    <row r="136" spans="2:10" x14ac:dyDescent="0.2">
      <c r="B136" s="48"/>
      <c r="C136" s="39"/>
      <c r="H136" s="62"/>
      <c r="I136" s="62"/>
      <c r="J136" s="62">
        <f t="shared" ref="J136:J199" si="2">ROUND((J135+H136-I136),2)</f>
        <v>0</v>
      </c>
    </row>
    <row r="137" spans="2:10" x14ac:dyDescent="0.2">
      <c r="B137" s="48"/>
      <c r="C137" s="39"/>
      <c r="H137" s="62"/>
      <c r="I137" s="62"/>
      <c r="J137" s="62">
        <f t="shared" si="2"/>
        <v>0</v>
      </c>
    </row>
    <row r="138" spans="2:10" x14ac:dyDescent="0.2">
      <c r="B138" s="48"/>
      <c r="C138" s="39"/>
      <c r="H138" s="62"/>
      <c r="I138" s="62"/>
      <c r="J138" s="62">
        <f t="shared" si="2"/>
        <v>0</v>
      </c>
    </row>
    <row r="139" spans="2:10" x14ac:dyDescent="0.2">
      <c r="B139" s="48"/>
      <c r="C139" s="39"/>
      <c r="H139" s="62"/>
      <c r="I139" s="62"/>
      <c r="J139" s="62">
        <f t="shared" si="2"/>
        <v>0</v>
      </c>
    </row>
    <row r="140" spans="2:10" x14ac:dyDescent="0.2">
      <c r="B140" s="48"/>
      <c r="C140" s="39"/>
      <c r="H140" s="62"/>
      <c r="I140" s="62"/>
      <c r="J140" s="62">
        <f t="shared" si="2"/>
        <v>0</v>
      </c>
    </row>
    <row r="141" spans="2:10" x14ac:dyDescent="0.2">
      <c r="B141" s="48"/>
      <c r="C141" s="39"/>
      <c r="H141" s="62"/>
      <c r="I141" s="62"/>
      <c r="J141" s="62">
        <f t="shared" si="2"/>
        <v>0</v>
      </c>
    </row>
    <row r="142" spans="2:10" x14ac:dyDescent="0.2">
      <c r="B142" s="48"/>
      <c r="C142" s="39"/>
      <c r="H142" s="62"/>
      <c r="I142" s="62"/>
      <c r="J142" s="62">
        <f t="shared" si="2"/>
        <v>0</v>
      </c>
    </row>
    <row r="143" spans="2:10" x14ac:dyDescent="0.2">
      <c r="B143" s="48"/>
      <c r="C143" s="39"/>
      <c r="H143" s="62"/>
      <c r="I143" s="62"/>
      <c r="J143" s="62">
        <f t="shared" si="2"/>
        <v>0</v>
      </c>
    </row>
    <row r="144" spans="2:10" x14ac:dyDescent="0.2">
      <c r="B144" s="48"/>
      <c r="C144" s="39"/>
      <c r="H144" s="62"/>
      <c r="I144" s="62"/>
      <c r="J144" s="62">
        <f t="shared" si="2"/>
        <v>0</v>
      </c>
    </row>
    <row r="145" spans="2:10" x14ac:dyDescent="0.2">
      <c r="B145" s="48"/>
      <c r="C145" s="39"/>
      <c r="H145" s="62"/>
      <c r="I145" s="62"/>
      <c r="J145" s="62">
        <f t="shared" si="2"/>
        <v>0</v>
      </c>
    </row>
    <row r="146" spans="2:10" x14ac:dyDescent="0.2">
      <c r="B146" s="48"/>
      <c r="C146" s="39"/>
      <c r="H146" s="62"/>
      <c r="I146" s="62"/>
      <c r="J146" s="62">
        <f t="shared" si="2"/>
        <v>0</v>
      </c>
    </row>
    <row r="147" spans="2:10" x14ac:dyDescent="0.2">
      <c r="B147" s="48"/>
      <c r="C147" s="39"/>
      <c r="H147" s="62"/>
      <c r="I147" s="62"/>
      <c r="J147" s="62">
        <f t="shared" si="2"/>
        <v>0</v>
      </c>
    </row>
    <row r="148" spans="2:10" x14ac:dyDescent="0.2">
      <c r="B148" s="48"/>
      <c r="C148" s="39"/>
      <c r="H148" s="62"/>
      <c r="I148" s="62"/>
      <c r="J148" s="62">
        <f t="shared" si="2"/>
        <v>0</v>
      </c>
    </row>
    <row r="149" spans="2:10" x14ac:dyDescent="0.2">
      <c r="B149" s="48"/>
      <c r="C149" s="39"/>
      <c r="H149" s="62"/>
      <c r="I149" s="62"/>
      <c r="J149" s="62">
        <f t="shared" si="2"/>
        <v>0</v>
      </c>
    </row>
    <row r="150" spans="2:10" x14ac:dyDescent="0.2">
      <c r="B150" s="48"/>
      <c r="C150" s="39"/>
      <c r="H150" s="62"/>
      <c r="I150" s="62"/>
      <c r="J150" s="62">
        <f t="shared" si="2"/>
        <v>0</v>
      </c>
    </row>
    <row r="151" spans="2:10" x14ac:dyDescent="0.2">
      <c r="B151" s="48"/>
      <c r="C151" s="39"/>
      <c r="H151" s="62"/>
      <c r="I151" s="62"/>
      <c r="J151" s="62">
        <f t="shared" si="2"/>
        <v>0</v>
      </c>
    </row>
    <row r="152" spans="2:10" x14ac:dyDescent="0.2">
      <c r="B152" s="48"/>
      <c r="C152" s="39"/>
      <c r="H152" s="62"/>
      <c r="I152" s="62"/>
      <c r="J152" s="62">
        <f t="shared" si="2"/>
        <v>0</v>
      </c>
    </row>
    <row r="153" spans="2:10" x14ac:dyDescent="0.2">
      <c r="B153" s="48"/>
      <c r="C153" s="39"/>
      <c r="H153" s="62"/>
      <c r="I153" s="62"/>
      <c r="J153" s="62">
        <f t="shared" si="2"/>
        <v>0</v>
      </c>
    </row>
    <row r="154" spans="2:10" x14ac:dyDescent="0.2">
      <c r="B154" s="48"/>
      <c r="C154" s="39"/>
      <c r="H154" s="62"/>
      <c r="I154" s="62"/>
      <c r="J154" s="62">
        <f t="shared" si="2"/>
        <v>0</v>
      </c>
    </row>
    <row r="155" spans="2:10" x14ac:dyDescent="0.2">
      <c r="B155" s="48"/>
      <c r="C155" s="39"/>
      <c r="H155" s="62"/>
      <c r="I155" s="62"/>
      <c r="J155" s="62">
        <f t="shared" si="2"/>
        <v>0</v>
      </c>
    </row>
    <row r="156" spans="2:10" x14ac:dyDescent="0.2">
      <c r="B156" s="48"/>
      <c r="C156" s="39"/>
      <c r="H156" s="62"/>
      <c r="I156" s="62"/>
      <c r="J156" s="62">
        <f t="shared" si="2"/>
        <v>0</v>
      </c>
    </row>
    <row r="157" spans="2:10" x14ac:dyDescent="0.2">
      <c r="B157" s="48"/>
      <c r="C157" s="39"/>
      <c r="H157" s="62"/>
      <c r="I157" s="62"/>
      <c r="J157" s="62">
        <f t="shared" si="2"/>
        <v>0</v>
      </c>
    </row>
    <row r="158" spans="2:10" x14ac:dyDescent="0.2">
      <c r="B158" s="48"/>
      <c r="C158" s="39"/>
      <c r="H158" s="62"/>
      <c r="I158" s="62"/>
      <c r="J158" s="62">
        <f t="shared" si="2"/>
        <v>0</v>
      </c>
    </row>
    <row r="159" spans="2:10" x14ac:dyDescent="0.2">
      <c r="B159" s="48"/>
      <c r="C159" s="39"/>
      <c r="H159" s="62"/>
      <c r="I159" s="62"/>
      <c r="J159" s="62">
        <f t="shared" si="2"/>
        <v>0</v>
      </c>
    </row>
    <row r="160" spans="2:10" x14ac:dyDescent="0.2">
      <c r="B160" s="48"/>
      <c r="C160" s="39"/>
      <c r="H160" s="62"/>
      <c r="I160" s="62"/>
      <c r="J160" s="62">
        <f t="shared" si="2"/>
        <v>0</v>
      </c>
    </row>
    <row r="161" spans="2:10" x14ac:dyDescent="0.2">
      <c r="B161" s="48"/>
      <c r="C161" s="39"/>
      <c r="H161" s="62"/>
      <c r="I161" s="62"/>
      <c r="J161" s="62">
        <f t="shared" si="2"/>
        <v>0</v>
      </c>
    </row>
    <row r="162" spans="2:10" x14ac:dyDescent="0.2">
      <c r="B162" s="48"/>
      <c r="C162" s="39"/>
      <c r="H162" s="62"/>
      <c r="I162" s="62"/>
      <c r="J162" s="62">
        <f t="shared" si="2"/>
        <v>0</v>
      </c>
    </row>
    <row r="163" spans="2:10" x14ac:dyDescent="0.2">
      <c r="B163" s="48"/>
      <c r="C163" s="39"/>
      <c r="H163" s="62"/>
      <c r="I163" s="62"/>
      <c r="J163" s="62">
        <f t="shared" si="2"/>
        <v>0</v>
      </c>
    </row>
    <row r="164" spans="2:10" x14ac:dyDescent="0.2">
      <c r="B164" s="48"/>
      <c r="C164" s="39"/>
      <c r="H164" s="62"/>
      <c r="I164" s="62"/>
      <c r="J164" s="62">
        <f t="shared" si="2"/>
        <v>0</v>
      </c>
    </row>
    <row r="165" spans="2:10" x14ac:dyDescent="0.2">
      <c r="B165" s="48"/>
      <c r="C165" s="39"/>
      <c r="H165" s="62"/>
      <c r="I165" s="62"/>
      <c r="J165" s="62">
        <f t="shared" si="2"/>
        <v>0</v>
      </c>
    </row>
    <row r="166" spans="2:10" x14ac:dyDescent="0.2">
      <c r="B166" s="48"/>
      <c r="C166" s="39"/>
      <c r="H166" s="62"/>
      <c r="I166" s="62"/>
      <c r="J166" s="62">
        <f t="shared" si="2"/>
        <v>0</v>
      </c>
    </row>
    <row r="167" spans="2:10" x14ac:dyDescent="0.2">
      <c r="B167" s="48"/>
      <c r="C167" s="39"/>
      <c r="H167" s="62"/>
      <c r="I167" s="62"/>
      <c r="J167" s="62">
        <f t="shared" si="2"/>
        <v>0</v>
      </c>
    </row>
    <row r="168" spans="2:10" x14ac:dyDescent="0.2">
      <c r="B168" s="48"/>
      <c r="C168" s="39"/>
      <c r="H168" s="62"/>
      <c r="I168" s="62"/>
      <c r="J168" s="62">
        <f t="shared" si="2"/>
        <v>0</v>
      </c>
    </row>
    <row r="169" spans="2:10" x14ac:dyDescent="0.2">
      <c r="B169" s="48"/>
      <c r="C169" s="39"/>
      <c r="H169" s="62"/>
      <c r="I169" s="62"/>
      <c r="J169" s="62">
        <f t="shared" si="2"/>
        <v>0</v>
      </c>
    </row>
    <row r="170" spans="2:10" x14ac:dyDescent="0.2">
      <c r="B170" s="48"/>
      <c r="C170" s="39"/>
      <c r="H170" s="62"/>
      <c r="I170" s="62"/>
      <c r="J170" s="62">
        <f t="shared" si="2"/>
        <v>0</v>
      </c>
    </row>
    <row r="171" spans="2:10" x14ac:dyDescent="0.2">
      <c r="B171" s="48"/>
      <c r="C171" s="39"/>
      <c r="H171" s="62"/>
      <c r="I171" s="62"/>
      <c r="J171" s="62">
        <f t="shared" si="2"/>
        <v>0</v>
      </c>
    </row>
    <row r="172" spans="2:10" x14ac:dyDescent="0.2">
      <c r="B172" s="48"/>
      <c r="C172" s="39"/>
      <c r="H172" s="62"/>
      <c r="I172" s="62"/>
      <c r="J172" s="62">
        <f t="shared" si="2"/>
        <v>0</v>
      </c>
    </row>
    <row r="173" spans="2:10" x14ac:dyDescent="0.2">
      <c r="B173" s="48"/>
      <c r="C173" s="39"/>
      <c r="H173" s="62"/>
      <c r="I173" s="62"/>
      <c r="J173" s="62">
        <f t="shared" si="2"/>
        <v>0</v>
      </c>
    </row>
    <row r="174" spans="2:10" x14ac:dyDescent="0.2">
      <c r="B174" s="48"/>
      <c r="C174" s="39"/>
      <c r="H174" s="62"/>
      <c r="I174" s="62"/>
      <c r="J174" s="62">
        <f t="shared" si="2"/>
        <v>0</v>
      </c>
    </row>
    <row r="175" spans="2:10" x14ac:dyDescent="0.2">
      <c r="B175" s="48"/>
      <c r="C175" s="39"/>
      <c r="H175" s="62"/>
      <c r="I175" s="62"/>
      <c r="J175" s="62">
        <f t="shared" si="2"/>
        <v>0</v>
      </c>
    </row>
    <row r="176" spans="2:10" x14ac:dyDescent="0.2">
      <c r="B176" s="48"/>
      <c r="C176" s="39"/>
      <c r="H176" s="62"/>
      <c r="I176" s="62"/>
      <c r="J176" s="62">
        <f t="shared" si="2"/>
        <v>0</v>
      </c>
    </row>
    <row r="177" spans="2:10" x14ac:dyDescent="0.2">
      <c r="B177" s="48"/>
      <c r="C177" s="39"/>
      <c r="H177" s="62"/>
      <c r="I177" s="62"/>
      <c r="J177" s="62">
        <f t="shared" si="2"/>
        <v>0</v>
      </c>
    </row>
    <row r="178" spans="2:10" x14ac:dyDescent="0.2">
      <c r="B178" s="48"/>
      <c r="C178" s="39"/>
      <c r="H178" s="62"/>
      <c r="I178" s="62"/>
      <c r="J178" s="62">
        <f t="shared" si="2"/>
        <v>0</v>
      </c>
    </row>
    <row r="179" spans="2:10" x14ac:dyDescent="0.2">
      <c r="B179" s="48"/>
      <c r="C179" s="39"/>
      <c r="H179" s="62"/>
      <c r="I179" s="62"/>
      <c r="J179" s="62">
        <f t="shared" si="2"/>
        <v>0</v>
      </c>
    </row>
    <row r="180" spans="2:10" x14ac:dyDescent="0.2">
      <c r="B180" s="48"/>
      <c r="C180" s="39"/>
      <c r="H180" s="62"/>
      <c r="I180" s="62"/>
      <c r="J180" s="62">
        <f t="shared" si="2"/>
        <v>0</v>
      </c>
    </row>
    <row r="181" spans="2:10" x14ac:dyDescent="0.2">
      <c r="B181" s="48"/>
      <c r="C181" s="39"/>
      <c r="H181" s="62"/>
      <c r="I181" s="62"/>
      <c r="J181" s="62">
        <f t="shared" si="2"/>
        <v>0</v>
      </c>
    </row>
    <row r="182" spans="2:10" x14ac:dyDescent="0.2">
      <c r="B182" s="48"/>
      <c r="C182" s="39"/>
      <c r="H182" s="62"/>
      <c r="I182" s="62"/>
      <c r="J182" s="62">
        <f t="shared" si="2"/>
        <v>0</v>
      </c>
    </row>
    <row r="183" spans="2:10" x14ac:dyDescent="0.2">
      <c r="B183" s="48"/>
      <c r="C183" s="39"/>
      <c r="H183" s="62"/>
      <c r="I183" s="62"/>
      <c r="J183" s="62">
        <f t="shared" si="2"/>
        <v>0</v>
      </c>
    </row>
    <row r="184" spans="2:10" x14ac:dyDescent="0.2">
      <c r="B184" s="48"/>
      <c r="C184" s="39"/>
      <c r="H184" s="62"/>
      <c r="I184" s="62"/>
      <c r="J184" s="62">
        <f t="shared" si="2"/>
        <v>0</v>
      </c>
    </row>
    <row r="185" spans="2:10" x14ac:dyDescent="0.2">
      <c r="B185" s="48"/>
      <c r="C185" s="39"/>
      <c r="H185" s="62"/>
      <c r="I185" s="62"/>
      <c r="J185" s="62">
        <f t="shared" si="2"/>
        <v>0</v>
      </c>
    </row>
    <row r="186" spans="2:10" x14ac:dyDescent="0.2">
      <c r="B186" s="48"/>
      <c r="C186" s="39"/>
      <c r="H186" s="62"/>
      <c r="I186" s="62"/>
      <c r="J186" s="62">
        <f t="shared" si="2"/>
        <v>0</v>
      </c>
    </row>
    <row r="187" spans="2:10" x14ac:dyDescent="0.2">
      <c r="B187" s="48"/>
      <c r="C187" s="39"/>
      <c r="H187" s="62"/>
      <c r="I187" s="62"/>
      <c r="J187" s="62">
        <f t="shared" si="2"/>
        <v>0</v>
      </c>
    </row>
    <row r="188" spans="2:10" x14ac:dyDescent="0.2">
      <c r="B188" s="48"/>
      <c r="C188" s="39"/>
      <c r="H188" s="62"/>
      <c r="I188" s="62"/>
      <c r="J188" s="62">
        <f t="shared" si="2"/>
        <v>0</v>
      </c>
    </row>
    <row r="189" spans="2:10" x14ac:dyDescent="0.2">
      <c r="B189" s="48"/>
      <c r="C189" s="39"/>
      <c r="H189" s="62"/>
      <c r="I189" s="62"/>
      <c r="J189" s="62">
        <f t="shared" si="2"/>
        <v>0</v>
      </c>
    </row>
    <row r="190" spans="2:10" x14ac:dyDescent="0.2">
      <c r="B190" s="48"/>
      <c r="C190" s="39"/>
      <c r="H190" s="62"/>
      <c r="I190" s="62"/>
      <c r="J190" s="62">
        <f t="shared" si="2"/>
        <v>0</v>
      </c>
    </row>
    <row r="191" spans="2:10" x14ac:dyDescent="0.2">
      <c r="B191" s="48"/>
      <c r="C191" s="39"/>
      <c r="H191" s="62"/>
      <c r="I191" s="62"/>
      <c r="J191" s="62">
        <f t="shared" si="2"/>
        <v>0</v>
      </c>
    </row>
    <row r="192" spans="2:10" x14ac:dyDescent="0.2">
      <c r="B192" s="48"/>
      <c r="C192" s="39"/>
      <c r="H192" s="62"/>
      <c r="I192" s="62"/>
      <c r="J192" s="62">
        <f t="shared" si="2"/>
        <v>0</v>
      </c>
    </row>
    <row r="193" spans="2:10" x14ac:dyDescent="0.2">
      <c r="B193" s="48"/>
      <c r="C193" s="39"/>
      <c r="H193" s="62"/>
      <c r="I193" s="62"/>
      <c r="J193" s="62">
        <f t="shared" si="2"/>
        <v>0</v>
      </c>
    </row>
    <row r="194" spans="2:10" x14ac:dyDescent="0.2">
      <c r="B194" s="48"/>
      <c r="C194" s="39"/>
      <c r="H194" s="62"/>
      <c r="I194" s="62"/>
      <c r="J194" s="62">
        <f t="shared" si="2"/>
        <v>0</v>
      </c>
    </row>
    <row r="195" spans="2:10" x14ac:dyDescent="0.2">
      <c r="B195" s="48"/>
      <c r="C195" s="39"/>
      <c r="H195" s="62"/>
      <c r="I195" s="62"/>
      <c r="J195" s="62">
        <f t="shared" si="2"/>
        <v>0</v>
      </c>
    </row>
    <row r="196" spans="2:10" x14ac:dyDescent="0.2">
      <c r="B196" s="48"/>
      <c r="C196" s="39"/>
      <c r="H196" s="62"/>
      <c r="I196" s="62"/>
      <c r="J196" s="62">
        <f t="shared" si="2"/>
        <v>0</v>
      </c>
    </row>
    <row r="197" spans="2:10" x14ac:dyDescent="0.2">
      <c r="B197" s="48"/>
      <c r="C197" s="39"/>
      <c r="H197" s="62"/>
      <c r="I197" s="62"/>
      <c r="J197" s="62">
        <f t="shared" si="2"/>
        <v>0</v>
      </c>
    </row>
    <row r="198" spans="2:10" x14ac:dyDescent="0.2">
      <c r="B198" s="48"/>
      <c r="C198" s="39"/>
      <c r="H198" s="62"/>
      <c r="I198" s="62"/>
      <c r="J198" s="62">
        <f t="shared" si="2"/>
        <v>0</v>
      </c>
    </row>
    <row r="199" spans="2:10" x14ac:dyDescent="0.2">
      <c r="B199" s="48"/>
      <c r="C199" s="39"/>
      <c r="H199" s="62"/>
      <c r="I199" s="62"/>
      <c r="J199" s="62">
        <f t="shared" si="2"/>
        <v>0</v>
      </c>
    </row>
    <row r="200" spans="2:10" x14ac:dyDescent="0.2">
      <c r="B200" s="48"/>
      <c r="C200" s="39"/>
      <c r="H200" s="62"/>
      <c r="I200" s="62"/>
      <c r="J200" s="62">
        <f t="shared" ref="J200:J263" si="3">ROUND((J199+H200-I200),2)</f>
        <v>0</v>
      </c>
    </row>
    <row r="201" spans="2:10" x14ac:dyDescent="0.2">
      <c r="B201" s="48"/>
      <c r="C201" s="39"/>
      <c r="H201" s="62"/>
      <c r="I201" s="62"/>
      <c r="J201" s="62">
        <f t="shared" si="3"/>
        <v>0</v>
      </c>
    </row>
    <row r="202" spans="2:10" x14ac:dyDescent="0.2">
      <c r="B202" s="48"/>
      <c r="C202" s="39"/>
      <c r="H202" s="62"/>
      <c r="I202" s="62"/>
      <c r="J202" s="62">
        <f t="shared" si="3"/>
        <v>0</v>
      </c>
    </row>
    <row r="203" spans="2:10" x14ac:dyDescent="0.2">
      <c r="B203" s="48"/>
      <c r="C203" s="39"/>
      <c r="H203" s="62"/>
      <c r="I203" s="62"/>
      <c r="J203" s="62">
        <f t="shared" si="3"/>
        <v>0</v>
      </c>
    </row>
    <row r="204" spans="2:10" x14ac:dyDescent="0.2">
      <c r="B204" s="48"/>
      <c r="C204" s="39"/>
      <c r="H204" s="62"/>
      <c r="I204" s="62"/>
      <c r="J204" s="62">
        <f t="shared" si="3"/>
        <v>0</v>
      </c>
    </row>
    <row r="205" spans="2:10" x14ac:dyDescent="0.2">
      <c r="B205" s="48"/>
      <c r="C205" s="39"/>
      <c r="H205" s="62"/>
      <c r="I205" s="62"/>
      <c r="J205" s="62">
        <f t="shared" si="3"/>
        <v>0</v>
      </c>
    </row>
    <row r="206" spans="2:10" x14ac:dyDescent="0.2">
      <c r="B206" s="48"/>
      <c r="C206" s="39"/>
      <c r="H206" s="62"/>
      <c r="I206" s="62"/>
      <c r="J206" s="62">
        <f t="shared" si="3"/>
        <v>0</v>
      </c>
    </row>
    <row r="207" spans="2:10" x14ac:dyDescent="0.2">
      <c r="B207" s="48"/>
      <c r="C207" s="39"/>
      <c r="H207" s="62"/>
      <c r="I207" s="62"/>
      <c r="J207" s="62">
        <f t="shared" si="3"/>
        <v>0</v>
      </c>
    </row>
    <row r="208" spans="2:10" x14ac:dyDescent="0.2">
      <c r="B208" s="48"/>
      <c r="C208" s="39"/>
      <c r="H208" s="62"/>
      <c r="I208" s="62"/>
      <c r="J208" s="62">
        <f t="shared" si="3"/>
        <v>0</v>
      </c>
    </row>
    <row r="209" spans="2:10" x14ac:dyDescent="0.2">
      <c r="B209" s="48"/>
      <c r="C209" s="39"/>
      <c r="H209" s="62"/>
      <c r="I209" s="62"/>
      <c r="J209" s="62">
        <f t="shared" si="3"/>
        <v>0</v>
      </c>
    </row>
    <row r="210" spans="2:10" x14ac:dyDescent="0.2">
      <c r="B210" s="48"/>
      <c r="C210" s="39"/>
      <c r="H210" s="62"/>
      <c r="I210" s="62"/>
      <c r="J210" s="62">
        <f t="shared" si="3"/>
        <v>0</v>
      </c>
    </row>
    <row r="211" spans="2:10" x14ac:dyDescent="0.2">
      <c r="B211" s="48"/>
      <c r="C211" s="39"/>
      <c r="H211" s="62"/>
      <c r="I211" s="62"/>
      <c r="J211" s="62">
        <f t="shared" si="3"/>
        <v>0</v>
      </c>
    </row>
    <row r="212" spans="2:10" x14ac:dyDescent="0.2">
      <c r="B212" s="48"/>
      <c r="C212" s="39"/>
      <c r="H212" s="62"/>
      <c r="I212" s="62"/>
      <c r="J212" s="62">
        <f t="shared" si="3"/>
        <v>0</v>
      </c>
    </row>
    <row r="213" spans="2:10" x14ac:dyDescent="0.2">
      <c r="B213" s="48"/>
      <c r="C213" s="39"/>
      <c r="H213" s="62"/>
      <c r="I213" s="62"/>
      <c r="J213" s="62">
        <f t="shared" si="3"/>
        <v>0</v>
      </c>
    </row>
    <row r="214" spans="2:10" x14ac:dyDescent="0.2">
      <c r="B214" s="48"/>
      <c r="C214" s="39"/>
      <c r="H214" s="62"/>
      <c r="I214" s="62"/>
      <c r="J214" s="62">
        <f t="shared" si="3"/>
        <v>0</v>
      </c>
    </row>
    <row r="215" spans="2:10" x14ac:dyDescent="0.2">
      <c r="B215" s="48"/>
      <c r="C215" s="39"/>
      <c r="H215" s="62"/>
      <c r="I215" s="62"/>
      <c r="J215" s="62">
        <f t="shared" si="3"/>
        <v>0</v>
      </c>
    </row>
    <row r="216" spans="2:10" x14ac:dyDescent="0.2">
      <c r="B216" s="48"/>
      <c r="C216" s="39"/>
      <c r="H216" s="62"/>
      <c r="I216" s="62"/>
      <c r="J216" s="62">
        <f t="shared" si="3"/>
        <v>0</v>
      </c>
    </row>
    <row r="217" spans="2:10" x14ac:dyDescent="0.2">
      <c r="B217" s="48"/>
      <c r="C217" s="39"/>
      <c r="H217" s="62"/>
      <c r="I217" s="62"/>
      <c r="J217" s="62">
        <f t="shared" si="3"/>
        <v>0</v>
      </c>
    </row>
    <row r="218" spans="2:10" x14ac:dyDescent="0.2">
      <c r="B218" s="48"/>
      <c r="C218" s="39"/>
      <c r="H218" s="62"/>
      <c r="I218" s="62"/>
      <c r="J218" s="62">
        <f t="shared" si="3"/>
        <v>0</v>
      </c>
    </row>
    <row r="219" spans="2:10" x14ac:dyDescent="0.2">
      <c r="B219" s="48"/>
      <c r="C219" s="39"/>
      <c r="H219" s="62"/>
      <c r="I219" s="62"/>
      <c r="J219" s="62">
        <f t="shared" si="3"/>
        <v>0</v>
      </c>
    </row>
    <row r="220" spans="2:10" x14ac:dyDescent="0.2">
      <c r="B220" s="48"/>
      <c r="C220" s="39"/>
      <c r="H220" s="62"/>
      <c r="I220" s="62"/>
      <c r="J220" s="62">
        <f t="shared" si="3"/>
        <v>0</v>
      </c>
    </row>
    <row r="221" spans="2:10" x14ac:dyDescent="0.2">
      <c r="B221" s="48"/>
      <c r="C221" s="39"/>
      <c r="H221" s="62"/>
      <c r="I221" s="62"/>
      <c r="J221" s="62">
        <f t="shared" si="3"/>
        <v>0</v>
      </c>
    </row>
    <row r="222" spans="2:10" x14ac:dyDescent="0.2">
      <c r="B222" s="48"/>
      <c r="C222" s="39"/>
      <c r="H222" s="62"/>
      <c r="I222" s="62"/>
      <c r="J222" s="62">
        <f t="shared" si="3"/>
        <v>0</v>
      </c>
    </row>
    <row r="223" spans="2:10" x14ac:dyDescent="0.2">
      <c r="B223" s="48"/>
      <c r="C223" s="39"/>
      <c r="H223" s="62"/>
      <c r="I223" s="62"/>
      <c r="J223" s="62">
        <f t="shared" si="3"/>
        <v>0</v>
      </c>
    </row>
    <row r="224" spans="2:10" x14ac:dyDescent="0.2">
      <c r="B224" s="48"/>
      <c r="C224" s="39"/>
      <c r="H224" s="62"/>
      <c r="I224" s="62"/>
      <c r="J224" s="62">
        <f t="shared" si="3"/>
        <v>0</v>
      </c>
    </row>
    <row r="225" spans="2:10" x14ac:dyDescent="0.2">
      <c r="B225" s="48"/>
      <c r="C225" s="39"/>
      <c r="H225" s="62"/>
      <c r="I225" s="62"/>
      <c r="J225" s="62">
        <f t="shared" si="3"/>
        <v>0</v>
      </c>
    </row>
    <row r="226" spans="2:10" x14ac:dyDescent="0.2">
      <c r="B226" s="48"/>
      <c r="C226" s="39"/>
      <c r="H226" s="62"/>
      <c r="I226" s="62"/>
      <c r="J226" s="62">
        <f t="shared" si="3"/>
        <v>0</v>
      </c>
    </row>
    <row r="227" spans="2:10" x14ac:dyDescent="0.2">
      <c r="B227" s="48"/>
      <c r="C227" s="39"/>
      <c r="H227" s="62"/>
      <c r="I227" s="62"/>
      <c r="J227" s="62">
        <f t="shared" si="3"/>
        <v>0</v>
      </c>
    </row>
    <row r="228" spans="2:10" x14ac:dyDescent="0.2">
      <c r="B228" s="48"/>
      <c r="C228" s="39"/>
      <c r="H228" s="62"/>
      <c r="I228" s="62"/>
      <c r="J228" s="62">
        <f t="shared" si="3"/>
        <v>0</v>
      </c>
    </row>
    <row r="229" spans="2:10" x14ac:dyDescent="0.2">
      <c r="B229" s="48"/>
      <c r="C229" s="39"/>
      <c r="H229" s="62"/>
      <c r="I229" s="62"/>
      <c r="J229" s="62">
        <f t="shared" si="3"/>
        <v>0</v>
      </c>
    </row>
    <row r="230" spans="2:10" x14ac:dyDescent="0.2">
      <c r="B230" s="48"/>
      <c r="C230" s="39"/>
      <c r="H230" s="62"/>
      <c r="I230" s="62"/>
      <c r="J230" s="62">
        <f t="shared" si="3"/>
        <v>0</v>
      </c>
    </row>
    <row r="231" spans="2:10" x14ac:dyDescent="0.2">
      <c r="B231" s="48"/>
      <c r="C231" s="39"/>
      <c r="H231" s="62"/>
      <c r="I231" s="62"/>
      <c r="J231" s="62">
        <f t="shared" si="3"/>
        <v>0</v>
      </c>
    </row>
    <row r="232" spans="2:10" x14ac:dyDescent="0.2">
      <c r="B232" s="48"/>
      <c r="C232" s="39"/>
      <c r="H232" s="62"/>
      <c r="I232" s="62"/>
      <c r="J232" s="62">
        <f t="shared" si="3"/>
        <v>0</v>
      </c>
    </row>
    <row r="233" spans="2:10" x14ac:dyDescent="0.2">
      <c r="B233" s="48"/>
      <c r="C233" s="39"/>
      <c r="H233" s="62"/>
      <c r="I233" s="62"/>
      <c r="J233" s="62">
        <f t="shared" si="3"/>
        <v>0</v>
      </c>
    </row>
    <row r="234" spans="2:10" x14ac:dyDescent="0.2">
      <c r="B234" s="48"/>
      <c r="C234" s="39"/>
      <c r="H234" s="62"/>
      <c r="I234" s="62"/>
      <c r="J234" s="62">
        <f t="shared" si="3"/>
        <v>0</v>
      </c>
    </row>
    <row r="235" spans="2:10" x14ac:dyDescent="0.2">
      <c r="B235" s="48"/>
      <c r="C235" s="39"/>
      <c r="H235" s="62"/>
      <c r="I235" s="62"/>
      <c r="J235" s="62">
        <f t="shared" si="3"/>
        <v>0</v>
      </c>
    </row>
    <row r="236" spans="2:10" x14ac:dyDescent="0.2">
      <c r="B236" s="48"/>
      <c r="C236" s="39"/>
      <c r="H236" s="62"/>
      <c r="I236" s="62"/>
      <c r="J236" s="62">
        <f t="shared" si="3"/>
        <v>0</v>
      </c>
    </row>
    <row r="237" spans="2:10" x14ac:dyDescent="0.2">
      <c r="B237" s="48"/>
      <c r="C237" s="39"/>
      <c r="H237" s="62"/>
      <c r="I237" s="62"/>
      <c r="J237" s="62">
        <f t="shared" si="3"/>
        <v>0</v>
      </c>
    </row>
    <row r="238" spans="2:10" x14ac:dyDescent="0.2">
      <c r="B238" s="48"/>
      <c r="C238" s="39"/>
      <c r="H238" s="62"/>
      <c r="I238" s="62"/>
      <c r="J238" s="62">
        <f t="shared" si="3"/>
        <v>0</v>
      </c>
    </row>
    <row r="239" spans="2:10" x14ac:dyDescent="0.2">
      <c r="B239" s="48"/>
      <c r="C239" s="39"/>
      <c r="H239" s="62"/>
      <c r="I239" s="62"/>
      <c r="J239" s="62">
        <f t="shared" si="3"/>
        <v>0</v>
      </c>
    </row>
    <row r="240" spans="2:10" x14ac:dyDescent="0.2">
      <c r="B240" s="48"/>
      <c r="C240" s="39"/>
      <c r="H240" s="62"/>
      <c r="I240" s="62"/>
      <c r="J240" s="62">
        <f t="shared" si="3"/>
        <v>0</v>
      </c>
    </row>
    <row r="241" spans="2:10" x14ac:dyDescent="0.2">
      <c r="B241" s="48"/>
      <c r="C241" s="39"/>
      <c r="H241" s="62"/>
      <c r="I241" s="62"/>
      <c r="J241" s="62">
        <f t="shared" si="3"/>
        <v>0</v>
      </c>
    </row>
    <row r="242" spans="2:10" x14ac:dyDescent="0.2">
      <c r="B242" s="48"/>
      <c r="C242" s="39"/>
      <c r="H242" s="62"/>
      <c r="I242" s="62"/>
      <c r="J242" s="62">
        <f t="shared" si="3"/>
        <v>0</v>
      </c>
    </row>
    <row r="243" spans="2:10" x14ac:dyDescent="0.2">
      <c r="B243" s="48"/>
      <c r="C243" s="39"/>
      <c r="H243" s="62"/>
      <c r="I243" s="62"/>
      <c r="J243" s="62">
        <f t="shared" si="3"/>
        <v>0</v>
      </c>
    </row>
    <row r="244" spans="2:10" x14ac:dyDescent="0.2">
      <c r="B244" s="48"/>
      <c r="C244" s="39"/>
      <c r="H244" s="62"/>
      <c r="I244" s="62"/>
      <c r="J244" s="62">
        <f t="shared" si="3"/>
        <v>0</v>
      </c>
    </row>
    <row r="245" spans="2:10" x14ac:dyDescent="0.2">
      <c r="B245" s="48"/>
      <c r="C245" s="39"/>
      <c r="H245" s="62"/>
      <c r="I245" s="62"/>
      <c r="J245" s="62">
        <f t="shared" si="3"/>
        <v>0</v>
      </c>
    </row>
    <row r="246" spans="2:10" x14ac:dyDescent="0.2">
      <c r="B246" s="48"/>
      <c r="C246" s="39"/>
      <c r="H246" s="62"/>
      <c r="I246" s="62"/>
      <c r="J246" s="62">
        <f t="shared" si="3"/>
        <v>0</v>
      </c>
    </row>
    <row r="247" spans="2:10" x14ac:dyDescent="0.2">
      <c r="B247" s="48"/>
      <c r="C247" s="39"/>
      <c r="H247" s="62"/>
      <c r="I247" s="62"/>
      <c r="J247" s="62">
        <f t="shared" si="3"/>
        <v>0</v>
      </c>
    </row>
    <row r="248" spans="2:10" x14ac:dyDescent="0.2">
      <c r="B248" s="48"/>
      <c r="C248" s="39"/>
      <c r="H248" s="62"/>
      <c r="I248" s="62"/>
      <c r="J248" s="62">
        <f t="shared" si="3"/>
        <v>0</v>
      </c>
    </row>
    <row r="249" spans="2:10" x14ac:dyDescent="0.2">
      <c r="B249" s="48"/>
      <c r="C249" s="39"/>
      <c r="H249" s="62"/>
      <c r="I249" s="62"/>
      <c r="J249" s="62">
        <f t="shared" si="3"/>
        <v>0</v>
      </c>
    </row>
    <row r="250" spans="2:10" x14ac:dyDescent="0.2">
      <c r="B250" s="48"/>
      <c r="C250" s="39"/>
      <c r="H250" s="62"/>
      <c r="I250" s="62"/>
      <c r="J250" s="62">
        <f t="shared" si="3"/>
        <v>0</v>
      </c>
    </row>
    <row r="251" spans="2:10" x14ac:dyDescent="0.2">
      <c r="B251" s="48"/>
      <c r="C251" s="39"/>
      <c r="H251" s="62"/>
      <c r="I251" s="62"/>
      <c r="J251" s="62">
        <f t="shared" si="3"/>
        <v>0</v>
      </c>
    </row>
    <row r="252" spans="2:10" x14ac:dyDescent="0.2">
      <c r="B252" s="48"/>
      <c r="C252" s="39"/>
      <c r="H252" s="62"/>
      <c r="I252" s="62"/>
      <c r="J252" s="62">
        <f t="shared" si="3"/>
        <v>0</v>
      </c>
    </row>
    <row r="253" spans="2:10" x14ac:dyDescent="0.2">
      <c r="B253" s="48"/>
      <c r="C253" s="39"/>
      <c r="H253" s="62"/>
      <c r="I253" s="62"/>
      <c r="J253" s="62">
        <f t="shared" si="3"/>
        <v>0</v>
      </c>
    </row>
    <row r="254" spans="2:10" x14ac:dyDescent="0.2">
      <c r="B254" s="48"/>
      <c r="C254" s="39"/>
      <c r="H254" s="62"/>
      <c r="I254" s="62"/>
      <c r="J254" s="62">
        <f t="shared" si="3"/>
        <v>0</v>
      </c>
    </row>
    <row r="255" spans="2:10" x14ac:dyDescent="0.2">
      <c r="B255" s="48"/>
      <c r="C255" s="39"/>
      <c r="H255" s="62"/>
      <c r="I255" s="62"/>
      <c r="J255" s="62">
        <f t="shared" si="3"/>
        <v>0</v>
      </c>
    </row>
    <row r="256" spans="2:10" x14ac:dyDescent="0.2">
      <c r="B256" s="48"/>
      <c r="C256" s="39"/>
      <c r="H256" s="62"/>
      <c r="I256" s="62"/>
      <c r="J256" s="62">
        <f t="shared" si="3"/>
        <v>0</v>
      </c>
    </row>
    <row r="257" spans="2:10" x14ac:dyDescent="0.2">
      <c r="B257" s="48"/>
      <c r="C257" s="39"/>
      <c r="H257" s="62"/>
      <c r="I257" s="62"/>
      <c r="J257" s="62">
        <f t="shared" si="3"/>
        <v>0</v>
      </c>
    </row>
    <row r="258" spans="2:10" x14ac:dyDescent="0.2">
      <c r="B258" s="48"/>
      <c r="C258" s="39"/>
      <c r="H258" s="62"/>
      <c r="I258" s="62"/>
      <c r="J258" s="62">
        <f t="shared" si="3"/>
        <v>0</v>
      </c>
    </row>
    <row r="259" spans="2:10" x14ac:dyDescent="0.2">
      <c r="B259" s="48"/>
      <c r="C259" s="39"/>
      <c r="H259" s="62"/>
      <c r="I259" s="62"/>
      <c r="J259" s="62">
        <f t="shared" si="3"/>
        <v>0</v>
      </c>
    </row>
    <row r="260" spans="2:10" x14ac:dyDescent="0.2">
      <c r="B260" s="48"/>
      <c r="C260" s="39"/>
      <c r="H260" s="62"/>
      <c r="I260" s="62"/>
      <c r="J260" s="62">
        <f t="shared" si="3"/>
        <v>0</v>
      </c>
    </row>
    <row r="261" spans="2:10" x14ac:dyDescent="0.2">
      <c r="B261" s="48"/>
      <c r="C261" s="39"/>
      <c r="H261" s="62"/>
      <c r="I261" s="62"/>
      <c r="J261" s="62">
        <f t="shared" si="3"/>
        <v>0</v>
      </c>
    </row>
    <row r="262" spans="2:10" x14ac:dyDescent="0.2">
      <c r="B262" s="48"/>
      <c r="C262" s="39"/>
      <c r="H262" s="62"/>
      <c r="I262" s="62"/>
      <c r="J262" s="62">
        <f t="shared" si="3"/>
        <v>0</v>
      </c>
    </row>
    <row r="263" spans="2:10" x14ac:dyDescent="0.2">
      <c r="B263" s="48"/>
      <c r="C263" s="39"/>
      <c r="H263" s="62"/>
      <c r="I263" s="62"/>
      <c r="J263" s="62">
        <f t="shared" si="3"/>
        <v>0</v>
      </c>
    </row>
    <row r="264" spans="2:10" x14ac:dyDescent="0.2">
      <c r="B264" s="48"/>
      <c r="C264" s="39"/>
      <c r="H264" s="62"/>
      <c r="I264" s="62"/>
      <c r="J264" s="62">
        <f t="shared" ref="J264:J327" si="4">ROUND((J263+H264-I264),2)</f>
        <v>0</v>
      </c>
    </row>
    <row r="265" spans="2:10" x14ac:dyDescent="0.2">
      <c r="B265" s="48"/>
      <c r="C265" s="39"/>
      <c r="H265" s="62"/>
      <c r="I265" s="62"/>
      <c r="J265" s="62">
        <f t="shared" si="4"/>
        <v>0</v>
      </c>
    </row>
    <row r="266" spans="2:10" x14ac:dyDescent="0.2">
      <c r="B266" s="48"/>
      <c r="C266" s="39"/>
      <c r="H266" s="62"/>
      <c r="I266" s="62"/>
      <c r="J266" s="62">
        <f t="shared" si="4"/>
        <v>0</v>
      </c>
    </row>
    <row r="267" spans="2:10" x14ac:dyDescent="0.2">
      <c r="B267" s="48"/>
      <c r="C267" s="39"/>
      <c r="H267" s="62"/>
      <c r="I267" s="62"/>
      <c r="J267" s="62">
        <f t="shared" si="4"/>
        <v>0</v>
      </c>
    </row>
    <row r="268" spans="2:10" x14ac:dyDescent="0.2">
      <c r="B268" s="48"/>
      <c r="C268" s="39"/>
      <c r="H268" s="62"/>
      <c r="I268" s="62"/>
      <c r="J268" s="62">
        <f t="shared" si="4"/>
        <v>0</v>
      </c>
    </row>
    <row r="269" spans="2:10" x14ac:dyDescent="0.2">
      <c r="B269" s="48"/>
      <c r="C269" s="39"/>
      <c r="H269" s="62"/>
      <c r="I269" s="62"/>
      <c r="J269" s="62">
        <f t="shared" si="4"/>
        <v>0</v>
      </c>
    </row>
    <row r="270" spans="2:10" x14ac:dyDescent="0.2">
      <c r="B270" s="48"/>
      <c r="C270" s="39"/>
      <c r="H270" s="62"/>
      <c r="I270" s="62"/>
      <c r="J270" s="62">
        <f t="shared" si="4"/>
        <v>0</v>
      </c>
    </row>
    <row r="271" spans="2:10" x14ac:dyDescent="0.2">
      <c r="B271" s="48"/>
      <c r="C271" s="39"/>
      <c r="H271" s="62"/>
      <c r="I271" s="62"/>
      <c r="J271" s="62">
        <f t="shared" si="4"/>
        <v>0</v>
      </c>
    </row>
    <row r="272" spans="2:10" x14ac:dyDescent="0.2">
      <c r="B272" s="48"/>
      <c r="C272" s="39"/>
      <c r="H272" s="62"/>
      <c r="I272" s="62"/>
      <c r="J272" s="62">
        <f t="shared" si="4"/>
        <v>0</v>
      </c>
    </row>
    <row r="273" spans="2:10" x14ac:dyDescent="0.2">
      <c r="B273" s="48"/>
      <c r="C273" s="39"/>
      <c r="H273" s="62"/>
      <c r="I273" s="62"/>
      <c r="J273" s="62">
        <f t="shared" si="4"/>
        <v>0</v>
      </c>
    </row>
    <row r="274" spans="2:10" x14ac:dyDescent="0.2">
      <c r="B274" s="48"/>
      <c r="C274" s="39"/>
      <c r="H274" s="62"/>
      <c r="I274" s="62"/>
      <c r="J274" s="62">
        <f t="shared" si="4"/>
        <v>0</v>
      </c>
    </row>
    <row r="275" spans="2:10" x14ac:dyDescent="0.2">
      <c r="B275" s="48"/>
      <c r="C275" s="39"/>
      <c r="H275" s="62"/>
      <c r="I275" s="62"/>
      <c r="J275" s="62">
        <f t="shared" si="4"/>
        <v>0</v>
      </c>
    </row>
    <row r="276" spans="2:10" x14ac:dyDescent="0.2">
      <c r="B276" s="48"/>
      <c r="C276" s="39"/>
      <c r="H276" s="62"/>
      <c r="I276" s="62"/>
      <c r="J276" s="62">
        <f t="shared" si="4"/>
        <v>0</v>
      </c>
    </row>
    <row r="277" spans="2:10" x14ac:dyDescent="0.2">
      <c r="B277" s="48"/>
      <c r="C277" s="39"/>
      <c r="H277" s="62"/>
      <c r="I277" s="62"/>
      <c r="J277" s="62">
        <f t="shared" si="4"/>
        <v>0</v>
      </c>
    </row>
    <row r="278" spans="2:10" x14ac:dyDescent="0.2">
      <c r="B278" s="48"/>
      <c r="C278" s="39"/>
      <c r="H278" s="62"/>
      <c r="I278" s="62"/>
      <c r="J278" s="62">
        <f t="shared" si="4"/>
        <v>0</v>
      </c>
    </row>
    <row r="279" spans="2:10" x14ac:dyDescent="0.2">
      <c r="B279" s="48"/>
      <c r="C279" s="39"/>
      <c r="H279" s="62"/>
      <c r="I279" s="62"/>
      <c r="J279" s="62">
        <f t="shared" si="4"/>
        <v>0</v>
      </c>
    </row>
    <row r="280" spans="2:10" x14ac:dyDescent="0.2">
      <c r="B280" s="48"/>
      <c r="C280" s="39"/>
      <c r="H280" s="62"/>
      <c r="I280" s="62"/>
      <c r="J280" s="62">
        <f t="shared" si="4"/>
        <v>0</v>
      </c>
    </row>
    <row r="281" spans="2:10" x14ac:dyDescent="0.2">
      <c r="B281" s="48"/>
      <c r="C281" s="39"/>
      <c r="H281" s="62"/>
      <c r="I281" s="62"/>
      <c r="J281" s="62">
        <f t="shared" si="4"/>
        <v>0</v>
      </c>
    </row>
    <row r="282" spans="2:10" x14ac:dyDescent="0.2">
      <c r="B282" s="48"/>
      <c r="C282" s="39"/>
      <c r="H282" s="62"/>
      <c r="I282" s="62"/>
      <c r="J282" s="62">
        <f t="shared" si="4"/>
        <v>0</v>
      </c>
    </row>
    <row r="283" spans="2:10" x14ac:dyDescent="0.2">
      <c r="B283" s="48"/>
      <c r="C283" s="39"/>
      <c r="H283" s="62"/>
      <c r="I283" s="62"/>
      <c r="J283" s="62">
        <f t="shared" si="4"/>
        <v>0</v>
      </c>
    </row>
    <row r="284" spans="2:10" x14ac:dyDescent="0.2">
      <c r="B284" s="48"/>
      <c r="C284" s="39"/>
      <c r="H284" s="62"/>
      <c r="I284" s="62"/>
      <c r="J284" s="62">
        <f t="shared" si="4"/>
        <v>0</v>
      </c>
    </row>
    <row r="285" spans="2:10" x14ac:dyDescent="0.2">
      <c r="B285" s="48"/>
      <c r="C285" s="39"/>
      <c r="H285" s="62"/>
      <c r="I285" s="62"/>
      <c r="J285" s="62">
        <f t="shared" si="4"/>
        <v>0</v>
      </c>
    </row>
    <row r="286" spans="2:10" x14ac:dyDescent="0.2">
      <c r="B286" s="48"/>
      <c r="C286" s="39"/>
      <c r="H286" s="62"/>
      <c r="I286" s="62"/>
      <c r="J286" s="62">
        <f t="shared" si="4"/>
        <v>0</v>
      </c>
    </row>
    <row r="287" spans="2:10" x14ac:dyDescent="0.2">
      <c r="B287" s="48"/>
      <c r="C287" s="39"/>
      <c r="H287" s="62"/>
      <c r="I287" s="62"/>
      <c r="J287" s="62">
        <f t="shared" si="4"/>
        <v>0</v>
      </c>
    </row>
    <row r="288" spans="2:10" x14ac:dyDescent="0.2">
      <c r="B288" s="48"/>
      <c r="C288" s="39"/>
      <c r="H288" s="62"/>
      <c r="I288" s="62"/>
      <c r="J288" s="62">
        <f t="shared" si="4"/>
        <v>0</v>
      </c>
    </row>
    <row r="289" spans="2:10" x14ac:dyDescent="0.2">
      <c r="B289" s="48"/>
      <c r="C289" s="39"/>
      <c r="H289" s="62"/>
      <c r="I289" s="62"/>
      <c r="J289" s="62">
        <f t="shared" si="4"/>
        <v>0</v>
      </c>
    </row>
    <row r="290" spans="2:10" x14ac:dyDescent="0.2">
      <c r="B290" s="48"/>
      <c r="C290" s="39"/>
      <c r="H290" s="62"/>
      <c r="I290" s="62"/>
      <c r="J290" s="62">
        <f t="shared" si="4"/>
        <v>0</v>
      </c>
    </row>
    <row r="291" spans="2:10" x14ac:dyDescent="0.2">
      <c r="B291" s="48"/>
      <c r="C291" s="39"/>
      <c r="H291" s="62"/>
      <c r="I291" s="62"/>
      <c r="J291" s="62">
        <f t="shared" si="4"/>
        <v>0</v>
      </c>
    </row>
    <row r="292" spans="2:10" x14ac:dyDescent="0.2">
      <c r="B292" s="48"/>
      <c r="C292" s="39"/>
      <c r="H292" s="62"/>
      <c r="I292" s="62"/>
      <c r="J292" s="62">
        <f t="shared" si="4"/>
        <v>0</v>
      </c>
    </row>
    <row r="293" spans="2:10" x14ac:dyDescent="0.2">
      <c r="B293" s="48"/>
      <c r="C293" s="39"/>
      <c r="H293" s="62"/>
      <c r="I293" s="62"/>
      <c r="J293" s="62">
        <f t="shared" si="4"/>
        <v>0</v>
      </c>
    </row>
    <row r="294" spans="2:10" x14ac:dyDescent="0.2">
      <c r="B294" s="48"/>
      <c r="C294" s="39"/>
      <c r="H294" s="62"/>
      <c r="I294" s="62"/>
      <c r="J294" s="62">
        <f t="shared" si="4"/>
        <v>0</v>
      </c>
    </row>
    <row r="295" spans="2:10" x14ac:dyDescent="0.2">
      <c r="B295" s="48"/>
      <c r="C295" s="39"/>
      <c r="H295" s="62"/>
      <c r="I295" s="62"/>
      <c r="J295" s="62">
        <f t="shared" si="4"/>
        <v>0</v>
      </c>
    </row>
    <row r="296" spans="2:10" x14ac:dyDescent="0.2">
      <c r="B296" s="48"/>
      <c r="C296" s="39"/>
      <c r="H296" s="62"/>
      <c r="I296" s="62"/>
      <c r="J296" s="62">
        <f t="shared" si="4"/>
        <v>0</v>
      </c>
    </row>
    <row r="297" spans="2:10" x14ac:dyDescent="0.2">
      <c r="B297" s="48"/>
      <c r="C297" s="39"/>
      <c r="H297" s="62"/>
      <c r="I297" s="62"/>
      <c r="J297" s="62">
        <f t="shared" si="4"/>
        <v>0</v>
      </c>
    </row>
    <row r="298" spans="2:10" x14ac:dyDescent="0.2">
      <c r="B298" s="48"/>
      <c r="C298" s="39"/>
      <c r="H298" s="62"/>
      <c r="I298" s="62"/>
      <c r="J298" s="62">
        <f t="shared" si="4"/>
        <v>0</v>
      </c>
    </row>
    <row r="299" spans="2:10" x14ac:dyDescent="0.2">
      <c r="B299" s="48"/>
      <c r="C299" s="39"/>
      <c r="H299" s="62"/>
      <c r="I299" s="62"/>
      <c r="J299" s="62">
        <f t="shared" si="4"/>
        <v>0</v>
      </c>
    </row>
    <row r="300" spans="2:10" x14ac:dyDescent="0.2">
      <c r="B300" s="48"/>
      <c r="C300" s="39"/>
      <c r="H300" s="62"/>
      <c r="I300" s="62"/>
      <c r="J300" s="62">
        <f t="shared" si="4"/>
        <v>0</v>
      </c>
    </row>
    <row r="301" spans="2:10" x14ac:dyDescent="0.2">
      <c r="B301" s="48"/>
      <c r="C301" s="39"/>
      <c r="H301" s="62"/>
      <c r="I301" s="62"/>
      <c r="J301" s="62">
        <f t="shared" si="4"/>
        <v>0</v>
      </c>
    </row>
    <row r="302" spans="2:10" x14ac:dyDescent="0.2">
      <c r="B302" s="48"/>
      <c r="C302" s="39"/>
      <c r="H302" s="62"/>
      <c r="I302" s="62"/>
      <c r="J302" s="62">
        <f t="shared" si="4"/>
        <v>0</v>
      </c>
    </row>
    <row r="303" spans="2:10" x14ac:dyDescent="0.2">
      <c r="B303" s="48"/>
      <c r="C303" s="39"/>
      <c r="H303" s="62"/>
      <c r="I303" s="62"/>
      <c r="J303" s="62">
        <f t="shared" si="4"/>
        <v>0</v>
      </c>
    </row>
    <row r="304" spans="2:10" x14ac:dyDescent="0.2">
      <c r="B304" s="48"/>
      <c r="C304" s="39"/>
      <c r="H304" s="62"/>
      <c r="I304" s="62"/>
      <c r="J304" s="62">
        <f t="shared" si="4"/>
        <v>0</v>
      </c>
    </row>
    <row r="305" spans="2:10" x14ac:dyDescent="0.2">
      <c r="B305" s="48"/>
      <c r="C305" s="39"/>
      <c r="H305" s="62"/>
      <c r="I305" s="62"/>
      <c r="J305" s="62">
        <f t="shared" si="4"/>
        <v>0</v>
      </c>
    </row>
    <row r="306" spans="2:10" x14ac:dyDescent="0.2">
      <c r="B306" s="48"/>
      <c r="C306" s="39"/>
      <c r="H306" s="62"/>
      <c r="I306" s="62"/>
      <c r="J306" s="62">
        <f t="shared" si="4"/>
        <v>0</v>
      </c>
    </row>
    <row r="307" spans="2:10" x14ac:dyDescent="0.2">
      <c r="B307" s="48"/>
      <c r="C307" s="39"/>
      <c r="H307" s="62"/>
      <c r="I307" s="62"/>
      <c r="J307" s="62">
        <f t="shared" si="4"/>
        <v>0</v>
      </c>
    </row>
    <row r="308" spans="2:10" x14ac:dyDescent="0.2">
      <c r="B308" s="48"/>
      <c r="C308" s="39"/>
      <c r="H308" s="62"/>
      <c r="I308" s="62"/>
      <c r="J308" s="62">
        <f t="shared" si="4"/>
        <v>0</v>
      </c>
    </row>
    <row r="309" spans="2:10" x14ac:dyDescent="0.2">
      <c r="B309" s="48"/>
      <c r="C309" s="39"/>
      <c r="H309" s="62"/>
      <c r="I309" s="62"/>
      <c r="J309" s="62">
        <f t="shared" si="4"/>
        <v>0</v>
      </c>
    </row>
    <row r="310" spans="2:10" x14ac:dyDescent="0.2">
      <c r="B310" s="48"/>
      <c r="C310" s="39"/>
      <c r="H310" s="62"/>
      <c r="I310" s="62"/>
      <c r="J310" s="62">
        <f t="shared" si="4"/>
        <v>0</v>
      </c>
    </row>
    <row r="311" spans="2:10" x14ac:dyDescent="0.2">
      <c r="B311" s="48"/>
      <c r="C311" s="39"/>
      <c r="H311" s="62"/>
      <c r="I311" s="62"/>
      <c r="J311" s="62">
        <f t="shared" si="4"/>
        <v>0</v>
      </c>
    </row>
    <row r="312" spans="2:10" x14ac:dyDescent="0.2">
      <c r="B312" s="48"/>
      <c r="C312" s="39"/>
      <c r="H312" s="62"/>
      <c r="I312" s="62"/>
      <c r="J312" s="62">
        <f t="shared" si="4"/>
        <v>0</v>
      </c>
    </row>
    <row r="313" spans="2:10" x14ac:dyDescent="0.2">
      <c r="B313" s="48"/>
      <c r="C313" s="39"/>
      <c r="H313" s="62"/>
      <c r="I313" s="62"/>
      <c r="J313" s="62">
        <f t="shared" si="4"/>
        <v>0</v>
      </c>
    </row>
    <row r="314" spans="2:10" x14ac:dyDescent="0.2">
      <c r="B314" s="48"/>
      <c r="C314" s="39"/>
      <c r="H314" s="62"/>
      <c r="I314" s="62"/>
      <c r="J314" s="62">
        <f t="shared" si="4"/>
        <v>0</v>
      </c>
    </row>
    <row r="315" spans="2:10" x14ac:dyDescent="0.2">
      <c r="B315" s="48"/>
      <c r="C315" s="39"/>
      <c r="H315" s="62"/>
      <c r="I315" s="62"/>
      <c r="J315" s="62">
        <f t="shared" si="4"/>
        <v>0</v>
      </c>
    </row>
    <row r="316" spans="2:10" x14ac:dyDescent="0.2">
      <c r="B316" s="48"/>
      <c r="C316" s="39"/>
      <c r="H316" s="62"/>
      <c r="I316" s="62"/>
      <c r="J316" s="62">
        <f t="shared" si="4"/>
        <v>0</v>
      </c>
    </row>
    <row r="317" spans="2:10" x14ac:dyDescent="0.2">
      <c r="B317" s="48"/>
      <c r="C317" s="39"/>
      <c r="H317" s="62"/>
      <c r="I317" s="62"/>
      <c r="J317" s="62">
        <f t="shared" si="4"/>
        <v>0</v>
      </c>
    </row>
    <row r="318" spans="2:10" x14ac:dyDescent="0.2">
      <c r="B318" s="48"/>
      <c r="C318" s="39"/>
      <c r="H318" s="62"/>
      <c r="I318" s="62"/>
      <c r="J318" s="62">
        <f t="shared" si="4"/>
        <v>0</v>
      </c>
    </row>
    <row r="319" spans="2:10" x14ac:dyDescent="0.2">
      <c r="B319" s="48"/>
      <c r="C319" s="39"/>
      <c r="H319" s="62"/>
      <c r="I319" s="62"/>
      <c r="J319" s="62">
        <f t="shared" si="4"/>
        <v>0</v>
      </c>
    </row>
    <row r="320" spans="2:10" x14ac:dyDescent="0.2">
      <c r="B320" s="48"/>
      <c r="C320" s="39"/>
      <c r="H320" s="62"/>
      <c r="I320" s="62"/>
      <c r="J320" s="62">
        <f t="shared" si="4"/>
        <v>0</v>
      </c>
    </row>
    <row r="321" spans="2:10" x14ac:dyDescent="0.2">
      <c r="B321" s="48"/>
      <c r="C321" s="39"/>
      <c r="H321" s="62"/>
      <c r="I321" s="62"/>
      <c r="J321" s="62">
        <f t="shared" si="4"/>
        <v>0</v>
      </c>
    </row>
    <row r="322" spans="2:10" x14ac:dyDescent="0.2">
      <c r="B322" s="48"/>
      <c r="C322" s="39"/>
      <c r="H322" s="62"/>
      <c r="I322" s="62"/>
      <c r="J322" s="62">
        <f t="shared" si="4"/>
        <v>0</v>
      </c>
    </row>
    <row r="323" spans="2:10" x14ac:dyDescent="0.2">
      <c r="B323" s="48"/>
      <c r="C323" s="39"/>
      <c r="H323" s="62"/>
      <c r="I323" s="62"/>
      <c r="J323" s="62">
        <f t="shared" si="4"/>
        <v>0</v>
      </c>
    </row>
    <row r="324" spans="2:10" x14ac:dyDescent="0.2">
      <c r="B324" s="48"/>
      <c r="C324" s="39"/>
      <c r="H324" s="62"/>
      <c r="I324" s="62"/>
      <c r="J324" s="62">
        <f t="shared" si="4"/>
        <v>0</v>
      </c>
    </row>
    <row r="325" spans="2:10" x14ac:dyDescent="0.2">
      <c r="B325" s="48"/>
      <c r="C325" s="39"/>
      <c r="H325" s="62"/>
      <c r="I325" s="62"/>
      <c r="J325" s="62">
        <f t="shared" si="4"/>
        <v>0</v>
      </c>
    </row>
    <row r="326" spans="2:10" x14ac:dyDescent="0.2">
      <c r="B326" s="48"/>
      <c r="C326" s="39"/>
      <c r="H326" s="62"/>
      <c r="I326" s="62"/>
      <c r="J326" s="62">
        <f t="shared" si="4"/>
        <v>0</v>
      </c>
    </row>
    <row r="327" spans="2:10" x14ac:dyDescent="0.2">
      <c r="B327" s="48"/>
      <c r="C327" s="39"/>
      <c r="H327" s="62"/>
      <c r="I327" s="62"/>
      <c r="J327" s="62">
        <f t="shared" si="4"/>
        <v>0</v>
      </c>
    </row>
    <row r="328" spans="2:10" x14ac:dyDescent="0.2">
      <c r="B328" s="48"/>
      <c r="C328" s="39"/>
      <c r="H328" s="62"/>
      <c r="I328" s="62"/>
      <c r="J328" s="62">
        <f t="shared" ref="J328:J391" si="5">ROUND((J327+H328-I328),2)</f>
        <v>0</v>
      </c>
    </row>
    <row r="329" spans="2:10" x14ac:dyDescent="0.2">
      <c r="B329" s="48"/>
      <c r="C329" s="39"/>
      <c r="H329" s="62"/>
      <c r="I329" s="62"/>
      <c r="J329" s="62">
        <f t="shared" si="5"/>
        <v>0</v>
      </c>
    </row>
    <row r="330" spans="2:10" x14ac:dyDescent="0.2">
      <c r="B330" s="48"/>
      <c r="C330" s="39"/>
      <c r="H330" s="62"/>
      <c r="I330" s="62"/>
      <c r="J330" s="62">
        <f t="shared" si="5"/>
        <v>0</v>
      </c>
    </row>
    <row r="331" spans="2:10" x14ac:dyDescent="0.2">
      <c r="B331" s="48"/>
      <c r="C331" s="39"/>
      <c r="H331" s="62"/>
      <c r="I331" s="62"/>
      <c r="J331" s="62">
        <f t="shared" si="5"/>
        <v>0</v>
      </c>
    </row>
    <row r="332" spans="2:10" x14ac:dyDescent="0.2">
      <c r="B332" s="48"/>
      <c r="C332" s="39"/>
      <c r="H332" s="62"/>
      <c r="I332" s="62"/>
      <c r="J332" s="62">
        <f t="shared" si="5"/>
        <v>0</v>
      </c>
    </row>
    <row r="333" spans="2:10" x14ac:dyDescent="0.2">
      <c r="B333" s="48"/>
      <c r="C333" s="39"/>
      <c r="H333" s="62"/>
      <c r="I333" s="62"/>
      <c r="J333" s="62">
        <f t="shared" si="5"/>
        <v>0</v>
      </c>
    </row>
    <row r="334" spans="2:10" x14ac:dyDescent="0.2">
      <c r="B334" s="48"/>
      <c r="C334" s="39"/>
      <c r="H334" s="62"/>
      <c r="I334" s="62"/>
      <c r="J334" s="62">
        <f t="shared" si="5"/>
        <v>0</v>
      </c>
    </row>
    <row r="335" spans="2:10" x14ac:dyDescent="0.2">
      <c r="B335" s="48"/>
      <c r="C335" s="39"/>
      <c r="H335" s="62"/>
      <c r="I335" s="62"/>
      <c r="J335" s="62">
        <f t="shared" si="5"/>
        <v>0</v>
      </c>
    </row>
    <row r="336" spans="2:10" x14ac:dyDescent="0.2">
      <c r="B336" s="48"/>
      <c r="C336" s="39"/>
      <c r="H336" s="62"/>
      <c r="I336" s="62"/>
      <c r="J336" s="62">
        <f t="shared" si="5"/>
        <v>0</v>
      </c>
    </row>
    <row r="337" spans="2:10" x14ac:dyDescent="0.2">
      <c r="B337" s="48"/>
      <c r="C337" s="39"/>
      <c r="H337" s="62"/>
      <c r="I337" s="62"/>
      <c r="J337" s="62">
        <f t="shared" si="5"/>
        <v>0</v>
      </c>
    </row>
    <row r="338" spans="2:10" x14ac:dyDescent="0.2">
      <c r="B338" s="48"/>
      <c r="C338" s="39"/>
      <c r="H338" s="62"/>
      <c r="I338" s="62"/>
      <c r="J338" s="62">
        <f t="shared" si="5"/>
        <v>0</v>
      </c>
    </row>
    <row r="339" spans="2:10" x14ac:dyDescent="0.2">
      <c r="B339" s="48"/>
      <c r="C339" s="39"/>
      <c r="H339" s="62"/>
      <c r="I339" s="62"/>
      <c r="J339" s="62">
        <f t="shared" si="5"/>
        <v>0</v>
      </c>
    </row>
    <row r="340" spans="2:10" x14ac:dyDescent="0.2">
      <c r="B340" s="48"/>
      <c r="C340" s="39"/>
      <c r="H340" s="62"/>
      <c r="I340" s="62"/>
      <c r="J340" s="62">
        <f t="shared" si="5"/>
        <v>0</v>
      </c>
    </row>
    <row r="341" spans="2:10" x14ac:dyDescent="0.2">
      <c r="B341" s="48"/>
      <c r="C341" s="39"/>
      <c r="H341" s="62"/>
      <c r="I341" s="62"/>
      <c r="J341" s="62">
        <f t="shared" si="5"/>
        <v>0</v>
      </c>
    </row>
    <row r="342" spans="2:10" x14ac:dyDescent="0.2">
      <c r="B342" s="48"/>
      <c r="C342" s="39"/>
      <c r="H342" s="62"/>
      <c r="I342" s="62"/>
      <c r="J342" s="62">
        <f t="shared" si="5"/>
        <v>0</v>
      </c>
    </row>
    <row r="343" spans="2:10" x14ac:dyDescent="0.2">
      <c r="B343" s="48"/>
      <c r="C343" s="39"/>
      <c r="H343" s="62"/>
      <c r="I343" s="62"/>
      <c r="J343" s="62">
        <f t="shared" si="5"/>
        <v>0</v>
      </c>
    </row>
    <row r="344" spans="2:10" x14ac:dyDescent="0.2">
      <c r="B344" s="48"/>
      <c r="C344" s="39"/>
      <c r="H344" s="62"/>
      <c r="I344" s="62"/>
      <c r="J344" s="62">
        <f t="shared" si="5"/>
        <v>0</v>
      </c>
    </row>
    <row r="345" spans="2:10" x14ac:dyDescent="0.2">
      <c r="B345" s="48"/>
      <c r="C345" s="39"/>
      <c r="H345" s="62"/>
      <c r="I345" s="62"/>
      <c r="J345" s="62">
        <f t="shared" si="5"/>
        <v>0</v>
      </c>
    </row>
    <row r="346" spans="2:10" x14ac:dyDescent="0.2">
      <c r="B346" s="48"/>
      <c r="C346" s="39"/>
      <c r="H346" s="62"/>
      <c r="I346" s="62"/>
      <c r="J346" s="62">
        <f t="shared" si="5"/>
        <v>0</v>
      </c>
    </row>
    <row r="347" spans="2:10" x14ac:dyDescent="0.2">
      <c r="B347" s="48"/>
      <c r="C347" s="39"/>
      <c r="H347" s="62"/>
      <c r="I347" s="62"/>
      <c r="J347" s="62">
        <f t="shared" si="5"/>
        <v>0</v>
      </c>
    </row>
    <row r="348" spans="2:10" x14ac:dyDescent="0.2">
      <c r="B348" s="48"/>
      <c r="C348" s="39"/>
      <c r="H348" s="62"/>
      <c r="I348" s="62"/>
      <c r="J348" s="62">
        <f t="shared" si="5"/>
        <v>0</v>
      </c>
    </row>
    <row r="349" spans="2:10" x14ac:dyDescent="0.2">
      <c r="B349" s="48"/>
      <c r="C349" s="39"/>
      <c r="H349" s="62"/>
      <c r="I349" s="62"/>
      <c r="J349" s="62">
        <f t="shared" si="5"/>
        <v>0</v>
      </c>
    </row>
    <row r="350" spans="2:10" x14ac:dyDescent="0.2">
      <c r="B350" s="48"/>
      <c r="C350" s="39"/>
      <c r="H350" s="62"/>
      <c r="I350" s="62"/>
      <c r="J350" s="62">
        <f t="shared" si="5"/>
        <v>0</v>
      </c>
    </row>
    <row r="351" spans="2:10" x14ac:dyDescent="0.2">
      <c r="B351" s="48"/>
      <c r="C351" s="39"/>
      <c r="H351" s="62"/>
      <c r="I351" s="62"/>
      <c r="J351" s="62">
        <f t="shared" si="5"/>
        <v>0</v>
      </c>
    </row>
    <row r="352" spans="2:10" x14ac:dyDescent="0.2">
      <c r="B352" s="48"/>
      <c r="C352" s="39"/>
      <c r="H352" s="62"/>
      <c r="I352" s="62"/>
      <c r="J352" s="62">
        <f t="shared" si="5"/>
        <v>0</v>
      </c>
    </row>
    <row r="353" spans="2:10" x14ac:dyDescent="0.2">
      <c r="B353" s="48"/>
      <c r="C353" s="39"/>
      <c r="H353" s="62"/>
      <c r="I353" s="62"/>
      <c r="J353" s="62">
        <f t="shared" si="5"/>
        <v>0</v>
      </c>
    </row>
    <row r="354" spans="2:10" x14ac:dyDescent="0.2">
      <c r="B354" s="48"/>
      <c r="C354" s="39"/>
      <c r="H354" s="62"/>
      <c r="I354" s="62"/>
      <c r="J354" s="62">
        <f t="shared" si="5"/>
        <v>0</v>
      </c>
    </row>
    <row r="355" spans="2:10" x14ac:dyDescent="0.2">
      <c r="B355" s="48"/>
      <c r="C355" s="39"/>
      <c r="H355" s="62"/>
      <c r="I355" s="62"/>
      <c r="J355" s="62">
        <f t="shared" si="5"/>
        <v>0</v>
      </c>
    </row>
    <row r="356" spans="2:10" x14ac:dyDescent="0.2">
      <c r="B356" s="48"/>
      <c r="C356" s="39"/>
      <c r="H356" s="62"/>
      <c r="I356" s="62"/>
      <c r="J356" s="62">
        <f t="shared" si="5"/>
        <v>0</v>
      </c>
    </row>
    <row r="357" spans="2:10" x14ac:dyDescent="0.2">
      <c r="B357" s="48"/>
      <c r="C357" s="39"/>
      <c r="H357" s="62"/>
      <c r="I357" s="62"/>
      <c r="J357" s="62">
        <f t="shared" si="5"/>
        <v>0</v>
      </c>
    </row>
    <row r="358" spans="2:10" x14ac:dyDescent="0.2">
      <c r="B358" s="48"/>
      <c r="C358" s="39"/>
      <c r="H358" s="62"/>
      <c r="I358" s="62"/>
      <c r="J358" s="62">
        <f t="shared" si="5"/>
        <v>0</v>
      </c>
    </row>
    <row r="359" spans="2:10" x14ac:dyDescent="0.2">
      <c r="B359" s="48"/>
      <c r="C359" s="39"/>
      <c r="H359" s="62"/>
      <c r="I359" s="62"/>
      <c r="J359" s="62">
        <f t="shared" si="5"/>
        <v>0</v>
      </c>
    </row>
    <row r="360" spans="2:10" x14ac:dyDescent="0.2">
      <c r="B360" s="48"/>
      <c r="C360" s="39"/>
      <c r="H360" s="62"/>
      <c r="I360" s="62"/>
      <c r="J360" s="62">
        <f t="shared" si="5"/>
        <v>0</v>
      </c>
    </row>
    <row r="361" spans="2:10" x14ac:dyDescent="0.2">
      <c r="B361" s="48"/>
      <c r="C361" s="39"/>
      <c r="H361" s="62"/>
      <c r="I361" s="62"/>
      <c r="J361" s="62">
        <f t="shared" si="5"/>
        <v>0</v>
      </c>
    </row>
    <row r="362" spans="2:10" x14ac:dyDescent="0.2">
      <c r="B362" s="48"/>
      <c r="C362" s="39"/>
      <c r="H362" s="62"/>
      <c r="I362" s="62"/>
      <c r="J362" s="62">
        <f t="shared" si="5"/>
        <v>0</v>
      </c>
    </row>
    <row r="363" spans="2:10" x14ac:dyDescent="0.2">
      <c r="B363" s="48"/>
      <c r="C363" s="39"/>
      <c r="H363" s="62"/>
      <c r="I363" s="62"/>
      <c r="J363" s="62">
        <f t="shared" si="5"/>
        <v>0</v>
      </c>
    </row>
    <row r="364" spans="2:10" x14ac:dyDescent="0.2">
      <c r="B364" s="48"/>
      <c r="C364" s="39"/>
      <c r="H364" s="62"/>
      <c r="I364" s="62"/>
      <c r="J364" s="62">
        <f t="shared" si="5"/>
        <v>0</v>
      </c>
    </row>
    <row r="365" spans="2:10" x14ac:dyDescent="0.2">
      <c r="B365" s="48"/>
      <c r="C365" s="39"/>
      <c r="H365" s="62"/>
      <c r="I365" s="62"/>
      <c r="J365" s="62">
        <f t="shared" si="5"/>
        <v>0</v>
      </c>
    </row>
    <row r="366" spans="2:10" x14ac:dyDescent="0.2">
      <c r="B366" s="48"/>
      <c r="C366" s="39"/>
      <c r="H366" s="62"/>
      <c r="I366" s="62"/>
      <c r="J366" s="62">
        <f t="shared" si="5"/>
        <v>0</v>
      </c>
    </row>
    <row r="367" spans="2:10" x14ac:dyDescent="0.2">
      <c r="B367" s="48"/>
      <c r="C367" s="39"/>
      <c r="H367" s="62"/>
      <c r="I367" s="62"/>
      <c r="J367" s="62">
        <f t="shared" si="5"/>
        <v>0</v>
      </c>
    </row>
    <row r="368" spans="2:10" x14ac:dyDescent="0.2">
      <c r="B368" s="48"/>
      <c r="C368" s="39"/>
      <c r="H368" s="62"/>
      <c r="I368" s="62"/>
      <c r="J368" s="62">
        <f t="shared" si="5"/>
        <v>0</v>
      </c>
    </row>
    <row r="369" spans="2:10" x14ac:dyDescent="0.2">
      <c r="B369" s="48"/>
      <c r="C369" s="39"/>
      <c r="H369" s="62"/>
      <c r="I369" s="62"/>
      <c r="J369" s="62">
        <f t="shared" si="5"/>
        <v>0</v>
      </c>
    </row>
    <row r="370" spans="2:10" x14ac:dyDescent="0.2">
      <c r="B370" s="48"/>
      <c r="C370" s="39"/>
      <c r="H370" s="62"/>
      <c r="I370" s="62"/>
      <c r="J370" s="62">
        <f t="shared" si="5"/>
        <v>0</v>
      </c>
    </row>
    <row r="371" spans="2:10" x14ac:dyDescent="0.2">
      <c r="B371" s="48"/>
      <c r="C371" s="39"/>
      <c r="H371" s="62"/>
      <c r="I371" s="62"/>
      <c r="J371" s="62">
        <f t="shared" si="5"/>
        <v>0</v>
      </c>
    </row>
    <row r="372" spans="2:10" x14ac:dyDescent="0.2">
      <c r="B372" s="48"/>
      <c r="C372" s="39"/>
      <c r="H372" s="62"/>
      <c r="I372" s="62"/>
      <c r="J372" s="62">
        <f t="shared" si="5"/>
        <v>0</v>
      </c>
    </row>
    <row r="373" spans="2:10" x14ac:dyDescent="0.2">
      <c r="B373" s="48"/>
      <c r="C373" s="39"/>
      <c r="H373" s="62"/>
      <c r="I373" s="62"/>
      <c r="J373" s="62">
        <f t="shared" si="5"/>
        <v>0</v>
      </c>
    </row>
    <row r="374" spans="2:10" x14ac:dyDescent="0.2">
      <c r="B374" s="48"/>
      <c r="C374" s="39"/>
      <c r="H374" s="62"/>
      <c r="I374" s="62"/>
      <c r="J374" s="62">
        <f t="shared" si="5"/>
        <v>0</v>
      </c>
    </row>
    <row r="375" spans="2:10" x14ac:dyDescent="0.2">
      <c r="B375" s="48"/>
      <c r="C375" s="39"/>
      <c r="H375" s="62"/>
      <c r="I375" s="62"/>
      <c r="J375" s="62">
        <f t="shared" si="5"/>
        <v>0</v>
      </c>
    </row>
    <row r="376" spans="2:10" x14ac:dyDescent="0.2">
      <c r="B376" s="48"/>
      <c r="C376" s="39"/>
      <c r="H376" s="62"/>
      <c r="I376" s="62"/>
      <c r="J376" s="62">
        <f t="shared" si="5"/>
        <v>0</v>
      </c>
    </row>
    <row r="377" spans="2:10" x14ac:dyDescent="0.2">
      <c r="B377" s="48"/>
      <c r="C377" s="39"/>
      <c r="H377" s="62"/>
      <c r="I377" s="62"/>
      <c r="J377" s="62">
        <f t="shared" si="5"/>
        <v>0</v>
      </c>
    </row>
    <row r="378" spans="2:10" x14ac:dyDescent="0.2">
      <c r="B378" s="48"/>
      <c r="C378" s="39"/>
      <c r="H378" s="62"/>
      <c r="I378" s="62"/>
      <c r="J378" s="62">
        <f t="shared" si="5"/>
        <v>0</v>
      </c>
    </row>
    <row r="379" spans="2:10" x14ac:dyDescent="0.2">
      <c r="B379" s="48"/>
      <c r="C379" s="39"/>
      <c r="H379" s="62"/>
      <c r="I379" s="62"/>
      <c r="J379" s="62">
        <f t="shared" si="5"/>
        <v>0</v>
      </c>
    </row>
    <row r="380" spans="2:10" x14ac:dyDescent="0.2">
      <c r="B380" s="48"/>
      <c r="C380" s="39"/>
      <c r="H380" s="62"/>
      <c r="I380" s="62"/>
      <c r="J380" s="62">
        <f t="shared" si="5"/>
        <v>0</v>
      </c>
    </row>
    <row r="381" spans="2:10" x14ac:dyDescent="0.2">
      <c r="B381" s="48"/>
      <c r="C381" s="39"/>
      <c r="H381" s="62"/>
      <c r="I381" s="62"/>
      <c r="J381" s="62">
        <f t="shared" si="5"/>
        <v>0</v>
      </c>
    </row>
    <row r="382" spans="2:10" x14ac:dyDescent="0.2">
      <c r="B382" s="48"/>
      <c r="C382" s="39"/>
      <c r="H382" s="62"/>
      <c r="I382" s="62"/>
      <c r="J382" s="62">
        <f t="shared" si="5"/>
        <v>0</v>
      </c>
    </row>
    <row r="383" spans="2:10" x14ac:dyDescent="0.2">
      <c r="B383" s="48"/>
      <c r="C383" s="39"/>
      <c r="H383" s="62"/>
      <c r="I383" s="62"/>
      <c r="J383" s="62">
        <f t="shared" si="5"/>
        <v>0</v>
      </c>
    </row>
    <row r="384" spans="2:10" x14ac:dyDescent="0.2">
      <c r="B384" s="48"/>
      <c r="C384" s="39"/>
      <c r="H384" s="62"/>
      <c r="I384" s="62"/>
      <c r="J384" s="62">
        <f t="shared" si="5"/>
        <v>0</v>
      </c>
    </row>
    <row r="385" spans="2:10" x14ac:dyDescent="0.2">
      <c r="B385" s="48"/>
      <c r="C385" s="39"/>
      <c r="H385" s="62"/>
      <c r="I385" s="62"/>
      <c r="J385" s="62">
        <f t="shared" si="5"/>
        <v>0</v>
      </c>
    </row>
    <row r="386" spans="2:10" x14ac:dyDescent="0.2">
      <c r="B386" s="48"/>
      <c r="C386" s="39"/>
      <c r="H386" s="62"/>
      <c r="I386" s="62"/>
      <c r="J386" s="62">
        <f t="shared" si="5"/>
        <v>0</v>
      </c>
    </row>
    <row r="387" spans="2:10" x14ac:dyDescent="0.2">
      <c r="B387" s="48"/>
      <c r="C387" s="39"/>
      <c r="H387" s="62"/>
      <c r="I387" s="62"/>
      <c r="J387" s="62">
        <f t="shared" si="5"/>
        <v>0</v>
      </c>
    </row>
    <row r="388" spans="2:10" x14ac:dyDescent="0.2">
      <c r="B388" s="48"/>
      <c r="C388" s="39"/>
      <c r="H388" s="62"/>
      <c r="I388" s="62"/>
      <c r="J388" s="62">
        <f t="shared" si="5"/>
        <v>0</v>
      </c>
    </row>
    <row r="389" spans="2:10" x14ac:dyDescent="0.2">
      <c r="B389" s="48"/>
      <c r="C389" s="39"/>
      <c r="H389" s="62"/>
      <c r="I389" s="62"/>
      <c r="J389" s="62">
        <f t="shared" si="5"/>
        <v>0</v>
      </c>
    </row>
    <row r="390" spans="2:10" x14ac:dyDescent="0.2">
      <c r="B390" s="48"/>
      <c r="C390" s="39"/>
      <c r="H390" s="62"/>
      <c r="I390" s="62"/>
      <c r="J390" s="62">
        <f t="shared" si="5"/>
        <v>0</v>
      </c>
    </row>
    <row r="391" spans="2:10" x14ac:dyDescent="0.2">
      <c r="B391" s="48"/>
      <c r="C391" s="39"/>
      <c r="H391" s="62"/>
      <c r="I391" s="62"/>
      <c r="J391" s="62">
        <f t="shared" si="5"/>
        <v>0</v>
      </c>
    </row>
    <row r="392" spans="2:10" x14ac:dyDescent="0.2">
      <c r="B392" s="48"/>
      <c r="C392" s="39"/>
      <c r="H392" s="62"/>
      <c r="I392" s="62"/>
      <c r="J392" s="62">
        <f t="shared" ref="J392:J455" si="6">ROUND((J391+H392-I392),2)</f>
        <v>0</v>
      </c>
    </row>
    <row r="393" spans="2:10" x14ac:dyDescent="0.2">
      <c r="B393" s="48"/>
      <c r="C393" s="39"/>
      <c r="H393" s="62"/>
      <c r="I393" s="62"/>
      <c r="J393" s="62">
        <f t="shared" si="6"/>
        <v>0</v>
      </c>
    </row>
    <row r="394" spans="2:10" x14ac:dyDescent="0.2">
      <c r="B394" s="48"/>
      <c r="C394" s="39"/>
      <c r="H394" s="62"/>
      <c r="I394" s="62"/>
      <c r="J394" s="62">
        <f t="shared" si="6"/>
        <v>0</v>
      </c>
    </row>
    <row r="395" spans="2:10" x14ac:dyDescent="0.2">
      <c r="B395" s="48"/>
      <c r="C395" s="39"/>
      <c r="H395" s="62"/>
      <c r="I395" s="62"/>
      <c r="J395" s="62">
        <f t="shared" si="6"/>
        <v>0</v>
      </c>
    </row>
    <row r="396" spans="2:10" x14ac:dyDescent="0.2">
      <c r="B396" s="48"/>
      <c r="C396" s="39"/>
      <c r="H396" s="62"/>
      <c r="I396" s="62"/>
      <c r="J396" s="62">
        <f t="shared" si="6"/>
        <v>0</v>
      </c>
    </row>
    <row r="397" spans="2:10" x14ac:dyDescent="0.2">
      <c r="B397" s="48"/>
      <c r="C397" s="39"/>
      <c r="H397" s="62"/>
      <c r="I397" s="62"/>
      <c r="J397" s="62">
        <f t="shared" si="6"/>
        <v>0</v>
      </c>
    </row>
    <row r="398" spans="2:10" x14ac:dyDescent="0.2">
      <c r="B398" s="48"/>
      <c r="C398" s="39"/>
      <c r="H398" s="62"/>
      <c r="I398" s="62"/>
      <c r="J398" s="62">
        <f t="shared" si="6"/>
        <v>0</v>
      </c>
    </row>
    <row r="399" spans="2:10" x14ac:dyDescent="0.2">
      <c r="B399" s="48"/>
      <c r="C399" s="39"/>
      <c r="H399" s="62"/>
      <c r="I399" s="62"/>
      <c r="J399" s="62">
        <f t="shared" si="6"/>
        <v>0</v>
      </c>
    </row>
    <row r="400" spans="2:10" x14ac:dyDescent="0.2">
      <c r="B400" s="48"/>
      <c r="C400" s="39"/>
      <c r="H400" s="62"/>
      <c r="I400" s="62"/>
      <c r="J400" s="62">
        <f t="shared" si="6"/>
        <v>0</v>
      </c>
    </row>
    <row r="401" spans="2:10" x14ac:dyDescent="0.2">
      <c r="B401" s="48"/>
      <c r="C401" s="39"/>
      <c r="H401" s="62"/>
      <c r="I401" s="62"/>
      <c r="J401" s="62">
        <f t="shared" si="6"/>
        <v>0</v>
      </c>
    </row>
    <row r="402" spans="2:10" x14ac:dyDescent="0.2">
      <c r="B402" s="48"/>
      <c r="C402" s="39"/>
      <c r="H402" s="62"/>
      <c r="I402" s="62"/>
      <c r="J402" s="62">
        <f t="shared" si="6"/>
        <v>0</v>
      </c>
    </row>
    <row r="403" spans="2:10" x14ac:dyDescent="0.2">
      <c r="B403" s="48"/>
      <c r="C403" s="39"/>
      <c r="H403" s="62"/>
      <c r="I403" s="62"/>
      <c r="J403" s="62">
        <f t="shared" si="6"/>
        <v>0</v>
      </c>
    </row>
    <row r="404" spans="2:10" x14ac:dyDescent="0.2">
      <c r="B404" s="48"/>
      <c r="C404" s="39"/>
      <c r="H404" s="62"/>
      <c r="I404" s="62"/>
      <c r="J404" s="62">
        <f t="shared" si="6"/>
        <v>0</v>
      </c>
    </row>
    <row r="405" spans="2:10" x14ac:dyDescent="0.2">
      <c r="B405" s="48"/>
      <c r="C405" s="39"/>
      <c r="H405" s="62"/>
      <c r="I405" s="62"/>
      <c r="J405" s="62">
        <f t="shared" si="6"/>
        <v>0</v>
      </c>
    </row>
    <row r="406" spans="2:10" x14ac:dyDescent="0.2">
      <c r="B406" s="48"/>
      <c r="C406" s="39"/>
      <c r="H406" s="62"/>
      <c r="I406" s="62"/>
      <c r="J406" s="62">
        <f t="shared" si="6"/>
        <v>0</v>
      </c>
    </row>
    <row r="407" spans="2:10" x14ac:dyDescent="0.2">
      <c r="B407" s="48"/>
      <c r="C407" s="39"/>
      <c r="H407" s="62"/>
      <c r="I407" s="62"/>
      <c r="J407" s="62">
        <f t="shared" si="6"/>
        <v>0</v>
      </c>
    </row>
    <row r="408" spans="2:10" x14ac:dyDescent="0.2">
      <c r="B408" s="48"/>
      <c r="C408" s="39"/>
      <c r="H408" s="62"/>
      <c r="I408" s="62"/>
      <c r="J408" s="62">
        <f t="shared" si="6"/>
        <v>0</v>
      </c>
    </row>
    <row r="409" spans="2:10" x14ac:dyDescent="0.2">
      <c r="B409" s="48"/>
      <c r="C409" s="39"/>
      <c r="H409" s="62"/>
      <c r="I409" s="62"/>
      <c r="J409" s="62">
        <f t="shared" si="6"/>
        <v>0</v>
      </c>
    </row>
    <row r="410" spans="2:10" x14ac:dyDescent="0.2">
      <c r="B410" s="48"/>
      <c r="C410" s="39"/>
      <c r="H410" s="62"/>
      <c r="I410" s="62"/>
      <c r="J410" s="62">
        <f t="shared" si="6"/>
        <v>0</v>
      </c>
    </row>
    <row r="411" spans="2:10" x14ac:dyDescent="0.2">
      <c r="B411" s="48"/>
      <c r="C411" s="39"/>
      <c r="H411" s="62"/>
      <c r="I411" s="62"/>
      <c r="J411" s="62">
        <f t="shared" si="6"/>
        <v>0</v>
      </c>
    </row>
    <row r="412" spans="2:10" x14ac:dyDescent="0.2">
      <c r="B412" s="48"/>
      <c r="C412" s="39"/>
      <c r="H412" s="62"/>
      <c r="I412" s="62"/>
      <c r="J412" s="62">
        <f t="shared" si="6"/>
        <v>0</v>
      </c>
    </row>
    <row r="413" spans="2:10" x14ac:dyDescent="0.2">
      <c r="B413" s="48"/>
      <c r="C413" s="39"/>
      <c r="H413" s="62"/>
      <c r="I413" s="62"/>
      <c r="J413" s="62">
        <f t="shared" si="6"/>
        <v>0</v>
      </c>
    </row>
    <row r="414" spans="2:10" x14ac:dyDescent="0.2">
      <c r="B414" s="48"/>
      <c r="C414" s="39"/>
      <c r="H414" s="62"/>
      <c r="I414" s="62"/>
      <c r="J414" s="62">
        <f t="shared" si="6"/>
        <v>0</v>
      </c>
    </row>
    <row r="415" spans="2:10" x14ac:dyDescent="0.2">
      <c r="B415" s="48"/>
      <c r="C415" s="39"/>
      <c r="H415" s="62"/>
      <c r="I415" s="62"/>
      <c r="J415" s="62">
        <f t="shared" si="6"/>
        <v>0</v>
      </c>
    </row>
    <row r="416" spans="2:10" x14ac:dyDescent="0.2">
      <c r="B416" s="48"/>
      <c r="C416" s="39"/>
      <c r="H416" s="62"/>
      <c r="I416" s="62"/>
      <c r="J416" s="62">
        <f t="shared" si="6"/>
        <v>0</v>
      </c>
    </row>
    <row r="417" spans="2:10" x14ac:dyDescent="0.2">
      <c r="B417" s="48"/>
      <c r="C417" s="39"/>
      <c r="H417" s="62"/>
      <c r="I417" s="62"/>
      <c r="J417" s="62">
        <f t="shared" si="6"/>
        <v>0</v>
      </c>
    </row>
    <row r="418" spans="2:10" x14ac:dyDescent="0.2">
      <c r="B418" s="48"/>
      <c r="C418" s="39"/>
      <c r="H418" s="62"/>
      <c r="I418" s="62"/>
      <c r="J418" s="62">
        <f t="shared" si="6"/>
        <v>0</v>
      </c>
    </row>
    <row r="419" spans="2:10" x14ac:dyDescent="0.2">
      <c r="B419" s="48"/>
      <c r="C419" s="39"/>
      <c r="H419" s="62"/>
      <c r="I419" s="62"/>
      <c r="J419" s="62">
        <f t="shared" si="6"/>
        <v>0</v>
      </c>
    </row>
    <row r="420" spans="2:10" x14ac:dyDescent="0.2">
      <c r="B420" s="48"/>
      <c r="C420" s="39"/>
      <c r="H420" s="62"/>
      <c r="I420" s="62"/>
      <c r="J420" s="62">
        <f t="shared" si="6"/>
        <v>0</v>
      </c>
    </row>
    <row r="421" spans="2:10" x14ac:dyDescent="0.2">
      <c r="B421" s="48"/>
      <c r="C421" s="39"/>
      <c r="H421" s="62"/>
      <c r="I421" s="62"/>
      <c r="J421" s="62">
        <f t="shared" si="6"/>
        <v>0</v>
      </c>
    </row>
    <row r="422" spans="2:10" x14ac:dyDescent="0.2">
      <c r="B422" s="48"/>
      <c r="C422" s="39"/>
      <c r="H422" s="62"/>
      <c r="I422" s="62"/>
      <c r="J422" s="62">
        <f t="shared" si="6"/>
        <v>0</v>
      </c>
    </row>
    <row r="423" spans="2:10" x14ac:dyDescent="0.2">
      <c r="B423" s="48"/>
      <c r="C423" s="39"/>
      <c r="H423" s="62"/>
      <c r="I423" s="62"/>
      <c r="J423" s="62">
        <f t="shared" si="6"/>
        <v>0</v>
      </c>
    </row>
    <row r="424" spans="2:10" x14ac:dyDescent="0.2">
      <c r="B424" s="48"/>
      <c r="C424" s="39"/>
      <c r="H424" s="62"/>
      <c r="I424" s="62"/>
      <c r="J424" s="62">
        <f t="shared" si="6"/>
        <v>0</v>
      </c>
    </row>
    <row r="425" spans="2:10" x14ac:dyDescent="0.2">
      <c r="B425" s="48"/>
      <c r="C425" s="39"/>
      <c r="H425" s="62"/>
      <c r="I425" s="62"/>
      <c r="J425" s="62">
        <f t="shared" si="6"/>
        <v>0</v>
      </c>
    </row>
    <row r="426" spans="2:10" x14ac:dyDescent="0.2">
      <c r="B426" s="48"/>
      <c r="C426" s="39"/>
      <c r="H426" s="62"/>
      <c r="I426" s="62"/>
      <c r="J426" s="62">
        <f t="shared" si="6"/>
        <v>0</v>
      </c>
    </row>
    <row r="427" spans="2:10" x14ac:dyDescent="0.2">
      <c r="B427" s="48"/>
      <c r="C427" s="39"/>
      <c r="H427" s="62"/>
      <c r="I427" s="62"/>
      <c r="J427" s="62">
        <f t="shared" si="6"/>
        <v>0</v>
      </c>
    </row>
    <row r="428" spans="2:10" x14ac:dyDescent="0.2">
      <c r="B428" s="48"/>
      <c r="C428" s="39"/>
      <c r="H428" s="62"/>
      <c r="I428" s="62"/>
      <c r="J428" s="62">
        <f t="shared" si="6"/>
        <v>0</v>
      </c>
    </row>
    <row r="429" spans="2:10" x14ac:dyDescent="0.2">
      <c r="B429" s="48"/>
      <c r="C429" s="39"/>
      <c r="H429" s="62"/>
      <c r="I429" s="62"/>
      <c r="J429" s="62">
        <f t="shared" si="6"/>
        <v>0</v>
      </c>
    </row>
    <row r="430" spans="2:10" x14ac:dyDescent="0.2">
      <c r="B430" s="48"/>
      <c r="C430" s="39"/>
      <c r="H430" s="62"/>
      <c r="I430" s="62"/>
      <c r="J430" s="62">
        <f t="shared" si="6"/>
        <v>0</v>
      </c>
    </row>
    <row r="431" spans="2:10" x14ac:dyDescent="0.2">
      <c r="B431" s="48"/>
      <c r="C431" s="39"/>
      <c r="H431" s="62"/>
      <c r="I431" s="62"/>
      <c r="J431" s="62">
        <f t="shared" si="6"/>
        <v>0</v>
      </c>
    </row>
    <row r="432" spans="2:10" x14ac:dyDescent="0.2">
      <c r="B432" s="48"/>
      <c r="C432" s="39"/>
      <c r="H432" s="62"/>
      <c r="I432" s="62"/>
      <c r="J432" s="62">
        <f t="shared" si="6"/>
        <v>0</v>
      </c>
    </row>
    <row r="433" spans="2:10" x14ac:dyDescent="0.2">
      <c r="B433" s="48"/>
      <c r="C433" s="39"/>
      <c r="H433" s="62"/>
      <c r="I433" s="62"/>
      <c r="J433" s="62">
        <f t="shared" si="6"/>
        <v>0</v>
      </c>
    </row>
    <row r="434" spans="2:10" x14ac:dyDescent="0.2">
      <c r="B434" s="48"/>
      <c r="C434" s="39"/>
      <c r="H434" s="62"/>
      <c r="I434" s="62"/>
      <c r="J434" s="62">
        <f t="shared" si="6"/>
        <v>0</v>
      </c>
    </row>
    <row r="435" spans="2:10" x14ac:dyDescent="0.2">
      <c r="B435" s="48"/>
      <c r="C435" s="39"/>
      <c r="H435" s="62"/>
      <c r="I435" s="62"/>
      <c r="J435" s="62">
        <f t="shared" si="6"/>
        <v>0</v>
      </c>
    </row>
    <row r="436" spans="2:10" x14ac:dyDescent="0.2">
      <c r="B436" s="48"/>
      <c r="C436" s="39"/>
      <c r="H436" s="62"/>
      <c r="I436" s="62"/>
      <c r="J436" s="62">
        <f t="shared" si="6"/>
        <v>0</v>
      </c>
    </row>
    <row r="437" spans="2:10" x14ac:dyDescent="0.2">
      <c r="B437" s="48"/>
      <c r="C437" s="39"/>
      <c r="H437" s="62"/>
      <c r="I437" s="62"/>
      <c r="J437" s="62">
        <f t="shared" si="6"/>
        <v>0</v>
      </c>
    </row>
    <row r="438" spans="2:10" x14ac:dyDescent="0.2">
      <c r="B438" s="48"/>
      <c r="C438" s="39"/>
      <c r="H438" s="62"/>
      <c r="I438" s="62"/>
      <c r="J438" s="62">
        <f t="shared" si="6"/>
        <v>0</v>
      </c>
    </row>
    <row r="439" spans="2:10" x14ac:dyDescent="0.2">
      <c r="B439" s="48"/>
      <c r="C439" s="39"/>
      <c r="H439" s="62"/>
      <c r="I439" s="62"/>
      <c r="J439" s="62">
        <f t="shared" si="6"/>
        <v>0</v>
      </c>
    </row>
    <row r="440" spans="2:10" x14ac:dyDescent="0.2">
      <c r="B440" s="48"/>
      <c r="C440" s="39"/>
      <c r="H440" s="62"/>
      <c r="I440" s="62"/>
      <c r="J440" s="62">
        <f t="shared" si="6"/>
        <v>0</v>
      </c>
    </row>
    <row r="441" spans="2:10" x14ac:dyDescent="0.2">
      <c r="B441" s="48"/>
      <c r="C441" s="39"/>
      <c r="H441" s="62"/>
      <c r="I441" s="62"/>
      <c r="J441" s="62">
        <f t="shared" si="6"/>
        <v>0</v>
      </c>
    </row>
    <row r="442" spans="2:10" x14ac:dyDescent="0.2">
      <c r="B442" s="48"/>
      <c r="C442" s="39"/>
      <c r="H442" s="62"/>
      <c r="I442" s="62"/>
      <c r="J442" s="62">
        <f t="shared" si="6"/>
        <v>0</v>
      </c>
    </row>
    <row r="443" spans="2:10" x14ac:dyDescent="0.2">
      <c r="B443" s="48"/>
      <c r="C443" s="39"/>
      <c r="H443" s="62"/>
      <c r="I443" s="62"/>
      <c r="J443" s="62">
        <f t="shared" si="6"/>
        <v>0</v>
      </c>
    </row>
    <row r="444" spans="2:10" x14ac:dyDescent="0.2">
      <c r="B444" s="48"/>
      <c r="C444" s="39"/>
      <c r="H444" s="62"/>
      <c r="I444" s="62"/>
      <c r="J444" s="62">
        <f t="shared" si="6"/>
        <v>0</v>
      </c>
    </row>
    <row r="445" spans="2:10" x14ac:dyDescent="0.2">
      <c r="B445" s="48"/>
      <c r="C445" s="39"/>
      <c r="H445" s="62"/>
      <c r="I445" s="62"/>
      <c r="J445" s="62">
        <f t="shared" si="6"/>
        <v>0</v>
      </c>
    </row>
    <row r="446" spans="2:10" x14ac:dyDescent="0.2">
      <c r="B446" s="48"/>
      <c r="C446" s="39"/>
      <c r="H446" s="62"/>
      <c r="I446" s="62"/>
      <c r="J446" s="62">
        <f t="shared" si="6"/>
        <v>0</v>
      </c>
    </row>
    <row r="447" spans="2:10" x14ac:dyDescent="0.2">
      <c r="B447" s="48"/>
      <c r="C447" s="39"/>
      <c r="H447" s="62"/>
      <c r="I447" s="62"/>
      <c r="J447" s="62">
        <f t="shared" si="6"/>
        <v>0</v>
      </c>
    </row>
    <row r="448" spans="2:10" x14ac:dyDescent="0.2">
      <c r="B448" s="48"/>
      <c r="C448" s="39"/>
      <c r="H448" s="62"/>
      <c r="I448" s="62"/>
      <c r="J448" s="62">
        <f t="shared" si="6"/>
        <v>0</v>
      </c>
    </row>
    <row r="449" spans="2:10" x14ac:dyDescent="0.2">
      <c r="B449" s="48"/>
      <c r="C449" s="39"/>
      <c r="H449" s="62"/>
      <c r="I449" s="62"/>
      <c r="J449" s="62">
        <f t="shared" si="6"/>
        <v>0</v>
      </c>
    </row>
    <row r="450" spans="2:10" x14ac:dyDescent="0.2">
      <c r="B450" s="48"/>
      <c r="C450" s="39"/>
      <c r="H450" s="62"/>
      <c r="I450" s="62"/>
      <c r="J450" s="62">
        <f t="shared" si="6"/>
        <v>0</v>
      </c>
    </row>
    <row r="451" spans="2:10" x14ac:dyDescent="0.2">
      <c r="B451" s="48"/>
      <c r="C451" s="39"/>
      <c r="H451" s="62"/>
      <c r="I451" s="62"/>
      <c r="J451" s="62">
        <f t="shared" si="6"/>
        <v>0</v>
      </c>
    </row>
    <row r="452" spans="2:10" x14ac:dyDescent="0.2">
      <c r="B452" s="48"/>
      <c r="C452" s="39"/>
      <c r="H452" s="62"/>
      <c r="I452" s="62"/>
      <c r="J452" s="62">
        <f t="shared" si="6"/>
        <v>0</v>
      </c>
    </row>
    <row r="453" spans="2:10" x14ac:dyDescent="0.2">
      <c r="B453" s="48"/>
      <c r="C453" s="39"/>
      <c r="H453" s="62"/>
      <c r="I453" s="62"/>
      <c r="J453" s="62">
        <f t="shared" si="6"/>
        <v>0</v>
      </c>
    </row>
    <row r="454" spans="2:10" x14ac:dyDescent="0.2">
      <c r="B454" s="48"/>
      <c r="C454" s="39"/>
      <c r="H454" s="62"/>
      <c r="I454" s="62"/>
      <c r="J454" s="62">
        <f t="shared" si="6"/>
        <v>0</v>
      </c>
    </row>
    <row r="455" spans="2:10" x14ac:dyDescent="0.2">
      <c r="B455" s="48"/>
      <c r="C455" s="39"/>
      <c r="H455" s="62"/>
      <c r="I455" s="62"/>
      <c r="J455" s="62">
        <f t="shared" si="6"/>
        <v>0</v>
      </c>
    </row>
    <row r="456" spans="2:10" x14ac:dyDescent="0.2">
      <c r="B456" s="48"/>
      <c r="C456" s="39"/>
      <c r="H456" s="62"/>
      <c r="I456" s="62"/>
      <c r="J456" s="62">
        <f t="shared" ref="J456:J519" si="7">ROUND((J455+H456-I456),2)</f>
        <v>0</v>
      </c>
    </row>
    <row r="457" spans="2:10" x14ac:dyDescent="0.2">
      <c r="B457" s="48"/>
      <c r="C457" s="39"/>
      <c r="H457" s="62"/>
      <c r="I457" s="62"/>
      <c r="J457" s="62">
        <f t="shared" si="7"/>
        <v>0</v>
      </c>
    </row>
    <row r="458" spans="2:10" x14ac:dyDescent="0.2">
      <c r="B458" s="48"/>
      <c r="C458" s="39"/>
      <c r="H458" s="62"/>
      <c r="I458" s="62"/>
      <c r="J458" s="62">
        <f t="shared" si="7"/>
        <v>0</v>
      </c>
    </row>
    <row r="459" spans="2:10" x14ac:dyDescent="0.2">
      <c r="B459" s="48"/>
      <c r="C459" s="39"/>
      <c r="H459" s="62"/>
      <c r="I459" s="62"/>
      <c r="J459" s="62">
        <f t="shared" si="7"/>
        <v>0</v>
      </c>
    </row>
    <row r="460" spans="2:10" x14ac:dyDescent="0.2">
      <c r="B460" s="48"/>
      <c r="C460" s="39"/>
      <c r="H460" s="62"/>
      <c r="I460" s="62"/>
      <c r="J460" s="62">
        <f t="shared" si="7"/>
        <v>0</v>
      </c>
    </row>
    <row r="461" spans="2:10" x14ac:dyDescent="0.2">
      <c r="B461" s="48"/>
      <c r="C461" s="39"/>
      <c r="H461" s="62"/>
      <c r="I461" s="62"/>
      <c r="J461" s="62">
        <f t="shared" si="7"/>
        <v>0</v>
      </c>
    </row>
    <row r="462" spans="2:10" x14ac:dyDescent="0.2">
      <c r="B462" s="48"/>
      <c r="C462" s="39"/>
      <c r="H462" s="62"/>
      <c r="I462" s="62"/>
      <c r="J462" s="62">
        <f t="shared" si="7"/>
        <v>0</v>
      </c>
    </row>
    <row r="463" spans="2:10" x14ac:dyDescent="0.2">
      <c r="B463" s="48"/>
      <c r="C463" s="39"/>
      <c r="H463" s="62"/>
      <c r="I463" s="62"/>
      <c r="J463" s="62">
        <f t="shared" si="7"/>
        <v>0</v>
      </c>
    </row>
    <row r="464" spans="2:10" x14ac:dyDescent="0.2">
      <c r="B464" s="48"/>
      <c r="C464" s="39"/>
      <c r="H464" s="62"/>
      <c r="I464" s="62"/>
      <c r="J464" s="62">
        <f t="shared" si="7"/>
        <v>0</v>
      </c>
    </row>
    <row r="465" spans="2:10" x14ac:dyDescent="0.2">
      <c r="B465" s="48"/>
      <c r="C465" s="39"/>
      <c r="H465" s="62"/>
      <c r="I465" s="62"/>
      <c r="J465" s="62">
        <f t="shared" si="7"/>
        <v>0</v>
      </c>
    </row>
    <row r="466" spans="2:10" x14ac:dyDescent="0.2">
      <c r="B466" s="48"/>
      <c r="C466" s="39"/>
      <c r="H466" s="62"/>
      <c r="I466" s="62"/>
      <c r="J466" s="62">
        <f t="shared" si="7"/>
        <v>0</v>
      </c>
    </row>
    <row r="467" spans="2:10" x14ac:dyDescent="0.2">
      <c r="B467" s="48"/>
      <c r="C467" s="39"/>
      <c r="H467" s="62"/>
      <c r="I467" s="62"/>
      <c r="J467" s="62">
        <f t="shared" si="7"/>
        <v>0</v>
      </c>
    </row>
    <row r="468" spans="2:10" x14ac:dyDescent="0.2">
      <c r="B468" s="48"/>
      <c r="C468" s="39"/>
      <c r="H468" s="62"/>
      <c r="I468" s="62"/>
      <c r="J468" s="62">
        <f t="shared" si="7"/>
        <v>0</v>
      </c>
    </row>
    <row r="469" spans="2:10" x14ac:dyDescent="0.2">
      <c r="B469" s="48"/>
      <c r="C469" s="39"/>
      <c r="H469" s="62"/>
      <c r="I469" s="62"/>
      <c r="J469" s="62">
        <f t="shared" si="7"/>
        <v>0</v>
      </c>
    </row>
    <row r="470" spans="2:10" x14ac:dyDescent="0.2">
      <c r="B470" s="48"/>
      <c r="C470" s="39"/>
      <c r="H470" s="62"/>
      <c r="I470" s="62"/>
      <c r="J470" s="62">
        <f t="shared" si="7"/>
        <v>0</v>
      </c>
    </row>
    <row r="471" spans="2:10" x14ac:dyDescent="0.2">
      <c r="B471" s="48"/>
      <c r="C471" s="39"/>
      <c r="H471" s="62"/>
      <c r="I471" s="62"/>
      <c r="J471" s="62">
        <f t="shared" si="7"/>
        <v>0</v>
      </c>
    </row>
    <row r="472" spans="2:10" x14ac:dyDescent="0.2">
      <c r="B472" s="48"/>
      <c r="C472" s="39"/>
      <c r="H472" s="62"/>
      <c r="I472" s="62"/>
      <c r="J472" s="62">
        <f t="shared" si="7"/>
        <v>0</v>
      </c>
    </row>
    <row r="473" spans="2:10" x14ac:dyDescent="0.2">
      <c r="B473" s="48"/>
      <c r="C473" s="39"/>
      <c r="H473" s="62"/>
      <c r="I473" s="62"/>
      <c r="J473" s="62">
        <f t="shared" si="7"/>
        <v>0</v>
      </c>
    </row>
    <row r="474" spans="2:10" x14ac:dyDescent="0.2">
      <c r="B474" s="48"/>
      <c r="C474" s="39"/>
      <c r="H474" s="62"/>
      <c r="I474" s="62"/>
      <c r="J474" s="62">
        <f t="shared" si="7"/>
        <v>0</v>
      </c>
    </row>
    <row r="475" spans="2:10" x14ac:dyDescent="0.2">
      <c r="B475" s="48"/>
      <c r="C475" s="39"/>
      <c r="H475" s="62"/>
      <c r="I475" s="62"/>
      <c r="J475" s="62">
        <f t="shared" si="7"/>
        <v>0</v>
      </c>
    </row>
    <row r="476" spans="2:10" x14ac:dyDescent="0.2">
      <c r="B476" s="48"/>
      <c r="C476" s="39"/>
      <c r="H476" s="62"/>
      <c r="I476" s="62"/>
      <c r="J476" s="62">
        <f t="shared" si="7"/>
        <v>0</v>
      </c>
    </row>
    <row r="477" spans="2:10" x14ac:dyDescent="0.2">
      <c r="B477" s="48"/>
      <c r="C477" s="39"/>
      <c r="H477" s="62"/>
      <c r="I477" s="62"/>
      <c r="J477" s="62">
        <f t="shared" si="7"/>
        <v>0</v>
      </c>
    </row>
    <row r="478" spans="2:10" x14ac:dyDescent="0.2">
      <c r="B478" s="48"/>
      <c r="C478" s="39"/>
      <c r="H478" s="62"/>
      <c r="I478" s="62"/>
      <c r="J478" s="62">
        <f t="shared" si="7"/>
        <v>0</v>
      </c>
    </row>
    <row r="479" spans="2:10" x14ac:dyDescent="0.2">
      <c r="B479" s="48"/>
      <c r="C479" s="39"/>
      <c r="H479" s="62"/>
      <c r="I479" s="62"/>
      <c r="J479" s="62">
        <f t="shared" si="7"/>
        <v>0</v>
      </c>
    </row>
    <row r="480" spans="2:10" x14ac:dyDescent="0.2">
      <c r="B480" s="48"/>
      <c r="C480" s="39"/>
      <c r="H480" s="62"/>
      <c r="I480" s="62"/>
      <c r="J480" s="62">
        <f t="shared" si="7"/>
        <v>0</v>
      </c>
    </row>
    <row r="481" spans="2:10" x14ac:dyDescent="0.2">
      <c r="B481" s="48"/>
      <c r="C481" s="39"/>
      <c r="H481" s="62"/>
      <c r="I481" s="62"/>
      <c r="J481" s="62">
        <f t="shared" si="7"/>
        <v>0</v>
      </c>
    </row>
    <row r="482" spans="2:10" x14ac:dyDescent="0.2">
      <c r="B482" s="48"/>
      <c r="C482" s="39"/>
      <c r="H482" s="62"/>
      <c r="I482" s="62"/>
      <c r="J482" s="62">
        <f t="shared" si="7"/>
        <v>0</v>
      </c>
    </row>
    <row r="483" spans="2:10" x14ac:dyDescent="0.2">
      <c r="B483" s="48"/>
      <c r="C483" s="39"/>
      <c r="H483" s="62"/>
      <c r="I483" s="62"/>
      <c r="J483" s="62">
        <f t="shared" si="7"/>
        <v>0</v>
      </c>
    </row>
    <row r="484" spans="2:10" x14ac:dyDescent="0.2">
      <c r="B484" s="48"/>
      <c r="C484" s="39"/>
      <c r="H484" s="62"/>
      <c r="I484" s="62"/>
      <c r="J484" s="62">
        <f t="shared" si="7"/>
        <v>0</v>
      </c>
    </row>
    <row r="485" spans="2:10" x14ac:dyDescent="0.2">
      <c r="B485" s="48"/>
      <c r="C485" s="39"/>
      <c r="H485" s="62"/>
      <c r="I485" s="62"/>
      <c r="J485" s="62">
        <f t="shared" si="7"/>
        <v>0</v>
      </c>
    </row>
    <row r="486" spans="2:10" x14ac:dyDescent="0.2">
      <c r="B486" s="48"/>
      <c r="C486" s="39"/>
      <c r="H486" s="62"/>
      <c r="I486" s="62"/>
      <c r="J486" s="62">
        <f t="shared" si="7"/>
        <v>0</v>
      </c>
    </row>
    <row r="487" spans="2:10" x14ac:dyDescent="0.2">
      <c r="B487" s="48"/>
      <c r="C487" s="39"/>
      <c r="H487" s="62"/>
      <c r="I487" s="62"/>
      <c r="J487" s="62">
        <f t="shared" si="7"/>
        <v>0</v>
      </c>
    </row>
    <row r="488" spans="2:10" x14ac:dyDescent="0.2">
      <c r="B488" s="48"/>
      <c r="C488" s="39"/>
      <c r="H488" s="62"/>
      <c r="I488" s="62"/>
      <c r="J488" s="62">
        <f t="shared" si="7"/>
        <v>0</v>
      </c>
    </row>
    <row r="489" spans="2:10" x14ac:dyDescent="0.2">
      <c r="B489" s="48"/>
      <c r="C489" s="39"/>
      <c r="H489" s="62"/>
      <c r="I489" s="62"/>
      <c r="J489" s="62">
        <f t="shared" si="7"/>
        <v>0</v>
      </c>
    </row>
    <row r="490" spans="2:10" x14ac:dyDescent="0.2">
      <c r="B490" s="48"/>
      <c r="C490" s="39"/>
      <c r="H490" s="62"/>
      <c r="I490" s="62"/>
      <c r="J490" s="62">
        <f t="shared" si="7"/>
        <v>0</v>
      </c>
    </row>
    <row r="491" spans="2:10" x14ac:dyDescent="0.2">
      <c r="B491" s="48"/>
      <c r="C491" s="39"/>
      <c r="H491" s="62"/>
      <c r="I491" s="62"/>
      <c r="J491" s="62">
        <f t="shared" si="7"/>
        <v>0</v>
      </c>
    </row>
    <row r="492" spans="2:10" x14ac:dyDescent="0.2">
      <c r="B492" s="48"/>
      <c r="C492" s="39"/>
      <c r="H492" s="62"/>
      <c r="I492" s="62"/>
      <c r="J492" s="62">
        <f t="shared" si="7"/>
        <v>0</v>
      </c>
    </row>
    <row r="493" spans="2:10" x14ac:dyDescent="0.2">
      <c r="B493" s="48"/>
      <c r="C493" s="39"/>
      <c r="H493" s="62"/>
      <c r="I493" s="62"/>
      <c r="J493" s="62">
        <f t="shared" si="7"/>
        <v>0</v>
      </c>
    </row>
    <row r="494" spans="2:10" x14ac:dyDescent="0.2">
      <c r="B494" s="48"/>
      <c r="C494" s="39"/>
      <c r="H494" s="62"/>
      <c r="I494" s="62"/>
      <c r="J494" s="62">
        <f t="shared" si="7"/>
        <v>0</v>
      </c>
    </row>
    <row r="495" spans="2:10" x14ac:dyDescent="0.2">
      <c r="B495" s="48"/>
      <c r="C495" s="39"/>
      <c r="H495" s="62"/>
      <c r="I495" s="62"/>
      <c r="J495" s="62">
        <f t="shared" si="7"/>
        <v>0</v>
      </c>
    </row>
    <row r="496" spans="2:10" x14ac:dyDescent="0.2">
      <c r="B496" s="48"/>
      <c r="C496" s="39"/>
      <c r="H496" s="62"/>
      <c r="I496" s="62"/>
      <c r="J496" s="62">
        <f t="shared" si="7"/>
        <v>0</v>
      </c>
    </row>
    <row r="497" spans="2:10" x14ac:dyDescent="0.2">
      <c r="B497" s="48"/>
      <c r="C497" s="39"/>
      <c r="H497" s="62"/>
      <c r="I497" s="62"/>
      <c r="J497" s="62">
        <f t="shared" si="7"/>
        <v>0</v>
      </c>
    </row>
    <row r="498" spans="2:10" x14ac:dyDescent="0.2">
      <c r="B498" s="48"/>
      <c r="C498" s="39"/>
      <c r="H498" s="62"/>
      <c r="I498" s="62"/>
      <c r="J498" s="62">
        <f t="shared" si="7"/>
        <v>0</v>
      </c>
    </row>
    <row r="499" spans="2:10" x14ac:dyDescent="0.2">
      <c r="B499" s="48"/>
      <c r="C499" s="39"/>
      <c r="H499" s="62"/>
      <c r="I499" s="62"/>
      <c r="J499" s="62">
        <f t="shared" si="7"/>
        <v>0</v>
      </c>
    </row>
    <row r="500" spans="2:10" x14ac:dyDescent="0.2">
      <c r="B500" s="48"/>
      <c r="C500" s="39"/>
      <c r="H500" s="62"/>
      <c r="I500" s="62"/>
      <c r="J500" s="62">
        <f t="shared" si="7"/>
        <v>0</v>
      </c>
    </row>
    <row r="501" spans="2:10" x14ac:dyDescent="0.2">
      <c r="B501" s="48"/>
      <c r="C501" s="39"/>
      <c r="H501" s="62"/>
      <c r="I501" s="62"/>
      <c r="J501" s="62">
        <f t="shared" si="7"/>
        <v>0</v>
      </c>
    </row>
    <row r="502" spans="2:10" x14ac:dyDescent="0.2">
      <c r="B502" s="48"/>
      <c r="C502" s="39"/>
      <c r="H502" s="62"/>
      <c r="I502" s="62"/>
      <c r="J502" s="62">
        <f t="shared" si="7"/>
        <v>0</v>
      </c>
    </row>
    <row r="503" spans="2:10" x14ac:dyDescent="0.2">
      <c r="B503" s="48"/>
      <c r="C503" s="39"/>
      <c r="H503" s="62"/>
      <c r="I503" s="62"/>
      <c r="J503" s="62">
        <f t="shared" si="7"/>
        <v>0</v>
      </c>
    </row>
    <row r="504" spans="2:10" x14ac:dyDescent="0.2">
      <c r="B504" s="48"/>
      <c r="C504" s="39"/>
      <c r="H504" s="62"/>
      <c r="I504" s="62"/>
      <c r="J504" s="62">
        <f t="shared" si="7"/>
        <v>0</v>
      </c>
    </row>
    <row r="505" spans="2:10" x14ac:dyDescent="0.2">
      <c r="B505" s="48"/>
      <c r="C505" s="39"/>
      <c r="H505" s="62"/>
      <c r="I505" s="62"/>
      <c r="J505" s="62">
        <f t="shared" si="7"/>
        <v>0</v>
      </c>
    </row>
    <row r="506" spans="2:10" x14ac:dyDescent="0.2">
      <c r="B506" s="48"/>
      <c r="C506" s="39"/>
      <c r="H506" s="62"/>
      <c r="I506" s="62"/>
      <c r="J506" s="62">
        <f t="shared" si="7"/>
        <v>0</v>
      </c>
    </row>
    <row r="507" spans="2:10" x14ac:dyDescent="0.2">
      <c r="B507" s="48"/>
      <c r="C507" s="39"/>
      <c r="H507" s="62"/>
      <c r="I507" s="62"/>
      <c r="J507" s="62">
        <f t="shared" si="7"/>
        <v>0</v>
      </c>
    </row>
    <row r="508" spans="2:10" x14ac:dyDescent="0.2">
      <c r="B508" s="48"/>
      <c r="C508" s="39"/>
      <c r="H508" s="62"/>
      <c r="I508" s="62"/>
      <c r="J508" s="62">
        <f t="shared" si="7"/>
        <v>0</v>
      </c>
    </row>
    <row r="509" spans="2:10" x14ac:dyDescent="0.2">
      <c r="B509" s="48"/>
      <c r="C509" s="39"/>
      <c r="H509" s="62"/>
      <c r="I509" s="62"/>
      <c r="J509" s="62">
        <f t="shared" si="7"/>
        <v>0</v>
      </c>
    </row>
    <row r="510" spans="2:10" x14ac:dyDescent="0.2">
      <c r="B510" s="48"/>
      <c r="C510" s="39"/>
      <c r="H510" s="62"/>
      <c r="I510" s="62"/>
      <c r="J510" s="62">
        <f t="shared" si="7"/>
        <v>0</v>
      </c>
    </row>
    <row r="511" spans="2:10" x14ac:dyDescent="0.2">
      <c r="B511" s="48"/>
      <c r="C511" s="39"/>
      <c r="H511" s="62"/>
      <c r="I511" s="62"/>
      <c r="J511" s="62">
        <f t="shared" si="7"/>
        <v>0</v>
      </c>
    </row>
    <row r="512" spans="2:10" x14ac:dyDescent="0.2">
      <c r="B512" s="48"/>
      <c r="C512" s="39"/>
      <c r="H512" s="62"/>
      <c r="I512" s="62"/>
      <c r="J512" s="62">
        <f t="shared" si="7"/>
        <v>0</v>
      </c>
    </row>
    <row r="513" spans="2:10" x14ac:dyDescent="0.2">
      <c r="B513" s="48"/>
      <c r="C513" s="39"/>
      <c r="H513" s="62"/>
      <c r="I513" s="62"/>
      <c r="J513" s="62">
        <f t="shared" si="7"/>
        <v>0</v>
      </c>
    </row>
    <row r="514" spans="2:10" x14ac:dyDescent="0.2">
      <c r="B514" s="48"/>
      <c r="C514" s="39"/>
      <c r="H514" s="62"/>
      <c r="I514" s="62"/>
      <c r="J514" s="62">
        <f t="shared" si="7"/>
        <v>0</v>
      </c>
    </row>
    <row r="515" spans="2:10" x14ac:dyDescent="0.2">
      <c r="B515" s="48"/>
      <c r="C515" s="39"/>
      <c r="H515" s="62"/>
      <c r="I515" s="62"/>
      <c r="J515" s="62">
        <f t="shared" si="7"/>
        <v>0</v>
      </c>
    </row>
    <row r="516" spans="2:10" x14ac:dyDescent="0.2">
      <c r="B516" s="48"/>
      <c r="C516" s="39"/>
      <c r="H516" s="62"/>
      <c r="I516" s="62"/>
      <c r="J516" s="62">
        <f t="shared" si="7"/>
        <v>0</v>
      </c>
    </row>
    <row r="517" spans="2:10" x14ac:dyDescent="0.2">
      <c r="B517" s="48"/>
      <c r="C517" s="39"/>
      <c r="H517" s="62"/>
      <c r="I517" s="62"/>
      <c r="J517" s="62">
        <f t="shared" si="7"/>
        <v>0</v>
      </c>
    </row>
    <row r="518" spans="2:10" x14ac:dyDescent="0.2">
      <c r="B518" s="48"/>
      <c r="C518" s="39"/>
      <c r="H518" s="62"/>
      <c r="I518" s="62"/>
      <c r="J518" s="62">
        <f t="shared" si="7"/>
        <v>0</v>
      </c>
    </row>
    <row r="519" spans="2:10" x14ac:dyDescent="0.2">
      <c r="B519" s="48"/>
      <c r="C519" s="39"/>
      <c r="H519" s="62"/>
      <c r="I519" s="62"/>
      <c r="J519" s="62">
        <f t="shared" si="7"/>
        <v>0</v>
      </c>
    </row>
    <row r="520" spans="2:10" x14ac:dyDescent="0.2">
      <c r="B520" s="48"/>
      <c r="C520" s="39"/>
      <c r="H520" s="62"/>
      <c r="I520" s="62"/>
      <c r="J520" s="62">
        <f t="shared" ref="J520:J583" si="8">ROUND((J519+H520-I520),2)</f>
        <v>0</v>
      </c>
    </row>
    <row r="521" spans="2:10" x14ac:dyDescent="0.2">
      <c r="B521" s="48"/>
      <c r="C521" s="39"/>
      <c r="H521" s="62"/>
      <c r="I521" s="62"/>
      <c r="J521" s="62">
        <f t="shared" si="8"/>
        <v>0</v>
      </c>
    </row>
    <row r="522" spans="2:10" x14ac:dyDescent="0.2">
      <c r="B522" s="48"/>
      <c r="C522" s="39"/>
      <c r="H522" s="62"/>
      <c r="I522" s="62"/>
      <c r="J522" s="62">
        <f t="shared" si="8"/>
        <v>0</v>
      </c>
    </row>
    <row r="523" spans="2:10" x14ac:dyDescent="0.2">
      <c r="B523" s="48"/>
      <c r="C523" s="39"/>
      <c r="H523" s="62"/>
      <c r="I523" s="62"/>
      <c r="J523" s="62">
        <f t="shared" si="8"/>
        <v>0</v>
      </c>
    </row>
    <row r="524" spans="2:10" x14ac:dyDescent="0.2">
      <c r="B524" s="48"/>
      <c r="C524" s="39"/>
      <c r="H524" s="62"/>
      <c r="I524" s="62"/>
      <c r="J524" s="62">
        <f t="shared" si="8"/>
        <v>0</v>
      </c>
    </row>
    <row r="525" spans="2:10" x14ac:dyDescent="0.2">
      <c r="B525" s="48"/>
      <c r="C525" s="39"/>
      <c r="H525" s="62"/>
      <c r="I525" s="62"/>
      <c r="J525" s="62">
        <f t="shared" si="8"/>
        <v>0</v>
      </c>
    </row>
    <row r="526" spans="2:10" x14ac:dyDescent="0.2">
      <c r="B526" s="48"/>
      <c r="C526" s="39"/>
      <c r="H526" s="62"/>
      <c r="I526" s="62"/>
      <c r="J526" s="62">
        <f t="shared" si="8"/>
        <v>0</v>
      </c>
    </row>
    <row r="527" spans="2:10" x14ac:dyDescent="0.2">
      <c r="B527" s="48"/>
      <c r="C527" s="39"/>
      <c r="H527" s="62"/>
      <c r="I527" s="62"/>
      <c r="J527" s="62">
        <f t="shared" si="8"/>
        <v>0</v>
      </c>
    </row>
    <row r="528" spans="2:10" x14ac:dyDescent="0.2">
      <c r="B528" s="48"/>
      <c r="C528" s="39"/>
      <c r="H528" s="62"/>
      <c r="I528" s="62"/>
      <c r="J528" s="62">
        <f t="shared" si="8"/>
        <v>0</v>
      </c>
    </row>
    <row r="529" spans="2:10" x14ac:dyDescent="0.2">
      <c r="B529" s="48"/>
      <c r="C529" s="39"/>
      <c r="H529" s="62"/>
      <c r="I529" s="62"/>
      <c r="J529" s="62">
        <f t="shared" si="8"/>
        <v>0</v>
      </c>
    </row>
    <row r="530" spans="2:10" x14ac:dyDescent="0.2">
      <c r="B530" s="48"/>
      <c r="C530" s="39"/>
      <c r="H530" s="62"/>
      <c r="I530" s="62"/>
      <c r="J530" s="62">
        <f t="shared" si="8"/>
        <v>0</v>
      </c>
    </row>
    <row r="531" spans="2:10" x14ac:dyDescent="0.2">
      <c r="B531" s="48"/>
      <c r="C531" s="39"/>
      <c r="H531" s="62"/>
      <c r="I531" s="62"/>
      <c r="J531" s="62">
        <f t="shared" si="8"/>
        <v>0</v>
      </c>
    </row>
    <row r="532" spans="2:10" x14ac:dyDescent="0.2">
      <c r="B532" s="48"/>
      <c r="C532" s="39"/>
      <c r="H532" s="62"/>
      <c r="I532" s="62"/>
      <c r="J532" s="62">
        <f t="shared" si="8"/>
        <v>0</v>
      </c>
    </row>
    <row r="533" spans="2:10" x14ac:dyDescent="0.2">
      <c r="B533" s="48"/>
      <c r="C533" s="39"/>
      <c r="H533" s="62"/>
      <c r="I533" s="62"/>
      <c r="J533" s="62">
        <f t="shared" si="8"/>
        <v>0</v>
      </c>
    </row>
    <row r="534" spans="2:10" x14ac:dyDescent="0.2">
      <c r="B534" s="48"/>
      <c r="C534" s="39"/>
      <c r="H534" s="62"/>
      <c r="I534" s="62"/>
      <c r="J534" s="62">
        <f t="shared" si="8"/>
        <v>0</v>
      </c>
    </row>
    <row r="535" spans="2:10" x14ac:dyDescent="0.2">
      <c r="B535" s="48"/>
      <c r="C535" s="39"/>
      <c r="H535" s="62"/>
      <c r="I535" s="62"/>
      <c r="J535" s="62">
        <f t="shared" si="8"/>
        <v>0</v>
      </c>
    </row>
    <row r="536" spans="2:10" x14ac:dyDescent="0.2">
      <c r="B536" s="48"/>
      <c r="C536" s="39"/>
      <c r="H536" s="62"/>
      <c r="I536" s="62"/>
      <c r="J536" s="62">
        <f t="shared" si="8"/>
        <v>0</v>
      </c>
    </row>
    <row r="537" spans="2:10" x14ac:dyDescent="0.2">
      <c r="B537" s="48"/>
      <c r="C537" s="39"/>
      <c r="H537" s="62"/>
      <c r="I537" s="62"/>
      <c r="J537" s="62">
        <f t="shared" si="8"/>
        <v>0</v>
      </c>
    </row>
    <row r="538" spans="2:10" x14ac:dyDescent="0.2">
      <c r="B538" s="48"/>
      <c r="C538" s="39"/>
      <c r="H538" s="62"/>
      <c r="I538" s="62"/>
      <c r="J538" s="62">
        <f t="shared" si="8"/>
        <v>0</v>
      </c>
    </row>
    <row r="539" spans="2:10" x14ac:dyDescent="0.2">
      <c r="B539" s="48"/>
      <c r="C539" s="39"/>
      <c r="H539" s="62"/>
      <c r="I539" s="62"/>
      <c r="J539" s="62">
        <f t="shared" si="8"/>
        <v>0</v>
      </c>
    </row>
    <row r="540" spans="2:10" x14ac:dyDescent="0.2">
      <c r="B540" s="48"/>
      <c r="C540" s="39"/>
      <c r="H540" s="62"/>
      <c r="I540" s="62"/>
      <c r="J540" s="62">
        <f t="shared" si="8"/>
        <v>0</v>
      </c>
    </row>
    <row r="541" spans="2:10" x14ac:dyDescent="0.2">
      <c r="B541" s="48"/>
      <c r="C541" s="39"/>
      <c r="H541" s="62"/>
      <c r="I541" s="62"/>
      <c r="J541" s="62">
        <f t="shared" si="8"/>
        <v>0</v>
      </c>
    </row>
    <row r="542" spans="2:10" x14ac:dyDescent="0.2">
      <c r="B542" s="48"/>
      <c r="C542" s="39"/>
      <c r="H542" s="62"/>
      <c r="I542" s="62"/>
      <c r="J542" s="62">
        <f t="shared" si="8"/>
        <v>0</v>
      </c>
    </row>
    <row r="543" spans="2:10" x14ac:dyDescent="0.2">
      <c r="B543" s="48"/>
      <c r="C543" s="39"/>
      <c r="H543" s="62"/>
      <c r="I543" s="62"/>
      <c r="J543" s="62">
        <f t="shared" si="8"/>
        <v>0</v>
      </c>
    </row>
    <row r="544" spans="2:10" x14ac:dyDescent="0.2">
      <c r="B544" s="48"/>
      <c r="C544" s="39"/>
      <c r="H544" s="62"/>
      <c r="I544" s="62"/>
      <c r="J544" s="62">
        <f t="shared" si="8"/>
        <v>0</v>
      </c>
    </row>
    <row r="545" spans="2:10" x14ac:dyDescent="0.2">
      <c r="B545" s="48"/>
      <c r="C545" s="39"/>
      <c r="H545" s="62"/>
      <c r="I545" s="62"/>
      <c r="J545" s="62">
        <f t="shared" si="8"/>
        <v>0</v>
      </c>
    </row>
    <row r="546" spans="2:10" x14ac:dyDescent="0.2">
      <c r="B546" s="48"/>
      <c r="C546" s="39"/>
      <c r="H546" s="62"/>
      <c r="I546" s="62"/>
      <c r="J546" s="62">
        <f t="shared" si="8"/>
        <v>0</v>
      </c>
    </row>
    <row r="547" spans="2:10" x14ac:dyDescent="0.2">
      <c r="B547" s="48"/>
      <c r="C547" s="39"/>
      <c r="H547" s="62"/>
      <c r="I547" s="62"/>
      <c r="J547" s="62">
        <f t="shared" si="8"/>
        <v>0</v>
      </c>
    </row>
    <row r="548" spans="2:10" x14ac:dyDescent="0.2">
      <c r="B548" s="48"/>
      <c r="C548" s="39"/>
      <c r="H548" s="62"/>
      <c r="I548" s="62"/>
      <c r="J548" s="62">
        <f t="shared" si="8"/>
        <v>0</v>
      </c>
    </row>
    <row r="549" spans="2:10" x14ac:dyDescent="0.2">
      <c r="B549" s="48"/>
      <c r="C549" s="39"/>
      <c r="H549" s="62"/>
      <c r="I549" s="62"/>
      <c r="J549" s="62">
        <f t="shared" si="8"/>
        <v>0</v>
      </c>
    </row>
    <row r="550" spans="2:10" x14ac:dyDescent="0.2">
      <c r="B550" s="48"/>
      <c r="C550" s="39"/>
      <c r="H550" s="62"/>
      <c r="I550" s="62"/>
      <c r="J550" s="62">
        <f t="shared" si="8"/>
        <v>0</v>
      </c>
    </row>
    <row r="551" spans="2:10" x14ac:dyDescent="0.2">
      <c r="B551" s="48"/>
      <c r="C551" s="39"/>
      <c r="H551" s="62"/>
      <c r="I551" s="62"/>
      <c r="J551" s="62">
        <f t="shared" si="8"/>
        <v>0</v>
      </c>
    </row>
    <row r="552" spans="2:10" x14ac:dyDescent="0.2">
      <c r="B552" s="48"/>
      <c r="C552" s="39"/>
      <c r="H552" s="62"/>
      <c r="I552" s="62"/>
      <c r="J552" s="62">
        <f t="shared" si="8"/>
        <v>0</v>
      </c>
    </row>
    <row r="553" spans="2:10" x14ac:dyDescent="0.2">
      <c r="B553" s="48"/>
      <c r="C553" s="39"/>
      <c r="H553" s="62"/>
      <c r="I553" s="62"/>
      <c r="J553" s="62">
        <f t="shared" si="8"/>
        <v>0</v>
      </c>
    </row>
    <row r="554" spans="2:10" x14ac:dyDescent="0.2">
      <c r="B554" s="48"/>
      <c r="C554" s="39"/>
      <c r="H554" s="62"/>
      <c r="I554" s="62"/>
      <c r="J554" s="62">
        <f t="shared" si="8"/>
        <v>0</v>
      </c>
    </row>
    <row r="555" spans="2:10" x14ac:dyDescent="0.2">
      <c r="B555" s="48"/>
      <c r="C555" s="39"/>
      <c r="H555" s="62"/>
      <c r="I555" s="62"/>
      <c r="J555" s="62">
        <f t="shared" si="8"/>
        <v>0</v>
      </c>
    </row>
    <row r="556" spans="2:10" x14ac:dyDescent="0.2">
      <c r="B556" s="48"/>
      <c r="C556" s="39"/>
      <c r="H556" s="62"/>
      <c r="I556" s="62"/>
      <c r="J556" s="62">
        <f t="shared" si="8"/>
        <v>0</v>
      </c>
    </row>
    <row r="557" spans="2:10" x14ac:dyDescent="0.2">
      <c r="B557" s="48"/>
      <c r="C557" s="39"/>
      <c r="H557" s="62"/>
      <c r="I557" s="62"/>
      <c r="J557" s="62">
        <f t="shared" si="8"/>
        <v>0</v>
      </c>
    </row>
    <row r="558" spans="2:10" x14ac:dyDescent="0.2">
      <c r="B558" s="48"/>
      <c r="C558" s="39"/>
      <c r="H558" s="62"/>
      <c r="I558" s="62"/>
      <c r="J558" s="62">
        <f t="shared" si="8"/>
        <v>0</v>
      </c>
    </row>
    <row r="559" spans="2:10" x14ac:dyDescent="0.2">
      <c r="B559" s="48"/>
      <c r="C559" s="39"/>
      <c r="H559" s="62"/>
      <c r="I559" s="62"/>
      <c r="J559" s="62">
        <f t="shared" si="8"/>
        <v>0</v>
      </c>
    </row>
    <row r="560" spans="2:10" x14ac:dyDescent="0.2">
      <c r="B560" s="48"/>
      <c r="C560" s="39"/>
      <c r="H560" s="62"/>
      <c r="I560" s="62"/>
      <c r="J560" s="62">
        <f t="shared" si="8"/>
        <v>0</v>
      </c>
    </row>
    <row r="561" spans="2:10" x14ac:dyDescent="0.2">
      <c r="B561" s="48"/>
      <c r="C561" s="39"/>
      <c r="H561" s="62"/>
      <c r="I561" s="62"/>
      <c r="J561" s="62">
        <f t="shared" si="8"/>
        <v>0</v>
      </c>
    </row>
    <row r="562" spans="2:10" x14ac:dyDescent="0.2">
      <c r="B562" s="48"/>
      <c r="C562" s="39"/>
      <c r="H562" s="62"/>
      <c r="I562" s="62"/>
      <c r="J562" s="62">
        <f t="shared" si="8"/>
        <v>0</v>
      </c>
    </row>
    <row r="563" spans="2:10" x14ac:dyDescent="0.2">
      <c r="B563" s="48"/>
      <c r="C563" s="39"/>
      <c r="H563" s="62"/>
      <c r="I563" s="62"/>
      <c r="J563" s="62">
        <f t="shared" si="8"/>
        <v>0</v>
      </c>
    </row>
    <row r="564" spans="2:10" x14ac:dyDescent="0.2">
      <c r="B564" s="48"/>
      <c r="C564" s="39"/>
      <c r="H564" s="62"/>
      <c r="I564" s="62"/>
      <c r="J564" s="62">
        <f t="shared" si="8"/>
        <v>0</v>
      </c>
    </row>
    <row r="565" spans="2:10" x14ac:dyDescent="0.2">
      <c r="B565" s="48"/>
      <c r="C565" s="39"/>
      <c r="H565" s="62"/>
      <c r="I565" s="62"/>
      <c r="J565" s="62">
        <f t="shared" si="8"/>
        <v>0</v>
      </c>
    </row>
    <row r="566" spans="2:10" x14ac:dyDescent="0.2">
      <c r="B566" s="48"/>
      <c r="C566" s="39"/>
      <c r="H566" s="62"/>
      <c r="I566" s="62"/>
      <c r="J566" s="62">
        <f t="shared" si="8"/>
        <v>0</v>
      </c>
    </row>
    <row r="567" spans="2:10" x14ac:dyDescent="0.2">
      <c r="B567" s="48"/>
      <c r="C567" s="39"/>
      <c r="H567" s="62"/>
      <c r="I567" s="62"/>
      <c r="J567" s="62">
        <f t="shared" si="8"/>
        <v>0</v>
      </c>
    </row>
    <row r="568" spans="2:10" x14ac:dyDescent="0.2">
      <c r="B568" s="48"/>
      <c r="C568" s="39"/>
      <c r="H568" s="62"/>
      <c r="I568" s="62"/>
      <c r="J568" s="62">
        <f t="shared" si="8"/>
        <v>0</v>
      </c>
    </row>
    <row r="569" spans="2:10" x14ac:dyDescent="0.2">
      <c r="B569" s="48"/>
      <c r="C569" s="39"/>
      <c r="H569" s="62"/>
      <c r="I569" s="62"/>
      <c r="J569" s="62">
        <f t="shared" si="8"/>
        <v>0</v>
      </c>
    </row>
    <row r="570" spans="2:10" x14ac:dyDescent="0.2">
      <c r="B570" s="48"/>
      <c r="C570" s="39"/>
      <c r="H570" s="62"/>
      <c r="I570" s="62"/>
      <c r="J570" s="62">
        <f t="shared" si="8"/>
        <v>0</v>
      </c>
    </row>
    <row r="571" spans="2:10" x14ac:dyDescent="0.2">
      <c r="B571" s="48"/>
      <c r="C571" s="39"/>
      <c r="H571" s="62"/>
      <c r="I571" s="62"/>
      <c r="J571" s="62">
        <f t="shared" si="8"/>
        <v>0</v>
      </c>
    </row>
    <row r="572" spans="2:10" x14ac:dyDescent="0.2">
      <c r="B572" s="48"/>
      <c r="C572" s="39"/>
      <c r="H572" s="62"/>
      <c r="I572" s="62"/>
      <c r="J572" s="62">
        <f t="shared" si="8"/>
        <v>0</v>
      </c>
    </row>
    <row r="573" spans="2:10" x14ac:dyDescent="0.2">
      <c r="B573" s="48"/>
      <c r="C573" s="39"/>
      <c r="H573" s="62"/>
      <c r="I573" s="62"/>
      <c r="J573" s="62">
        <f t="shared" si="8"/>
        <v>0</v>
      </c>
    </row>
    <row r="574" spans="2:10" x14ac:dyDescent="0.2">
      <c r="B574" s="48"/>
      <c r="C574" s="39"/>
      <c r="H574" s="62"/>
      <c r="I574" s="62"/>
      <c r="J574" s="62">
        <f t="shared" si="8"/>
        <v>0</v>
      </c>
    </row>
    <row r="575" spans="2:10" x14ac:dyDescent="0.2">
      <c r="B575" s="48"/>
      <c r="C575" s="39"/>
      <c r="H575" s="62"/>
      <c r="I575" s="62"/>
      <c r="J575" s="62">
        <f t="shared" si="8"/>
        <v>0</v>
      </c>
    </row>
    <row r="576" spans="2:10" x14ac:dyDescent="0.2">
      <c r="B576" s="48"/>
      <c r="C576" s="39"/>
      <c r="H576" s="62"/>
      <c r="I576" s="62"/>
      <c r="J576" s="62">
        <f t="shared" si="8"/>
        <v>0</v>
      </c>
    </row>
    <row r="577" spans="2:10" x14ac:dyDescent="0.2">
      <c r="B577" s="48"/>
      <c r="C577" s="39"/>
      <c r="H577" s="62"/>
      <c r="I577" s="62"/>
      <c r="J577" s="62">
        <f t="shared" si="8"/>
        <v>0</v>
      </c>
    </row>
    <row r="578" spans="2:10" x14ac:dyDescent="0.2">
      <c r="B578" s="48"/>
      <c r="C578" s="39"/>
      <c r="H578" s="62"/>
      <c r="I578" s="62"/>
      <c r="J578" s="62">
        <f t="shared" si="8"/>
        <v>0</v>
      </c>
    </row>
    <row r="579" spans="2:10" x14ac:dyDescent="0.2">
      <c r="B579" s="48"/>
      <c r="C579" s="39"/>
      <c r="H579" s="62"/>
      <c r="I579" s="62"/>
      <c r="J579" s="62">
        <f t="shared" si="8"/>
        <v>0</v>
      </c>
    </row>
    <row r="580" spans="2:10" x14ac:dyDescent="0.2">
      <c r="B580" s="48"/>
      <c r="C580" s="39"/>
      <c r="H580" s="62"/>
      <c r="I580" s="62"/>
      <c r="J580" s="62">
        <f t="shared" si="8"/>
        <v>0</v>
      </c>
    </row>
    <row r="581" spans="2:10" x14ac:dyDescent="0.2">
      <c r="B581" s="48"/>
      <c r="C581" s="39"/>
      <c r="H581" s="62"/>
      <c r="I581" s="62"/>
      <c r="J581" s="62">
        <f t="shared" si="8"/>
        <v>0</v>
      </c>
    </row>
    <row r="582" spans="2:10" x14ac:dyDescent="0.2">
      <c r="B582" s="48"/>
      <c r="C582" s="39"/>
      <c r="H582" s="62"/>
      <c r="I582" s="62"/>
      <c r="J582" s="62">
        <f t="shared" si="8"/>
        <v>0</v>
      </c>
    </row>
    <row r="583" spans="2:10" x14ac:dyDescent="0.2">
      <c r="B583" s="48"/>
      <c r="C583" s="39"/>
      <c r="H583" s="62"/>
      <c r="I583" s="62"/>
      <c r="J583" s="62">
        <f t="shared" si="8"/>
        <v>0</v>
      </c>
    </row>
    <row r="584" spans="2:10" x14ac:dyDescent="0.2">
      <c r="B584" s="48"/>
      <c r="C584" s="39"/>
      <c r="H584" s="62"/>
      <c r="I584" s="62"/>
      <c r="J584" s="62">
        <f t="shared" ref="J584:J647" si="9">ROUND((J583+H584-I584),2)</f>
        <v>0</v>
      </c>
    </row>
    <row r="585" spans="2:10" x14ac:dyDescent="0.2">
      <c r="B585" s="48"/>
      <c r="C585" s="39"/>
      <c r="H585" s="62"/>
      <c r="I585" s="62"/>
      <c r="J585" s="62">
        <f t="shared" si="9"/>
        <v>0</v>
      </c>
    </row>
    <row r="586" spans="2:10" x14ac:dyDescent="0.2">
      <c r="B586" s="48"/>
      <c r="C586" s="39"/>
      <c r="H586" s="62"/>
      <c r="I586" s="62"/>
      <c r="J586" s="62">
        <f t="shared" si="9"/>
        <v>0</v>
      </c>
    </row>
    <row r="587" spans="2:10" x14ac:dyDescent="0.2">
      <c r="B587" s="48"/>
      <c r="C587" s="39"/>
      <c r="H587" s="62"/>
      <c r="I587" s="62"/>
      <c r="J587" s="62">
        <f t="shared" si="9"/>
        <v>0</v>
      </c>
    </row>
    <row r="588" spans="2:10" x14ac:dyDescent="0.2">
      <c r="B588" s="48"/>
      <c r="C588" s="39"/>
      <c r="H588" s="62"/>
      <c r="I588" s="62"/>
      <c r="J588" s="62">
        <f t="shared" si="9"/>
        <v>0</v>
      </c>
    </row>
    <row r="589" spans="2:10" x14ac:dyDescent="0.2">
      <c r="B589" s="48"/>
      <c r="C589" s="39"/>
      <c r="H589" s="62"/>
      <c r="I589" s="62"/>
      <c r="J589" s="62">
        <f t="shared" si="9"/>
        <v>0</v>
      </c>
    </row>
    <row r="590" spans="2:10" x14ac:dyDescent="0.2">
      <c r="B590" s="48"/>
      <c r="C590" s="39"/>
      <c r="H590" s="62"/>
      <c r="I590" s="62"/>
      <c r="J590" s="62">
        <f t="shared" si="9"/>
        <v>0</v>
      </c>
    </row>
    <row r="591" spans="2:10" x14ac:dyDescent="0.2">
      <c r="B591" s="48"/>
      <c r="C591" s="39"/>
      <c r="H591" s="62"/>
      <c r="I591" s="62"/>
      <c r="J591" s="62">
        <f t="shared" si="9"/>
        <v>0</v>
      </c>
    </row>
    <row r="592" spans="2:10" x14ac:dyDescent="0.2">
      <c r="B592" s="48"/>
      <c r="C592" s="39"/>
      <c r="H592" s="62"/>
      <c r="I592" s="62"/>
      <c r="J592" s="62">
        <f t="shared" si="9"/>
        <v>0</v>
      </c>
    </row>
    <row r="593" spans="2:10" x14ac:dyDescent="0.2">
      <c r="B593" s="48"/>
      <c r="C593" s="39"/>
      <c r="H593" s="62"/>
      <c r="I593" s="62"/>
      <c r="J593" s="62">
        <f t="shared" si="9"/>
        <v>0</v>
      </c>
    </row>
    <row r="594" spans="2:10" x14ac:dyDescent="0.2">
      <c r="B594" s="48"/>
      <c r="C594" s="39"/>
      <c r="H594" s="62"/>
      <c r="I594" s="62"/>
      <c r="J594" s="62">
        <f t="shared" si="9"/>
        <v>0</v>
      </c>
    </row>
    <row r="595" spans="2:10" x14ac:dyDescent="0.2">
      <c r="B595" s="48"/>
      <c r="C595" s="39"/>
      <c r="H595" s="62"/>
      <c r="I595" s="62"/>
      <c r="J595" s="62">
        <f t="shared" si="9"/>
        <v>0</v>
      </c>
    </row>
    <row r="596" spans="2:10" x14ac:dyDescent="0.2">
      <c r="B596" s="48"/>
      <c r="C596" s="39"/>
      <c r="H596" s="62"/>
      <c r="I596" s="62"/>
      <c r="J596" s="62">
        <f t="shared" si="9"/>
        <v>0</v>
      </c>
    </row>
    <row r="597" spans="2:10" x14ac:dyDescent="0.2">
      <c r="B597" s="48"/>
      <c r="C597" s="39"/>
      <c r="H597" s="62"/>
      <c r="I597" s="62"/>
      <c r="J597" s="62">
        <f t="shared" si="9"/>
        <v>0</v>
      </c>
    </row>
    <row r="598" spans="2:10" x14ac:dyDescent="0.2">
      <c r="B598" s="48"/>
      <c r="C598" s="39"/>
      <c r="H598" s="62"/>
      <c r="I598" s="62"/>
      <c r="J598" s="62">
        <f t="shared" si="9"/>
        <v>0</v>
      </c>
    </row>
    <row r="599" spans="2:10" x14ac:dyDescent="0.2">
      <c r="B599" s="48"/>
      <c r="C599" s="39"/>
      <c r="H599" s="62"/>
      <c r="I599" s="62"/>
      <c r="J599" s="62">
        <f t="shared" si="9"/>
        <v>0</v>
      </c>
    </row>
    <row r="600" spans="2:10" x14ac:dyDescent="0.2">
      <c r="B600" s="48"/>
      <c r="C600" s="39"/>
      <c r="H600" s="62"/>
      <c r="I600" s="62"/>
      <c r="J600" s="62">
        <f t="shared" si="9"/>
        <v>0</v>
      </c>
    </row>
    <row r="601" spans="2:10" x14ac:dyDescent="0.2">
      <c r="B601" s="48"/>
      <c r="C601" s="39"/>
      <c r="H601" s="62"/>
      <c r="I601" s="62"/>
      <c r="J601" s="62">
        <f t="shared" si="9"/>
        <v>0</v>
      </c>
    </row>
    <row r="602" spans="2:10" x14ac:dyDescent="0.2">
      <c r="B602" s="48"/>
      <c r="C602" s="39"/>
      <c r="H602" s="62"/>
      <c r="I602" s="62"/>
      <c r="J602" s="62">
        <f t="shared" si="9"/>
        <v>0</v>
      </c>
    </row>
    <row r="603" spans="2:10" x14ac:dyDescent="0.2">
      <c r="B603" s="48"/>
      <c r="C603" s="39"/>
      <c r="H603" s="62"/>
      <c r="I603" s="62"/>
      <c r="J603" s="62">
        <f t="shared" si="9"/>
        <v>0</v>
      </c>
    </row>
    <row r="604" spans="2:10" x14ac:dyDescent="0.2">
      <c r="B604" s="48"/>
      <c r="C604" s="39"/>
      <c r="H604" s="62"/>
      <c r="I604" s="62"/>
      <c r="J604" s="62">
        <f t="shared" si="9"/>
        <v>0</v>
      </c>
    </row>
    <row r="605" spans="2:10" x14ac:dyDescent="0.2">
      <c r="B605" s="48"/>
      <c r="C605" s="39"/>
      <c r="H605" s="62"/>
      <c r="I605" s="62"/>
      <c r="J605" s="62">
        <f t="shared" si="9"/>
        <v>0</v>
      </c>
    </row>
    <row r="606" spans="2:10" x14ac:dyDescent="0.2">
      <c r="B606" s="48"/>
      <c r="C606" s="39"/>
      <c r="H606" s="62"/>
      <c r="I606" s="62"/>
      <c r="J606" s="62">
        <f t="shared" si="9"/>
        <v>0</v>
      </c>
    </row>
    <row r="607" spans="2:10" x14ac:dyDescent="0.2">
      <c r="B607" s="48"/>
      <c r="C607" s="39"/>
      <c r="H607" s="62"/>
      <c r="I607" s="62"/>
      <c r="J607" s="62">
        <f t="shared" si="9"/>
        <v>0</v>
      </c>
    </row>
    <row r="608" spans="2:10" x14ac:dyDescent="0.2">
      <c r="B608" s="48"/>
      <c r="C608" s="39"/>
      <c r="H608" s="62"/>
      <c r="I608" s="62"/>
      <c r="J608" s="62">
        <f t="shared" si="9"/>
        <v>0</v>
      </c>
    </row>
    <row r="609" spans="2:10" x14ac:dyDescent="0.2">
      <c r="B609" s="48"/>
      <c r="C609" s="39"/>
      <c r="H609" s="62"/>
      <c r="I609" s="62"/>
      <c r="J609" s="62">
        <f t="shared" si="9"/>
        <v>0</v>
      </c>
    </row>
    <row r="610" spans="2:10" x14ac:dyDescent="0.2">
      <c r="B610" s="48"/>
      <c r="C610" s="39"/>
      <c r="H610" s="62"/>
      <c r="I610" s="62"/>
      <c r="J610" s="62">
        <f t="shared" si="9"/>
        <v>0</v>
      </c>
    </row>
    <row r="611" spans="2:10" x14ac:dyDescent="0.2">
      <c r="B611" s="48"/>
      <c r="C611" s="39"/>
      <c r="H611" s="62"/>
      <c r="I611" s="62"/>
      <c r="J611" s="62">
        <f t="shared" si="9"/>
        <v>0</v>
      </c>
    </row>
    <row r="612" spans="2:10" x14ac:dyDescent="0.2">
      <c r="B612" s="48"/>
      <c r="C612" s="39"/>
      <c r="H612" s="62"/>
      <c r="I612" s="62"/>
      <c r="J612" s="62">
        <f t="shared" si="9"/>
        <v>0</v>
      </c>
    </row>
    <row r="613" spans="2:10" x14ac:dyDescent="0.2">
      <c r="B613" s="48"/>
      <c r="C613" s="39"/>
      <c r="H613" s="62"/>
      <c r="I613" s="62"/>
      <c r="J613" s="62">
        <f t="shared" si="9"/>
        <v>0</v>
      </c>
    </row>
    <row r="614" spans="2:10" x14ac:dyDescent="0.2">
      <c r="B614" s="48"/>
      <c r="C614" s="39"/>
      <c r="H614" s="62"/>
      <c r="I614" s="62"/>
      <c r="J614" s="62">
        <f t="shared" si="9"/>
        <v>0</v>
      </c>
    </row>
    <row r="615" spans="2:10" x14ac:dyDescent="0.2">
      <c r="B615" s="48"/>
      <c r="C615" s="39"/>
      <c r="H615" s="62"/>
      <c r="I615" s="62"/>
      <c r="J615" s="62">
        <f t="shared" si="9"/>
        <v>0</v>
      </c>
    </row>
    <row r="616" spans="2:10" x14ac:dyDescent="0.2">
      <c r="B616" s="48"/>
      <c r="C616" s="39"/>
      <c r="H616" s="62"/>
      <c r="I616" s="62"/>
      <c r="J616" s="62">
        <f t="shared" si="9"/>
        <v>0</v>
      </c>
    </row>
    <row r="617" spans="2:10" x14ac:dyDescent="0.2">
      <c r="B617" s="48"/>
      <c r="C617" s="39"/>
      <c r="H617" s="62"/>
      <c r="I617" s="62"/>
      <c r="J617" s="62">
        <f t="shared" si="9"/>
        <v>0</v>
      </c>
    </row>
    <row r="618" spans="2:10" x14ac:dyDescent="0.2">
      <c r="B618" s="48"/>
      <c r="C618" s="39"/>
      <c r="H618" s="62"/>
      <c r="I618" s="62"/>
      <c r="J618" s="62">
        <f t="shared" si="9"/>
        <v>0</v>
      </c>
    </row>
    <row r="619" spans="2:10" x14ac:dyDescent="0.2">
      <c r="B619" s="48"/>
      <c r="C619" s="39"/>
      <c r="H619" s="62"/>
      <c r="I619" s="62"/>
      <c r="J619" s="62">
        <f t="shared" si="9"/>
        <v>0</v>
      </c>
    </row>
    <row r="620" spans="2:10" x14ac:dyDescent="0.2">
      <c r="B620" s="48"/>
      <c r="C620" s="39"/>
      <c r="H620" s="62"/>
      <c r="I620" s="62"/>
      <c r="J620" s="62">
        <f t="shared" si="9"/>
        <v>0</v>
      </c>
    </row>
    <row r="621" spans="2:10" x14ac:dyDescent="0.2">
      <c r="B621" s="48"/>
      <c r="C621" s="39"/>
      <c r="H621" s="62"/>
      <c r="I621" s="62"/>
      <c r="J621" s="62">
        <f t="shared" si="9"/>
        <v>0</v>
      </c>
    </row>
    <row r="622" spans="2:10" x14ac:dyDescent="0.2">
      <c r="B622" s="48"/>
      <c r="C622" s="39"/>
      <c r="H622" s="62"/>
      <c r="I622" s="62"/>
      <c r="J622" s="62">
        <f t="shared" si="9"/>
        <v>0</v>
      </c>
    </row>
    <row r="623" spans="2:10" x14ac:dyDescent="0.2">
      <c r="B623" s="48"/>
      <c r="C623" s="39"/>
      <c r="H623" s="62"/>
      <c r="I623" s="62"/>
      <c r="J623" s="62">
        <f t="shared" si="9"/>
        <v>0</v>
      </c>
    </row>
    <row r="624" spans="2:10" x14ac:dyDescent="0.2">
      <c r="B624" s="48"/>
      <c r="C624" s="39"/>
      <c r="H624" s="62"/>
      <c r="I624" s="62"/>
      <c r="J624" s="62">
        <f t="shared" si="9"/>
        <v>0</v>
      </c>
    </row>
    <row r="625" spans="2:10" x14ac:dyDescent="0.2">
      <c r="B625" s="48"/>
      <c r="C625" s="39"/>
      <c r="H625" s="62"/>
      <c r="I625" s="62"/>
      <c r="J625" s="62">
        <f t="shared" si="9"/>
        <v>0</v>
      </c>
    </row>
    <row r="626" spans="2:10" x14ac:dyDescent="0.2">
      <c r="B626" s="48"/>
      <c r="C626" s="39"/>
      <c r="H626" s="62"/>
      <c r="I626" s="62"/>
      <c r="J626" s="62">
        <f t="shared" si="9"/>
        <v>0</v>
      </c>
    </row>
    <row r="627" spans="2:10" x14ac:dyDescent="0.2">
      <c r="B627" s="48"/>
      <c r="C627" s="39"/>
      <c r="H627" s="62"/>
      <c r="I627" s="62"/>
      <c r="J627" s="62">
        <f t="shared" si="9"/>
        <v>0</v>
      </c>
    </row>
    <row r="628" spans="2:10" x14ac:dyDescent="0.2">
      <c r="B628" s="48"/>
      <c r="C628" s="39"/>
      <c r="H628" s="62"/>
      <c r="I628" s="62"/>
      <c r="J628" s="62">
        <f t="shared" si="9"/>
        <v>0</v>
      </c>
    </row>
    <row r="629" spans="2:10" x14ac:dyDescent="0.2">
      <c r="B629" s="48"/>
      <c r="C629" s="39"/>
      <c r="H629" s="62"/>
      <c r="I629" s="62"/>
      <c r="J629" s="62">
        <f t="shared" si="9"/>
        <v>0</v>
      </c>
    </row>
    <row r="630" spans="2:10" x14ac:dyDescent="0.2">
      <c r="B630" s="48"/>
      <c r="C630" s="39"/>
      <c r="H630" s="62"/>
      <c r="I630" s="62"/>
      <c r="J630" s="62">
        <f t="shared" si="9"/>
        <v>0</v>
      </c>
    </row>
    <row r="631" spans="2:10" x14ac:dyDescent="0.2">
      <c r="B631" s="48"/>
      <c r="C631" s="39"/>
      <c r="H631" s="62"/>
      <c r="I631" s="62"/>
      <c r="J631" s="62">
        <f t="shared" si="9"/>
        <v>0</v>
      </c>
    </row>
    <row r="632" spans="2:10" x14ac:dyDescent="0.2">
      <c r="B632" s="48"/>
      <c r="C632" s="39"/>
      <c r="H632" s="62"/>
      <c r="I632" s="62"/>
      <c r="J632" s="62">
        <f t="shared" si="9"/>
        <v>0</v>
      </c>
    </row>
    <row r="633" spans="2:10" x14ac:dyDescent="0.2">
      <c r="B633" s="48"/>
      <c r="C633" s="39"/>
      <c r="H633" s="62"/>
      <c r="I633" s="62"/>
      <c r="J633" s="62">
        <f t="shared" si="9"/>
        <v>0</v>
      </c>
    </row>
    <row r="634" spans="2:10" x14ac:dyDescent="0.2">
      <c r="B634" s="48"/>
      <c r="C634" s="39"/>
      <c r="H634" s="62"/>
      <c r="I634" s="62"/>
      <c r="J634" s="62">
        <f t="shared" si="9"/>
        <v>0</v>
      </c>
    </row>
    <row r="635" spans="2:10" x14ac:dyDescent="0.2">
      <c r="B635" s="48"/>
      <c r="C635" s="39"/>
      <c r="H635" s="62"/>
      <c r="I635" s="62"/>
      <c r="J635" s="62">
        <f t="shared" si="9"/>
        <v>0</v>
      </c>
    </row>
    <row r="636" spans="2:10" x14ac:dyDescent="0.2">
      <c r="B636" s="48"/>
      <c r="C636" s="39"/>
      <c r="H636" s="62"/>
      <c r="I636" s="62"/>
      <c r="J636" s="62">
        <f t="shared" si="9"/>
        <v>0</v>
      </c>
    </row>
    <row r="637" spans="2:10" x14ac:dyDescent="0.2">
      <c r="B637" s="48"/>
      <c r="C637" s="39"/>
      <c r="H637" s="62"/>
      <c r="I637" s="62"/>
      <c r="J637" s="62">
        <f t="shared" si="9"/>
        <v>0</v>
      </c>
    </row>
    <row r="638" spans="2:10" x14ac:dyDescent="0.2">
      <c r="B638" s="48"/>
      <c r="C638" s="39"/>
      <c r="H638" s="62"/>
      <c r="I638" s="62"/>
      <c r="J638" s="62">
        <f t="shared" si="9"/>
        <v>0</v>
      </c>
    </row>
    <row r="639" spans="2:10" x14ac:dyDescent="0.2">
      <c r="B639" s="48"/>
      <c r="C639" s="39"/>
      <c r="H639" s="62"/>
      <c r="I639" s="62"/>
      <c r="J639" s="62">
        <f t="shared" si="9"/>
        <v>0</v>
      </c>
    </row>
    <row r="640" spans="2:10" x14ac:dyDescent="0.2">
      <c r="B640" s="48"/>
      <c r="C640" s="39"/>
      <c r="H640" s="62"/>
      <c r="I640" s="62"/>
      <c r="J640" s="62">
        <f t="shared" si="9"/>
        <v>0</v>
      </c>
    </row>
    <row r="641" spans="2:10" x14ac:dyDescent="0.2">
      <c r="B641" s="48"/>
      <c r="C641" s="39"/>
      <c r="H641" s="62"/>
      <c r="I641" s="62"/>
      <c r="J641" s="62">
        <f t="shared" si="9"/>
        <v>0</v>
      </c>
    </row>
    <row r="642" spans="2:10" x14ac:dyDescent="0.2">
      <c r="B642" s="48"/>
      <c r="C642" s="39"/>
      <c r="H642" s="62"/>
      <c r="I642" s="62"/>
      <c r="J642" s="62">
        <f t="shared" si="9"/>
        <v>0</v>
      </c>
    </row>
    <row r="643" spans="2:10" x14ac:dyDescent="0.2">
      <c r="B643" s="48"/>
      <c r="C643" s="39"/>
      <c r="H643" s="62"/>
      <c r="I643" s="62"/>
      <c r="J643" s="62">
        <f t="shared" si="9"/>
        <v>0</v>
      </c>
    </row>
    <row r="644" spans="2:10" x14ac:dyDescent="0.2">
      <c r="B644" s="48"/>
      <c r="C644" s="39"/>
      <c r="H644" s="62"/>
      <c r="I644" s="62"/>
      <c r="J644" s="62">
        <f t="shared" si="9"/>
        <v>0</v>
      </c>
    </row>
    <row r="645" spans="2:10" x14ac:dyDescent="0.2">
      <c r="B645" s="48"/>
      <c r="C645" s="39"/>
      <c r="H645" s="62"/>
      <c r="I645" s="62"/>
      <c r="J645" s="62">
        <f t="shared" si="9"/>
        <v>0</v>
      </c>
    </row>
    <row r="646" spans="2:10" x14ac:dyDescent="0.2">
      <c r="B646" s="48"/>
      <c r="C646" s="39"/>
      <c r="H646" s="62"/>
      <c r="I646" s="62"/>
      <c r="J646" s="62">
        <f t="shared" si="9"/>
        <v>0</v>
      </c>
    </row>
    <row r="647" spans="2:10" x14ac:dyDescent="0.2">
      <c r="B647" s="48"/>
      <c r="C647" s="39"/>
      <c r="H647" s="62"/>
      <c r="I647" s="62"/>
      <c r="J647" s="62">
        <f t="shared" si="9"/>
        <v>0</v>
      </c>
    </row>
    <row r="648" spans="2:10" x14ac:dyDescent="0.2">
      <c r="B648" s="48"/>
      <c r="C648" s="39"/>
      <c r="H648" s="62"/>
      <c r="I648" s="62"/>
      <c r="J648" s="62">
        <f t="shared" ref="J648:J711" si="10">ROUND((J647+H648-I648),2)</f>
        <v>0</v>
      </c>
    </row>
    <row r="649" spans="2:10" x14ac:dyDescent="0.2">
      <c r="B649" s="48"/>
      <c r="C649" s="39"/>
      <c r="H649" s="62"/>
      <c r="I649" s="62"/>
      <c r="J649" s="62">
        <f t="shared" si="10"/>
        <v>0</v>
      </c>
    </row>
    <row r="650" spans="2:10" x14ac:dyDescent="0.2">
      <c r="B650" s="48"/>
      <c r="C650" s="39"/>
      <c r="H650" s="62"/>
      <c r="I650" s="62"/>
      <c r="J650" s="62">
        <f t="shared" si="10"/>
        <v>0</v>
      </c>
    </row>
    <row r="651" spans="2:10" x14ac:dyDescent="0.2">
      <c r="B651" s="48"/>
      <c r="C651" s="39"/>
      <c r="H651" s="62"/>
      <c r="I651" s="62"/>
      <c r="J651" s="62">
        <f t="shared" si="10"/>
        <v>0</v>
      </c>
    </row>
    <row r="652" spans="2:10" x14ac:dyDescent="0.2">
      <c r="B652" s="48"/>
      <c r="C652" s="39"/>
      <c r="H652" s="62"/>
      <c r="I652" s="62"/>
      <c r="J652" s="62">
        <f t="shared" si="10"/>
        <v>0</v>
      </c>
    </row>
    <row r="653" spans="2:10" x14ac:dyDescent="0.2">
      <c r="B653" s="48"/>
      <c r="C653" s="39"/>
      <c r="H653" s="62"/>
      <c r="I653" s="62"/>
      <c r="J653" s="62">
        <f t="shared" si="10"/>
        <v>0</v>
      </c>
    </row>
    <row r="654" spans="2:10" x14ac:dyDescent="0.2">
      <c r="B654" s="48"/>
      <c r="C654" s="39"/>
      <c r="H654" s="62"/>
      <c r="I654" s="62"/>
      <c r="J654" s="62">
        <f t="shared" si="10"/>
        <v>0</v>
      </c>
    </row>
    <row r="655" spans="2:10" x14ac:dyDescent="0.2">
      <c r="B655" s="48"/>
      <c r="C655" s="39"/>
      <c r="H655" s="62"/>
      <c r="I655" s="62"/>
      <c r="J655" s="62">
        <f t="shared" si="10"/>
        <v>0</v>
      </c>
    </row>
    <row r="656" spans="2:10" x14ac:dyDescent="0.2">
      <c r="B656" s="48"/>
      <c r="C656" s="39"/>
      <c r="H656" s="62"/>
      <c r="I656" s="62"/>
      <c r="J656" s="62">
        <f t="shared" si="10"/>
        <v>0</v>
      </c>
    </row>
    <row r="657" spans="2:10" x14ac:dyDescent="0.2">
      <c r="B657" s="48"/>
      <c r="C657" s="39"/>
      <c r="H657" s="62"/>
      <c r="I657" s="62"/>
      <c r="J657" s="62">
        <f t="shared" si="10"/>
        <v>0</v>
      </c>
    </row>
    <row r="658" spans="2:10" x14ac:dyDescent="0.2">
      <c r="B658" s="48"/>
      <c r="C658" s="39"/>
      <c r="H658" s="62"/>
      <c r="I658" s="62"/>
      <c r="J658" s="62">
        <f t="shared" si="10"/>
        <v>0</v>
      </c>
    </row>
    <row r="659" spans="2:10" x14ac:dyDescent="0.2">
      <c r="B659" s="48"/>
      <c r="C659" s="39"/>
      <c r="H659" s="62"/>
      <c r="I659" s="62"/>
      <c r="J659" s="62">
        <f t="shared" si="10"/>
        <v>0</v>
      </c>
    </row>
    <row r="660" spans="2:10" x14ac:dyDescent="0.2">
      <c r="B660" s="48"/>
      <c r="C660" s="39"/>
      <c r="H660" s="62"/>
      <c r="I660" s="62"/>
      <c r="J660" s="62">
        <f t="shared" si="10"/>
        <v>0</v>
      </c>
    </row>
    <row r="661" spans="2:10" x14ac:dyDescent="0.2">
      <c r="B661" s="48"/>
      <c r="C661" s="39"/>
      <c r="H661" s="62"/>
      <c r="I661" s="62"/>
      <c r="J661" s="62">
        <f t="shared" si="10"/>
        <v>0</v>
      </c>
    </row>
    <row r="662" spans="2:10" x14ac:dyDescent="0.2">
      <c r="B662" s="48"/>
      <c r="C662" s="39"/>
      <c r="H662" s="62"/>
      <c r="I662" s="62"/>
      <c r="J662" s="62">
        <f t="shared" si="10"/>
        <v>0</v>
      </c>
    </row>
    <row r="663" spans="2:10" x14ac:dyDescent="0.2">
      <c r="B663" s="48"/>
      <c r="C663" s="39"/>
      <c r="H663" s="62"/>
      <c r="I663" s="62"/>
      <c r="J663" s="62">
        <f t="shared" si="10"/>
        <v>0</v>
      </c>
    </row>
    <row r="664" spans="2:10" x14ac:dyDescent="0.2">
      <c r="B664" s="48"/>
      <c r="C664" s="39"/>
      <c r="H664" s="62"/>
      <c r="I664" s="62"/>
      <c r="J664" s="62">
        <f t="shared" si="10"/>
        <v>0</v>
      </c>
    </row>
    <row r="665" spans="2:10" x14ac:dyDescent="0.2">
      <c r="B665" s="48"/>
      <c r="C665" s="39"/>
      <c r="H665" s="62"/>
      <c r="I665" s="62"/>
      <c r="J665" s="62">
        <f t="shared" si="10"/>
        <v>0</v>
      </c>
    </row>
    <row r="666" spans="2:10" x14ac:dyDescent="0.2">
      <c r="B666" s="48"/>
      <c r="C666" s="39"/>
      <c r="H666" s="62"/>
      <c r="I666" s="62"/>
      <c r="J666" s="62">
        <f t="shared" si="10"/>
        <v>0</v>
      </c>
    </row>
    <row r="667" spans="2:10" x14ac:dyDescent="0.2">
      <c r="B667" s="48"/>
      <c r="C667" s="39"/>
      <c r="H667" s="62"/>
      <c r="I667" s="62"/>
      <c r="J667" s="62">
        <f t="shared" si="10"/>
        <v>0</v>
      </c>
    </row>
    <row r="668" spans="2:10" x14ac:dyDescent="0.2">
      <c r="B668" s="48"/>
      <c r="C668" s="39"/>
      <c r="H668" s="62"/>
      <c r="I668" s="62"/>
      <c r="J668" s="62">
        <f t="shared" si="10"/>
        <v>0</v>
      </c>
    </row>
    <row r="669" spans="2:10" x14ac:dyDescent="0.2">
      <c r="B669" s="48"/>
      <c r="C669" s="39"/>
      <c r="H669" s="62"/>
      <c r="I669" s="62"/>
      <c r="J669" s="62">
        <f t="shared" si="10"/>
        <v>0</v>
      </c>
    </row>
    <row r="670" spans="2:10" x14ac:dyDescent="0.2">
      <c r="B670" s="48"/>
      <c r="C670" s="39"/>
      <c r="H670" s="62"/>
      <c r="I670" s="62"/>
      <c r="J670" s="62">
        <f t="shared" si="10"/>
        <v>0</v>
      </c>
    </row>
    <row r="671" spans="2:10" x14ac:dyDescent="0.2">
      <c r="B671" s="48"/>
      <c r="C671" s="39"/>
      <c r="H671" s="62"/>
      <c r="I671" s="62"/>
      <c r="J671" s="62">
        <f t="shared" si="10"/>
        <v>0</v>
      </c>
    </row>
    <row r="672" spans="2:10" x14ac:dyDescent="0.2">
      <c r="B672" s="48"/>
      <c r="C672" s="39"/>
      <c r="H672" s="62"/>
      <c r="I672" s="62"/>
      <c r="J672" s="62">
        <f t="shared" si="10"/>
        <v>0</v>
      </c>
    </row>
    <row r="673" spans="2:10" x14ac:dyDescent="0.2">
      <c r="B673" s="48"/>
      <c r="C673" s="39"/>
      <c r="H673" s="62"/>
      <c r="I673" s="62"/>
      <c r="J673" s="62">
        <f t="shared" si="10"/>
        <v>0</v>
      </c>
    </row>
    <row r="674" spans="2:10" x14ac:dyDescent="0.2">
      <c r="B674" s="48"/>
      <c r="C674" s="39"/>
      <c r="H674" s="62"/>
      <c r="I674" s="62"/>
      <c r="J674" s="62">
        <f t="shared" si="10"/>
        <v>0</v>
      </c>
    </row>
    <row r="675" spans="2:10" x14ac:dyDescent="0.2">
      <c r="B675" s="48"/>
      <c r="C675" s="39"/>
      <c r="H675" s="62"/>
      <c r="I675" s="62"/>
      <c r="J675" s="62">
        <f t="shared" si="10"/>
        <v>0</v>
      </c>
    </row>
    <row r="676" spans="2:10" x14ac:dyDescent="0.2">
      <c r="B676" s="48"/>
      <c r="C676" s="39"/>
      <c r="H676" s="62"/>
      <c r="I676" s="62"/>
      <c r="J676" s="62">
        <f t="shared" si="10"/>
        <v>0</v>
      </c>
    </row>
    <row r="677" spans="2:10" x14ac:dyDescent="0.2">
      <c r="B677" s="48"/>
      <c r="C677" s="39"/>
      <c r="H677" s="62"/>
      <c r="I677" s="62"/>
      <c r="J677" s="62">
        <f t="shared" si="10"/>
        <v>0</v>
      </c>
    </row>
    <row r="678" spans="2:10" x14ac:dyDescent="0.2">
      <c r="B678" s="48"/>
      <c r="C678" s="39"/>
      <c r="H678" s="62"/>
      <c r="I678" s="62"/>
      <c r="J678" s="62">
        <f t="shared" si="10"/>
        <v>0</v>
      </c>
    </row>
    <row r="679" spans="2:10" x14ac:dyDescent="0.2">
      <c r="B679" s="48"/>
      <c r="C679" s="39"/>
      <c r="H679" s="62"/>
      <c r="I679" s="62"/>
      <c r="J679" s="62">
        <f t="shared" si="10"/>
        <v>0</v>
      </c>
    </row>
    <row r="680" spans="2:10" x14ac:dyDescent="0.2">
      <c r="B680" s="48"/>
      <c r="C680" s="39"/>
      <c r="H680" s="62"/>
      <c r="I680" s="62"/>
      <c r="J680" s="62">
        <f t="shared" si="10"/>
        <v>0</v>
      </c>
    </row>
    <row r="681" spans="2:10" x14ac:dyDescent="0.2">
      <c r="B681" s="48"/>
      <c r="C681" s="39"/>
      <c r="H681" s="62"/>
      <c r="I681" s="62"/>
      <c r="J681" s="62">
        <f t="shared" si="10"/>
        <v>0</v>
      </c>
    </row>
    <row r="682" spans="2:10" x14ac:dyDescent="0.2">
      <c r="B682" s="48"/>
      <c r="C682" s="39"/>
      <c r="H682" s="62"/>
      <c r="I682" s="62"/>
      <c r="J682" s="62">
        <f t="shared" si="10"/>
        <v>0</v>
      </c>
    </row>
    <row r="683" spans="2:10" x14ac:dyDescent="0.2">
      <c r="B683" s="48"/>
      <c r="C683" s="39"/>
      <c r="H683" s="62"/>
      <c r="I683" s="62"/>
      <c r="J683" s="62">
        <f t="shared" si="10"/>
        <v>0</v>
      </c>
    </row>
    <row r="684" spans="2:10" x14ac:dyDescent="0.2">
      <c r="B684" s="48"/>
      <c r="C684" s="39"/>
      <c r="H684" s="62"/>
      <c r="I684" s="62"/>
      <c r="J684" s="62">
        <f t="shared" si="10"/>
        <v>0</v>
      </c>
    </row>
    <row r="685" spans="2:10" x14ac:dyDescent="0.2">
      <c r="B685" s="48"/>
      <c r="C685" s="39"/>
      <c r="H685" s="62"/>
      <c r="I685" s="62"/>
      <c r="J685" s="62">
        <f t="shared" si="10"/>
        <v>0</v>
      </c>
    </row>
    <row r="686" spans="2:10" x14ac:dyDescent="0.2">
      <c r="B686" s="48"/>
      <c r="C686" s="39"/>
      <c r="H686" s="62"/>
      <c r="I686" s="62"/>
      <c r="J686" s="62">
        <f t="shared" si="10"/>
        <v>0</v>
      </c>
    </row>
    <row r="687" spans="2:10" x14ac:dyDescent="0.2">
      <c r="B687" s="48"/>
      <c r="C687" s="39"/>
      <c r="H687" s="62"/>
      <c r="I687" s="62"/>
      <c r="J687" s="62">
        <f t="shared" si="10"/>
        <v>0</v>
      </c>
    </row>
    <row r="688" spans="2:10" x14ac:dyDescent="0.2">
      <c r="B688" s="48"/>
      <c r="C688" s="39"/>
      <c r="H688" s="62"/>
      <c r="I688" s="62"/>
      <c r="J688" s="62">
        <f t="shared" si="10"/>
        <v>0</v>
      </c>
    </row>
    <row r="689" spans="2:10" x14ac:dyDescent="0.2">
      <c r="B689" s="48"/>
      <c r="C689" s="39"/>
      <c r="H689" s="62"/>
      <c r="I689" s="62"/>
      <c r="J689" s="62">
        <f t="shared" si="10"/>
        <v>0</v>
      </c>
    </row>
    <row r="690" spans="2:10" x14ac:dyDescent="0.2">
      <c r="B690" s="48"/>
      <c r="C690" s="39"/>
      <c r="H690" s="62"/>
      <c r="I690" s="62"/>
      <c r="J690" s="62">
        <f t="shared" si="10"/>
        <v>0</v>
      </c>
    </row>
    <row r="691" spans="2:10" x14ac:dyDescent="0.2">
      <c r="B691" s="48"/>
      <c r="C691" s="39"/>
      <c r="H691" s="62"/>
      <c r="I691" s="62"/>
      <c r="J691" s="62">
        <f t="shared" si="10"/>
        <v>0</v>
      </c>
    </row>
    <row r="692" spans="2:10" x14ac:dyDescent="0.2">
      <c r="B692" s="48"/>
      <c r="C692" s="39"/>
      <c r="H692" s="62"/>
      <c r="I692" s="62"/>
      <c r="J692" s="62">
        <f t="shared" si="10"/>
        <v>0</v>
      </c>
    </row>
    <row r="693" spans="2:10" x14ac:dyDescent="0.2">
      <c r="B693" s="48"/>
      <c r="C693" s="39"/>
      <c r="H693" s="62"/>
      <c r="I693" s="62"/>
      <c r="J693" s="62">
        <f t="shared" si="10"/>
        <v>0</v>
      </c>
    </row>
    <row r="694" spans="2:10" x14ac:dyDescent="0.2">
      <c r="B694" s="48"/>
      <c r="C694" s="39"/>
      <c r="H694" s="62"/>
      <c r="I694" s="62"/>
      <c r="J694" s="62">
        <f t="shared" si="10"/>
        <v>0</v>
      </c>
    </row>
    <row r="695" spans="2:10" x14ac:dyDescent="0.2">
      <c r="B695" s="48"/>
      <c r="C695" s="39"/>
      <c r="H695" s="62"/>
      <c r="I695" s="62"/>
      <c r="J695" s="62">
        <f t="shared" si="10"/>
        <v>0</v>
      </c>
    </row>
    <row r="696" spans="2:10" x14ac:dyDescent="0.2">
      <c r="B696" s="48"/>
      <c r="C696" s="39"/>
      <c r="H696" s="62"/>
      <c r="I696" s="62"/>
      <c r="J696" s="62">
        <f t="shared" si="10"/>
        <v>0</v>
      </c>
    </row>
    <row r="697" spans="2:10" x14ac:dyDescent="0.2">
      <c r="B697" s="48"/>
      <c r="C697" s="39"/>
      <c r="H697" s="62"/>
      <c r="I697" s="62"/>
      <c r="J697" s="62">
        <f t="shared" si="10"/>
        <v>0</v>
      </c>
    </row>
    <row r="698" spans="2:10" x14ac:dyDescent="0.2">
      <c r="B698" s="48"/>
      <c r="C698" s="39"/>
      <c r="H698" s="62"/>
      <c r="I698" s="62"/>
      <c r="J698" s="62">
        <f t="shared" si="10"/>
        <v>0</v>
      </c>
    </row>
    <row r="699" spans="2:10" x14ac:dyDescent="0.2">
      <c r="B699" s="48"/>
      <c r="C699" s="39"/>
      <c r="H699" s="62"/>
      <c r="I699" s="62"/>
      <c r="J699" s="62">
        <f t="shared" si="10"/>
        <v>0</v>
      </c>
    </row>
    <row r="700" spans="2:10" x14ac:dyDescent="0.2">
      <c r="B700" s="48"/>
      <c r="C700" s="39"/>
      <c r="H700" s="62"/>
      <c r="I700" s="62"/>
      <c r="J700" s="62">
        <f t="shared" si="10"/>
        <v>0</v>
      </c>
    </row>
    <row r="701" spans="2:10" x14ac:dyDescent="0.2">
      <c r="B701" s="48"/>
      <c r="C701" s="39"/>
      <c r="H701" s="62"/>
      <c r="I701" s="62"/>
      <c r="J701" s="62">
        <f t="shared" si="10"/>
        <v>0</v>
      </c>
    </row>
    <row r="702" spans="2:10" x14ac:dyDescent="0.2">
      <c r="B702" s="48"/>
      <c r="C702" s="39"/>
      <c r="H702" s="62"/>
      <c r="I702" s="62"/>
      <c r="J702" s="62">
        <f t="shared" si="10"/>
        <v>0</v>
      </c>
    </row>
    <row r="703" spans="2:10" x14ac:dyDescent="0.2">
      <c r="B703" s="48"/>
      <c r="C703" s="39"/>
      <c r="H703" s="62"/>
      <c r="I703" s="62"/>
      <c r="J703" s="62">
        <f t="shared" si="10"/>
        <v>0</v>
      </c>
    </row>
    <row r="704" spans="2:10" x14ac:dyDescent="0.2">
      <c r="B704" s="48"/>
      <c r="C704" s="39"/>
      <c r="H704" s="62"/>
      <c r="I704" s="62"/>
      <c r="J704" s="62">
        <f t="shared" si="10"/>
        <v>0</v>
      </c>
    </row>
    <row r="705" spans="2:10" x14ac:dyDescent="0.2">
      <c r="B705" s="48"/>
      <c r="C705" s="39"/>
      <c r="H705" s="62"/>
      <c r="I705" s="62"/>
      <c r="J705" s="62">
        <f t="shared" si="10"/>
        <v>0</v>
      </c>
    </row>
    <row r="706" spans="2:10" x14ac:dyDescent="0.2">
      <c r="B706" s="48"/>
      <c r="C706" s="39"/>
      <c r="H706" s="62"/>
      <c r="I706" s="62"/>
      <c r="J706" s="62">
        <f t="shared" si="10"/>
        <v>0</v>
      </c>
    </row>
    <row r="707" spans="2:10" x14ac:dyDescent="0.2">
      <c r="B707" s="48"/>
      <c r="C707" s="39"/>
      <c r="H707" s="62"/>
      <c r="I707" s="62"/>
      <c r="J707" s="62">
        <f t="shared" si="10"/>
        <v>0</v>
      </c>
    </row>
    <row r="708" spans="2:10" x14ac:dyDescent="0.2">
      <c r="B708" s="48"/>
      <c r="C708" s="39"/>
      <c r="H708" s="62"/>
      <c r="I708" s="62"/>
      <c r="J708" s="62">
        <f t="shared" si="10"/>
        <v>0</v>
      </c>
    </row>
    <row r="709" spans="2:10" x14ac:dyDescent="0.2">
      <c r="B709" s="48"/>
      <c r="C709" s="39"/>
      <c r="H709" s="62"/>
      <c r="I709" s="62"/>
      <c r="J709" s="62">
        <f t="shared" si="10"/>
        <v>0</v>
      </c>
    </row>
    <row r="710" spans="2:10" x14ac:dyDescent="0.2">
      <c r="B710" s="48"/>
      <c r="C710" s="39"/>
      <c r="H710" s="62"/>
      <c r="I710" s="62"/>
      <c r="J710" s="62">
        <f t="shared" si="10"/>
        <v>0</v>
      </c>
    </row>
    <row r="711" spans="2:10" x14ac:dyDescent="0.2">
      <c r="B711" s="48"/>
      <c r="C711" s="39"/>
      <c r="H711" s="62"/>
      <c r="I711" s="62"/>
      <c r="J711" s="62">
        <f t="shared" si="10"/>
        <v>0</v>
      </c>
    </row>
    <row r="712" spans="2:10" x14ac:dyDescent="0.2">
      <c r="B712" s="48"/>
      <c r="C712" s="39"/>
      <c r="H712" s="62"/>
      <c r="I712" s="62"/>
      <c r="J712" s="62">
        <f t="shared" ref="J712:J775" si="11">ROUND((J711+H712-I712),2)</f>
        <v>0</v>
      </c>
    </row>
    <row r="713" spans="2:10" x14ac:dyDescent="0.2">
      <c r="B713" s="48"/>
      <c r="C713" s="39"/>
      <c r="H713" s="62"/>
      <c r="I713" s="62"/>
      <c r="J713" s="62">
        <f t="shared" si="11"/>
        <v>0</v>
      </c>
    </row>
    <row r="714" spans="2:10" x14ac:dyDescent="0.2">
      <c r="B714" s="48"/>
      <c r="C714" s="39"/>
      <c r="H714" s="62"/>
      <c r="I714" s="62"/>
      <c r="J714" s="62">
        <f t="shared" si="11"/>
        <v>0</v>
      </c>
    </row>
    <row r="715" spans="2:10" x14ac:dyDescent="0.2">
      <c r="B715" s="48"/>
      <c r="C715" s="39"/>
      <c r="H715" s="62"/>
      <c r="I715" s="62"/>
      <c r="J715" s="62">
        <f t="shared" si="11"/>
        <v>0</v>
      </c>
    </row>
    <row r="716" spans="2:10" x14ac:dyDescent="0.2">
      <c r="B716" s="48"/>
      <c r="C716" s="39"/>
      <c r="H716" s="62"/>
      <c r="I716" s="62"/>
      <c r="J716" s="62">
        <f t="shared" si="11"/>
        <v>0</v>
      </c>
    </row>
    <row r="717" spans="2:10" x14ac:dyDescent="0.2">
      <c r="B717" s="48"/>
      <c r="C717" s="39"/>
      <c r="H717" s="62"/>
      <c r="I717" s="62"/>
      <c r="J717" s="62">
        <f t="shared" si="11"/>
        <v>0</v>
      </c>
    </row>
    <row r="718" spans="2:10" x14ac:dyDescent="0.2">
      <c r="B718" s="48"/>
      <c r="C718" s="39"/>
      <c r="H718" s="62"/>
      <c r="I718" s="62"/>
      <c r="J718" s="62">
        <f t="shared" si="11"/>
        <v>0</v>
      </c>
    </row>
    <row r="719" spans="2:10" x14ac:dyDescent="0.2">
      <c r="B719" s="48"/>
      <c r="C719" s="39"/>
      <c r="H719" s="62"/>
      <c r="I719" s="62"/>
      <c r="J719" s="62">
        <f t="shared" si="11"/>
        <v>0</v>
      </c>
    </row>
    <row r="720" spans="2:10" x14ac:dyDescent="0.2">
      <c r="B720" s="48"/>
      <c r="C720" s="39"/>
      <c r="H720" s="62"/>
      <c r="I720" s="62"/>
      <c r="J720" s="62">
        <f t="shared" si="11"/>
        <v>0</v>
      </c>
    </row>
    <row r="721" spans="2:10" x14ac:dyDescent="0.2">
      <c r="B721" s="48"/>
      <c r="C721" s="39"/>
      <c r="H721" s="62"/>
      <c r="I721" s="62"/>
      <c r="J721" s="62">
        <f t="shared" si="11"/>
        <v>0</v>
      </c>
    </row>
    <row r="722" spans="2:10" x14ac:dyDescent="0.2">
      <c r="B722" s="48"/>
      <c r="C722" s="39"/>
      <c r="H722" s="62"/>
      <c r="I722" s="62"/>
      <c r="J722" s="62">
        <f t="shared" si="11"/>
        <v>0</v>
      </c>
    </row>
    <row r="723" spans="2:10" x14ac:dyDescent="0.2">
      <c r="B723" s="48"/>
      <c r="C723" s="39"/>
      <c r="H723" s="62"/>
      <c r="I723" s="62"/>
      <c r="J723" s="62">
        <f t="shared" si="11"/>
        <v>0</v>
      </c>
    </row>
    <row r="724" spans="2:10" x14ac:dyDescent="0.2">
      <c r="B724" s="48"/>
      <c r="C724" s="39"/>
      <c r="H724" s="62"/>
      <c r="I724" s="62"/>
      <c r="J724" s="62">
        <f t="shared" si="11"/>
        <v>0</v>
      </c>
    </row>
    <row r="725" spans="2:10" x14ac:dyDescent="0.2">
      <c r="B725" s="48"/>
      <c r="C725" s="39"/>
      <c r="H725" s="62"/>
      <c r="I725" s="62"/>
      <c r="J725" s="62">
        <f t="shared" si="11"/>
        <v>0</v>
      </c>
    </row>
    <row r="726" spans="2:10" x14ac:dyDescent="0.2">
      <c r="B726" s="48"/>
      <c r="C726" s="39"/>
      <c r="H726" s="62"/>
      <c r="I726" s="62"/>
      <c r="J726" s="62">
        <f t="shared" si="11"/>
        <v>0</v>
      </c>
    </row>
    <row r="727" spans="2:10" x14ac:dyDescent="0.2">
      <c r="B727" s="48"/>
      <c r="C727" s="39"/>
      <c r="H727" s="62"/>
      <c r="I727" s="62"/>
      <c r="J727" s="62">
        <f t="shared" si="11"/>
        <v>0</v>
      </c>
    </row>
    <row r="728" spans="2:10" x14ac:dyDescent="0.2">
      <c r="B728" s="48"/>
      <c r="C728" s="39"/>
      <c r="H728" s="62"/>
      <c r="I728" s="62"/>
      <c r="J728" s="62">
        <f t="shared" si="11"/>
        <v>0</v>
      </c>
    </row>
    <row r="729" spans="2:10" x14ac:dyDescent="0.2">
      <c r="B729" s="48"/>
      <c r="C729" s="39"/>
      <c r="H729" s="62"/>
      <c r="I729" s="62"/>
      <c r="J729" s="62">
        <f t="shared" si="11"/>
        <v>0</v>
      </c>
    </row>
    <row r="730" spans="2:10" x14ac:dyDescent="0.2">
      <c r="B730" s="48"/>
      <c r="C730" s="39"/>
      <c r="H730" s="62"/>
      <c r="I730" s="62"/>
      <c r="J730" s="62">
        <f t="shared" si="11"/>
        <v>0</v>
      </c>
    </row>
    <row r="731" spans="2:10" x14ac:dyDescent="0.2">
      <c r="B731" s="48"/>
      <c r="C731" s="39"/>
      <c r="H731" s="62"/>
      <c r="I731" s="62"/>
      <c r="J731" s="62">
        <f t="shared" si="11"/>
        <v>0</v>
      </c>
    </row>
    <row r="732" spans="2:10" x14ac:dyDescent="0.2">
      <c r="B732" s="48"/>
      <c r="C732" s="39"/>
      <c r="H732" s="62"/>
      <c r="I732" s="62"/>
      <c r="J732" s="62">
        <f t="shared" si="11"/>
        <v>0</v>
      </c>
    </row>
    <row r="733" spans="2:10" x14ac:dyDescent="0.2">
      <c r="B733" s="48"/>
      <c r="C733" s="39"/>
      <c r="H733" s="62"/>
      <c r="I733" s="62"/>
      <c r="J733" s="62">
        <f t="shared" si="11"/>
        <v>0</v>
      </c>
    </row>
    <row r="734" spans="2:10" x14ac:dyDescent="0.2">
      <c r="B734" s="48"/>
      <c r="C734" s="39"/>
      <c r="H734" s="62"/>
      <c r="I734" s="62"/>
      <c r="J734" s="62">
        <f t="shared" si="11"/>
        <v>0</v>
      </c>
    </row>
    <row r="735" spans="2:10" x14ac:dyDescent="0.2">
      <c r="B735" s="48"/>
      <c r="C735" s="39"/>
      <c r="H735" s="62"/>
      <c r="I735" s="62"/>
      <c r="J735" s="62">
        <f t="shared" si="11"/>
        <v>0</v>
      </c>
    </row>
    <row r="736" spans="2:10" x14ac:dyDescent="0.2">
      <c r="B736" s="48"/>
      <c r="C736" s="39"/>
      <c r="H736" s="62"/>
      <c r="I736" s="62"/>
      <c r="J736" s="62">
        <f t="shared" si="11"/>
        <v>0</v>
      </c>
    </row>
    <row r="737" spans="2:10" x14ac:dyDescent="0.2">
      <c r="B737" s="48"/>
      <c r="C737" s="39"/>
      <c r="H737" s="62"/>
      <c r="I737" s="62"/>
      <c r="J737" s="62">
        <f t="shared" si="11"/>
        <v>0</v>
      </c>
    </row>
    <row r="738" spans="2:10" x14ac:dyDescent="0.2">
      <c r="B738" s="48"/>
      <c r="C738" s="39"/>
      <c r="H738" s="62"/>
      <c r="I738" s="62"/>
      <c r="J738" s="62">
        <f t="shared" si="11"/>
        <v>0</v>
      </c>
    </row>
    <row r="739" spans="2:10" x14ac:dyDescent="0.2">
      <c r="B739" s="48"/>
      <c r="C739" s="39"/>
      <c r="H739" s="62"/>
      <c r="I739" s="62"/>
      <c r="J739" s="62">
        <f t="shared" si="11"/>
        <v>0</v>
      </c>
    </row>
    <row r="740" spans="2:10" x14ac:dyDescent="0.2">
      <c r="B740" s="48"/>
      <c r="C740" s="39"/>
      <c r="H740" s="62"/>
      <c r="I740" s="62"/>
      <c r="J740" s="62">
        <f t="shared" si="11"/>
        <v>0</v>
      </c>
    </row>
    <row r="741" spans="2:10" x14ac:dyDescent="0.2">
      <c r="B741" s="48"/>
      <c r="C741" s="39"/>
      <c r="H741" s="62"/>
      <c r="I741" s="62"/>
      <c r="J741" s="62">
        <f t="shared" si="11"/>
        <v>0</v>
      </c>
    </row>
    <row r="742" spans="2:10" x14ac:dyDescent="0.2">
      <c r="B742" s="48"/>
      <c r="C742" s="39"/>
      <c r="H742" s="62"/>
      <c r="I742" s="62"/>
      <c r="J742" s="62">
        <f t="shared" si="11"/>
        <v>0</v>
      </c>
    </row>
    <row r="743" spans="2:10" x14ac:dyDescent="0.2">
      <c r="B743" s="48"/>
      <c r="C743" s="39"/>
      <c r="H743" s="62"/>
      <c r="I743" s="62"/>
      <c r="J743" s="62">
        <f t="shared" si="11"/>
        <v>0</v>
      </c>
    </row>
    <row r="744" spans="2:10" x14ac:dyDescent="0.2">
      <c r="B744" s="48"/>
      <c r="C744" s="39"/>
      <c r="H744" s="62"/>
      <c r="I744" s="62"/>
      <c r="J744" s="62">
        <f t="shared" si="11"/>
        <v>0</v>
      </c>
    </row>
    <row r="745" spans="2:10" x14ac:dyDescent="0.2">
      <c r="B745" s="48"/>
      <c r="C745" s="39"/>
      <c r="H745" s="62"/>
      <c r="I745" s="62"/>
      <c r="J745" s="62">
        <f t="shared" si="11"/>
        <v>0</v>
      </c>
    </row>
    <row r="746" spans="2:10" x14ac:dyDescent="0.2">
      <c r="B746" s="48"/>
      <c r="C746" s="39"/>
      <c r="H746" s="62"/>
      <c r="I746" s="62"/>
      <c r="J746" s="62">
        <f t="shared" si="11"/>
        <v>0</v>
      </c>
    </row>
    <row r="747" spans="2:10" x14ac:dyDescent="0.2">
      <c r="B747" s="48"/>
      <c r="C747" s="39"/>
      <c r="H747" s="62"/>
      <c r="I747" s="62"/>
      <c r="J747" s="62">
        <f t="shared" si="11"/>
        <v>0</v>
      </c>
    </row>
    <row r="748" spans="2:10" x14ac:dyDescent="0.2">
      <c r="B748" s="48"/>
      <c r="C748" s="39"/>
      <c r="H748" s="62"/>
      <c r="I748" s="62"/>
      <c r="J748" s="62">
        <f t="shared" si="11"/>
        <v>0</v>
      </c>
    </row>
    <row r="749" spans="2:10" x14ac:dyDescent="0.2">
      <c r="B749" s="48"/>
      <c r="C749" s="39"/>
      <c r="H749" s="62"/>
      <c r="I749" s="62"/>
      <c r="J749" s="62">
        <f t="shared" si="11"/>
        <v>0</v>
      </c>
    </row>
    <row r="750" spans="2:10" x14ac:dyDescent="0.2">
      <c r="B750" s="48"/>
      <c r="C750" s="39"/>
      <c r="H750" s="62"/>
      <c r="I750" s="62"/>
      <c r="J750" s="62">
        <f t="shared" si="11"/>
        <v>0</v>
      </c>
    </row>
    <row r="751" spans="2:10" x14ac:dyDescent="0.2">
      <c r="B751" s="48"/>
      <c r="C751" s="39"/>
      <c r="H751" s="62"/>
      <c r="I751" s="62"/>
      <c r="J751" s="62">
        <f t="shared" si="11"/>
        <v>0</v>
      </c>
    </row>
    <row r="752" spans="2:10" x14ac:dyDescent="0.2">
      <c r="B752" s="48"/>
      <c r="C752" s="39"/>
      <c r="H752" s="62"/>
      <c r="I752" s="62"/>
      <c r="J752" s="62">
        <f t="shared" si="11"/>
        <v>0</v>
      </c>
    </row>
    <row r="753" spans="2:10" x14ac:dyDescent="0.2">
      <c r="B753" s="48"/>
      <c r="C753" s="39"/>
      <c r="H753" s="62"/>
      <c r="I753" s="62"/>
      <c r="J753" s="62">
        <f t="shared" si="11"/>
        <v>0</v>
      </c>
    </row>
    <row r="754" spans="2:10" x14ac:dyDescent="0.2">
      <c r="B754" s="48"/>
      <c r="C754" s="39"/>
      <c r="H754" s="62"/>
      <c r="I754" s="62"/>
      <c r="J754" s="62">
        <f t="shared" si="11"/>
        <v>0</v>
      </c>
    </row>
    <row r="755" spans="2:10" x14ac:dyDescent="0.2">
      <c r="B755" s="48"/>
      <c r="C755" s="39"/>
      <c r="H755" s="62"/>
      <c r="I755" s="62"/>
      <c r="J755" s="62">
        <f t="shared" si="11"/>
        <v>0</v>
      </c>
    </row>
    <row r="756" spans="2:10" x14ac:dyDescent="0.2">
      <c r="B756" s="48"/>
      <c r="C756" s="39"/>
      <c r="H756" s="62"/>
      <c r="I756" s="62"/>
      <c r="J756" s="62">
        <f t="shared" si="11"/>
        <v>0</v>
      </c>
    </row>
    <row r="757" spans="2:10" x14ac:dyDescent="0.2">
      <c r="B757" s="48"/>
      <c r="C757" s="39"/>
      <c r="H757" s="62"/>
      <c r="I757" s="62"/>
      <c r="J757" s="62">
        <f t="shared" si="11"/>
        <v>0</v>
      </c>
    </row>
    <row r="758" spans="2:10" x14ac:dyDescent="0.2">
      <c r="B758" s="48"/>
      <c r="C758" s="39"/>
      <c r="H758" s="62"/>
      <c r="I758" s="62"/>
      <c r="J758" s="62">
        <f t="shared" si="11"/>
        <v>0</v>
      </c>
    </row>
    <row r="759" spans="2:10" x14ac:dyDescent="0.2">
      <c r="B759" s="48"/>
      <c r="C759" s="39"/>
      <c r="H759" s="62"/>
      <c r="I759" s="62"/>
      <c r="J759" s="62">
        <f t="shared" si="11"/>
        <v>0</v>
      </c>
    </row>
    <row r="760" spans="2:10" x14ac:dyDescent="0.2">
      <c r="B760" s="48"/>
      <c r="C760" s="39"/>
      <c r="H760" s="62"/>
      <c r="I760" s="62"/>
      <c r="J760" s="62">
        <f t="shared" si="11"/>
        <v>0</v>
      </c>
    </row>
    <row r="761" spans="2:10" x14ac:dyDescent="0.2">
      <c r="B761" s="48"/>
      <c r="C761" s="39"/>
      <c r="H761" s="62"/>
      <c r="I761" s="62"/>
      <c r="J761" s="62">
        <f t="shared" si="11"/>
        <v>0</v>
      </c>
    </row>
    <row r="762" spans="2:10" x14ac:dyDescent="0.2">
      <c r="B762" s="48"/>
      <c r="C762" s="39"/>
      <c r="H762" s="62"/>
      <c r="I762" s="62"/>
      <c r="J762" s="62">
        <f t="shared" si="11"/>
        <v>0</v>
      </c>
    </row>
    <row r="763" spans="2:10" x14ac:dyDescent="0.2">
      <c r="B763" s="48"/>
      <c r="C763" s="39"/>
      <c r="H763" s="62"/>
      <c r="I763" s="62"/>
      <c r="J763" s="62">
        <f t="shared" si="11"/>
        <v>0</v>
      </c>
    </row>
    <row r="764" spans="2:10" x14ac:dyDescent="0.2">
      <c r="B764" s="48"/>
      <c r="C764" s="39"/>
      <c r="H764" s="62"/>
      <c r="I764" s="62"/>
      <c r="J764" s="62">
        <f t="shared" si="11"/>
        <v>0</v>
      </c>
    </row>
    <row r="765" spans="2:10" x14ac:dyDescent="0.2">
      <c r="B765" s="48"/>
      <c r="C765" s="39"/>
      <c r="H765" s="62"/>
      <c r="I765" s="62"/>
      <c r="J765" s="62">
        <f t="shared" si="11"/>
        <v>0</v>
      </c>
    </row>
    <row r="766" spans="2:10" x14ac:dyDescent="0.2">
      <c r="B766" s="48"/>
      <c r="C766" s="39"/>
      <c r="H766" s="62"/>
      <c r="I766" s="62"/>
      <c r="J766" s="62">
        <f t="shared" si="11"/>
        <v>0</v>
      </c>
    </row>
    <row r="767" spans="2:10" x14ac:dyDescent="0.2">
      <c r="B767" s="48"/>
      <c r="C767" s="39"/>
      <c r="H767" s="62"/>
      <c r="I767" s="62"/>
      <c r="J767" s="62">
        <f t="shared" si="11"/>
        <v>0</v>
      </c>
    </row>
    <row r="768" spans="2:10" x14ac:dyDescent="0.2">
      <c r="B768" s="48"/>
      <c r="C768" s="39"/>
      <c r="H768" s="62"/>
      <c r="I768" s="62"/>
      <c r="J768" s="62">
        <f t="shared" si="11"/>
        <v>0</v>
      </c>
    </row>
    <row r="769" spans="2:10" x14ac:dyDescent="0.2">
      <c r="B769" s="48"/>
      <c r="C769" s="39"/>
      <c r="H769" s="62"/>
      <c r="I769" s="62"/>
      <c r="J769" s="62">
        <f t="shared" si="11"/>
        <v>0</v>
      </c>
    </row>
    <row r="770" spans="2:10" x14ac:dyDescent="0.2">
      <c r="B770" s="48"/>
      <c r="C770" s="39"/>
      <c r="H770" s="62"/>
      <c r="I770" s="62"/>
      <c r="J770" s="62">
        <f t="shared" si="11"/>
        <v>0</v>
      </c>
    </row>
    <row r="771" spans="2:10" x14ac:dyDescent="0.2">
      <c r="B771" s="48"/>
      <c r="C771" s="39"/>
      <c r="H771" s="62"/>
      <c r="I771" s="62"/>
      <c r="J771" s="62">
        <f t="shared" si="11"/>
        <v>0</v>
      </c>
    </row>
    <row r="772" spans="2:10" x14ac:dyDescent="0.2">
      <c r="B772" s="48"/>
      <c r="C772" s="39"/>
      <c r="H772" s="62"/>
      <c r="I772" s="62"/>
      <c r="J772" s="62">
        <f t="shared" si="11"/>
        <v>0</v>
      </c>
    </row>
    <row r="773" spans="2:10" x14ac:dyDescent="0.2">
      <c r="B773" s="48"/>
      <c r="C773" s="39"/>
      <c r="H773" s="62"/>
      <c r="I773" s="62"/>
      <c r="J773" s="62">
        <f t="shared" si="11"/>
        <v>0</v>
      </c>
    </row>
    <row r="774" spans="2:10" x14ac:dyDescent="0.2">
      <c r="B774" s="48"/>
      <c r="C774" s="39"/>
      <c r="H774" s="62"/>
      <c r="I774" s="62"/>
      <c r="J774" s="62">
        <f t="shared" si="11"/>
        <v>0</v>
      </c>
    </row>
    <row r="775" spans="2:10" x14ac:dyDescent="0.2">
      <c r="B775" s="48"/>
      <c r="C775" s="39"/>
      <c r="H775" s="62"/>
      <c r="I775" s="62"/>
      <c r="J775" s="62">
        <f t="shared" si="11"/>
        <v>0</v>
      </c>
    </row>
    <row r="776" spans="2:10" x14ac:dyDescent="0.2">
      <c r="B776" s="48"/>
      <c r="C776" s="39"/>
      <c r="H776" s="62"/>
      <c r="I776" s="62"/>
      <c r="J776" s="62">
        <f t="shared" ref="J776:J839" si="12">ROUND((J775+H776-I776),2)</f>
        <v>0</v>
      </c>
    </row>
    <row r="777" spans="2:10" x14ac:dyDescent="0.2">
      <c r="B777" s="48"/>
      <c r="C777" s="39"/>
      <c r="H777" s="62"/>
      <c r="I777" s="62"/>
      <c r="J777" s="62">
        <f t="shared" si="12"/>
        <v>0</v>
      </c>
    </row>
    <row r="778" spans="2:10" x14ac:dyDescent="0.2">
      <c r="B778" s="48"/>
      <c r="C778" s="39"/>
      <c r="H778" s="62"/>
      <c r="I778" s="62"/>
      <c r="J778" s="62">
        <f t="shared" si="12"/>
        <v>0</v>
      </c>
    </row>
    <row r="779" spans="2:10" x14ac:dyDescent="0.2">
      <c r="B779" s="48"/>
      <c r="C779" s="39"/>
      <c r="H779" s="62"/>
      <c r="I779" s="62"/>
      <c r="J779" s="62">
        <f t="shared" si="12"/>
        <v>0</v>
      </c>
    </row>
    <row r="780" spans="2:10" x14ac:dyDescent="0.2">
      <c r="B780" s="48"/>
      <c r="H780" s="62"/>
      <c r="I780" s="62"/>
      <c r="J780" s="62">
        <f t="shared" si="12"/>
        <v>0</v>
      </c>
    </row>
    <row r="781" spans="2:10" x14ac:dyDescent="0.2">
      <c r="B781" s="48"/>
      <c r="H781" s="62"/>
      <c r="I781" s="62"/>
      <c r="J781" s="62">
        <f t="shared" si="12"/>
        <v>0</v>
      </c>
    </row>
    <row r="782" spans="2:10" x14ac:dyDescent="0.2">
      <c r="B782" s="48"/>
      <c r="H782" s="62"/>
      <c r="I782" s="62"/>
      <c r="J782" s="62">
        <f t="shared" si="12"/>
        <v>0</v>
      </c>
    </row>
    <row r="783" spans="2:10" x14ac:dyDescent="0.2">
      <c r="B783" s="48"/>
      <c r="H783" s="62"/>
      <c r="I783" s="62"/>
      <c r="J783" s="62">
        <f t="shared" si="12"/>
        <v>0</v>
      </c>
    </row>
    <row r="784" spans="2:10" x14ac:dyDescent="0.2">
      <c r="B784" s="48"/>
      <c r="H784" s="62"/>
      <c r="I784" s="62"/>
      <c r="J784" s="62">
        <f t="shared" si="12"/>
        <v>0</v>
      </c>
    </row>
    <row r="785" spans="2:10" x14ac:dyDescent="0.2">
      <c r="B785" s="48"/>
      <c r="H785" s="62"/>
      <c r="I785" s="62"/>
      <c r="J785" s="62">
        <f t="shared" si="12"/>
        <v>0</v>
      </c>
    </row>
    <row r="786" spans="2:10" x14ac:dyDescent="0.2">
      <c r="B786" s="48"/>
      <c r="H786" s="62"/>
      <c r="I786" s="62"/>
      <c r="J786" s="62">
        <f t="shared" si="12"/>
        <v>0</v>
      </c>
    </row>
    <row r="787" spans="2:10" x14ac:dyDescent="0.2">
      <c r="B787" s="48"/>
      <c r="H787" s="62"/>
      <c r="I787" s="62"/>
      <c r="J787" s="62">
        <f t="shared" si="12"/>
        <v>0</v>
      </c>
    </row>
    <row r="788" spans="2:10" x14ac:dyDescent="0.2">
      <c r="B788" s="48"/>
      <c r="H788" s="62"/>
      <c r="I788" s="62"/>
      <c r="J788" s="62">
        <f t="shared" si="12"/>
        <v>0</v>
      </c>
    </row>
    <row r="789" spans="2:10" x14ac:dyDescent="0.2">
      <c r="B789" s="48"/>
      <c r="H789" s="62"/>
      <c r="I789" s="62"/>
      <c r="J789" s="62">
        <f t="shared" si="12"/>
        <v>0</v>
      </c>
    </row>
    <row r="790" spans="2:10" x14ac:dyDescent="0.2">
      <c r="B790" s="48"/>
      <c r="H790" s="62"/>
      <c r="I790" s="62"/>
      <c r="J790" s="62">
        <f t="shared" si="12"/>
        <v>0</v>
      </c>
    </row>
    <row r="791" spans="2:10" x14ac:dyDescent="0.2">
      <c r="B791" s="48"/>
      <c r="H791" s="62"/>
      <c r="I791" s="62"/>
      <c r="J791" s="62">
        <f t="shared" si="12"/>
        <v>0</v>
      </c>
    </row>
    <row r="792" spans="2:10" x14ac:dyDescent="0.2">
      <c r="B792" s="48"/>
      <c r="H792" s="62"/>
      <c r="I792" s="62"/>
      <c r="J792" s="62">
        <f t="shared" si="12"/>
        <v>0</v>
      </c>
    </row>
    <row r="793" spans="2:10" x14ac:dyDescent="0.2">
      <c r="B793" s="48"/>
      <c r="H793" s="62"/>
      <c r="I793" s="62"/>
      <c r="J793" s="62">
        <f t="shared" si="12"/>
        <v>0</v>
      </c>
    </row>
    <row r="794" spans="2:10" x14ac:dyDescent="0.2">
      <c r="B794" s="48"/>
      <c r="H794" s="62"/>
      <c r="I794" s="62"/>
      <c r="J794" s="62">
        <f t="shared" si="12"/>
        <v>0</v>
      </c>
    </row>
    <row r="795" spans="2:10" x14ac:dyDescent="0.2">
      <c r="B795" s="48"/>
      <c r="H795" s="62"/>
      <c r="I795" s="62"/>
      <c r="J795" s="62">
        <f t="shared" si="12"/>
        <v>0</v>
      </c>
    </row>
    <row r="796" spans="2:10" x14ac:dyDescent="0.2">
      <c r="B796" s="48"/>
      <c r="H796" s="62"/>
      <c r="I796" s="62"/>
      <c r="J796" s="62">
        <f t="shared" si="12"/>
        <v>0</v>
      </c>
    </row>
    <row r="797" spans="2:10" x14ac:dyDescent="0.2">
      <c r="B797" s="48"/>
      <c r="H797" s="62"/>
      <c r="I797" s="62"/>
      <c r="J797" s="62">
        <f t="shared" si="12"/>
        <v>0</v>
      </c>
    </row>
    <row r="798" spans="2:10" x14ac:dyDescent="0.2">
      <c r="B798" s="48"/>
      <c r="H798" s="62"/>
      <c r="I798" s="62"/>
      <c r="J798" s="62">
        <f t="shared" si="12"/>
        <v>0</v>
      </c>
    </row>
    <row r="799" spans="2:10" x14ac:dyDescent="0.2">
      <c r="B799" s="48"/>
      <c r="H799" s="62"/>
      <c r="I799" s="62"/>
      <c r="J799" s="62">
        <f t="shared" si="12"/>
        <v>0</v>
      </c>
    </row>
    <row r="800" spans="2:10" x14ac:dyDescent="0.2">
      <c r="B800" s="48"/>
      <c r="H800" s="62"/>
      <c r="I800" s="62"/>
      <c r="J800" s="62">
        <f t="shared" si="12"/>
        <v>0</v>
      </c>
    </row>
    <row r="801" spans="2:10" x14ac:dyDescent="0.2">
      <c r="B801" s="48"/>
      <c r="H801" s="62"/>
      <c r="I801" s="62"/>
      <c r="J801" s="62">
        <f t="shared" si="12"/>
        <v>0</v>
      </c>
    </row>
    <row r="802" spans="2:10" x14ac:dyDescent="0.2">
      <c r="B802" s="48"/>
      <c r="H802" s="62"/>
      <c r="I802" s="62"/>
      <c r="J802" s="62">
        <f t="shared" si="12"/>
        <v>0</v>
      </c>
    </row>
    <row r="803" spans="2:10" x14ac:dyDescent="0.2">
      <c r="B803" s="48"/>
      <c r="H803" s="62"/>
      <c r="I803" s="62"/>
      <c r="J803" s="62">
        <f t="shared" si="12"/>
        <v>0</v>
      </c>
    </row>
    <row r="804" spans="2:10" x14ac:dyDescent="0.2">
      <c r="B804" s="48"/>
      <c r="H804" s="62"/>
      <c r="I804" s="62"/>
      <c r="J804" s="62">
        <f t="shared" si="12"/>
        <v>0</v>
      </c>
    </row>
    <row r="805" spans="2:10" x14ac:dyDescent="0.2">
      <c r="B805" s="48"/>
      <c r="H805" s="62"/>
      <c r="I805" s="62"/>
      <c r="J805" s="62">
        <f t="shared" si="12"/>
        <v>0</v>
      </c>
    </row>
    <row r="806" spans="2:10" x14ac:dyDescent="0.2">
      <c r="B806" s="48"/>
      <c r="H806" s="62"/>
      <c r="I806" s="62"/>
      <c r="J806" s="62">
        <f t="shared" si="12"/>
        <v>0</v>
      </c>
    </row>
    <row r="807" spans="2:10" x14ac:dyDescent="0.2">
      <c r="B807" s="48"/>
      <c r="H807" s="62"/>
      <c r="I807" s="62"/>
      <c r="J807" s="62">
        <f t="shared" si="12"/>
        <v>0</v>
      </c>
    </row>
    <row r="808" spans="2:10" x14ac:dyDescent="0.2">
      <c r="B808" s="48"/>
      <c r="H808" s="62"/>
      <c r="I808" s="62"/>
      <c r="J808" s="62">
        <f t="shared" si="12"/>
        <v>0</v>
      </c>
    </row>
    <row r="809" spans="2:10" x14ac:dyDescent="0.2">
      <c r="B809" s="48"/>
      <c r="H809" s="62"/>
      <c r="I809" s="62"/>
      <c r="J809" s="62">
        <f t="shared" si="12"/>
        <v>0</v>
      </c>
    </row>
    <row r="810" spans="2:10" x14ac:dyDescent="0.2">
      <c r="B810" s="48"/>
      <c r="H810" s="62"/>
      <c r="I810" s="62"/>
      <c r="J810" s="62">
        <f t="shared" si="12"/>
        <v>0</v>
      </c>
    </row>
    <row r="811" spans="2:10" x14ac:dyDescent="0.2">
      <c r="B811" s="48"/>
      <c r="H811" s="62"/>
      <c r="I811" s="62"/>
      <c r="J811" s="62">
        <f t="shared" si="12"/>
        <v>0</v>
      </c>
    </row>
    <row r="812" spans="2:10" x14ac:dyDescent="0.2">
      <c r="B812" s="48"/>
      <c r="H812" s="62"/>
      <c r="I812" s="62"/>
      <c r="J812" s="62">
        <f t="shared" si="12"/>
        <v>0</v>
      </c>
    </row>
    <row r="813" spans="2:10" x14ac:dyDescent="0.2">
      <c r="B813" s="48"/>
      <c r="H813" s="62"/>
      <c r="I813" s="62"/>
      <c r="J813" s="62">
        <f t="shared" si="12"/>
        <v>0</v>
      </c>
    </row>
    <row r="814" spans="2:10" x14ac:dyDescent="0.2">
      <c r="B814" s="48"/>
      <c r="H814" s="62"/>
      <c r="I814" s="62"/>
      <c r="J814" s="62">
        <f t="shared" si="12"/>
        <v>0</v>
      </c>
    </row>
    <row r="815" spans="2:10" x14ac:dyDescent="0.2">
      <c r="B815" s="48"/>
      <c r="H815" s="62"/>
      <c r="I815" s="62"/>
      <c r="J815" s="62">
        <f t="shared" si="12"/>
        <v>0</v>
      </c>
    </row>
    <row r="816" spans="2:10" x14ac:dyDescent="0.2">
      <c r="B816" s="48"/>
      <c r="H816" s="62"/>
      <c r="I816" s="62"/>
      <c r="J816" s="62">
        <f t="shared" si="12"/>
        <v>0</v>
      </c>
    </row>
    <row r="817" spans="2:10" x14ac:dyDescent="0.2">
      <c r="B817" s="48"/>
      <c r="H817" s="62"/>
      <c r="I817" s="62"/>
      <c r="J817" s="62">
        <f t="shared" si="12"/>
        <v>0</v>
      </c>
    </row>
    <row r="818" spans="2:10" x14ac:dyDescent="0.2">
      <c r="B818" s="48"/>
      <c r="H818" s="62"/>
      <c r="I818" s="62"/>
      <c r="J818" s="62">
        <f t="shared" si="12"/>
        <v>0</v>
      </c>
    </row>
    <row r="819" spans="2:10" x14ac:dyDescent="0.2">
      <c r="B819" s="48"/>
      <c r="H819" s="62"/>
      <c r="I819" s="62"/>
      <c r="J819" s="62">
        <f t="shared" si="12"/>
        <v>0</v>
      </c>
    </row>
    <row r="820" spans="2:10" x14ac:dyDescent="0.2">
      <c r="B820" s="48"/>
      <c r="H820" s="62"/>
      <c r="I820" s="62"/>
      <c r="J820" s="62">
        <f t="shared" si="12"/>
        <v>0</v>
      </c>
    </row>
    <row r="821" spans="2:10" x14ac:dyDescent="0.2">
      <c r="B821" s="48"/>
      <c r="H821" s="62"/>
      <c r="I821" s="62"/>
      <c r="J821" s="62">
        <f t="shared" si="12"/>
        <v>0</v>
      </c>
    </row>
    <row r="822" spans="2:10" x14ac:dyDescent="0.2">
      <c r="B822" s="48"/>
      <c r="H822" s="62"/>
      <c r="I822" s="62"/>
      <c r="J822" s="62">
        <f t="shared" si="12"/>
        <v>0</v>
      </c>
    </row>
    <row r="823" spans="2:10" x14ac:dyDescent="0.2">
      <c r="B823" s="48"/>
      <c r="H823" s="62"/>
      <c r="I823" s="62"/>
      <c r="J823" s="62">
        <f t="shared" si="12"/>
        <v>0</v>
      </c>
    </row>
    <row r="824" spans="2:10" x14ac:dyDescent="0.2">
      <c r="B824" s="48"/>
      <c r="H824" s="62"/>
      <c r="I824" s="62"/>
      <c r="J824" s="62">
        <f t="shared" si="12"/>
        <v>0</v>
      </c>
    </row>
    <row r="825" spans="2:10" x14ac:dyDescent="0.2">
      <c r="B825" s="48"/>
      <c r="H825" s="62"/>
      <c r="I825" s="62"/>
      <c r="J825" s="62">
        <f t="shared" si="12"/>
        <v>0</v>
      </c>
    </row>
    <row r="826" spans="2:10" x14ac:dyDescent="0.2">
      <c r="B826" s="48"/>
      <c r="H826" s="62"/>
      <c r="I826" s="62"/>
      <c r="J826" s="62">
        <f t="shared" si="12"/>
        <v>0</v>
      </c>
    </row>
    <row r="827" spans="2:10" x14ac:dyDescent="0.2">
      <c r="B827" s="48"/>
      <c r="H827" s="62"/>
      <c r="I827" s="62"/>
      <c r="J827" s="62">
        <f t="shared" si="12"/>
        <v>0</v>
      </c>
    </row>
    <row r="828" spans="2:10" x14ac:dyDescent="0.2">
      <c r="B828" s="48"/>
      <c r="H828" s="62"/>
      <c r="I828" s="62"/>
      <c r="J828" s="62">
        <f t="shared" si="12"/>
        <v>0</v>
      </c>
    </row>
    <row r="829" spans="2:10" x14ac:dyDescent="0.2">
      <c r="B829" s="48"/>
      <c r="H829" s="62"/>
      <c r="I829" s="62"/>
      <c r="J829" s="62">
        <f t="shared" si="12"/>
        <v>0</v>
      </c>
    </row>
    <row r="830" spans="2:10" x14ac:dyDescent="0.2">
      <c r="B830" s="48"/>
      <c r="H830" s="62"/>
      <c r="I830" s="62"/>
      <c r="J830" s="62">
        <f t="shared" si="12"/>
        <v>0</v>
      </c>
    </row>
    <row r="831" spans="2:10" x14ac:dyDescent="0.2">
      <c r="B831" s="48"/>
      <c r="H831" s="62"/>
      <c r="I831" s="62"/>
      <c r="J831" s="62">
        <f t="shared" si="12"/>
        <v>0</v>
      </c>
    </row>
    <row r="832" spans="2:10" x14ac:dyDescent="0.2">
      <c r="B832" s="48"/>
      <c r="H832" s="62"/>
      <c r="I832" s="62"/>
      <c r="J832" s="62">
        <f t="shared" si="12"/>
        <v>0</v>
      </c>
    </row>
    <row r="833" spans="2:10" x14ac:dyDescent="0.2">
      <c r="B833" s="48"/>
      <c r="H833" s="62"/>
      <c r="I833" s="62"/>
      <c r="J833" s="62">
        <f t="shared" si="12"/>
        <v>0</v>
      </c>
    </row>
    <row r="834" spans="2:10" x14ac:dyDescent="0.2">
      <c r="B834" s="48"/>
      <c r="H834" s="62"/>
      <c r="I834" s="62"/>
      <c r="J834" s="62">
        <f t="shared" si="12"/>
        <v>0</v>
      </c>
    </row>
    <row r="835" spans="2:10" x14ac:dyDescent="0.2">
      <c r="B835" s="48"/>
      <c r="H835" s="62"/>
      <c r="I835" s="62"/>
      <c r="J835" s="62">
        <f t="shared" si="12"/>
        <v>0</v>
      </c>
    </row>
    <row r="836" spans="2:10" x14ac:dyDescent="0.2">
      <c r="B836" s="48"/>
      <c r="H836" s="62"/>
      <c r="I836" s="62"/>
      <c r="J836" s="62">
        <f t="shared" si="12"/>
        <v>0</v>
      </c>
    </row>
    <row r="837" spans="2:10" x14ac:dyDescent="0.2">
      <c r="B837" s="48"/>
      <c r="H837" s="62"/>
      <c r="I837" s="62"/>
      <c r="J837" s="62">
        <f t="shared" si="12"/>
        <v>0</v>
      </c>
    </row>
    <row r="838" spans="2:10" x14ac:dyDescent="0.2">
      <c r="B838" s="48"/>
      <c r="H838" s="62"/>
      <c r="I838" s="62"/>
      <c r="J838" s="62">
        <f t="shared" si="12"/>
        <v>0</v>
      </c>
    </row>
    <row r="839" spans="2:10" x14ac:dyDescent="0.2">
      <c r="B839" s="48"/>
      <c r="H839" s="62"/>
      <c r="I839" s="62"/>
      <c r="J839" s="62">
        <f t="shared" si="12"/>
        <v>0</v>
      </c>
    </row>
    <row r="840" spans="2:10" x14ac:dyDescent="0.2">
      <c r="B840" s="48"/>
      <c r="H840" s="62"/>
      <c r="I840" s="62"/>
      <c r="J840" s="62">
        <f t="shared" ref="J840:J903" si="13">ROUND((J839+H840-I840),2)</f>
        <v>0</v>
      </c>
    </row>
    <row r="841" spans="2:10" x14ac:dyDescent="0.2">
      <c r="B841" s="48"/>
      <c r="H841" s="62"/>
      <c r="I841" s="62"/>
      <c r="J841" s="62">
        <f t="shared" si="13"/>
        <v>0</v>
      </c>
    </row>
    <row r="842" spans="2:10" x14ac:dyDescent="0.2">
      <c r="B842" s="48"/>
      <c r="H842" s="62"/>
      <c r="I842" s="62"/>
      <c r="J842" s="62">
        <f t="shared" si="13"/>
        <v>0</v>
      </c>
    </row>
    <row r="843" spans="2:10" x14ac:dyDescent="0.2">
      <c r="B843" s="48"/>
      <c r="H843" s="62"/>
      <c r="I843" s="62"/>
      <c r="J843" s="62">
        <f t="shared" si="13"/>
        <v>0</v>
      </c>
    </row>
    <row r="844" spans="2:10" x14ac:dyDescent="0.2">
      <c r="B844" s="48"/>
      <c r="H844" s="62"/>
      <c r="I844" s="62"/>
      <c r="J844" s="62">
        <f t="shared" si="13"/>
        <v>0</v>
      </c>
    </row>
    <row r="845" spans="2:10" x14ac:dyDescent="0.2">
      <c r="B845" s="48"/>
      <c r="H845" s="62"/>
      <c r="I845" s="62"/>
      <c r="J845" s="62">
        <f t="shared" si="13"/>
        <v>0</v>
      </c>
    </row>
    <row r="846" spans="2:10" x14ac:dyDescent="0.2">
      <c r="B846" s="48"/>
      <c r="H846" s="62"/>
      <c r="I846" s="62"/>
      <c r="J846" s="62">
        <f t="shared" si="13"/>
        <v>0</v>
      </c>
    </row>
    <row r="847" spans="2:10" x14ac:dyDescent="0.2">
      <c r="B847" s="48"/>
      <c r="H847" s="62"/>
      <c r="I847" s="62"/>
      <c r="J847" s="62">
        <f t="shared" si="13"/>
        <v>0</v>
      </c>
    </row>
    <row r="848" spans="2:10" x14ac:dyDescent="0.2">
      <c r="B848" s="48"/>
      <c r="H848" s="62"/>
      <c r="I848" s="62"/>
      <c r="J848" s="62">
        <f t="shared" si="13"/>
        <v>0</v>
      </c>
    </row>
    <row r="849" spans="2:10" x14ac:dyDescent="0.2">
      <c r="B849" s="48"/>
      <c r="H849" s="62"/>
      <c r="I849" s="62"/>
      <c r="J849" s="62">
        <f t="shared" si="13"/>
        <v>0</v>
      </c>
    </row>
    <row r="850" spans="2:10" x14ac:dyDescent="0.2">
      <c r="B850" s="48"/>
      <c r="H850" s="62"/>
      <c r="I850" s="62"/>
      <c r="J850" s="62">
        <f t="shared" si="13"/>
        <v>0</v>
      </c>
    </row>
    <row r="851" spans="2:10" x14ac:dyDescent="0.2">
      <c r="B851" s="48"/>
      <c r="H851" s="62"/>
      <c r="I851" s="62"/>
      <c r="J851" s="62">
        <f t="shared" si="13"/>
        <v>0</v>
      </c>
    </row>
    <row r="852" spans="2:10" x14ac:dyDescent="0.2">
      <c r="B852" s="48"/>
      <c r="H852" s="62"/>
      <c r="I852" s="62"/>
      <c r="J852" s="62">
        <f t="shared" si="13"/>
        <v>0</v>
      </c>
    </row>
    <row r="853" spans="2:10" x14ac:dyDescent="0.2">
      <c r="B853" s="48"/>
      <c r="H853" s="62"/>
      <c r="I853" s="62"/>
      <c r="J853" s="62">
        <f t="shared" si="13"/>
        <v>0</v>
      </c>
    </row>
    <row r="854" spans="2:10" x14ac:dyDescent="0.2">
      <c r="B854" s="48"/>
      <c r="H854" s="62"/>
      <c r="I854" s="62"/>
      <c r="J854" s="62">
        <f t="shared" si="13"/>
        <v>0</v>
      </c>
    </row>
    <row r="855" spans="2:10" x14ac:dyDescent="0.2">
      <c r="B855" s="48"/>
      <c r="H855" s="62"/>
      <c r="I855" s="62"/>
      <c r="J855" s="62">
        <f t="shared" si="13"/>
        <v>0</v>
      </c>
    </row>
    <row r="856" spans="2:10" x14ac:dyDescent="0.2">
      <c r="B856" s="48"/>
      <c r="H856" s="62"/>
      <c r="I856" s="62"/>
      <c r="J856" s="62">
        <f t="shared" si="13"/>
        <v>0</v>
      </c>
    </row>
    <row r="857" spans="2:10" x14ac:dyDescent="0.2">
      <c r="B857" s="48"/>
      <c r="H857" s="62"/>
      <c r="I857" s="62"/>
      <c r="J857" s="62">
        <f t="shared" si="13"/>
        <v>0</v>
      </c>
    </row>
    <row r="858" spans="2:10" x14ac:dyDescent="0.2">
      <c r="B858" s="48"/>
      <c r="H858" s="62"/>
      <c r="I858" s="62"/>
      <c r="J858" s="62">
        <f t="shared" si="13"/>
        <v>0</v>
      </c>
    </row>
    <row r="859" spans="2:10" x14ac:dyDescent="0.2">
      <c r="B859" s="48"/>
      <c r="H859" s="62"/>
      <c r="I859" s="62"/>
      <c r="J859" s="62">
        <f t="shared" si="13"/>
        <v>0</v>
      </c>
    </row>
    <row r="860" spans="2:10" x14ac:dyDescent="0.2">
      <c r="B860" s="48"/>
      <c r="H860" s="62"/>
      <c r="I860" s="62"/>
      <c r="J860" s="62">
        <f t="shared" si="13"/>
        <v>0</v>
      </c>
    </row>
    <row r="861" spans="2:10" x14ac:dyDescent="0.2">
      <c r="B861" s="48"/>
      <c r="H861" s="62"/>
      <c r="I861" s="62"/>
      <c r="J861" s="62">
        <f t="shared" si="13"/>
        <v>0</v>
      </c>
    </row>
    <row r="862" spans="2:10" x14ac:dyDescent="0.2">
      <c r="B862" s="48"/>
      <c r="H862" s="62"/>
      <c r="I862" s="62"/>
      <c r="J862" s="62">
        <f t="shared" si="13"/>
        <v>0</v>
      </c>
    </row>
    <row r="863" spans="2:10" x14ac:dyDescent="0.2">
      <c r="B863" s="48"/>
      <c r="H863" s="62"/>
      <c r="I863" s="62"/>
      <c r="J863" s="62">
        <f t="shared" si="13"/>
        <v>0</v>
      </c>
    </row>
    <row r="864" spans="2:10" x14ac:dyDescent="0.2">
      <c r="B864" s="48"/>
      <c r="H864" s="62"/>
      <c r="I864" s="62"/>
      <c r="J864" s="62">
        <f t="shared" si="13"/>
        <v>0</v>
      </c>
    </row>
    <row r="865" spans="2:10" x14ac:dyDescent="0.2">
      <c r="B865" s="48"/>
      <c r="H865" s="62"/>
      <c r="I865" s="62"/>
      <c r="J865" s="62">
        <f t="shared" si="13"/>
        <v>0</v>
      </c>
    </row>
    <row r="866" spans="2:10" x14ac:dyDescent="0.2">
      <c r="B866" s="48"/>
      <c r="H866" s="62"/>
      <c r="I866" s="62"/>
      <c r="J866" s="62">
        <f t="shared" si="13"/>
        <v>0</v>
      </c>
    </row>
    <row r="867" spans="2:10" x14ac:dyDescent="0.2">
      <c r="B867" s="48"/>
      <c r="H867" s="62"/>
      <c r="I867" s="62"/>
      <c r="J867" s="62">
        <f t="shared" si="13"/>
        <v>0</v>
      </c>
    </row>
    <row r="868" spans="2:10" x14ac:dyDescent="0.2">
      <c r="B868" s="48"/>
      <c r="H868" s="62"/>
      <c r="I868" s="62"/>
      <c r="J868" s="62">
        <f t="shared" si="13"/>
        <v>0</v>
      </c>
    </row>
    <row r="869" spans="2:10" x14ac:dyDescent="0.2">
      <c r="B869" s="48"/>
      <c r="H869" s="62"/>
      <c r="I869" s="62"/>
      <c r="J869" s="62">
        <f t="shared" si="13"/>
        <v>0</v>
      </c>
    </row>
    <row r="870" spans="2:10" x14ac:dyDescent="0.2">
      <c r="B870" s="48"/>
      <c r="H870" s="62"/>
      <c r="I870" s="62"/>
      <c r="J870" s="62">
        <f t="shared" si="13"/>
        <v>0</v>
      </c>
    </row>
    <row r="871" spans="2:10" x14ac:dyDescent="0.2">
      <c r="B871" s="48"/>
      <c r="H871" s="62"/>
      <c r="I871" s="62"/>
      <c r="J871" s="62">
        <f t="shared" si="13"/>
        <v>0</v>
      </c>
    </row>
    <row r="872" spans="2:10" x14ac:dyDescent="0.2">
      <c r="B872" s="48"/>
      <c r="H872" s="62"/>
      <c r="I872" s="62"/>
      <c r="J872" s="62">
        <f t="shared" si="13"/>
        <v>0</v>
      </c>
    </row>
    <row r="873" spans="2:10" x14ac:dyDescent="0.2">
      <c r="B873" s="48"/>
      <c r="H873" s="62"/>
      <c r="I873" s="62"/>
      <c r="J873" s="62">
        <f t="shared" si="13"/>
        <v>0</v>
      </c>
    </row>
    <row r="874" spans="2:10" x14ac:dyDescent="0.2">
      <c r="B874" s="48"/>
      <c r="H874" s="62"/>
      <c r="I874" s="62"/>
      <c r="J874" s="62">
        <f t="shared" si="13"/>
        <v>0</v>
      </c>
    </row>
    <row r="875" spans="2:10" x14ac:dyDescent="0.2">
      <c r="B875" s="48"/>
      <c r="H875" s="62"/>
      <c r="I875" s="62"/>
      <c r="J875" s="62">
        <f t="shared" si="13"/>
        <v>0</v>
      </c>
    </row>
    <row r="876" spans="2:10" x14ac:dyDescent="0.2">
      <c r="B876" s="48"/>
      <c r="H876" s="62"/>
      <c r="I876" s="62"/>
      <c r="J876" s="62">
        <f t="shared" si="13"/>
        <v>0</v>
      </c>
    </row>
    <row r="877" spans="2:10" x14ac:dyDescent="0.2">
      <c r="B877" s="48"/>
      <c r="H877" s="62"/>
      <c r="I877" s="62"/>
      <c r="J877" s="62">
        <f t="shared" si="13"/>
        <v>0</v>
      </c>
    </row>
    <row r="878" spans="2:10" x14ac:dyDescent="0.2">
      <c r="B878" s="48"/>
      <c r="H878" s="62"/>
      <c r="I878" s="62"/>
      <c r="J878" s="62">
        <f t="shared" si="13"/>
        <v>0</v>
      </c>
    </row>
    <row r="879" spans="2:10" x14ac:dyDescent="0.2">
      <c r="B879" s="48"/>
      <c r="H879" s="62"/>
      <c r="I879" s="62"/>
      <c r="J879" s="62">
        <f t="shared" si="13"/>
        <v>0</v>
      </c>
    </row>
    <row r="880" spans="2:10" x14ac:dyDescent="0.2">
      <c r="B880" s="48"/>
      <c r="H880" s="62"/>
      <c r="I880" s="62"/>
      <c r="J880" s="62">
        <f t="shared" si="13"/>
        <v>0</v>
      </c>
    </row>
    <row r="881" spans="2:10" x14ac:dyDescent="0.2">
      <c r="B881" s="48"/>
      <c r="H881" s="62"/>
      <c r="I881" s="62"/>
      <c r="J881" s="62">
        <f t="shared" si="13"/>
        <v>0</v>
      </c>
    </row>
    <row r="882" spans="2:10" x14ac:dyDescent="0.2">
      <c r="B882" s="48"/>
      <c r="H882" s="62"/>
      <c r="I882" s="62"/>
      <c r="J882" s="62">
        <f t="shared" si="13"/>
        <v>0</v>
      </c>
    </row>
    <row r="883" spans="2:10" x14ac:dyDescent="0.2">
      <c r="B883" s="48"/>
      <c r="H883" s="62"/>
      <c r="I883" s="62"/>
      <c r="J883" s="62">
        <f t="shared" si="13"/>
        <v>0</v>
      </c>
    </row>
    <row r="884" spans="2:10" x14ac:dyDescent="0.2">
      <c r="B884" s="48"/>
      <c r="H884" s="62"/>
      <c r="I884" s="62"/>
      <c r="J884" s="62">
        <f t="shared" si="13"/>
        <v>0</v>
      </c>
    </row>
    <row r="885" spans="2:10" x14ac:dyDescent="0.2">
      <c r="B885" s="48"/>
      <c r="H885" s="62"/>
      <c r="I885" s="62"/>
      <c r="J885" s="62">
        <f t="shared" si="13"/>
        <v>0</v>
      </c>
    </row>
    <row r="886" spans="2:10" x14ac:dyDescent="0.2">
      <c r="B886" s="48"/>
      <c r="H886" s="62"/>
      <c r="I886" s="62"/>
      <c r="J886" s="62">
        <f t="shared" si="13"/>
        <v>0</v>
      </c>
    </row>
    <row r="887" spans="2:10" x14ac:dyDescent="0.2">
      <c r="B887" s="48"/>
      <c r="H887" s="62"/>
      <c r="I887" s="62"/>
      <c r="J887" s="62">
        <f t="shared" si="13"/>
        <v>0</v>
      </c>
    </row>
    <row r="888" spans="2:10" x14ac:dyDescent="0.2">
      <c r="B888" s="48"/>
      <c r="H888" s="62"/>
      <c r="I888" s="62"/>
      <c r="J888" s="62">
        <f t="shared" si="13"/>
        <v>0</v>
      </c>
    </row>
    <row r="889" spans="2:10" x14ac:dyDescent="0.2">
      <c r="B889" s="48"/>
      <c r="H889" s="62"/>
      <c r="I889" s="62"/>
      <c r="J889" s="62">
        <f t="shared" si="13"/>
        <v>0</v>
      </c>
    </row>
    <row r="890" spans="2:10" x14ac:dyDescent="0.2">
      <c r="B890" s="48"/>
      <c r="H890" s="62"/>
      <c r="I890" s="62"/>
      <c r="J890" s="62">
        <f t="shared" si="13"/>
        <v>0</v>
      </c>
    </row>
    <row r="891" spans="2:10" x14ac:dyDescent="0.2">
      <c r="B891" s="48"/>
      <c r="H891" s="62"/>
      <c r="I891" s="62"/>
      <c r="J891" s="62">
        <f t="shared" si="13"/>
        <v>0</v>
      </c>
    </row>
    <row r="892" spans="2:10" x14ac:dyDescent="0.2">
      <c r="B892" s="48"/>
      <c r="H892" s="62"/>
      <c r="I892" s="62"/>
      <c r="J892" s="62">
        <f t="shared" si="13"/>
        <v>0</v>
      </c>
    </row>
    <row r="893" spans="2:10" x14ac:dyDescent="0.2">
      <c r="B893" s="48"/>
      <c r="H893" s="62"/>
      <c r="I893" s="62"/>
      <c r="J893" s="62">
        <f t="shared" si="13"/>
        <v>0</v>
      </c>
    </row>
    <row r="894" spans="2:10" x14ac:dyDescent="0.2">
      <c r="B894" s="48"/>
      <c r="H894" s="62"/>
      <c r="I894" s="62"/>
      <c r="J894" s="62">
        <f t="shared" si="13"/>
        <v>0</v>
      </c>
    </row>
    <row r="895" spans="2:10" x14ac:dyDescent="0.2">
      <c r="B895" s="48"/>
      <c r="H895" s="62"/>
      <c r="I895" s="62"/>
      <c r="J895" s="62">
        <f t="shared" si="13"/>
        <v>0</v>
      </c>
    </row>
    <row r="896" spans="2:10" x14ac:dyDescent="0.2">
      <c r="B896" s="48"/>
      <c r="H896" s="62"/>
      <c r="I896" s="62"/>
      <c r="J896" s="62">
        <f t="shared" si="13"/>
        <v>0</v>
      </c>
    </row>
    <row r="897" spans="2:10" x14ac:dyDescent="0.2">
      <c r="B897" s="48"/>
      <c r="H897" s="62"/>
      <c r="I897" s="62"/>
      <c r="J897" s="62">
        <f t="shared" si="13"/>
        <v>0</v>
      </c>
    </row>
    <row r="898" spans="2:10" x14ac:dyDescent="0.2">
      <c r="B898" s="48"/>
      <c r="H898" s="62"/>
      <c r="I898" s="62"/>
      <c r="J898" s="62">
        <f t="shared" si="13"/>
        <v>0</v>
      </c>
    </row>
    <row r="899" spans="2:10" x14ac:dyDescent="0.2">
      <c r="B899" s="48"/>
      <c r="H899" s="62"/>
      <c r="I899" s="62"/>
      <c r="J899" s="62">
        <f t="shared" si="13"/>
        <v>0</v>
      </c>
    </row>
    <row r="900" spans="2:10" x14ac:dyDescent="0.2">
      <c r="B900" s="48"/>
      <c r="H900" s="62"/>
      <c r="I900" s="62"/>
      <c r="J900" s="62">
        <f t="shared" si="13"/>
        <v>0</v>
      </c>
    </row>
    <row r="901" spans="2:10" x14ac:dyDescent="0.2">
      <c r="B901" s="48"/>
      <c r="H901" s="62"/>
      <c r="I901" s="62"/>
      <c r="J901" s="62">
        <f t="shared" si="13"/>
        <v>0</v>
      </c>
    </row>
    <row r="902" spans="2:10" x14ac:dyDescent="0.2">
      <c r="B902" s="48"/>
      <c r="H902" s="62"/>
      <c r="I902" s="62"/>
      <c r="J902" s="62">
        <f t="shared" si="13"/>
        <v>0</v>
      </c>
    </row>
    <row r="903" spans="2:10" x14ac:dyDescent="0.2">
      <c r="B903" s="48"/>
      <c r="H903" s="62"/>
      <c r="I903" s="62"/>
      <c r="J903" s="62">
        <f t="shared" si="13"/>
        <v>0</v>
      </c>
    </row>
    <row r="904" spans="2:10" x14ac:dyDescent="0.2">
      <c r="B904" s="48"/>
      <c r="H904" s="62"/>
      <c r="I904" s="62"/>
      <c r="J904" s="62">
        <f t="shared" ref="J904:J967" si="14">ROUND((J903+H904-I904),2)</f>
        <v>0</v>
      </c>
    </row>
    <row r="905" spans="2:10" x14ac:dyDescent="0.2">
      <c r="B905" s="48"/>
      <c r="H905" s="62"/>
      <c r="I905" s="62"/>
      <c r="J905" s="62">
        <f t="shared" si="14"/>
        <v>0</v>
      </c>
    </row>
    <row r="906" spans="2:10" x14ac:dyDescent="0.2">
      <c r="B906" s="48"/>
      <c r="H906" s="62"/>
      <c r="I906" s="62"/>
      <c r="J906" s="62">
        <f t="shared" si="14"/>
        <v>0</v>
      </c>
    </row>
    <row r="907" spans="2:10" x14ac:dyDescent="0.2">
      <c r="B907" s="48"/>
      <c r="H907" s="62"/>
      <c r="I907" s="62"/>
      <c r="J907" s="62">
        <f t="shared" si="14"/>
        <v>0</v>
      </c>
    </row>
    <row r="908" spans="2:10" x14ac:dyDescent="0.2">
      <c r="B908" s="48"/>
      <c r="H908" s="62"/>
      <c r="I908" s="62"/>
      <c r="J908" s="62">
        <f t="shared" si="14"/>
        <v>0</v>
      </c>
    </row>
    <row r="909" spans="2:10" x14ac:dyDescent="0.2">
      <c r="B909" s="48"/>
      <c r="H909" s="62"/>
      <c r="I909" s="62"/>
      <c r="J909" s="62">
        <f t="shared" si="14"/>
        <v>0</v>
      </c>
    </row>
    <row r="910" spans="2:10" x14ac:dyDescent="0.2">
      <c r="B910" s="48"/>
      <c r="H910" s="62"/>
      <c r="I910" s="62"/>
      <c r="J910" s="62">
        <f t="shared" si="14"/>
        <v>0</v>
      </c>
    </row>
    <row r="911" spans="2:10" x14ac:dyDescent="0.2">
      <c r="B911" s="48"/>
      <c r="H911" s="62"/>
      <c r="I911" s="62"/>
      <c r="J911" s="62">
        <f t="shared" si="14"/>
        <v>0</v>
      </c>
    </row>
    <row r="912" spans="2:10" x14ac:dyDescent="0.2">
      <c r="B912" s="48"/>
      <c r="H912" s="62"/>
      <c r="I912" s="62"/>
      <c r="J912" s="62">
        <f t="shared" si="14"/>
        <v>0</v>
      </c>
    </row>
    <row r="913" spans="2:10" x14ac:dyDescent="0.2">
      <c r="B913" s="48"/>
      <c r="H913" s="62"/>
      <c r="I913" s="62"/>
      <c r="J913" s="62">
        <f t="shared" si="14"/>
        <v>0</v>
      </c>
    </row>
    <row r="914" spans="2:10" x14ac:dyDescent="0.2">
      <c r="B914" s="48"/>
      <c r="H914" s="62"/>
      <c r="I914" s="62"/>
      <c r="J914" s="62">
        <f t="shared" si="14"/>
        <v>0</v>
      </c>
    </row>
    <row r="915" spans="2:10" x14ac:dyDescent="0.2">
      <c r="B915" s="48"/>
      <c r="H915" s="62"/>
      <c r="I915" s="62"/>
      <c r="J915" s="62">
        <f t="shared" si="14"/>
        <v>0</v>
      </c>
    </row>
    <row r="916" spans="2:10" x14ac:dyDescent="0.2">
      <c r="B916" s="48"/>
      <c r="H916" s="62"/>
      <c r="I916" s="62"/>
      <c r="J916" s="62">
        <f t="shared" si="14"/>
        <v>0</v>
      </c>
    </row>
    <row r="917" spans="2:10" x14ac:dyDescent="0.2">
      <c r="B917" s="48"/>
      <c r="H917" s="62"/>
      <c r="I917" s="62"/>
      <c r="J917" s="62">
        <f t="shared" si="14"/>
        <v>0</v>
      </c>
    </row>
    <row r="918" spans="2:10" x14ac:dyDescent="0.2">
      <c r="B918" s="48"/>
      <c r="H918" s="62"/>
      <c r="I918" s="62"/>
      <c r="J918" s="62">
        <f t="shared" si="14"/>
        <v>0</v>
      </c>
    </row>
    <row r="919" spans="2:10" x14ac:dyDescent="0.2">
      <c r="B919" s="48"/>
      <c r="H919" s="62"/>
      <c r="I919" s="62"/>
      <c r="J919" s="62">
        <f t="shared" si="14"/>
        <v>0</v>
      </c>
    </row>
    <row r="920" spans="2:10" x14ac:dyDescent="0.2">
      <c r="B920" s="48"/>
      <c r="H920" s="62"/>
      <c r="I920" s="62"/>
      <c r="J920" s="62">
        <f t="shared" si="14"/>
        <v>0</v>
      </c>
    </row>
    <row r="921" spans="2:10" x14ac:dyDescent="0.2">
      <c r="B921" s="48"/>
      <c r="H921" s="62"/>
      <c r="I921" s="62"/>
      <c r="J921" s="62">
        <f t="shared" si="14"/>
        <v>0</v>
      </c>
    </row>
    <row r="922" spans="2:10" x14ac:dyDescent="0.2">
      <c r="B922" s="48"/>
      <c r="H922" s="62"/>
      <c r="I922" s="62"/>
      <c r="J922" s="62">
        <f t="shared" si="14"/>
        <v>0</v>
      </c>
    </row>
    <row r="923" spans="2:10" x14ac:dyDescent="0.2">
      <c r="B923" s="48"/>
      <c r="H923" s="62"/>
      <c r="I923" s="62"/>
      <c r="J923" s="62">
        <f t="shared" si="14"/>
        <v>0</v>
      </c>
    </row>
    <row r="924" spans="2:10" x14ac:dyDescent="0.2">
      <c r="B924" s="48"/>
      <c r="H924" s="62"/>
      <c r="I924" s="62"/>
      <c r="J924" s="62">
        <f t="shared" si="14"/>
        <v>0</v>
      </c>
    </row>
    <row r="925" spans="2:10" x14ac:dyDescent="0.2">
      <c r="B925" s="48"/>
      <c r="H925" s="62"/>
      <c r="I925" s="62"/>
      <c r="J925" s="62">
        <f t="shared" si="14"/>
        <v>0</v>
      </c>
    </row>
    <row r="926" spans="2:10" x14ac:dyDescent="0.2">
      <c r="B926" s="48"/>
      <c r="H926" s="62"/>
      <c r="I926" s="62"/>
      <c r="J926" s="62">
        <f t="shared" si="14"/>
        <v>0</v>
      </c>
    </row>
    <row r="927" spans="2:10" x14ac:dyDescent="0.2">
      <c r="B927" s="48"/>
      <c r="H927" s="62"/>
      <c r="I927" s="62"/>
      <c r="J927" s="62">
        <f t="shared" si="14"/>
        <v>0</v>
      </c>
    </row>
    <row r="928" spans="2:10" x14ac:dyDescent="0.2">
      <c r="B928" s="48"/>
      <c r="H928" s="62"/>
      <c r="I928" s="62"/>
      <c r="J928" s="62">
        <f t="shared" si="14"/>
        <v>0</v>
      </c>
    </row>
    <row r="929" spans="2:10" x14ac:dyDescent="0.2">
      <c r="B929" s="48"/>
      <c r="H929" s="62"/>
      <c r="I929" s="62"/>
      <c r="J929" s="62">
        <f t="shared" si="14"/>
        <v>0</v>
      </c>
    </row>
    <row r="930" spans="2:10" x14ac:dyDescent="0.2">
      <c r="B930" s="48"/>
      <c r="H930" s="62"/>
      <c r="I930" s="62"/>
      <c r="J930" s="62">
        <f t="shared" si="14"/>
        <v>0</v>
      </c>
    </row>
    <row r="931" spans="2:10" x14ac:dyDescent="0.2">
      <c r="B931" s="48"/>
      <c r="H931" s="62"/>
      <c r="I931" s="62"/>
      <c r="J931" s="62">
        <f t="shared" si="14"/>
        <v>0</v>
      </c>
    </row>
    <row r="932" spans="2:10" x14ac:dyDescent="0.2">
      <c r="B932" s="48"/>
      <c r="H932" s="62"/>
      <c r="I932" s="62"/>
      <c r="J932" s="62">
        <f t="shared" si="14"/>
        <v>0</v>
      </c>
    </row>
    <row r="933" spans="2:10" x14ac:dyDescent="0.2">
      <c r="B933" s="48"/>
      <c r="H933" s="62"/>
      <c r="I933" s="62"/>
      <c r="J933" s="62">
        <f t="shared" si="14"/>
        <v>0</v>
      </c>
    </row>
    <row r="934" spans="2:10" x14ac:dyDescent="0.2">
      <c r="B934" s="48"/>
      <c r="H934" s="62"/>
      <c r="I934" s="62"/>
      <c r="J934" s="62">
        <f t="shared" si="14"/>
        <v>0</v>
      </c>
    </row>
    <row r="935" spans="2:10" x14ac:dyDescent="0.2">
      <c r="B935" s="48"/>
      <c r="H935" s="62"/>
      <c r="I935" s="62"/>
      <c r="J935" s="62">
        <f t="shared" si="14"/>
        <v>0</v>
      </c>
    </row>
    <row r="936" spans="2:10" x14ac:dyDescent="0.2">
      <c r="B936" s="48"/>
      <c r="H936" s="62"/>
      <c r="I936" s="62"/>
      <c r="J936" s="62">
        <f t="shared" si="14"/>
        <v>0</v>
      </c>
    </row>
    <row r="937" spans="2:10" x14ac:dyDescent="0.2">
      <c r="B937" s="48"/>
      <c r="H937" s="62"/>
      <c r="I937" s="62"/>
      <c r="J937" s="62">
        <f t="shared" si="14"/>
        <v>0</v>
      </c>
    </row>
    <row r="938" spans="2:10" x14ac:dyDescent="0.2">
      <c r="B938" s="48"/>
      <c r="H938" s="62"/>
      <c r="I938" s="62"/>
      <c r="J938" s="62">
        <f t="shared" si="14"/>
        <v>0</v>
      </c>
    </row>
    <row r="939" spans="2:10" x14ac:dyDescent="0.2">
      <c r="B939" s="48"/>
      <c r="H939" s="62"/>
      <c r="I939" s="62"/>
      <c r="J939" s="62">
        <f t="shared" si="14"/>
        <v>0</v>
      </c>
    </row>
    <row r="940" spans="2:10" x14ac:dyDescent="0.2">
      <c r="B940" s="48"/>
      <c r="H940" s="62"/>
      <c r="I940" s="62"/>
      <c r="J940" s="62">
        <f t="shared" si="14"/>
        <v>0</v>
      </c>
    </row>
    <row r="941" spans="2:10" x14ac:dyDescent="0.2">
      <c r="B941" s="48"/>
      <c r="H941" s="62"/>
      <c r="I941" s="62"/>
      <c r="J941" s="62">
        <f t="shared" si="14"/>
        <v>0</v>
      </c>
    </row>
    <row r="942" spans="2:10" x14ac:dyDescent="0.2">
      <c r="B942" s="48"/>
      <c r="H942" s="62"/>
      <c r="I942" s="62"/>
      <c r="J942" s="62">
        <f t="shared" si="14"/>
        <v>0</v>
      </c>
    </row>
    <row r="943" spans="2:10" x14ac:dyDescent="0.2">
      <c r="B943" s="48"/>
      <c r="H943" s="62"/>
      <c r="I943" s="62"/>
      <c r="J943" s="62">
        <f t="shared" si="14"/>
        <v>0</v>
      </c>
    </row>
    <row r="944" spans="2:10" x14ac:dyDescent="0.2">
      <c r="B944" s="48"/>
      <c r="H944" s="62"/>
      <c r="I944" s="62"/>
      <c r="J944" s="62">
        <f t="shared" si="14"/>
        <v>0</v>
      </c>
    </row>
    <row r="945" spans="2:10" x14ac:dyDescent="0.2">
      <c r="B945" s="48"/>
      <c r="H945" s="62"/>
      <c r="I945" s="62"/>
      <c r="J945" s="62">
        <f t="shared" si="14"/>
        <v>0</v>
      </c>
    </row>
    <row r="946" spans="2:10" x14ac:dyDescent="0.2">
      <c r="B946" s="48"/>
      <c r="H946" s="62"/>
      <c r="I946" s="62"/>
      <c r="J946" s="62">
        <f t="shared" si="14"/>
        <v>0</v>
      </c>
    </row>
    <row r="947" spans="2:10" x14ac:dyDescent="0.2">
      <c r="B947" s="48"/>
      <c r="H947" s="62"/>
      <c r="I947" s="62"/>
      <c r="J947" s="62">
        <f t="shared" si="14"/>
        <v>0</v>
      </c>
    </row>
    <row r="948" spans="2:10" x14ac:dyDescent="0.2">
      <c r="B948" s="48"/>
      <c r="H948" s="62"/>
      <c r="I948" s="62"/>
      <c r="J948" s="62">
        <f t="shared" si="14"/>
        <v>0</v>
      </c>
    </row>
    <row r="949" spans="2:10" x14ac:dyDescent="0.2">
      <c r="B949" s="48"/>
      <c r="H949" s="62"/>
      <c r="I949" s="62"/>
      <c r="J949" s="62">
        <f t="shared" si="14"/>
        <v>0</v>
      </c>
    </row>
    <row r="950" spans="2:10" x14ac:dyDescent="0.2">
      <c r="B950" s="48"/>
      <c r="H950" s="62"/>
      <c r="I950" s="62"/>
      <c r="J950" s="62">
        <f t="shared" si="14"/>
        <v>0</v>
      </c>
    </row>
    <row r="951" spans="2:10" x14ac:dyDescent="0.2">
      <c r="B951" s="48"/>
      <c r="H951" s="62"/>
      <c r="I951" s="62"/>
      <c r="J951" s="62">
        <f t="shared" si="14"/>
        <v>0</v>
      </c>
    </row>
    <row r="952" spans="2:10" x14ac:dyDescent="0.2">
      <c r="B952" s="48"/>
      <c r="H952" s="62"/>
      <c r="I952" s="62"/>
      <c r="J952" s="62">
        <f t="shared" si="14"/>
        <v>0</v>
      </c>
    </row>
    <row r="953" spans="2:10" x14ac:dyDescent="0.2">
      <c r="B953" s="48"/>
      <c r="H953" s="62"/>
      <c r="I953" s="62"/>
      <c r="J953" s="62">
        <f t="shared" si="14"/>
        <v>0</v>
      </c>
    </row>
    <row r="954" spans="2:10" x14ac:dyDescent="0.2">
      <c r="B954" s="48"/>
      <c r="H954" s="62"/>
      <c r="I954" s="62"/>
      <c r="J954" s="62">
        <f t="shared" si="14"/>
        <v>0</v>
      </c>
    </row>
    <row r="955" spans="2:10" x14ac:dyDescent="0.2">
      <c r="B955" s="48"/>
      <c r="H955" s="62"/>
      <c r="I955" s="62"/>
      <c r="J955" s="62">
        <f t="shared" si="14"/>
        <v>0</v>
      </c>
    </row>
    <row r="956" spans="2:10" x14ac:dyDescent="0.2">
      <c r="B956" s="48"/>
      <c r="H956" s="62"/>
      <c r="I956" s="62"/>
      <c r="J956" s="62">
        <f t="shared" si="14"/>
        <v>0</v>
      </c>
    </row>
    <row r="957" spans="2:10" x14ac:dyDescent="0.2">
      <c r="B957" s="48"/>
      <c r="H957" s="62"/>
      <c r="I957" s="62"/>
      <c r="J957" s="62">
        <f t="shared" si="14"/>
        <v>0</v>
      </c>
    </row>
    <row r="958" spans="2:10" x14ac:dyDescent="0.2">
      <c r="B958" s="48"/>
      <c r="H958" s="62"/>
      <c r="I958" s="62"/>
      <c r="J958" s="62">
        <f t="shared" si="14"/>
        <v>0</v>
      </c>
    </row>
    <row r="959" spans="2:10" x14ac:dyDescent="0.2">
      <c r="B959" s="48"/>
      <c r="H959" s="62"/>
      <c r="I959" s="62"/>
      <c r="J959" s="62">
        <f t="shared" si="14"/>
        <v>0</v>
      </c>
    </row>
    <row r="960" spans="2:10" x14ac:dyDescent="0.2">
      <c r="B960" s="48"/>
      <c r="H960" s="62"/>
      <c r="I960" s="62"/>
      <c r="J960" s="62">
        <f t="shared" si="14"/>
        <v>0</v>
      </c>
    </row>
    <row r="961" spans="2:10" x14ac:dyDescent="0.2">
      <c r="B961" s="48"/>
      <c r="H961" s="62"/>
      <c r="I961" s="62"/>
      <c r="J961" s="62">
        <f t="shared" si="14"/>
        <v>0</v>
      </c>
    </row>
    <row r="962" spans="2:10" x14ac:dyDescent="0.2">
      <c r="B962" s="48"/>
      <c r="H962" s="62"/>
      <c r="I962" s="62"/>
      <c r="J962" s="62">
        <f t="shared" si="14"/>
        <v>0</v>
      </c>
    </row>
    <row r="963" spans="2:10" x14ac:dyDescent="0.2">
      <c r="B963" s="48"/>
      <c r="H963" s="62"/>
      <c r="I963" s="62"/>
      <c r="J963" s="62">
        <f t="shared" si="14"/>
        <v>0</v>
      </c>
    </row>
    <row r="964" spans="2:10" x14ac:dyDescent="0.2">
      <c r="B964" s="48"/>
      <c r="H964" s="62"/>
      <c r="I964" s="62"/>
      <c r="J964" s="62">
        <f t="shared" si="14"/>
        <v>0</v>
      </c>
    </row>
    <row r="965" spans="2:10" x14ac:dyDescent="0.2">
      <c r="B965" s="48"/>
      <c r="H965" s="62"/>
      <c r="I965" s="62"/>
      <c r="J965" s="62">
        <f t="shared" si="14"/>
        <v>0</v>
      </c>
    </row>
    <row r="966" spans="2:10" x14ac:dyDescent="0.2">
      <c r="B966" s="48"/>
      <c r="H966" s="62"/>
      <c r="I966" s="62"/>
      <c r="J966" s="62">
        <f t="shared" si="14"/>
        <v>0</v>
      </c>
    </row>
    <row r="967" spans="2:10" x14ac:dyDescent="0.2">
      <c r="B967" s="48"/>
      <c r="H967" s="62"/>
      <c r="I967" s="62"/>
      <c r="J967" s="62">
        <f t="shared" si="14"/>
        <v>0</v>
      </c>
    </row>
    <row r="968" spans="2:10" x14ac:dyDescent="0.2">
      <c r="B968" s="48"/>
      <c r="H968" s="62"/>
      <c r="I968" s="62"/>
      <c r="J968" s="62">
        <f t="shared" ref="J968:J1031" si="15">ROUND((J967+H968-I968),2)</f>
        <v>0</v>
      </c>
    </row>
    <row r="969" spans="2:10" x14ac:dyDescent="0.2">
      <c r="B969" s="48"/>
      <c r="H969" s="62"/>
      <c r="I969" s="62"/>
      <c r="J969" s="62">
        <f t="shared" si="15"/>
        <v>0</v>
      </c>
    </row>
    <row r="970" spans="2:10" x14ac:dyDescent="0.2">
      <c r="B970" s="48"/>
      <c r="H970" s="62"/>
      <c r="I970" s="62"/>
      <c r="J970" s="62">
        <f t="shared" si="15"/>
        <v>0</v>
      </c>
    </row>
    <row r="971" spans="2:10" x14ac:dyDescent="0.2">
      <c r="B971" s="48"/>
      <c r="H971" s="62"/>
      <c r="I971" s="62"/>
      <c r="J971" s="62">
        <f t="shared" si="15"/>
        <v>0</v>
      </c>
    </row>
    <row r="972" spans="2:10" x14ac:dyDescent="0.2">
      <c r="B972" s="48"/>
      <c r="H972" s="62"/>
      <c r="I972" s="62"/>
      <c r="J972" s="62">
        <f t="shared" si="15"/>
        <v>0</v>
      </c>
    </row>
    <row r="973" spans="2:10" x14ac:dyDescent="0.2">
      <c r="B973" s="48"/>
      <c r="H973" s="62"/>
      <c r="I973" s="62"/>
      <c r="J973" s="62">
        <f t="shared" si="15"/>
        <v>0</v>
      </c>
    </row>
    <row r="974" spans="2:10" x14ac:dyDescent="0.2">
      <c r="B974" s="48"/>
      <c r="H974" s="62"/>
      <c r="I974" s="62"/>
      <c r="J974" s="62">
        <f t="shared" si="15"/>
        <v>0</v>
      </c>
    </row>
    <row r="975" spans="2:10" x14ac:dyDescent="0.2">
      <c r="B975" s="48"/>
      <c r="H975" s="62"/>
      <c r="I975" s="62"/>
      <c r="J975" s="62">
        <f t="shared" si="15"/>
        <v>0</v>
      </c>
    </row>
    <row r="976" spans="2:10" x14ac:dyDescent="0.2">
      <c r="B976" s="48"/>
      <c r="H976" s="62"/>
      <c r="I976" s="62"/>
      <c r="J976" s="62">
        <f t="shared" si="15"/>
        <v>0</v>
      </c>
    </row>
    <row r="977" spans="2:10" x14ac:dyDescent="0.2">
      <c r="B977" s="48"/>
      <c r="H977" s="62"/>
      <c r="I977" s="62"/>
      <c r="J977" s="62">
        <f t="shared" si="15"/>
        <v>0</v>
      </c>
    </row>
    <row r="978" spans="2:10" x14ac:dyDescent="0.2">
      <c r="B978" s="48"/>
      <c r="H978" s="62"/>
      <c r="I978" s="62"/>
      <c r="J978" s="62">
        <f t="shared" si="15"/>
        <v>0</v>
      </c>
    </row>
    <row r="979" spans="2:10" x14ac:dyDescent="0.2">
      <c r="B979" s="48"/>
      <c r="H979" s="62"/>
      <c r="I979" s="62"/>
      <c r="J979" s="62">
        <f t="shared" si="15"/>
        <v>0</v>
      </c>
    </row>
    <row r="980" spans="2:10" x14ac:dyDescent="0.2">
      <c r="B980" s="48"/>
      <c r="H980" s="62"/>
      <c r="I980" s="62"/>
      <c r="J980" s="62">
        <f t="shared" si="15"/>
        <v>0</v>
      </c>
    </row>
    <row r="981" spans="2:10" x14ac:dyDescent="0.2">
      <c r="B981" s="48"/>
      <c r="H981" s="62"/>
      <c r="I981" s="62"/>
      <c r="J981" s="62">
        <f t="shared" si="15"/>
        <v>0</v>
      </c>
    </row>
    <row r="982" spans="2:10" x14ac:dyDescent="0.2">
      <c r="B982" s="48"/>
      <c r="H982" s="62"/>
      <c r="I982" s="62"/>
      <c r="J982" s="62">
        <f t="shared" si="15"/>
        <v>0</v>
      </c>
    </row>
    <row r="983" spans="2:10" x14ac:dyDescent="0.2">
      <c r="B983" s="48"/>
      <c r="H983" s="62"/>
      <c r="I983" s="62"/>
      <c r="J983" s="62">
        <f t="shared" si="15"/>
        <v>0</v>
      </c>
    </row>
    <row r="984" spans="2:10" x14ac:dyDescent="0.2">
      <c r="B984" s="48"/>
      <c r="H984" s="62"/>
      <c r="I984" s="62"/>
      <c r="J984" s="62">
        <f t="shared" si="15"/>
        <v>0</v>
      </c>
    </row>
    <row r="985" spans="2:10" x14ac:dyDescent="0.2">
      <c r="B985" s="48"/>
      <c r="H985" s="62"/>
      <c r="I985" s="62"/>
      <c r="J985" s="62">
        <f t="shared" si="15"/>
        <v>0</v>
      </c>
    </row>
    <row r="986" spans="2:10" x14ac:dyDescent="0.2">
      <c r="B986" s="48"/>
      <c r="H986" s="62"/>
      <c r="I986" s="62"/>
      <c r="J986" s="62">
        <f t="shared" si="15"/>
        <v>0</v>
      </c>
    </row>
    <row r="987" spans="2:10" x14ac:dyDescent="0.2">
      <c r="B987" s="48"/>
      <c r="H987" s="62"/>
      <c r="I987" s="62"/>
      <c r="J987" s="62">
        <f t="shared" si="15"/>
        <v>0</v>
      </c>
    </row>
    <row r="988" spans="2:10" x14ac:dyDescent="0.2">
      <c r="B988" s="48"/>
      <c r="H988" s="62"/>
      <c r="I988" s="62"/>
      <c r="J988" s="62">
        <f t="shared" si="15"/>
        <v>0</v>
      </c>
    </row>
    <row r="989" spans="2:10" x14ac:dyDescent="0.2">
      <c r="B989" s="48"/>
      <c r="H989" s="62"/>
      <c r="I989" s="62"/>
      <c r="J989" s="62">
        <f t="shared" si="15"/>
        <v>0</v>
      </c>
    </row>
    <row r="990" spans="2:10" x14ac:dyDescent="0.2">
      <c r="B990" s="48"/>
      <c r="H990" s="62"/>
      <c r="I990" s="62"/>
      <c r="J990" s="62">
        <f t="shared" si="15"/>
        <v>0</v>
      </c>
    </row>
    <row r="991" spans="2:10" x14ac:dyDescent="0.2">
      <c r="B991" s="48"/>
      <c r="H991" s="62"/>
      <c r="I991" s="62"/>
      <c r="J991" s="62">
        <f t="shared" si="15"/>
        <v>0</v>
      </c>
    </row>
    <row r="992" spans="2:10" x14ac:dyDescent="0.2">
      <c r="B992" s="48"/>
      <c r="H992" s="62"/>
      <c r="I992" s="62"/>
      <c r="J992" s="62">
        <f t="shared" si="15"/>
        <v>0</v>
      </c>
    </row>
    <row r="993" spans="2:10" x14ac:dyDescent="0.2">
      <c r="B993" s="48"/>
      <c r="H993" s="62"/>
      <c r="I993" s="62"/>
      <c r="J993" s="62">
        <f t="shared" si="15"/>
        <v>0</v>
      </c>
    </row>
    <row r="994" spans="2:10" x14ac:dyDescent="0.2">
      <c r="B994" s="48"/>
      <c r="H994" s="62"/>
      <c r="I994" s="62"/>
      <c r="J994" s="62">
        <f t="shared" si="15"/>
        <v>0</v>
      </c>
    </row>
    <row r="995" spans="2:10" x14ac:dyDescent="0.2">
      <c r="B995" s="48"/>
      <c r="H995" s="62"/>
      <c r="I995" s="62"/>
      <c r="J995" s="62">
        <f t="shared" si="15"/>
        <v>0</v>
      </c>
    </row>
    <row r="996" spans="2:10" x14ac:dyDescent="0.2">
      <c r="B996" s="48"/>
      <c r="H996" s="62"/>
      <c r="I996" s="62"/>
      <c r="J996" s="62">
        <f t="shared" si="15"/>
        <v>0</v>
      </c>
    </row>
    <row r="997" spans="2:10" x14ac:dyDescent="0.2">
      <c r="B997" s="48"/>
      <c r="H997" s="62"/>
      <c r="I997" s="62"/>
      <c r="J997" s="62">
        <f t="shared" si="15"/>
        <v>0</v>
      </c>
    </row>
    <row r="998" spans="2:10" x14ac:dyDescent="0.2">
      <c r="B998" s="48"/>
      <c r="H998" s="62"/>
      <c r="I998" s="62"/>
      <c r="J998" s="62">
        <f t="shared" si="15"/>
        <v>0</v>
      </c>
    </row>
    <row r="999" spans="2:10" x14ac:dyDescent="0.2">
      <c r="B999" s="48"/>
      <c r="H999" s="62"/>
      <c r="I999" s="62"/>
      <c r="J999" s="62">
        <f t="shared" si="15"/>
        <v>0</v>
      </c>
    </row>
    <row r="1000" spans="2:10" x14ac:dyDescent="0.2">
      <c r="B1000" s="48"/>
      <c r="H1000" s="62"/>
      <c r="I1000" s="62"/>
      <c r="J1000" s="62">
        <f t="shared" si="15"/>
        <v>0</v>
      </c>
    </row>
    <row r="1001" spans="2:10" x14ac:dyDescent="0.2">
      <c r="B1001" s="48"/>
      <c r="H1001" s="62"/>
      <c r="I1001" s="62"/>
      <c r="J1001" s="62">
        <f t="shared" si="15"/>
        <v>0</v>
      </c>
    </row>
    <row r="1002" spans="2:10" x14ac:dyDescent="0.2">
      <c r="B1002" s="48"/>
      <c r="H1002" s="62"/>
      <c r="I1002" s="62"/>
      <c r="J1002" s="62">
        <f t="shared" si="15"/>
        <v>0</v>
      </c>
    </row>
    <row r="1003" spans="2:10" x14ac:dyDescent="0.2">
      <c r="B1003" s="48"/>
      <c r="H1003" s="62"/>
      <c r="I1003" s="62"/>
      <c r="J1003" s="62">
        <f t="shared" si="15"/>
        <v>0</v>
      </c>
    </row>
    <row r="1004" spans="2:10" x14ac:dyDescent="0.2">
      <c r="B1004" s="48"/>
      <c r="H1004" s="62"/>
      <c r="I1004" s="62"/>
      <c r="J1004" s="62">
        <f t="shared" si="15"/>
        <v>0</v>
      </c>
    </row>
    <row r="1005" spans="2:10" x14ac:dyDescent="0.2">
      <c r="B1005" s="48"/>
      <c r="H1005" s="62"/>
      <c r="I1005" s="62"/>
      <c r="J1005" s="62">
        <f t="shared" si="15"/>
        <v>0</v>
      </c>
    </row>
    <row r="1006" spans="2:10" x14ac:dyDescent="0.2">
      <c r="B1006" s="48"/>
      <c r="H1006" s="62"/>
      <c r="I1006" s="62"/>
      <c r="J1006" s="62">
        <f t="shared" si="15"/>
        <v>0</v>
      </c>
    </row>
    <row r="1007" spans="2:10" x14ac:dyDescent="0.2">
      <c r="B1007" s="48"/>
      <c r="H1007" s="62"/>
      <c r="I1007" s="62"/>
      <c r="J1007" s="62">
        <f t="shared" si="15"/>
        <v>0</v>
      </c>
    </row>
    <row r="1008" spans="2:10" x14ac:dyDescent="0.2">
      <c r="B1008" s="48"/>
      <c r="H1008" s="62"/>
      <c r="I1008" s="62"/>
      <c r="J1008" s="62">
        <f t="shared" si="15"/>
        <v>0</v>
      </c>
    </row>
    <row r="1009" spans="2:10" x14ac:dyDescent="0.2">
      <c r="B1009" s="48"/>
      <c r="H1009" s="62"/>
      <c r="I1009" s="62"/>
      <c r="J1009" s="62">
        <f t="shared" si="15"/>
        <v>0</v>
      </c>
    </row>
    <row r="1010" spans="2:10" x14ac:dyDescent="0.2">
      <c r="B1010" s="48"/>
      <c r="H1010" s="62"/>
      <c r="I1010" s="62"/>
      <c r="J1010" s="62">
        <f t="shared" si="15"/>
        <v>0</v>
      </c>
    </row>
    <row r="1011" spans="2:10" x14ac:dyDescent="0.2">
      <c r="B1011" s="48"/>
      <c r="H1011" s="62"/>
      <c r="I1011" s="62"/>
      <c r="J1011" s="62">
        <f t="shared" si="15"/>
        <v>0</v>
      </c>
    </row>
    <row r="1012" spans="2:10" x14ac:dyDescent="0.2">
      <c r="B1012" s="48"/>
      <c r="H1012" s="62"/>
      <c r="I1012" s="62"/>
      <c r="J1012" s="62">
        <f t="shared" si="15"/>
        <v>0</v>
      </c>
    </row>
    <row r="1013" spans="2:10" x14ac:dyDescent="0.2">
      <c r="B1013" s="48"/>
      <c r="H1013" s="62"/>
      <c r="I1013" s="62"/>
      <c r="J1013" s="62">
        <f t="shared" si="15"/>
        <v>0</v>
      </c>
    </row>
    <row r="1014" spans="2:10" x14ac:dyDescent="0.2">
      <c r="B1014" s="48"/>
      <c r="H1014" s="62"/>
      <c r="I1014" s="62"/>
      <c r="J1014" s="62">
        <f t="shared" si="15"/>
        <v>0</v>
      </c>
    </row>
    <row r="1015" spans="2:10" x14ac:dyDescent="0.2">
      <c r="B1015" s="48"/>
      <c r="H1015" s="62"/>
      <c r="I1015" s="62"/>
      <c r="J1015" s="62">
        <f t="shared" si="15"/>
        <v>0</v>
      </c>
    </row>
    <row r="1016" spans="2:10" x14ac:dyDescent="0.2">
      <c r="B1016" s="48"/>
      <c r="H1016" s="62"/>
      <c r="I1016" s="62"/>
      <c r="J1016" s="62">
        <f t="shared" si="15"/>
        <v>0</v>
      </c>
    </row>
    <row r="1017" spans="2:10" x14ac:dyDescent="0.2">
      <c r="B1017" s="48"/>
      <c r="H1017" s="62"/>
      <c r="I1017" s="62"/>
      <c r="J1017" s="62">
        <f t="shared" si="15"/>
        <v>0</v>
      </c>
    </row>
    <row r="1018" spans="2:10" x14ac:dyDescent="0.2">
      <c r="B1018" s="48"/>
      <c r="H1018" s="62"/>
      <c r="I1018" s="62"/>
      <c r="J1018" s="62">
        <f t="shared" si="15"/>
        <v>0</v>
      </c>
    </row>
    <row r="1019" spans="2:10" x14ac:dyDescent="0.2">
      <c r="B1019" s="48"/>
      <c r="H1019" s="62"/>
      <c r="I1019" s="62"/>
      <c r="J1019" s="62">
        <f t="shared" si="15"/>
        <v>0</v>
      </c>
    </row>
    <row r="1020" spans="2:10" x14ac:dyDescent="0.2">
      <c r="B1020" s="48"/>
      <c r="H1020" s="62"/>
      <c r="I1020" s="62"/>
      <c r="J1020" s="62">
        <f t="shared" si="15"/>
        <v>0</v>
      </c>
    </row>
    <row r="1021" spans="2:10" x14ac:dyDescent="0.2">
      <c r="B1021" s="48"/>
      <c r="H1021" s="62"/>
      <c r="I1021" s="62"/>
      <c r="J1021" s="62">
        <f t="shared" si="15"/>
        <v>0</v>
      </c>
    </row>
    <row r="1022" spans="2:10" x14ac:dyDescent="0.2">
      <c r="B1022" s="48"/>
      <c r="H1022" s="62"/>
      <c r="I1022" s="62"/>
      <c r="J1022" s="62">
        <f t="shared" si="15"/>
        <v>0</v>
      </c>
    </row>
    <row r="1023" spans="2:10" x14ac:dyDescent="0.2">
      <c r="B1023" s="48"/>
      <c r="H1023" s="62"/>
      <c r="I1023" s="62"/>
      <c r="J1023" s="62">
        <f t="shared" si="15"/>
        <v>0</v>
      </c>
    </row>
    <row r="1024" spans="2:10" x14ac:dyDescent="0.2">
      <c r="B1024" s="48"/>
      <c r="H1024" s="62"/>
      <c r="I1024" s="62"/>
      <c r="J1024" s="62">
        <f t="shared" si="15"/>
        <v>0</v>
      </c>
    </row>
    <row r="1025" spans="2:10" x14ac:dyDescent="0.2">
      <c r="B1025" s="48"/>
      <c r="H1025" s="62"/>
      <c r="I1025" s="62"/>
      <c r="J1025" s="62">
        <f t="shared" si="15"/>
        <v>0</v>
      </c>
    </row>
    <row r="1026" spans="2:10" x14ac:dyDescent="0.2">
      <c r="B1026" s="48"/>
      <c r="H1026" s="62"/>
      <c r="I1026" s="62"/>
      <c r="J1026" s="62">
        <f t="shared" si="15"/>
        <v>0</v>
      </c>
    </row>
    <row r="1027" spans="2:10" x14ac:dyDescent="0.2">
      <c r="B1027" s="48"/>
      <c r="H1027" s="62"/>
      <c r="I1027" s="62"/>
      <c r="J1027" s="62">
        <f t="shared" si="15"/>
        <v>0</v>
      </c>
    </row>
    <row r="1028" spans="2:10" x14ac:dyDescent="0.2">
      <c r="B1028" s="48"/>
      <c r="H1028" s="62"/>
      <c r="I1028" s="62"/>
      <c r="J1028" s="62">
        <f t="shared" si="15"/>
        <v>0</v>
      </c>
    </row>
    <row r="1029" spans="2:10" x14ac:dyDescent="0.2">
      <c r="B1029" s="48"/>
      <c r="H1029" s="62"/>
      <c r="I1029" s="62"/>
      <c r="J1029" s="62">
        <f t="shared" si="15"/>
        <v>0</v>
      </c>
    </row>
    <row r="1030" spans="2:10" x14ac:dyDescent="0.2">
      <c r="B1030" s="48"/>
      <c r="H1030" s="62"/>
      <c r="I1030" s="62"/>
      <c r="J1030" s="62">
        <f t="shared" si="15"/>
        <v>0</v>
      </c>
    </row>
    <row r="1031" spans="2:10" x14ac:dyDescent="0.2">
      <c r="B1031" s="48"/>
      <c r="H1031" s="62"/>
      <c r="I1031" s="62"/>
      <c r="J1031" s="62">
        <f t="shared" si="15"/>
        <v>0</v>
      </c>
    </row>
    <row r="1032" spans="2:10" x14ac:dyDescent="0.2">
      <c r="B1032" s="48"/>
      <c r="H1032" s="62"/>
      <c r="I1032" s="62"/>
      <c r="J1032" s="62">
        <f t="shared" ref="J1032:J1095" si="16">ROUND((J1031+H1032-I1032),2)</f>
        <v>0</v>
      </c>
    </row>
    <row r="1033" spans="2:10" x14ac:dyDescent="0.2">
      <c r="B1033" s="48"/>
      <c r="H1033" s="62"/>
      <c r="I1033" s="62"/>
      <c r="J1033" s="62">
        <f t="shared" si="16"/>
        <v>0</v>
      </c>
    </row>
    <row r="1034" spans="2:10" x14ac:dyDescent="0.2">
      <c r="B1034" s="48"/>
      <c r="H1034" s="62"/>
      <c r="I1034" s="62"/>
      <c r="J1034" s="62">
        <f t="shared" si="16"/>
        <v>0</v>
      </c>
    </row>
    <row r="1035" spans="2:10" x14ac:dyDescent="0.2">
      <c r="B1035" s="48"/>
      <c r="H1035" s="62"/>
      <c r="I1035" s="62"/>
      <c r="J1035" s="62">
        <f t="shared" si="16"/>
        <v>0</v>
      </c>
    </row>
    <row r="1036" spans="2:10" x14ac:dyDescent="0.2">
      <c r="B1036" s="48"/>
      <c r="H1036" s="62"/>
      <c r="I1036" s="62"/>
      <c r="J1036" s="62">
        <f t="shared" si="16"/>
        <v>0</v>
      </c>
    </row>
    <row r="1037" spans="2:10" x14ac:dyDescent="0.2">
      <c r="B1037" s="48"/>
      <c r="H1037" s="62"/>
      <c r="I1037" s="62"/>
      <c r="J1037" s="62">
        <f t="shared" si="16"/>
        <v>0</v>
      </c>
    </row>
    <row r="1038" spans="2:10" x14ac:dyDescent="0.2">
      <c r="B1038" s="48"/>
      <c r="H1038" s="62"/>
      <c r="I1038" s="62"/>
      <c r="J1038" s="62">
        <f t="shared" si="16"/>
        <v>0</v>
      </c>
    </row>
    <row r="1039" spans="2:10" x14ac:dyDescent="0.2">
      <c r="B1039" s="48"/>
      <c r="H1039" s="62"/>
      <c r="I1039" s="62"/>
      <c r="J1039" s="62">
        <f t="shared" si="16"/>
        <v>0</v>
      </c>
    </row>
    <row r="1040" spans="2:10" x14ac:dyDescent="0.2">
      <c r="B1040" s="48"/>
      <c r="H1040" s="62"/>
      <c r="I1040" s="62"/>
      <c r="J1040" s="62">
        <f t="shared" si="16"/>
        <v>0</v>
      </c>
    </row>
    <row r="1041" spans="2:10" x14ac:dyDescent="0.2">
      <c r="B1041" s="48"/>
      <c r="H1041" s="62"/>
      <c r="I1041" s="62"/>
      <c r="J1041" s="62">
        <f t="shared" si="16"/>
        <v>0</v>
      </c>
    </row>
    <row r="1042" spans="2:10" x14ac:dyDescent="0.2">
      <c r="B1042" s="48"/>
      <c r="H1042" s="62"/>
      <c r="I1042" s="62"/>
      <c r="J1042" s="62">
        <f t="shared" si="16"/>
        <v>0</v>
      </c>
    </row>
    <row r="1043" spans="2:10" x14ac:dyDescent="0.2">
      <c r="B1043" s="48"/>
      <c r="H1043" s="62"/>
      <c r="I1043" s="62"/>
      <c r="J1043" s="62">
        <f t="shared" si="16"/>
        <v>0</v>
      </c>
    </row>
    <row r="1044" spans="2:10" x14ac:dyDescent="0.2">
      <c r="B1044" s="48"/>
      <c r="H1044" s="62"/>
      <c r="I1044" s="62"/>
      <c r="J1044" s="62">
        <f t="shared" si="16"/>
        <v>0</v>
      </c>
    </row>
    <row r="1045" spans="2:10" x14ac:dyDescent="0.2">
      <c r="B1045" s="48"/>
      <c r="H1045" s="62"/>
      <c r="I1045" s="62"/>
      <c r="J1045" s="62">
        <f t="shared" si="16"/>
        <v>0</v>
      </c>
    </row>
    <row r="1046" spans="2:10" x14ac:dyDescent="0.2">
      <c r="B1046" s="48"/>
      <c r="H1046" s="62"/>
      <c r="I1046" s="62"/>
      <c r="J1046" s="62">
        <f t="shared" si="16"/>
        <v>0</v>
      </c>
    </row>
    <row r="1047" spans="2:10" x14ac:dyDescent="0.2">
      <c r="B1047" s="48"/>
      <c r="H1047" s="62"/>
      <c r="I1047" s="62"/>
      <c r="J1047" s="62">
        <f t="shared" si="16"/>
        <v>0</v>
      </c>
    </row>
    <row r="1048" spans="2:10" x14ac:dyDescent="0.2">
      <c r="B1048" s="48"/>
      <c r="H1048" s="62"/>
      <c r="I1048" s="62"/>
      <c r="J1048" s="62">
        <f t="shared" si="16"/>
        <v>0</v>
      </c>
    </row>
    <row r="1049" spans="2:10" x14ac:dyDescent="0.2">
      <c r="B1049" s="48"/>
      <c r="H1049" s="62"/>
      <c r="I1049" s="62"/>
      <c r="J1049" s="62">
        <f t="shared" si="16"/>
        <v>0</v>
      </c>
    </row>
    <row r="1050" spans="2:10" x14ac:dyDescent="0.2">
      <c r="B1050" s="48"/>
      <c r="H1050" s="62"/>
      <c r="I1050" s="62"/>
      <c r="J1050" s="62">
        <f t="shared" si="16"/>
        <v>0</v>
      </c>
    </row>
    <row r="1051" spans="2:10" x14ac:dyDescent="0.2">
      <c r="B1051" s="48"/>
      <c r="H1051" s="62"/>
      <c r="I1051" s="62"/>
      <c r="J1051" s="62">
        <f t="shared" si="16"/>
        <v>0</v>
      </c>
    </row>
    <row r="1052" spans="2:10" x14ac:dyDescent="0.2">
      <c r="B1052" s="48"/>
      <c r="H1052" s="62"/>
      <c r="I1052" s="62"/>
      <c r="J1052" s="62">
        <f t="shared" si="16"/>
        <v>0</v>
      </c>
    </row>
    <row r="1053" spans="2:10" x14ac:dyDescent="0.2">
      <c r="B1053" s="48"/>
      <c r="H1053" s="62"/>
      <c r="I1053" s="62"/>
      <c r="J1053" s="62">
        <f t="shared" si="16"/>
        <v>0</v>
      </c>
    </row>
    <row r="1054" spans="2:10" x14ac:dyDescent="0.2">
      <c r="B1054" s="48"/>
      <c r="H1054" s="62"/>
      <c r="I1054" s="62"/>
      <c r="J1054" s="62">
        <f t="shared" si="16"/>
        <v>0</v>
      </c>
    </row>
    <row r="1055" spans="2:10" x14ac:dyDescent="0.2">
      <c r="B1055" s="48"/>
      <c r="H1055" s="62"/>
      <c r="I1055" s="62"/>
      <c r="J1055" s="62">
        <f t="shared" si="16"/>
        <v>0</v>
      </c>
    </row>
    <row r="1056" spans="2:10" x14ac:dyDescent="0.2">
      <c r="B1056" s="48"/>
      <c r="H1056" s="62"/>
      <c r="I1056" s="62"/>
      <c r="J1056" s="62">
        <f t="shared" si="16"/>
        <v>0</v>
      </c>
    </row>
    <row r="1057" spans="2:10" x14ac:dyDescent="0.2">
      <c r="B1057" s="48"/>
      <c r="H1057" s="62"/>
      <c r="I1057" s="62"/>
      <c r="J1057" s="62">
        <f t="shared" si="16"/>
        <v>0</v>
      </c>
    </row>
    <row r="1058" spans="2:10" x14ac:dyDescent="0.2">
      <c r="B1058" s="48"/>
      <c r="H1058" s="62"/>
      <c r="I1058" s="62"/>
      <c r="J1058" s="62">
        <f t="shared" si="16"/>
        <v>0</v>
      </c>
    </row>
    <row r="1059" spans="2:10" x14ac:dyDescent="0.2">
      <c r="B1059" s="48"/>
      <c r="H1059" s="62"/>
      <c r="I1059" s="62"/>
      <c r="J1059" s="62">
        <f t="shared" si="16"/>
        <v>0</v>
      </c>
    </row>
    <row r="1060" spans="2:10" x14ac:dyDescent="0.2">
      <c r="B1060" s="48"/>
      <c r="H1060" s="62"/>
      <c r="I1060" s="62"/>
      <c r="J1060" s="62">
        <f t="shared" si="16"/>
        <v>0</v>
      </c>
    </row>
    <row r="1061" spans="2:10" x14ac:dyDescent="0.2">
      <c r="B1061" s="48"/>
      <c r="H1061" s="62"/>
      <c r="I1061" s="62"/>
      <c r="J1061" s="62">
        <f t="shared" si="16"/>
        <v>0</v>
      </c>
    </row>
    <row r="1062" spans="2:10" x14ac:dyDescent="0.2">
      <c r="B1062" s="48"/>
      <c r="H1062" s="62"/>
      <c r="I1062" s="62"/>
      <c r="J1062" s="62">
        <f t="shared" si="16"/>
        <v>0</v>
      </c>
    </row>
    <row r="1063" spans="2:10" x14ac:dyDescent="0.2">
      <c r="B1063" s="48"/>
      <c r="H1063" s="62"/>
      <c r="I1063" s="62"/>
      <c r="J1063" s="62">
        <f t="shared" si="16"/>
        <v>0</v>
      </c>
    </row>
    <row r="1064" spans="2:10" x14ac:dyDescent="0.2">
      <c r="B1064" s="48"/>
      <c r="H1064" s="62"/>
      <c r="I1064" s="62"/>
      <c r="J1064" s="62">
        <f t="shared" si="16"/>
        <v>0</v>
      </c>
    </row>
    <row r="1065" spans="2:10" x14ac:dyDescent="0.2">
      <c r="B1065" s="48"/>
      <c r="H1065" s="62"/>
      <c r="I1065" s="62"/>
      <c r="J1065" s="62">
        <f t="shared" si="16"/>
        <v>0</v>
      </c>
    </row>
    <row r="1066" spans="2:10" x14ac:dyDescent="0.2">
      <c r="B1066" s="48"/>
      <c r="H1066" s="62"/>
      <c r="I1066" s="62"/>
      <c r="J1066" s="62">
        <f t="shared" si="16"/>
        <v>0</v>
      </c>
    </row>
    <row r="1067" spans="2:10" x14ac:dyDescent="0.2">
      <c r="B1067" s="48"/>
      <c r="H1067" s="62"/>
      <c r="I1067" s="62"/>
      <c r="J1067" s="62">
        <f t="shared" si="16"/>
        <v>0</v>
      </c>
    </row>
    <row r="1068" spans="2:10" x14ac:dyDescent="0.2">
      <c r="B1068" s="48"/>
      <c r="H1068" s="62"/>
      <c r="I1068" s="62"/>
      <c r="J1068" s="62">
        <f t="shared" si="16"/>
        <v>0</v>
      </c>
    </row>
    <row r="1069" spans="2:10" x14ac:dyDescent="0.2">
      <c r="B1069" s="48"/>
      <c r="H1069" s="62"/>
      <c r="I1069" s="62"/>
      <c r="J1069" s="62">
        <f t="shared" si="16"/>
        <v>0</v>
      </c>
    </row>
    <row r="1070" spans="2:10" x14ac:dyDescent="0.2">
      <c r="B1070" s="48"/>
      <c r="H1070" s="62"/>
      <c r="I1070" s="62"/>
      <c r="J1070" s="62">
        <f t="shared" si="16"/>
        <v>0</v>
      </c>
    </row>
    <row r="1071" spans="2:10" x14ac:dyDescent="0.2">
      <c r="B1071" s="48"/>
      <c r="H1071" s="62"/>
      <c r="I1071" s="62"/>
      <c r="J1071" s="62">
        <f t="shared" si="16"/>
        <v>0</v>
      </c>
    </row>
    <row r="1072" spans="2:10" x14ac:dyDescent="0.2">
      <c r="B1072" s="48"/>
      <c r="H1072" s="62"/>
      <c r="I1072" s="62"/>
      <c r="J1072" s="62">
        <f t="shared" si="16"/>
        <v>0</v>
      </c>
    </row>
    <row r="1073" spans="2:10" x14ac:dyDescent="0.2">
      <c r="B1073" s="48"/>
      <c r="H1073" s="62"/>
      <c r="I1073" s="62"/>
      <c r="J1073" s="62">
        <f t="shared" si="16"/>
        <v>0</v>
      </c>
    </row>
    <row r="1074" spans="2:10" x14ac:dyDescent="0.2">
      <c r="B1074" s="48"/>
      <c r="H1074" s="62"/>
      <c r="I1074" s="62"/>
      <c r="J1074" s="62">
        <f t="shared" si="16"/>
        <v>0</v>
      </c>
    </row>
    <row r="1075" spans="2:10" x14ac:dyDescent="0.2">
      <c r="B1075" s="48"/>
      <c r="H1075" s="62"/>
      <c r="I1075" s="62"/>
      <c r="J1075" s="62">
        <f t="shared" si="16"/>
        <v>0</v>
      </c>
    </row>
    <row r="1076" spans="2:10" x14ac:dyDescent="0.2">
      <c r="B1076" s="48"/>
      <c r="H1076" s="62"/>
      <c r="I1076" s="62"/>
      <c r="J1076" s="62">
        <f t="shared" si="16"/>
        <v>0</v>
      </c>
    </row>
    <row r="1077" spans="2:10" x14ac:dyDescent="0.2">
      <c r="B1077" s="48"/>
      <c r="H1077" s="62"/>
      <c r="I1077" s="62"/>
      <c r="J1077" s="62">
        <f t="shared" si="16"/>
        <v>0</v>
      </c>
    </row>
    <row r="1078" spans="2:10" x14ac:dyDescent="0.2">
      <c r="B1078" s="48"/>
      <c r="H1078" s="62"/>
      <c r="I1078" s="62"/>
      <c r="J1078" s="62">
        <f t="shared" si="16"/>
        <v>0</v>
      </c>
    </row>
    <row r="1079" spans="2:10" x14ac:dyDescent="0.2">
      <c r="B1079" s="48"/>
      <c r="H1079" s="62"/>
      <c r="I1079" s="62"/>
      <c r="J1079" s="62">
        <f t="shared" si="16"/>
        <v>0</v>
      </c>
    </row>
    <row r="1080" spans="2:10" x14ac:dyDescent="0.2">
      <c r="B1080" s="48"/>
      <c r="H1080" s="62"/>
      <c r="I1080" s="62"/>
      <c r="J1080" s="62">
        <f t="shared" si="16"/>
        <v>0</v>
      </c>
    </row>
    <row r="1081" spans="2:10" x14ac:dyDescent="0.2">
      <c r="B1081" s="48"/>
      <c r="H1081" s="62"/>
      <c r="I1081" s="62"/>
      <c r="J1081" s="62">
        <f t="shared" si="16"/>
        <v>0</v>
      </c>
    </row>
    <row r="1082" spans="2:10" x14ac:dyDescent="0.2">
      <c r="B1082" s="48"/>
      <c r="H1082" s="62"/>
      <c r="I1082" s="62"/>
      <c r="J1082" s="62">
        <f t="shared" si="16"/>
        <v>0</v>
      </c>
    </row>
    <row r="1083" spans="2:10" x14ac:dyDescent="0.2">
      <c r="B1083" s="48"/>
      <c r="H1083" s="62"/>
      <c r="I1083" s="62"/>
      <c r="J1083" s="62">
        <f t="shared" si="16"/>
        <v>0</v>
      </c>
    </row>
    <row r="1084" spans="2:10" x14ac:dyDescent="0.2">
      <c r="B1084" s="48"/>
      <c r="H1084" s="62"/>
      <c r="I1084" s="62"/>
      <c r="J1084" s="62">
        <f t="shared" si="16"/>
        <v>0</v>
      </c>
    </row>
    <row r="1085" spans="2:10" x14ac:dyDescent="0.2">
      <c r="B1085" s="48"/>
      <c r="H1085" s="62"/>
      <c r="I1085" s="62"/>
      <c r="J1085" s="62">
        <f t="shared" si="16"/>
        <v>0</v>
      </c>
    </row>
    <row r="1086" spans="2:10" x14ac:dyDescent="0.2">
      <c r="B1086" s="48"/>
      <c r="H1086" s="62"/>
      <c r="I1086" s="62"/>
      <c r="J1086" s="62">
        <f t="shared" si="16"/>
        <v>0</v>
      </c>
    </row>
    <row r="1087" spans="2:10" x14ac:dyDescent="0.2">
      <c r="B1087" s="48"/>
      <c r="H1087" s="62"/>
      <c r="I1087" s="62"/>
      <c r="J1087" s="62">
        <f t="shared" si="16"/>
        <v>0</v>
      </c>
    </row>
    <row r="1088" spans="2:10" x14ac:dyDescent="0.2">
      <c r="B1088" s="48"/>
      <c r="H1088" s="62"/>
      <c r="I1088" s="62"/>
      <c r="J1088" s="62">
        <f t="shared" si="16"/>
        <v>0</v>
      </c>
    </row>
    <row r="1089" spans="2:10" x14ac:dyDescent="0.2">
      <c r="B1089" s="48"/>
      <c r="H1089" s="62"/>
      <c r="I1089" s="62"/>
      <c r="J1089" s="62">
        <f t="shared" si="16"/>
        <v>0</v>
      </c>
    </row>
    <row r="1090" spans="2:10" x14ac:dyDescent="0.2">
      <c r="B1090" s="48"/>
      <c r="H1090" s="62"/>
      <c r="I1090" s="62"/>
      <c r="J1090" s="62">
        <f t="shared" si="16"/>
        <v>0</v>
      </c>
    </row>
    <row r="1091" spans="2:10" x14ac:dyDescent="0.2">
      <c r="B1091" s="48"/>
      <c r="H1091" s="62"/>
      <c r="I1091" s="62"/>
      <c r="J1091" s="62">
        <f t="shared" si="16"/>
        <v>0</v>
      </c>
    </row>
    <row r="1092" spans="2:10" x14ac:dyDescent="0.2">
      <c r="B1092" s="48"/>
      <c r="H1092" s="62"/>
      <c r="I1092" s="62"/>
      <c r="J1092" s="62">
        <f t="shared" si="16"/>
        <v>0</v>
      </c>
    </row>
    <row r="1093" spans="2:10" x14ac:dyDescent="0.2">
      <c r="B1093" s="48"/>
      <c r="H1093" s="62"/>
      <c r="I1093" s="62"/>
      <c r="J1093" s="62">
        <f t="shared" si="16"/>
        <v>0</v>
      </c>
    </row>
    <row r="1094" spans="2:10" x14ac:dyDescent="0.2">
      <c r="B1094" s="48"/>
      <c r="H1094" s="62"/>
      <c r="I1094" s="62"/>
      <c r="J1094" s="62">
        <f t="shared" si="16"/>
        <v>0</v>
      </c>
    </row>
    <row r="1095" spans="2:10" x14ac:dyDescent="0.2">
      <c r="B1095" s="48"/>
      <c r="H1095" s="62"/>
      <c r="I1095" s="62"/>
      <c r="J1095" s="62">
        <f t="shared" si="16"/>
        <v>0</v>
      </c>
    </row>
    <row r="1096" spans="2:10" x14ac:dyDescent="0.2">
      <c r="B1096" s="48"/>
      <c r="H1096" s="62"/>
      <c r="I1096" s="62"/>
      <c r="J1096" s="62">
        <f t="shared" ref="J1096:J1159" si="17">ROUND((J1095+H1096-I1096),2)</f>
        <v>0</v>
      </c>
    </row>
    <row r="1097" spans="2:10" x14ac:dyDescent="0.2">
      <c r="B1097" s="48"/>
      <c r="H1097" s="62"/>
      <c r="I1097" s="62"/>
      <c r="J1097" s="62">
        <f t="shared" si="17"/>
        <v>0</v>
      </c>
    </row>
    <row r="1098" spans="2:10" x14ac:dyDescent="0.2">
      <c r="B1098" s="48"/>
      <c r="H1098" s="62"/>
      <c r="I1098" s="62"/>
      <c r="J1098" s="62">
        <f t="shared" si="17"/>
        <v>0</v>
      </c>
    </row>
    <row r="1099" spans="2:10" x14ac:dyDescent="0.2">
      <c r="B1099" s="48"/>
      <c r="H1099" s="62"/>
      <c r="I1099" s="62"/>
      <c r="J1099" s="62">
        <f t="shared" si="17"/>
        <v>0</v>
      </c>
    </row>
    <row r="1100" spans="2:10" x14ac:dyDescent="0.2">
      <c r="B1100" s="48"/>
      <c r="H1100" s="62"/>
      <c r="I1100" s="62"/>
      <c r="J1100" s="62">
        <f t="shared" si="17"/>
        <v>0</v>
      </c>
    </row>
    <row r="1101" spans="2:10" x14ac:dyDescent="0.2">
      <c r="B1101" s="48"/>
      <c r="H1101" s="62"/>
      <c r="I1101" s="62"/>
      <c r="J1101" s="62">
        <f t="shared" si="17"/>
        <v>0</v>
      </c>
    </row>
    <row r="1102" spans="2:10" x14ac:dyDescent="0.2">
      <c r="B1102" s="48"/>
      <c r="H1102" s="62"/>
      <c r="I1102" s="62"/>
      <c r="J1102" s="62">
        <f t="shared" si="17"/>
        <v>0</v>
      </c>
    </row>
    <row r="1103" spans="2:10" x14ac:dyDescent="0.2">
      <c r="B1103" s="48"/>
      <c r="H1103" s="62"/>
      <c r="I1103" s="62"/>
      <c r="J1103" s="62">
        <f t="shared" si="17"/>
        <v>0</v>
      </c>
    </row>
    <row r="1104" spans="2:10" x14ac:dyDescent="0.2">
      <c r="B1104" s="48"/>
      <c r="H1104" s="62"/>
      <c r="I1104" s="62"/>
      <c r="J1104" s="62">
        <f t="shared" si="17"/>
        <v>0</v>
      </c>
    </row>
    <row r="1105" spans="2:10" x14ac:dyDescent="0.2">
      <c r="B1105" s="48"/>
      <c r="H1105" s="62"/>
      <c r="I1105" s="62"/>
      <c r="J1105" s="62">
        <f t="shared" si="17"/>
        <v>0</v>
      </c>
    </row>
    <row r="1106" spans="2:10" x14ac:dyDescent="0.2">
      <c r="B1106" s="48"/>
      <c r="H1106" s="62"/>
      <c r="I1106" s="62"/>
      <c r="J1106" s="62">
        <f t="shared" si="17"/>
        <v>0</v>
      </c>
    </row>
    <row r="1107" spans="2:10" x14ac:dyDescent="0.2">
      <c r="B1107" s="48"/>
      <c r="H1107" s="62"/>
      <c r="I1107" s="62"/>
      <c r="J1107" s="62">
        <f t="shared" si="17"/>
        <v>0</v>
      </c>
    </row>
    <row r="1108" spans="2:10" x14ac:dyDescent="0.2">
      <c r="B1108" s="48"/>
      <c r="H1108" s="62"/>
      <c r="I1108" s="62"/>
      <c r="J1108" s="62">
        <f t="shared" si="17"/>
        <v>0</v>
      </c>
    </row>
    <row r="1109" spans="2:10" x14ac:dyDescent="0.2">
      <c r="B1109" s="48"/>
      <c r="H1109" s="62"/>
      <c r="I1109" s="62"/>
      <c r="J1109" s="62">
        <f t="shared" si="17"/>
        <v>0</v>
      </c>
    </row>
    <row r="1110" spans="2:10" x14ac:dyDescent="0.2">
      <c r="B1110" s="48"/>
      <c r="H1110" s="62"/>
      <c r="I1110" s="62"/>
      <c r="J1110" s="62">
        <f t="shared" si="17"/>
        <v>0</v>
      </c>
    </row>
    <row r="1111" spans="2:10" x14ac:dyDescent="0.2">
      <c r="B1111" s="48"/>
      <c r="H1111" s="62"/>
      <c r="I1111" s="62"/>
      <c r="J1111" s="62">
        <f t="shared" si="17"/>
        <v>0</v>
      </c>
    </row>
    <row r="1112" spans="2:10" x14ac:dyDescent="0.2">
      <c r="B1112" s="48"/>
      <c r="H1112" s="62"/>
      <c r="I1112" s="62"/>
      <c r="J1112" s="62">
        <f t="shared" si="17"/>
        <v>0</v>
      </c>
    </row>
    <row r="1113" spans="2:10" x14ac:dyDescent="0.2">
      <c r="B1113" s="48"/>
      <c r="H1113" s="62"/>
      <c r="I1113" s="62"/>
      <c r="J1113" s="62">
        <f t="shared" si="17"/>
        <v>0</v>
      </c>
    </row>
    <row r="1114" spans="2:10" x14ac:dyDescent="0.2">
      <c r="B1114" s="48"/>
      <c r="H1114" s="62"/>
      <c r="I1114" s="62"/>
      <c r="J1114" s="62">
        <f t="shared" si="17"/>
        <v>0</v>
      </c>
    </row>
    <row r="1115" spans="2:10" x14ac:dyDescent="0.2">
      <c r="B1115" s="48"/>
      <c r="H1115" s="62"/>
      <c r="I1115" s="62"/>
      <c r="J1115" s="62">
        <f t="shared" si="17"/>
        <v>0</v>
      </c>
    </row>
    <row r="1116" spans="2:10" x14ac:dyDescent="0.2">
      <c r="B1116" s="48"/>
      <c r="H1116" s="62"/>
      <c r="I1116" s="62"/>
      <c r="J1116" s="62">
        <f t="shared" si="17"/>
        <v>0</v>
      </c>
    </row>
    <row r="1117" spans="2:10" x14ac:dyDescent="0.2">
      <c r="B1117" s="48"/>
      <c r="H1117" s="62"/>
      <c r="I1117" s="62"/>
      <c r="J1117" s="62">
        <f t="shared" si="17"/>
        <v>0</v>
      </c>
    </row>
    <row r="1118" spans="2:10" x14ac:dyDescent="0.2">
      <c r="B1118" s="48"/>
      <c r="H1118" s="62"/>
      <c r="I1118" s="62"/>
      <c r="J1118" s="62">
        <f t="shared" si="17"/>
        <v>0</v>
      </c>
    </row>
    <row r="1119" spans="2:10" x14ac:dyDescent="0.2">
      <c r="B1119" s="48"/>
      <c r="H1119" s="62"/>
      <c r="I1119" s="62"/>
      <c r="J1119" s="62">
        <f t="shared" si="17"/>
        <v>0</v>
      </c>
    </row>
    <row r="1120" spans="2:10" x14ac:dyDescent="0.2">
      <c r="B1120" s="48"/>
      <c r="H1120" s="62"/>
      <c r="I1120" s="62"/>
      <c r="J1120" s="62">
        <f t="shared" si="17"/>
        <v>0</v>
      </c>
    </row>
    <row r="1121" spans="2:10" x14ac:dyDescent="0.2">
      <c r="B1121" s="48"/>
      <c r="H1121" s="62"/>
      <c r="I1121" s="62"/>
      <c r="J1121" s="62">
        <f t="shared" si="17"/>
        <v>0</v>
      </c>
    </row>
    <row r="1122" spans="2:10" x14ac:dyDescent="0.2">
      <c r="B1122" s="48"/>
      <c r="H1122" s="62"/>
      <c r="I1122" s="62"/>
      <c r="J1122" s="62">
        <f t="shared" si="17"/>
        <v>0</v>
      </c>
    </row>
    <row r="1123" spans="2:10" x14ac:dyDescent="0.2">
      <c r="B1123" s="48"/>
      <c r="H1123" s="62"/>
      <c r="I1123" s="62"/>
      <c r="J1123" s="62">
        <f t="shared" si="17"/>
        <v>0</v>
      </c>
    </row>
    <row r="1124" spans="2:10" x14ac:dyDescent="0.2">
      <c r="B1124" s="48"/>
      <c r="H1124" s="62"/>
      <c r="I1124" s="62"/>
      <c r="J1124" s="62">
        <f t="shared" si="17"/>
        <v>0</v>
      </c>
    </row>
    <row r="1125" spans="2:10" x14ac:dyDescent="0.2">
      <c r="B1125" s="48"/>
      <c r="H1125" s="62"/>
      <c r="I1125" s="62"/>
      <c r="J1125" s="62">
        <f t="shared" si="17"/>
        <v>0</v>
      </c>
    </row>
    <row r="1126" spans="2:10" x14ac:dyDescent="0.2">
      <c r="B1126" s="48"/>
      <c r="H1126" s="62"/>
      <c r="I1126" s="62"/>
      <c r="J1126" s="62">
        <f t="shared" si="17"/>
        <v>0</v>
      </c>
    </row>
    <row r="1127" spans="2:10" x14ac:dyDescent="0.2">
      <c r="B1127" s="48"/>
      <c r="H1127" s="62"/>
      <c r="I1127" s="62"/>
      <c r="J1127" s="62">
        <f t="shared" si="17"/>
        <v>0</v>
      </c>
    </row>
    <row r="1128" spans="2:10" x14ac:dyDescent="0.2">
      <c r="B1128" s="48"/>
      <c r="H1128" s="62"/>
      <c r="I1128" s="62"/>
      <c r="J1128" s="62">
        <f t="shared" si="17"/>
        <v>0</v>
      </c>
    </row>
    <row r="1129" spans="2:10" x14ac:dyDescent="0.2">
      <c r="B1129" s="48"/>
      <c r="H1129" s="62"/>
      <c r="I1129" s="62"/>
      <c r="J1129" s="62">
        <f t="shared" si="17"/>
        <v>0</v>
      </c>
    </row>
    <row r="1130" spans="2:10" x14ac:dyDescent="0.2">
      <c r="B1130" s="48"/>
      <c r="H1130" s="62"/>
      <c r="I1130" s="62"/>
      <c r="J1130" s="62">
        <f t="shared" si="17"/>
        <v>0</v>
      </c>
    </row>
    <row r="1131" spans="2:10" x14ac:dyDescent="0.2">
      <c r="B1131" s="48"/>
      <c r="H1131" s="62"/>
      <c r="I1131" s="62"/>
      <c r="J1131" s="62">
        <f t="shared" si="17"/>
        <v>0</v>
      </c>
    </row>
    <row r="1132" spans="2:10" x14ac:dyDescent="0.2">
      <c r="B1132" s="48"/>
      <c r="H1132" s="62"/>
      <c r="I1132" s="62"/>
      <c r="J1132" s="62">
        <f t="shared" si="17"/>
        <v>0</v>
      </c>
    </row>
    <row r="1133" spans="2:10" x14ac:dyDescent="0.2">
      <c r="B1133" s="48"/>
      <c r="H1133" s="62"/>
      <c r="I1133" s="62"/>
      <c r="J1133" s="62">
        <f t="shared" si="17"/>
        <v>0</v>
      </c>
    </row>
    <row r="1134" spans="2:10" x14ac:dyDescent="0.2">
      <c r="B1134" s="48"/>
      <c r="H1134" s="62"/>
      <c r="I1134" s="62"/>
      <c r="J1134" s="62">
        <f t="shared" si="17"/>
        <v>0</v>
      </c>
    </row>
    <row r="1135" spans="2:10" x14ac:dyDescent="0.2">
      <c r="B1135" s="48"/>
      <c r="H1135" s="62"/>
      <c r="I1135" s="62"/>
      <c r="J1135" s="62">
        <f t="shared" si="17"/>
        <v>0</v>
      </c>
    </row>
    <row r="1136" spans="2:10" x14ac:dyDescent="0.2">
      <c r="B1136" s="48"/>
      <c r="H1136" s="62"/>
      <c r="I1136" s="62"/>
      <c r="J1136" s="62">
        <f t="shared" si="17"/>
        <v>0</v>
      </c>
    </row>
    <row r="1137" spans="2:10" x14ac:dyDescent="0.2">
      <c r="B1137" s="48"/>
      <c r="H1137" s="62"/>
      <c r="I1137" s="62"/>
      <c r="J1137" s="62">
        <f t="shared" si="17"/>
        <v>0</v>
      </c>
    </row>
    <row r="1138" spans="2:10" x14ac:dyDescent="0.2">
      <c r="B1138" s="48"/>
      <c r="H1138" s="62"/>
      <c r="I1138" s="62"/>
      <c r="J1138" s="62">
        <f t="shared" si="17"/>
        <v>0</v>
      </c>
    </row>
    <row r="1139" spans="2:10" x14ac:dyDescent="0.2">
      <c r="B1139" s="48"/>
      <c r="H1139" s="62"/>
      <c r="I1139" s="62"/>
      <c r="J1139" s="62">
        <f t="shared" si="17"/>
        <v>0</v>
      </c>
    </row>
    <row r="1140" spans="2:10" x14ac:dyDescent="0.2">
      <c r="B1140" s="48"/>
      <c r="H1140" s="62"/>
      <c r="I1140" s="62"/>
      <c r="J1140" s="62">
        <f t="shared" si="17"/>
        <v>0</v>
      </c>
    </row>
    <row r="1141" spans="2:10" x14ac:dyDescent="0.2">
      <c r="B1141" s="48"/>
      <c r="H1141" s="62"/>
      <c r="I1141" s="62"/>
      <c r="J1141" s="62">
        <f t="shared" si="17"/>
        <v>0</v>
      </c>
    </row>
    <row r="1142" spans="2:10" x14ac:dyDescent="0.2">
      <c r="B1142" s="48"/>
      <c r="H1142" s="62"/>
      <c r="I1142" s="62"/>
      <c r="J1142" s="62">
        <f t="shared" si="17"/>
        <v>0</v>
      </c>
    </row>
    <row r="1143" spans="2:10" x14ac:dyDescent="0.2">
      <c r="B1143" s="48"/>
      <c r="H1143" s="62"/>
      <c r="I1143" s="62"/>
      <c r="J1143" s="62">
        <f t="shared" si="17"/>
        <v>0</v>
      </c>
    </row>
    <row r="1144" spans="2:10" x14ac:dyDescent="0.2">
      <c r="B1144" s="48"/>
      <c r="H1144" s="62"/>
      <c r="I1144" s="62"/>
      <c r="J1144" s="62">
        <f t="shared" si="17"/>
        <v>0</v>
      </c>
    </row>
    <row r="1145" spans="2:10" x14ac:dyDescent="0.2">
      <c r="B1145" s="48"/>
      <c r="H1145" s="62"/>
      <c r="I1145" s="62"/>
      <c r="J1145" s="62">
        <f t="shared" si="17"/>
        <v>0</v>
      </c>
    </row>
    <row r="1146" spans="2:10" x14ac:dyDescent="0.2">
      <c r="B1146" s="48"/>
      <c r="H1146" s="62"/>
      <c r="I1146" s="62"/>
      <c r="J1146" s="62">
        <f t="shared" si="17"/>
        <v>0</v>
      </c>
    </row>
    <row r="1147" spans="2:10" x14ac:dyDescent="0.2">
      <c r="B1147" s="48"/>
      <c r="H1147" s="62"/>
      <c r="I1147" s="62"/>
      <c r="J1147" s="62">
        <f t="shared" si="17"/>
        <v>0</v>
      </c>
    </row>
    <row r="1148" spans="2:10" x14ac:dyDescent="0.2">
      <c r="B1148" s="48"/>
      <c r="H1148" s="62"/>
      <c r="I1148" s="62"/>
      <c r="J1148" s="62">
        <f t="shared" si="17"/>
        <v>0</v>
      </c>
    </row>
    <row r="1149" spans="2:10" x14ac:dyDescent="0.2">
      <c r="B1149" s="48"/>
      <c r="H1149" s="62"/>
      <c r="I1149" s="62"/>
      <c r="J1149" s="62">
        <f t="shared" si="17"/>
        <v>0</v>
      </c>
    </row>
    <row r="1150" spans="2:10" x14ac:dyDescent="0.2">
      <c r="B1150" s="48"/>
      <c r="H1150" s="62"/>
      <c r="I1150" s="62"/>
      <c r="J1150" s="62">
        <f t="shared" si="17"/>
        <v>0</v>
      </c>
    </row>
    <row r="1151" spans="2:10" x14ac:dyDescent="0.2">
      <c r="B1151" s="48"/>
      <c r="H1151" s="62"/>
      <c r="I1151" s="62"/>
      <c r="J1151" s="62">
        <f t="shared" si="17"/>
        <v>0</v>
      </c>
    </row>
    <row r="1152" spans="2:10" x14ac:dyDescent="0.2">
      <c r="B1152" s="48"/>
      <c r="H1152" s="62"/>
      <c r="I1152" s="62"/>
      <c r="J1152" s="62">
        <f t="shared" si="17"/>
        <v>0</v>
      </c>
    </row>
    <row r="1153" spans="2:10" x14ac:dyDescent="0.2">
      <c r="B1153" s="48"/>
      <c r="H1153" s="62"/>
      <c r="I1153" s="62"/>
      <c r="J1153" s="62">
        <f t="shared" si="17"/>
        <v>0</v>
      </c>
    </row>
    <row r="1154" spans="2:10" x14ac:dyDescent="0.2">
      <c r="B1154" s="48"/>
      <c r="H1154" s="62"/>
      <c r="I1154" s="62"/>
      <c r="J1154" s="62">
        <f t="shared" si="17"/>
        <v>0</v>
      </c>
    </row>
    <row r="1155" spans="2:10" x14ac:dyDescent="0.2">
      <c r="B1155" s="48"/>
      <c r="H1155" s="62"/>
      <c r="I1155" s="62"/>
      <c r="J1155" s="62">
        <f t="shared" si="17"/>
        <v>0</v>
      </c>
    </row>
    <row r="1156" spans="2:10" x14ac:dyDescent="0.2">
      <c r="B1156" s="48"/>
      <c r="H1156" s="62"/>
      <c r="I1156" s="62"/>
      <c r="J1156" s="62">
        <f t="shared" si="17"/>
        <v>0</v>
      </c>
    </row>
    <row r="1157" spans="2:10" x14ac:dyDescent="0.2">
      <c r="B1157" s="48"/>
      <c r="H1157" s="62"/>
      <c r="I1157" s="62"/>
      <c r="J1157" s="62">
        <f t="shared" si="17"/>
        <v>0</v>
      </c>
    </row>
    <row r="1158" spans="2:10" x14ac:dyDescent="0.2">
      <c r="B1158" s="48"/>
      <c r="H1158" s="62"/>
      <c r="I1158" s="62"/>
      <c r="J1158" s="62">
        <f t="shared" si="17"/>
        <v>0</v>
      </c>
    </row>
    <row r="1159" spans="2:10" x14ac:dyDescent="0.2">
      <c r="B1159" s="48"/>
      <c r="H1159" s="62"/>
      <c r="I1159" s="62"/>
      <c r="J1159" s="62">
        <f t="shared" si="17"/>
        <v>0</v>
      </c>
    </row>
    <row r="1160" spans="2:10" x14ac:dyDescent="0.2">
      <c r="B1160" s="48"/>
      <c r="H1160" s="62"/>
      <c r="I1160" s="62"/>
      <c r="J1160" s="62">
        <f t="shared" ref="J1160:J1223" si="18">ROUND((J1159+H1160-I1160),2)</f>
        <v>0</v>
      </c>
    </row>
    <row r="1161" spans="2:10" x14ac:dyDescent="0.2">
      <c r="B1161" s="48"/>
      <c r="H1161" s="62"/>
      <c r="I1161" s="62"/>
      <c r="J1161" s="62">
        <f t="shared" si="18"/>
        <v>0</v>
      </c>
    </row>
    <row r="1162" spans="2:10" x14ac:dyDescent="0.2">
      <c r="B1162" s="48"/>
      <c r="H1162" s="62"/>
      <c r="I1162" s="62"/>
      <c r="J1162" s="62">
        <f t="shared" si="18"/>
        <v>0</v>
      </c>
    </row>
    <row r="1163" spans="2:10" x14ac:dyDescent="0.2">
      <c r="B1163" s="48"/>
      <c r="H1163" s="62"/>
      <c r="I1163" s="62"/>
      <c r="J1163" s="62">
        <f t="shared" si="18"/>
        <v>0</v>
      </c>
    </row>
    <row r="1164" spans="2:10" x14ac:dyDescent="0.2">
      <c r="B1164" s="48"/>
      <c r="H1164" s="62"/>
      <c r="I1164" s="62"/>
      <c r="J1164" s="62">
        <f t="shared" si="18"/>
        <v>0</v>
      </c>
    </row>
    <row r="1165" spans="2:10" x14ac:dyDescent="0.2">
      <c r="B1165" s="48"/>
      <c r="H1165" s="62"/>
      <c r="I1165" s="62"/>
      <c r="J1165" s="62">
        <f t="shared" si="18"/>
        <v>0</v>
      </c>
    </row>
    <row r="1166" spans="2:10" x14ac:dyDescent="0.2">
      <c r="B1166" s="48"/>
      <c r="H1166" s="62"/>
      <c r="I1166" s="62"/>
      <c r="J1166" s="62">
        <f t="shared" si="18"/>
        <v>0</v>
      </c>
    </row>
    <row r="1167" spans="2:10" x14ac:dyDescent="0.2">
      <c r="B1167" s="48"/>
      <c r="H1167" s="62"/>
      <c r="I1167" s="62"/>
      <c r="J1167" s="62">
        <f t="shared" si="18"/>
        <v>0</v>
      </c>
    </row>
    <row r="1168" spans="2:10" x14ac:dyDescent="0.2">
      <c r="B1168" s="48"/>
      <c r="H1168" s="62"/>
      <c r="I1168" s="62"/>
      <c r="J1168" s="62">
        <f t="shared" si="18"/>
        <v>0</v>
      </c>
    </row>
    <row r="1169" spans="2:10" x14ac:dyDescent="0.2">
      <c r="B1169" s="48"/>
      <c r="H1169" s="62"/>
      <c r="I1169" s="62"/>
      <c r="J1169" s="62">
        <f t="shared" si="18"/>
        <v>0</v>
      </c>
    </row>
    <row r="1170" spans="2:10" x14ac:dyDescent="0.2">
      <c r="B1170" s="48"/>
      <c r="H1170" s="62"/>
      <c r="I1170" s="62"/>
      <c r="J1170" s="62">
        <f t="shared" si="18"/>
        <v>0</v>
      </c>
    </row>
    <row r="1171" spans="2:10" x14ac:dyDescent="0.2">
      <c r="B1171" s="48"/>
      <c r="H1171" s="62"/>
      <c r="I1171" s="62"/>
      <c r="J1171" s="62">
        <f t="shared" si="18"/>
        <v>0</v>
      </c>
    </row>
    <row r="1172" spans="2:10" x14ac:dyDescent="0.2">
      <c r="B1172" s="48"/>
      <c r="H1172" s="62"/>
      <c r="I1172" s="62"/>
      <c r="J1172" s="62">
        <f t="shared" si="18"/>
        <v>0</v>
      </c>
    </row>
    <row r="1173" spans="2:10" x14ac:dyDescent="0.2">
      <c r="B1173" s="48"/>
      <c r="H1173" s="62"/>
      <c r="I1173" s="62"/>
      <c r="J1173" s="62">
        <f t="shared" si="18"/>
        <v>0</v>
      </c>
    </row>
    <row r="1174" spans="2:10" x14ac:dyDescent="0.2">
      <c r="B1174" s="48"/>
      <c r="H1174" s="62"/>
      <c r="I1174" s="62"/>
      <c r="J1174" s="62">
        <f t="shared" si="18"/>
        <v>0</v>
      </c>
    </row>
    <row r="1175" spans="2:10" x14ac:dyDescent="0.2">
      <c r="B1175" s="48"/>
      <c r="H1175" s="62"/>
      <c r="I1175" s="62"/>
      <c r="J1175" s="62">
        <f t="shared" si="18"/>
        <v>0</v>
      </c>
    </row>
    <row r="1176" spans="2:10" x14ac:dyDescent="0.2">
      <c r="B1176" s="48"/>
      <c r="H1176" s="62"/>
      <c r="I1176" s="62"/>
      <c r="J1176" s="62">
        <f t="shared" si="18"/>
        <v>0</v>
      </c>
    </row>
    <row r="1177" spans="2:10" x14ac:dyDescent="0.2">
      <c r="B1177" s="48"/>
      <c r="H1177" s="62"/>
      <c r="I1177" s="62"/>
      <c r="J1177" s="62">
        <f t="shared" si="18"/>
        <v>0</v>
      </c>
    </row>
    <row r="1178" spans="2:10" x14ac:dyDescent="0.2">
      <c r="B1178" s="48"/>
      <c r="H1178" s="62"/>
      <c r="I1178" s="62"/>
      <c r="J1178" s="62">
        <f t="shared" si="18"/>
        <v>0</v>
      </c>
    </row>
    <row r="1179" spans="2:10" x14ac:dyDescent="0.2">
      <c r="B1179" s="48"/>
      <c r="H1179" s="62"/>
      <c r="I1179" s="62"/>
      <c r="J1179" s="62">
        <f t="shared" si="18"/>
        <v>0</v>
      </c>
    </row>
    <row r="1180" spans="2:10" x14ac:dyDescent="0.2">
      <c r="B1180" s="48"/>
      <c r="H1180" s="62"/>
      <c r="I1180" s="62"/>
      <c r="J1180" s="62">
        <f t="shared" si="18"/>
        <v>0</v>
      </c>
    </row>
    <row r="1181" spans="2:10" x14ac:dyDescent="0.2">
      <c r="B1181" s="48"/>
      <c r="H1181" s="62"/>
      <c r="I1181" s="62"/>
      <c r="J1181" s="62">
        <f t="shared" si="18"/>
        <v>0</v>
      </c>
    </row>
    <row r="1182" spans="2:10" x14ac:dyDescent="0.2">
      <c r="B1182" s="48"/>
      <c r="H1182" s="62"/>
      <c r="I1182" s="62"/>
      <c r="J1182" s="62">
        <f t="shared" si="18"/>
        <v>0</v>
      </c>
    </row>
    <row r="1183" spans="2:10" x14ac:dyDescent="0.2">
      <c r="B1183" s="48"/>
      <c r="H1183" s="62"/>
      <c r="I1183" s="62"/>
      <c r="J1183" s="62">
        <f t="shared" si="18"/>
        <v>0</v>
      </c>
    </row>
    <row r="1184" spans="2:10" x14ac:dyDescent="0.2">
      <c r="B1184" s="48"/>
      <c r="H1184" s="62"/>
      <c r="I1184" s="62"/>
      <c r="J1184" s="62">
        <f t="shared" si="18"/>
        <v>0</v>
      </c>
    </row>
    <row r="1185" spans="2:10" x14ac:dyDescent="0.2">
      <c r="B1185" s="48"/>
      <c r="H1185" s="62"/>
      <c r="I1185" s="62"/>
      <c r="J1185" s="62">
        <f t="shared" si="18"/>
        <v>0</v>
      </c>
    </row>
    <row r="1186" spans="2:10" x14ac:dyDescent="0.2">
      <c r="B1186" s="48"/>
      <c r="H1186" s="62"/>
      <c r="I1186" s="62"/>
      <c r="J1186" s="62">
        <f t="shared" si="18"/>
        <v>0</v>
      </c>
    </row>
    <row r="1187" spans="2:10" x14ac:dyDescent="0.2">
      <c r="B1187" s="48"/>
      <c r="H1187" s="62"/>
      <c r="I1187" s="62"/>
      <c r="J1187" s="62">
        <f t="shared" si="18"/>
        <v>0</v>
      </c>
    </row>
    <row r="1188" spans="2:10" x14ac:dyDescent="0.2">
      <c r="B1188" s="48"/>
      <c r="H1188" s="62"/>
      <c r="I1188" s="62"/>
      <c r="J1188" s="62">
        <f t="shared" si="18"/>
        <v>0</v>
      </c>
    </row>
    <row r="1189" spans="2:10" x14ac:dyDescent="0.2">
      <c r="B1189" s="48"/>
      <c r="H1189" s="62"/>
      <c r="I1189" s="62"/>
      <c r="J1189" s="62">
        <f t="shared" si="18"/>
        <v>0</v>
      </c>
    </row>
    <row r="1190" spans="2:10" x14ac:dyDescent="0.2">
      <c r="B1190" s="48"/>
      <c r="H1190" s="62"/>
      <c r="I1190" s="62"/>
      <c r="J1190" s="62">
        <f t="shared" si="18"/>
        <v>0</v>
      </c>
    </row>
    <row r="1191" spans="2:10" x14ac:dyDescent="0.2">
      <c r="B1191" s="48"/>
      <c r="H1191" s="62"/>
      <c r="I1191" s="62"/>
      <c r="J1191" s="62">
        <f t="shared" si="18"/>
        <v>0</v>
      </c>
    </row>
    <row r="1192" spans="2:10" x14ac:dyDescent="0.2">
      <c r="B1192" s="48"/>
      <c r="H1192" s="62"/>
      <c r="I1192" s="62"/>
      <c r="J1192" s="62">
        <f t="shared" si="18"/>
        <v>0</v>
      </c>
    </row>
    <row r="1193" spans="2:10" x14ac:dyDescent="0.2">
      <c r="B1193" s="48"/>
      <c r="H1193" s="62"/>
      <c r="I1193" s="62"/>
      <c r="J1193" s="62">
        <f t="shared" si="18"/>
        <v>0</v>
      </c>
    </row>
    <row r="1194" spans="2:10" x14ac:dyDescent="0.2">
      <c r="B1194" s="48"/>
      <c r="H1194" s="62"/>
      <c r="I1194" s="62"/>
      <c r="J1194" s="62">
        <f t="shared" si="18"/>
        <v>0</v>
      </c>
    </row>
    <row r="1195" spans="2:10" x14ac:dyDescent="0.2">
      <c r="B1195" s="48"/>
      <c r="H1195" s="62"/>
      <c r="I1195" s="62"/>
      <c r="J1195" s="62">
        <f t="shared" si="18"/>
        <v>0</v>
      </c>
    </row>
    <row r="1196" spans="2:10" x14ac:dyDescent="0.2">
      <c r="B1196" s="48"/>
      <c r="H1196" s="62"/>
      <c r="I1196" s="62"/>
      <c r="J1196" s="62">
        <f t="shared" si="18"/>
        <v>0</v>
      </c>
    </row>
    <row r="1197" spans="2:10" x14ac:dyDescent="0.2">
      <c r="B1197" s="48"/>
      <c r="H1197" s="62"/>
      <c r="I1197" s="62"/>
      <c r="J1197" s="62">
        <f t="shared" si="18"/>
        <v>0</v>
      </c>
    </row>
    <row r="1198" spans="2:10" x14ac:dyDescent="0.2">
      <c r="B1198" s="48"/>
      <c r="H1198" s="62"/>
      <c r="I1198" s="62"/>
      <c r="J1198" s="62">
        <f t="shared" si="18"/>
        <v>0</v>
      </c>
    </row>
    <row r="1199" spans="2:10" x14ac:dyDescent="0.2">
      <c r="B1199" s="48"/>
      <c r="H1199" s="62"/>
      <c r="I1199" s="62"/>
      <c r="J1199" s="62">
        <f t="shared" si="18"/>
        <v>0</v>
      </c>
    </row>
    <row r="1200" spans="2:10" x14ac:dyDescent="0.2">
      <c r="B1200" s="48"/>
      <c r="H1200" s="62"/>
      <c r="I1200" s="62"/>
      <c r="J1200" s="62">
        <f t="shared" si="18"/>
        <v>0</v>
      </c>
    </row>
    <row r="1201" spans="2:10" x14ac:dyDescent="0.2">
      <c r="B1201" s="48"/>
      <c r="H1201" s="62"/>
      <c r="I1201" s="62"/>
      <c r="J1201" s="62">
        <f t="shared" si="18"/>
        <v>0</v>
      </c>
    </row>
    <row r="1202" spans="2:10" x14ac:dyDescent="0.2">
      <c r="B1202" s="48"/>
      <c r="H1202" s="62"/>
      <c r="I1202" s="62"/>
      <c r="J1202" s="62">
        <f t="shared" si="18"/>
        <v>0</v>
      </c>
    </row>
    <row r="1203" spans="2:10" x14ac:dyDescent="0.2">
      <c r="B1203" s="48"/>
      <c r="H1203" s="62"/>
      <c r="I1203" s="62"/>
      <c r="J1203" s="62">
        <f t="shared" si="18"/>
        <v>0</v>
      </c>
    </row>
    <row r="1204" spans="2:10" x14ac:dyDescent="0.2">
      <c r="B1204" s="48"/>
      <c r="H1204" s="62"/>
      <c r="I1204" s="62"/>
      <c r="J1204" s="62">
        <f t="shared" si="18"/>
        <v>0</v>
      </c>
    </row>
    <row r="1205" spans="2:10" x14ac:dyDescent="0.2">
      <c r="B1205" s="48"/>
      <c r="H1205" s="62"/>
      <c r="I1205" s="62"/>
      <c r="J1205" s="62">
        <f t="shared" si="18"/>
        <v>0</v>
      </c>
    </row>
    <row r="1206" spans="2:10" x14ac:dyDescent="0.2">
      <c r="B1206" s="48"/>
      <c r="H1206" s="62"/>
      <c r="I1206" s="62"/>
      <c r="J1206" s="62">
        <f t="shared" si="18"/>
        <v>0</v>
      </c>
    </row>
    <row r="1207" spans="2:10" x14ac:dyDescent="0.2">
      <c r="B1207" s="48"/>
      <c r="H1207" s="62"/>
      <c r="I1207" s="62"/>
      <c r="J1207" s="62">
        <f t="shared" si="18"/>
        <v>0</v>
      </c>
    </row>
    <row r="1208" spans="2:10" x14ac:dyDescent="0.2">
      <c r="B1208" s="48"/>
      <c r="H1208" s="62"/>
      <c r="I1208" s="62"/>
      <c r="J1208" s="62">
        <f t="shared" si="18"/>
        <v>0</v>
      </c>
    </row>
    <row r="1209" spans="2:10" x14ac:dyDescent="0.2">
      <c r="B1209" s="48"/>
      <c r="H1209" s="62"/>
      <c r="I1209" s="62"/>
      <c r="J1209" s="62">
        <f t="shared" si="18"/>
        <v>0</v>
      </c>
    </row>
    <row r="1210" spans="2:10" x14ac:dyDescent="0.2">
      <c r="B1210" s="48"/>
      <c r="H1210" s="62"/>
      <c r="I1210" s="62"/>
      <c r="J1210" s="62">
        <f t="shared" si="18"/>
        <v>0</v>
      </c>
    </row>
    <row r="1211" spans="2:10" x14ac:dyDescent="0.2">
      <c r="B1211" s="48"/>
      <c r="H1211" s="62"/>
      <c r="I1211" s="62"/>
      <c r="J1211" s="62">
        <f t="shared" si="18"/>
        <v>0</v>
      </c>
    </row>
    <row r="1212" spans="2:10" x14ac:dyDescent="0.2">
      <c r="B1212" s="48"/>
      <c r="H1212" s="62"/>
      <c r="I1212" s="62"/>
      <c r="J1212" s="62">
        <f t="shared" si="18"/>
        <v>0</v>
      </c>
    </row>
    <row r="1213" spans="2:10" x14ac:dyDescent="0.2">
      <c r="B1213" s="48"/>
      <c r="H1213" s="62"/>
      <c r="I1213" s="62"/>
      <c r="J1213" s="62">
        <f t="shared" si="18"/>
        <v>0</v>
      </c>
    </row>
    <row r="1214" spans="2:10" x14ac:dyDescent="0.2">
      <c r="B1214" s="48"/>
      <c r="H1214" s="62"/>
      <c r="I1214" s="62"/>
      <c r="J1214" s="62">
        <f t="shared" si="18"/>
        <v>0</v>
      </c>
    </row>
    <row r="1215" spans="2:10" x14ac:dyDescent="0.2">
      <c r="B1215" s="48"/>
      <c r="H1215" s="62"/>
      <c r="I1215" s="62"/>
      <c r="J1215" s="62">
        <f t="shared" si="18"/>
        <v>0</v>
      </c>
    </row>
    <row r="1216" spans="2:10" x14ac:dyDescent="0.2">
      <c r="B1216" s="48"/>
      <c r="H1216" s="62"/>
      <c r="I1216" s="62"/>
      <c r="J1216" s="62">
        <f t="shared" si="18"/>
        <v>0</v>
      </c>
    </row>
    <row r="1217" spans="2:10" x14ac:dyDescent="0.2">
      <c r="B1217" s="48"/>
      <c r="H1217" s="62"/>
      <c r="I1217" s="62"/>
      <c r="J1217" s="62">
        <f t="shared" si="18"/>
        <v>0</v>
      </c>
    </row>
    <row r="1218" spans="2:10" x14ac:dyDescent="0.2">
      <c r="B1218" s="48"/>
      <c r="H1218" s="62"/>
      <c r="I1218" s="62"/>
      <c r="J1218" s="62">
        <f t="shared" si="18"/>
        <v>0</v>
      </c>
    </row>
    <row r="1219" spans="2:10" x14ac:dyDescent="0.2">
      <c r="B1219" s="48"/>
      <c r="H1219" s="62"/>
      <c r="I1219" s="62"/>
      <c r="J1219" s="62">
        <f t="shared" si="18"/>
        <v>0</v>
      </c>
    </row>
    <row r="1220" spans="2:10" x14ac:dyDescent="0.2">
      <c r="B1220" s="48"/>
      <c r="H1220" s="62"/>
      <c r="I1220" s="62"/>
      <c r="J1220" s="62">
        <f t="shared" si="18"/>
        <v>0</v>
      </c>
    </row>
    <row r="1221" spans="2:10" x14ac:dyDescent="0.2">
      <c r="B1221" s="48"/>
      <c r="H1221" s="62"/>
      <c r="I1221" s="62"/>
      <c r="J1221" s="62">
        <f t="shared" si="18"/>
        <v>0</v>
      </c>
    </row>
    <row r="1222" spans="2:10" x14ac:dyDescent="0.2">
      <c r="B1222" s="48"/>
      <c r="H1222" s="62"/>
      <c r="I1222" s="62"/>
      <c r="J1222" s="62">
        <f t="shared" si="18"/>
        <v>0</v>
      </c>
    </row>
    <row r="1223" spans="2:10" x14ac:dyDescent="0.2">
      <c r="B1223" s="48"/>
      <c r="H1223" s="62"/>
      <c r="I1223" s="62"/>
      <c r="J1223" s="62">
        <f t="shared" si="18"/>
        <v>0</v>
      </c>
    </row>
    <row r="1224" spans="2:10" x14ac:dyDescent="0.2">
      <c r="B1224" s="48"/>
      <c r="H1224" s="62"/>
      <c r="I1224" s="62"/>
      <c r="J1224" s="62">
        <f t="shared" ref="J1224:J1287" si="19">ROUND((J1223+H1224-I1224),2)</f>
        <v>0</v>
      </c>
    </row>
    <row r="1225" spans="2:10" x14ac:dyDescent="0.2">
      <c r="B1225" s="48"/>
      <c r="H1225" s="62"/>
      <c r="I1225" s="62"/>
      <c r="J1225" s="62">
        <f t="shared" si="19"/>
        <v>0</v>
      </c>
    </row>
    <row r="1226" spans="2:10" x14ac:dyDescent="0.2">
      <c r="B1226" s="48"/>
      <c r="H1226" s="62"/>
      <c r="I1226" s="62"/>
      <c r="J1226" s="62">
        <f t="shared" si="19"/>
        <v>0</v>
      </c>
    </row>
    <row r="1227" spans="2:10" x14ac:dyDescent="0.2">
      <c r="B1227" s="48"/>
      <c r="H1227" s="62"/>
      <c r="I1227" s="62"/>
      <c r="J1227" s="62">
        <f t="shared" si="19"/>
        <v>0</v>
      </c>
    </row>
    <row r="1228" spans="2:10" x14ac:dyDescent="0.2">
      <c r="B1228" s="48"/>
      <c r="H1228" s="62"/>
      <c r="I1228" s="62"/>
      <c r="J1228" s="62">
        <f t="shared" si="19"/>
        <v>0</v>
      </c>
    </row>
    <row r="1229" spans="2:10" x14ac:dyDescent="0.2">
      <c r="B1229" s="48"/>
      <c r="H1229" s="62"/>
      <c r="I1229" s="62"/>
      <c r="J1229" s="62">
        <f t="shared" si="19"/>
        <v>0</v>
      </c>
    </row>
    <row r="1230" spans="2:10" x14ac:dyDescent="0.2">
      <c r="B1230" s="48"/>
      <c r="H1230" s="62"/>
      <c r="I1230" s="62"/>
      <c r="J1230" s="62">
        <f t="shared" si="19"/>
        <v>0</v>
      </c>
    </row>
    <row r="1231" spans="2:10" x14ac:dyDescent="0.2">
      <c r="B1231" s="48"/>
      <c r="H1231" s="62"/>
      <c r="I1231" s="62"/>
      <c r="J1231" s="62">
        <f t="shared" si="19"/>
        <v>0</v>
      </c>
    </row>
    <row r="1232" spans="2:10" x14ac:dyDescent="0.2">
      <c r="B1232" s="48"/>
      <c r="H1232" s="62"/>
      <c r="I1232" s="62"/>
      <c r="J1232" s="62">
        <f t="shared" si="19"/>
        <v>0</v>
      </c>
    </row>
    <row r="1233" spans="2:10" x14ac:dyDescent="0.2">
      <c r="B1233" s="48"/>
      <c r="H1233" s="62"/>
      <c r="I1233" s="62"/>
      <c r="J1233" s="62">
        <f t="shared" si="19"/>
        <v>0</v>
      </c>
    </row>
    <row r="1234" spans="2:10" x14ac:dyDescent="0.2">
      <c r="B1234" s="48"/>
      <c r="H1234" s="62"/>
      <c r="I1234" s="62"/>
      <c r="J1234" s="62">
        <f t="shared" si="19"/>
        <v>0</v>
      </c>
    </row>
    <row r="1235" spans="2:10" x14ac:dyDescent="0.2">
      <c r="B1235" s="48"/>
      <c r="H1235" s="62"/>
      <c r="I1235" s="62"/>
      <c r="J1235" s="62">
        <f t="shared" si="19"/>
        <v>0</v>
      </c>
    </row>
    <row r="1236" spans="2:10" x14ac:dyDescent="0.2">
      <c r="B1236" s="48"/>
      <c r="H1236" s="62"/>
      <c r="I1236" s="62"/>
      <c r="J1236" s="62">
        <f t="shared" si="19"/>
        <v>0</v>
      </c>
    </row>
    <row r="1237" spans="2:10" x14ac:dyDescent="0.2">
      <c r="B1237" s="48"/>
      <c r="H1237" s="62"/>
      <c r="I1237" s="62"/>
      <c r="J1237" s="62">
        <f t="shared" si="19"/>
        <v>0</v>
      </c>
    </row>
    <row r="1238" spans="2:10" x14ac:dyDescent="0.2">
      <c r="B1238" s="48"/>
      <c r="H1238" s="62"/>
      <c r="I1238" s="62"/>
      <c r="J1238" s="62">
        <f t="shared" si="19"/>
        <v>0</v>
      </c>
    </row>
    <row r="1239" spans="2:10" x14ac:dyDescent="0.2">
      <c r="B1239" s="48"/>
      <c r="H1239" s="62"/>
      <c r="I1239" s="62"/>
      <c r="J1239" s="62">
        <f t="shared" si="19"/>
        <v>0</v>
      </c>
    </row>
    <row r="1240" spans="2:10" x14ac:dyDescent="0.2">
      <c r="B1240" s="48"/>
      <c r="H1240" s="62"/>
      <c r="I1240" s="62"/>
      <c r="J1240" s="62">
        <f t="shared" si="19"/>
        <v>0</v>
      </c>
    </row>
    <row r="1241" spans="2:10" x14ac:dyDescent="0.2">
      <c r="B1241" s="48"/>
      <c r="H1241" s="62"/>
      <c r="I1241" s="62"/>
      <c r="J1241" s="62">
        <f t="shared" si="19"/>
        <v>0</v>
      </c>
    </row>
    <row r="1242" spans="2:10" x14ac:dyDescent="0.2">
      <c r="B1242" s="48"/>
      <c r="H1242" s="62"/>
      <c r="I1242" s="62"/>
      <c r="J1242" s="62">
        <f t="shared" si="19"/>
        <v>0</v>
      </c>
    </row>
    <row r="1243" spans="2:10" x14ac:dyDescent="0.2">
      <c r="B1243" s="48"/>
      <c r="H1243" s="62"/>
      <c r="I1243" s="62"/>
      <c r="J1243" s="62">
        <f t="shared" si="19"/>
        <v>0</v>
      </c>
    </row>
    <row r="1244" spans="2:10" x14ac:dyDescent="0.2">
      <c r="B1244" s="48"/>
      <c r="H1244" s="62"/>
      <c r="I1244" s="62"/>
      <c r="J1244" s="62">
        <f t="shared" si="19"/>
        <v>0</v>
      </c>
    </row>
    <row r="1245" spans="2:10" x14ac:dyDescent="0.2">
      <c r="B1245" s="48"/>
      <c r="H1245" s="62"/>
      <c r="I1245" s="62"/>
      <c r="J1245" s="62">
        <f t="shared" si="19"/>
        <v>0</v>
      </c>
    </row>
    <row r="1246" spans="2:10" x14ac:dyDescent="0.2">
      <c r="B1246" s="48"/>
      <c r="H1246" s="62"/>
      <c r="I1246" s="62"/>
      <c r="J1246" s="62">
        <f t="shared" si="19"/>
        <v>0</v>
      </c>
    </row>
    <row r="1247" spans="2:10" x14ac:dyDescent="0.2">
      <c r="B1247" s="48"/>
      <c r="H1247" s="62"/>
      <c r="I1247" s="62"/>
      <c r="J1247" s="62">
        <f t="shared" si="19"/>
        <v>0</v>
      </c>
    </row>
    <row r="1248" spans="2:10" x14ac:dyDescent="0.2">
      <c r="B1248" s="48"/>
      <c r="H1248" s="62"/>
      <c r="I1248" s="62"/>
      <c r="J1248" s="62">
        <f t="shared" si="19"/>
        <v>0</v>
      </c>
    </row>
    <row r="1249" spans="2:10" x14ac:dyDescent="0.2">
      <c r="B1249" s="48"/>
      <c r="H1249" s="62"/>
      <c r="I1249" s="62"/>
      <c r="J1249" s="62">
        <f t="shared" si="19"/>
        <v>0</v>
      </c>
    </row>
    <row r="1250" spans="2:10" x14ac:dyDescent="0.2">
      <c r="B1250" s="48"/>
      <c r="H1250" s="62"/>
      <c r="I1250" s="62"/>
      <c r="J1250" s="62">
        <f t="shared" si="19"/>
        <v>0</v>
      </c>
    </row>
    <row r="1251" spans="2:10" x14ac:dyDescent="0.2">
      <c r="B1251" s="48"/>
      <c r="H1251" s="62"/>
      <c r="I1251" s="62"/>
      <c r="J1251" s="62">
        <f t="shared" si="19"/>
        <v>0</v>
      </c>
    </row>
    <row r="1252" spans="2:10" x14ac:dyDescent="0.2">
      <c r="B1252" s="48"/>
      <c r="H1252" s="62"/>
      <c r="I1252" s="62"/>
      <c r="J1252" s="62">
        <f t="shared" si="19"/>
        <v>0</v>
      </c>
    </row>
    <row r="1253" spans="2:10" x14ac:dyDescent="0.2">
      <c r="B1253" s="48"/>
      <c r="H1253" s="62"/>
      <c r="I1253" s="62"/>
      <c r="J1253" s="62">
        <f t="shared" si="19"/>
        <v>0</v>
      </c>
    </row>
    <row r="1254" spans="2:10" x14ac:dyDescent="0.2">
      <c r="B1254" s="48"/>
      <c r="H1254" s="62"/>
      <c r="I1254" s="62"/>
      <c r="J1254" s="62">
        <f t="shared" si="19"/>
        <v>0</v>
      </c>
    </row>
    <row r="1255" spans="2:10" x14ac:dyDescent="0.2">
      <c r="B1255" s="48"/>
      <c r="H1255" s="62"/>
      <c r="I1255" s="62"/>
      <c r="J1255" s="62">
        <f t="shared" si="19"/>
        <v>0</v>
      </c>
    </row>
    <row r="1256" spans="2:10" x14ac:dyDescent="0.2">
      <c r="B1256" s="48"/>
      <c r="H1256" s="62"/>
      <c r="I1256" s="62"/>
      <c r="J1256" s="62">
        <f t="shared" si="19"/>
        <v>0</v>
      </c>
    </row>
    <row r="1257" spans="2:10" x14ac:dyDescent="0.2">
      <c r="B1257" s="48"/>
      <c r="H1257" s="62"/>
      <c r="I1257" s="62"/>
      <c r="J1257" s="62">
        <f t="shared" si="19"/>
        <v>0</v>
      </c>
    </row>
    <row r="1258" spans="2:10" x14ac:dyDescent="0.2">
      <c r="B1258" s="48"/>
      <c r="H1258" s="62"/>
      <c r="I1258" s="62"/>
      <c r="J1258" s="62">
        <f t="shared" si="19"/>
        <v>0</v>
      </c>
    </row>
    <row r="1259" spans="2:10" x14ac:dyDescent="0.2">
      <c r="B1259" s="48"/>
      <c r="H1259" s="62"/>
      <c r="I1259" s="62"/>
      <c r="J1259" s="62">
        <f t="shared" si="19"/>
        <v>0</v>
      </c>
    </row>
    <row r="1260" spans="2:10" x14ac:dyDescent="0.2">
      <c r="B1260" s="48"/>
      <c r="H1260" s="62"/>
      <c r="I1260" s="62"/>
      <c r="J1260" s="62">
        <f t="shared" si="19"/>
        <v>0</v>
      </c>
    </row>
    <row r="1261" spans="2:10" x14ac:dyDescent="0.2">
      <c r="B1261" s="48"/>
      <c r="H1261" s="62"/>
      <c r="I1261" s="62"/>
      <c r="J1261" s="62">
        <f t="shared" si="19"/>
        <v>0</v>
      </c>
    </row>
    <row r="1262" spans="2:10" x14ac:dyDescent="0.2">
      <c r="B1262" s="48"/>
      <c r="H1262" s="62"/>
      <c r="I1262" s="62"/>
      <c r="J1262" s="62">
        <f t="shared" si="19"/>
        <v>0</v>
      </c>
    </row>
    <row r="1263" spans="2:10" x14ac:dyDescent="0.2">
      <c r="B1263" s="48"/>
      <c r="H1263" s="62"/>
      <c r="I1263" s="62"/>
      <c r="J1263" s="62">
        <f t="shared" si="19"/>
        <v>0</v>
      </c>
    </row>
    <row r="1264" spans="2:10" x14ac:dyDescent="0.2">
      <c r="B1264" s="48"/>
      <c r="H1264" s="62"/>
      <c r="I1264" s="62"/>
      <c r="J1264" s="62">
        <f t="shared" si="19"/>
        <v>0</v>
      </c>
    </row>
    <row r="1265" spans="2:10" x14ac:dyDescent="0.2">
      <c r="B1265" s="48"/>
      <c r="H1265" s="62"/>
      <c r="I1265" s="62"/>
      <c r="J1265" s="62">
        <f t="shared" si="19"/>
        <v>0</v>
      </c>
    </row>
    <row r="1266" spans="2:10" x14ac:dyDescent="0.2">
      <c r="B1266" s="48"/>
      <c r="H1266" s="62"/>
      <c r="I1266" s="62"/>
      <c r="J1266" s="62">
        <f t="shared" si="19"/>
        <v>0</v>
      </c>
    </row>
    <row r="1267" spans="2:10" x14ac:dyDescent="0.2">
      <c r="B1267" s="48"/>
      <c r="H1267" s="62"/>
      <c r="I1267" s="62"/>
      <c r="J1267" s="62">
        <f t="shared" si="19"/>
        <v>0</v>
      </c>
    </row>
    <row r="1268" spans="2:10" x14ac:dyDescent="0.2">
      <c r="B1268" s="48"/>
      <c r="H1268" s="62"/>
      <c r="I1268" s="62"/>
      <c r="J1268" s="62">
        <f t="shared" si="19"/>
        <v>0</v>
      </c>
    </row>
    <row r="1269" spans="2:10" x14ac:dyDescent="0.2">
      <c r="B1269" s="48"/>
      <c r="H1269" s="62"/>
      <c r="I1269" s="62"/>
      <c r="J1269" s="62">
        <f t="shared" si="19"/>
        <v>0</v>
      </c>
    </row>
    <row r="1270" spans="2:10" x14ac:dyDescent="0.2">
      <c r="B1270" s="48"/>
      <c r="H1270" s="62"/>
      <c r="I1270" s="62"/>
      <c r="J1270" s="62">
        <f t="shared" si="19"/>
        <v>0</v>
      </c>
    </row>
    <row r="1271" spans="2:10" x14ac:dyDescent="0.2">
      <c r="B1271" s="48"/>
      <c r="H1271" s="62"/>
      <c r="I1271" s="62"/>
      <c r="J1271" s="62">
        <f t="shared" si="19"/>
        <v>0</v>
      </c>
    </row>
    <row r="1272" spans="2:10" x14ac:dyDescent="0.2">
      <c r="B1272" s="48"/>
      <c r="H1272" s="62"/>
      <c r="I1272" s="62"/>
      <c r="J1272" s="62">
        <f t="shared" si="19"/>
        <v>0</v>
      </c>
    </row>
    <row r="1273" spans="2:10" x14ac:dyDescent="0.2">
      <c r="B1273" s="48"/>
      <c r="H1273" s="62"/>
      <c r="I1273" s="62"/>
      <c r="J1273" s="62">
        <f t="shared" si="19"/>
        <v>0</v>
      </c>
    </row>
    <row r="1274" spans="2:10" x14ac:dyDescent="0.2">
      <c r="B1274" s="48"/>
      <c r="H1274" s="62"/>
      <c r="I1274" s="62"/>
      <c r="J1274" s="62">
        <f t="shared" si="19"/>
        <v>0</v>
      </c>
    </row>
    <row r="1275" spans="2:10" x14ac:dyDescent="0.2">
      <c r="B1275" s="48"/>
      <c r="H1275" s="62"/>
      <c r="I1275" s="62"/>
      <c r="J1275" s="62">
        <f t="shared" si="19"/>
        <v>0</v>
      </c>
    </row>
    <row r="1276" spans="2:10" x14ac:dyDescent="0.2">
      <c r="B1276" s="48"/>
      <c r="H1276" s="62"/>
      <c r="I1276" s="62"/>
      <c r="J1276" s="62">
        <f t="shared" si="19"/>
        <v>0</v>
      </c>
    </row>
    <row r="1277" spans="2:10" x14ac:dyDescent="0.2">
      <c r="B1277" s="48"/>
      <c r="H1277" s="62"/>
      <c r="I1277" s="62"/>
      <c r="J1277" s="62">
        <f t="shared" si="19"/>
        <v>0</v>
      </c>
    </row>
    <row r="1278" spans="2:10" x14ac:dyDescent="0.2">
      <c r="B1278" s="48"/>
      <c r="H1278" s="62"/>
      <c r="I1278" s="62"/>
      <c r="J1278" s="62">
        <f t="shared" si="19"/>
        <v>0</v>
      </c>
    </row>
    <row r="1279" spans="2:10" x14ac:dyDescent="0.2">
      <c r="B1279" s="48"/>
      <c r="H1279" s="62"/>
      <c r="I1279" s="62"/>
      <c r="J1279" s="62">
        <f t="shared" si="19"/>
        <v>0</v>
      </c>
    </row>
    <row r="1280" spans="2:10" x14ac:dyDescent="0.2">
      <c r="B1280" s="48"/>
      <c r="H1280" s="62"/>
      <c r="I1280" s="62"/>
      <c r="J1280" s="62">
        <f t="shared" si="19"/>
        <v>0</v>
      </c>
    </row>
    <row r="1281" spans="2:10" x14ac:dyDescent="0.2">
      <c r="B1281" s="48"/>
      <c r="H1281" s="62"/>
      <c r="I1281" s="62"/>
      <c r="J1281" s="62">
        <f t="shared" si="19"/>
        <v>0</v>
      </c>
    </row>
    <row r="1282" spans="2:10" x14ac:dyDescent="0.2">
      <c r="B1282" s="48"/>
      <c r="H1282" s="62"/>
      <c r="I1282" s="62"/>
      <c r="J1282" s="62">
        <f t="shared" si="19"/>
        <v>0</v>
      </c>
    </row>
    <row r="1283" spans="2:10" x14ac:dyDescent="0.2">
      <c r="B1283" s="48"/>
      <c r="H1283" s="62"/>
      <c r="I1283" s="62"/>
      <c r="J1283" s="62">
        <f t="shared" si="19"/>
        <v>0</v>
      </c>
    </row>
    <row r="1284" spans="2:10" x14ac:dyDescent="0.2">
      <c r="B1284" s="48"/>
      <c r="H1284" s="62"/>
      <c r="I1284" s="62"/>
      <c r="J1284" s="62">
        <f t="shared" si="19"/>
        <v>0</v>
      </c>
    </row>
    <row r="1285" spans="2:10" x14ac:dyDescent="0.2">
      <c r="B1285" s="48"/>
      <c r="H1285" s="62"/>
      <c r="I1285" s="62"/>
      <c r="J1285" s="62">
        <f t="shared" si="19"/>
        <v>0</v>
      </c>
    </row>
    <row r="1286" spans="2:10" x14ac:dyDescent="0.2">
      <c r="B1286" s="48"/>
      <c r="H1286" s="62"/>
      <c r="I1286" s="62"/>
      <c r="J1286" s="62">
        <f t="shared" si="19"/>
        <v>0</v>
      </c>
    </row>
    <row r="1287" spans="2:10" x14ac:dyDescent="0.2">
      <c r="B1287" s="48"/>
      <c r="H1287" s="62"/>
      <c r="I1287" s="62"/>
      <c r="J1287" s="62">
        <f t="shared" si="19"/>
        <v>0</v>
      </c>
    </row>
    <row r="1288" spans="2:10" x14ac:dyDescent="0.2">
      <c r="B1288" s="48"/>
      <c r="H1288" s="62"/>
      <c r="I1288" s="62"/>
      <c r="J1288" s="62">
        <f t="shared" ref="J1288:J1351" si="20">ROUND((J1287+H1288-I1288),2)</f>
        <v>0</v>
      </c>
    </row>
    <row r="1289" spans="2:10" x14ac:dyDescent="0.2">
      <c r="B1289" s="48"/>
      <c r="H1289" s="62"/>
      <c r="I1289" s="62"/>
      <c r="J1289" s="62">
        <f t="shared" si="20"/>
        <v>0</v>
      </c>
    </row>
    <row r="1290" spans="2:10" x14ac:dyDescent="0.2">
      <c r="B1290" s="48"/>
      <c r="H1290" s="62"/>
      <c r="I1290" s="62"/>
      <c r="J1290" s="62">
        <f t="shared" si="20"/>
        <v>0</v>
      </c>
    </row>
    <row r="1291" spans="2:10" x14ac:dyDescent="0.2">
      <c r="B1291" s="48"/>
      <c r="H1291" s="62"/>
      <c r="I1291" s="62"/>
      <c r="J1291" s="62">
        <f t="shared" si="20"/>
        <v>0</v>
      </c>
    </row>
    <row r="1292" spans="2:10" x14ac:dyDescent="0.2">
      <c r="B1292" s="48"/>
      <c r="H1292" s="62"/>
      <c r="I1292" s="62"/>
      <c r="J1292" s="62">
        <f t="shared" si="20"/>
        <v>0</v>
      </c>
    </row>
    <row r="1293" spans="2:10" x14ac:dyDescent="0.2">
      <c r="B1293" s="48"/>
      <c r="H1293" s="62"/>
      <c r="I1293" s="62"/>
      <c r="J1293" s="62">
        <f t="shared" si="20"/>
        <v>0</v>
      </c>
    </row>
    <row r="1294" spans="2:10" x14ac:dyDescent="0.2">
      <c r="B1294" s="48"/>
      <c r="H1294" s="62"/>
      <c r="I1294" s="62"/>
      <c r="J1294" s="62">
        <f t="shared" si="20"/>
        <v>0</v>
      </c>
    </row>
    <row r="1295" spans="2:10" x14ac:dyDescent="0.2">
      <c r="B1295" s="48"/>
      <c r="H1295" s="62"/>
      <c r="I1295" s="62"/>
      <c r="J1295" s="62">
        <f t="shared" si="20"/>
        <v>0</v>
      </c>
    </row>
    <row r="1296" spans="2:10" x14ac:dyDescent="0.2">
      <c r="B1296" s="48"/>
      <c r="H1296" s="62"/>
      <c r="I1296" s="62"/>
      <c r="J1296" s="62">
        <f t="shared" si="20"/>
        <v>0</v>
      </c>
    </row>
    <row r="1297" spans="2:10" x14ac:dyDescent="0.2">
      <c r="B1297" s="48"/>
      <c r="H1297" s="62"/>
      <c r="I1297" s="62"/>
      <c r="J1297" s="62">
        <f t="shared" si="20"/>
        <v>0</v>
      </c>
    </row>
    <row r="1298" spans="2:10" x14ac:dyDescent="0.2">
      <c r="B1298" s="48"/>
      <c r="H1298" s="62"/>
      <c r="I1298" s="62"/>
      <c r="J1298" s="62">
        <f t="shared" si="20"/>
        <v>0</v>
      </c>
    </row>
    <row r="1299" spans="2:10" x14ac:dyDescent="0.2">
      <c r="B1299" s="48"/>
      <c r="H1299" s="62"/>
      <c r="I1299" s="62"/>
      <c r="J1299" s="62">
        <f t="shared" si="20"/>
        <v>0</v>
      </c>
    </row>
    <row r="1300" spans="2:10" x14ac:dyDescent="0.2">
      <c r="B1300" s="48"/>
      <c r="H1300" s="62"/>
      <c r="I1300" s="62"/>
      <c r="J1300" s="62">
        <f t="shared" si="20"/>
        <v>0</v>
      </c>
    </row>
    <row r="1301" spans="2:10" x14ac:dyDescent="0.2">
      <c r="B1301" s="48"/>
      <c r="H1301" s="62"/>
      <c r="I1301" s="62"/>
      <c r="J1301" s="62">
        <f t="shared" si="20"/>
        <v>0</v>
      </c>
    </row>
    <row r="1302" spans="2:10" x14ac:dyDescent="0.2">
      <c r="B1302" s="48"/>
      <c r="H1302" s="62"/>
      <c r="I1302" s="62"/>
      <c r="J1302" s="62">
        <f t="shared" si="20"/>
        <v>0</v>
      </c>
    </row>
    <row r="1303" spans="2:10" x14ac:dyDescent="0.2">
      <c r="B1303" s="48"/>
      <c r="H1303" s="62"/>
      <c r="I1303" s="62"/>
      <c r="J1303" s="62">
        <f t="shared" si="20"/>
        <v>0</v>
      </c>
    </row>
    <row r="1304" spans="2:10" x14ac:dyDescent="0.2">
      <c r="B1304" s="48"/>
      <c r="H1304" s="62"/>
      <c r="I1304" s="62"/>
      <c r="J1304" s="62">
        <f t="shared" si="20"/>
        <v>0</v>
      </c>
    </row>
    <row r="1305" spans="2:10" x14ac:dyDescent="0.2">
      <c r="B1305" s="48"/>
      <c r="H1305" s="62"/>
      <c r="I1305" s="62"/>
      <c r="J1305" s="62">
        <f t="shared" si="20"/>
        <v>0</v>
      </c>
    </row>
    <row r="1306" spans="2:10" x14ac:dyDescent="0.2">
      <c r="B1306" s="48"/>
      <c r="H1306" s="62"/>
      <c r="I1306" s="62"/>
      <c r="J1306" s="62">
        <f t="shared" si="20"/>
        <v>0</v>
      </c>
    </row>
    <row r="1307" spans="2:10" x14ac:dyDescent="0.2">
      <c r="B1307" s="48"/>
      <c r="H1307" s="62"/>
      <c r="I1307" s="62"/>
      <c r="J1307" s="62">
        <f t="shared" si="20"/>
        <v>0</v>
      </c>
    </row>
    <row r="1308" spans="2:10" x14ac:dyDescent="0.2">
      <c r="B1308" s="48"/>
      <c r="H1308" s="62"/>
      <c r="I1308" s="62"/>
      <c r="J1308" s="62">
        <f t="shared" si="20"/>
        <v>0</v>
      </c>
    </row>
    <row r="1309" spans="2:10" x14ac:dyDescent="0.2">
      <c r="B1309" s="48"/>
      <c r="H1309" s="62"/>
      <c r="I1309" s="62"/>
      <c r="J1309" s="62">
        <f t="shared" si="20"/>
        <v>0</v>
      </c>
    </row>
    <row r="1310" spans="2:10" x14ac:dyDescent="0.2">
      <c r="B1310" s="48"/>
      <c r="H1310" s="62"/>
      <c r="I1310" s="62"/>
      <c r="J1310" s="62">
        <f t="shared" si="20"/>
        <v>0</v>
      </c>
    </row>
    <row r="1311" spans="2:10" x14ac:dyDescent="0.2">
      <c r="B1311" s="48"/>
      <c r="H1311" s="62"/>
      <c r="I1311" s="62"/>
      <c r="J1311" s="62">
        <f t="shared" si="20"/>
        <v>0</v>
      </c>
    </row>
    <row r="1312" spans="2:10" x14ac:dyDescent="0.2">
      <c r="B1312" s="48"/>
      <c r="H1312" s="62"/>
      <c r="I1312" s="62"/>
      <c r="J1312" s="62">
        <f t="shared" si="20"/>
        <v>0</v>
      </c>
    </row>
    <row r="1313" spans="2:10" x14ac:dyDescent="0.2">
      <c r="B1313" s="48"/>
      <c r="H1313" s="62"/>
      <c r="I1313" s="62"/>
      <c r="J1313" s="62">
        <f t="shared" si="20"/>
        <v>0</v>
      </c>
    </row>
    <row r="1314" spans="2:10" x14ac:dyDescent="0.2">
      <c r="B1314" s="48"/>
      <c r="H1314" s="62"/>
      <c r="I1314" s="62"/>
      <c r="J1314" s="62">
        <f t="shared" si="20"/>
        <v>0</v>
      </c>
    </row>
    <row r="1315" spans="2:10" x14ac:dyDescent="0.2">
      <c r="B1315" s="48"/>
      <c r="H1315" s="62"/>
      <c r="I1315" s="62"/>
      <c r="J1315" s="62">
        <f t="shared" si="20"/>
        <v>0</v>
      </c>
    </row>
    <row r="1316" spans="2:10" x14ac:dyDescent="0.2">
      <c r="B1316" s="48"/>
      <c r="H1316" s="62"/>
      <c r="I1316" s="62"/>
      <c r="J1316" s="62">
        <f t="shared" si="20"/>
        <v>0</v>
      </c>
    </row>
    <row r="1317" spans="2:10" x14ac:dyDescent="0.2">
      <c r="B1317" s="48"/>
      <c r="H1317" s="62"/>
      <c r="I1317" s="62"/>
      <c r="J1317" s="62">
        <f t="shared" si="20"/>
        <v>0</v>
      </c>
    </row>
    <row r="1318" spans="2:10" x14ac:dyDescent="0.2">
      <c r="B1318" s="48"/>
      <c r="H1318" s="62"/>
      <c r="I1318" s="62"/>
      <c r="J1318" s="62">
        <f t="shared" si="20"/>
        <v>0</v>
      </c>
    </row>
    <row r="1319" spans="2:10" x14ac:dyDescent="0.2">
      <c r="B1319" s="48"/>
      <c r="H1319" s="62"/>
      <c r="I1319" s="62"/>
      <c r="J1319" s="62">
        <f t="shared" si="20"/>
        <v>0</v>
      </c>
    </row>
    <row r="1320" spans="2:10" x14ac:dyDescent="0.2">
      <c r="B1320" s="48"/>
      <c r="H1320" s="62"/>
      <c r="I1320" s="62"/>
      <c r="J1320" s="62">
        <f t="shared" si="20"/>
        <v>0</v>
      </c>
    </row>
    <row r="1321" spans="2:10" x14ac:dyDescent="0.2">
      <c r="B1321" s="48"/>
      <c r="H1321" s="62"/>
      <c r="I1321" s="62"/>
      <c r="J1321" s="62">
        <f t="shared" si="20"/>
        <v>0</v>
      </c>
    </row>
    <row r="1322" spans="2:10" x14ac:dyDescent="0.2">
      <c r="B1322" s="48"/>
      <c r="H1322" s="62"/>
      <c r="I1322" s="62"/>
      <c r="J1322" s="62">
        <f t="shared" si="20"/>
        <v>0</v>
      </c>
    </row>
    <row r="1323" spans="2:10" x14ac:dyDescent="0.2">
      <c r="B1323" s="48"/>
      <c r="H1323" s="62"/>
      <c r="I1323" s="62"/>
      <c r="J1323" s="62">
        <f t="shared" si="20"/>
        <v>0</v>
      </c>
    </row>
    <row r="1324" spans="2:10" x14ac:dyDescent="0.2">
      <c r="B1324" s="48"/>
      <c r="H1324" s="62"/>
      <c r="I1324" s="62"/>
      <c r="J1324" s="62">
        <f t="shared" si="20"/>
        <v>0</v>
      </c>
    </row>
    <row r="1325" spans="2:10" x14ac:dyDescent="0.2">
      <c r="B1325" s="48"/>
      <c r="H1325" s="62"/>
      <c r="I1325" s="62"/>
      <c r="J1325" s="62">
        <f t="shared" si="20"/>
        <v>0</v>
      </c>
    </row>
    <row r="1326" spans="2:10" x14ac:dyDescent="0.2">
      <c r="B1326" s="48"/>
      <c r="H1326" s="62"/>
      <c r="I1326" s="62"/>
      <c r="J1326" s="62">
        <f t="shared" si="20"/>
        <v>0</v>
      </c>
    </row>
    <row r="1327" spans="2:10" x14ac:dyDescent="0.2">
      <c r="B1327" s="48"/>
      <c r="H1327" s="62"/>
      <c r="I1327" s="62"/>
      <c r="J1327" s="62">
        <f t="shared" si="20"/>
        <v>0</v>
      </c>
    </row>
    <row r="1328" spans="2:10" x14ac:dyDescent="0.2">
      <c r="B1328" s="48"/>
      <c r="H1328" s="62"/>
      <c r="I1328" s="62"/>
      <c r="J1328" s="62">
        <f t="shared" si="20"/>
        <v>0</v>
      </c>
    </row>
    <row r="1329" spans="2:10" x14ac:dyDescent="0.2">
      <c r="B1329" s="48"/>
      <c r="H1329" s="62"/>
      <c r="I1329" s="62"/>
      <c r="J1329" s="62">
        <f t="shared" si="20"/>
        <v>0</v>
      </c>
    </row>
    <row r="1330" spans="2:10" x14ac:dyDescent="0.2">
      <c r="B1330" s="48"/>
      <c r="H1330" s="62"/>
      <c r="I1330" s="62"/>
      <c r="J1330" s="62">
        <f t="shared" si="20"/>
        <v>0</v>
      </c>
    </row>
    <row r="1331" spans="2:10" x14ac:dyDescent="0.2">
      <c r="B1331" s="48"/>
      <c r="H1331" s="62"/>
      <c r="I1331" s="62"/>
      <c r="J1331" s="62">
        <f t="shared" si="20"/>
        <v>0</v>
      </c>
    </row>
    <row r="1332" spans="2:10" x14ac:dyDescent="0.2">
      <c r="B1332" s="48"/>
      <c r="H1332" s="62"/>
      <c r="I1332" s="62"/>
      <c r="J1332" s="62">
        <f t="shared" si="20"/>
        <v>0</v>
      </c>
    </row>
    <row r="1333" spans="2:10" x14ac:dyDescent="0.2">
      <c r="B1333" s="48"/>
      <c r="H1333" s="62"/>
      <c r="I1333" s="62"/>
      <c r="J1333" s="62">
        <f t="shared" si="20"/>
        <v>0</v>
      </c>
    </row>
    <row r="1334" spans="2:10" x14ac:dyDescent="0.2">
      <c r="B1334" s="48"/>
      <c r="H1334" s="62"/>
      <c r="I1334" s="62"/>
      <c r="J1334" s="62">
        <f t="shared" si="20"/>
        <v>0</v>
      </c>
    </row>
    <row r="1335" spans="2:10" x14ac:dyDescent="0.2">
      <c r="B1335" s="48"/>
      <c r="H1335" s="62"/>
      <c r="I1335" s="62"/>
      <c r="J1335" s="62">
        <f t="shared" si="20"/>
        <v>0</v>
      </c>
    </row>
    <row r="1336" spans="2:10" x14ac:dyDescent="0.2">
      <c r="B1336" s="48"/>
      <c r="H1336" s="62"/>
      <c r="I1336" s="62"/>
      <c r="J1336" s="62">
        <f t="shared" si="20"/>
        <v>0</v>
      </c>
    </row>
    <row r="1337" spans="2:10" x14ac:dyDescent="0.2">
      <c r="B1337" s="48"/>
      <c r="H1337" s="62"/>
      <c r="I1337" s="62"/>
      <c r="J1337" s="62">
        <f t="shared" si="20"/>
        <v>0</v>
      </c>
    </row>
    <row r="1338" spans="2:10" x14ac:dyDescent="0.2">
      <c r="B1338" s="48"/>
      <c r="H1338" s="62"/>
      <c r="I1338" s="62"/>
      <c r="J1338" s="62">
        <f t="shared" si="20"/>
        <v>0</v>
      </c>
    </row>
    <row r="1339" spans="2:10" x14ac:dyDescent="0.2">
      <c r="B1339" s="48"/>
      <c r="H1339" s="62"/>
      <c r="I1339" s="62"/>
      <c r="J1339" s="62">
        <f t="shared" si="20"/>
        <v>0</v>
      </c>
    </row>
    <row r="1340" spans="2:10" x14ac:dyDescent="0.2">
      <c r="B1340" s="48"/>
      <c r="H1340" s="62"/>
      <c r="I1340" s="62"/>
      <c r="J1340" s="62">
        <f t="shared" si="20"/>
        <v>0</v>
      </c>
    </row>
    <row r="1341" spans="2:10" x14ac:dyDescent="0.2">
      <c r="B1341" s="48"/>
      <c r="H1341" s="62"/>
      <c r="I1341" s="62"/>
      <c r="J1341" s="62">
        <f t="shared" si="20"/>
        <v>0</v>
      </c>
    </row>
    <row r="1342" spans="2:10" x14ac:dyDescent="0.2">
      <c r="B1342" s="48"/>
      <c r="H1342" s="62"/>
      <c r="I1342" s="62"/>
      <c r="J1342" s="62">
        <f t="shared" si="20"/>
        <v>0</v>
      </c>
    </row>
    <row r="1343" spans="2:10" x14ac:dyDescent="0.2">
      <c r="B1343" s="48"/>
      <c r="H1343" s="62"/>
      <c r="I1343" s="62"/>
      <c r="J1343" s="62">
        <f t="shared" si="20"/>
        <v>0</v>
      </c>
    </row>
    <row r="1344" spans="2:10" x14ac:dyDescent="0.2">
      <c r="B1344" s="48"/>
      <c r="H1344" s="62"/>
      <c r="I1344" s="62"/>
      <c r="J1344" s="62">
        <f t="shared" si="20"/>
        <v>0</v>
      </c>
    </row>
    <row r="1345" spans="2:10" x14ac:dyDescent="0.2">
      <c r="B1345" s="48"/>
      <c r="H1345" s="62"/>
      <c r="I1345" s="62"/>
      <c r="J1345" s="62">
        <f t="shared" si="20"/>
        <v>0</v>
      </c>
    </row>
    <row r="1346" spans="2:10" x14ac:dyDescent="0.2">
      <c r="B1346" s="48"/>
      <c r="H1346" s="62"/>
      <c r="I1346" s="62"/>
      <c r="J1346" s="62">
        <f t="shared" si="20"/>
        <v>0</v>
      </c>
    </row>
    <row r="1347" spans="2:10" x14ac:dyDescent="0.2">
      <c r="B1347" s="48"/>
      <c r="H1347" s="62"/>
      <c r="I1347" s="62"/>
      <c r="J1347" s="62">
        <f t="shared" si="20"/>
        <v>0</v>
      </c>
    </row>
    <row r="1348" spans="2:10" x14ac:dyDescent="0.2">
      <c r="B1348" s="48"/>
      <c r="H1348" s="62"/>
      <c r="I1348" s="62"/>
      <c r="J1348" s="62">
        <f t="shared" si="20"/>
        <v>0</v>
      </c>
    </row>
    <row r="1349" spans="2:10" x14ac:dyDescent="0.2">
      <c r="B1349" s="48"/>
      <c r="H1349" s="62"/>
      <c r="I1349" s="62"/>
      <c r="J1349" s="62">
        <f t="shared" si="20"/>
        <v>0</v>
      </c>
    </row>
    <row r="1350" spans="2:10" x14ac:dyDescent="0.2">
      <c r="B1350" s="48"/>
      <c r="H1350" s="62"/>
      <c r="I1350" s="62"/>
      <c r="J1350" s="62">
        <f t="shared" si="20"/>
        <v>0</v>
      </c>
    </row>
    <row r="1351" spans="2:10" x14ac:dyDescent="0.2">
      <c r="B1351" s="48"/>
      <c r="H1351" s="62"/>
      <c r="I1351" s="62"/>
      <c r="J1351" s="62">
        <f t="shared" si="20"/>
        <v>0</v>
      </c>
    </row>
    <row r="1352" spans="2:10" x14ac:dyDescent="0.2">
      <c r="B1352" s="48"/>
      <c r="H1352" s="62"/>
      <c r="I1352" s="62"/>
      <c r="J1352" s="62">
        <f t="shared" ref="J1352:J1415" si="21">ROUND((J1351+H1352-I1352),2)</f>
        <v>0</v>
      </c>
    </row>
    <row r="1353" spans="2:10" x14ac:dyDescent="0.2">
      <c r="B1353" s="48"/>
      <c r="H1353" s="62"/>
      <c r="I1353" s="62"/>
      <c r="J1353" s="62">
        <f t="shared" si="21"/>
        <v>0</v>
      </c>
    </row>
    <row r="1354" spans="2:10" x14ac:dyDescent="0.2">
      <c r="B1354" s="48"/>
      <c r="H1354" s="62"/>
      <c r="I1354" s="62"/>
      <c r="J1354" s="62">
        <f t="shared" si="21"/>
        <v>0</v>
      </c>
    </row>
    <row r="1355" spans="2:10" x14ac:dyDescent="0.2">
      <c r="B1355" s="48"/>
      <c r="H1355" s="62"/>
      <c r="I1355" s="62"/>
      <c r="J1355" s="62">
        <f t="shared" si="21"/>
        <v>0</v>
      </c>
    </row>
    <row r="1356" spans="2:10" x14ac:dyDescent="0.2">
      <c r="B1356" s="48"/>
      <c r="H1356" s="62"/>
      <c r="I1356" s="62"/>
      <c r="J1356" s="62">
        <f t="shared" si="21"/>
        <v>0</v>
      </c>
    </row>
    <row r="1357" spans="2:10" x14ac:dyDescent="0.2">
      <c r="B1357" s="48"/>
      <c r="H1357" s="62"/>
      <c r="I1357" s="62"/>
      <c r="J1357" s="62">
        <f t="shared" si="21"/>
        <v>0</v>
      </c>
    </row>
    <row r="1358" spans="2:10" x14ac:dyDescent="0.2">
      <c r="B1358" s="48"/>
      <c r="H1358" s="62"/>
      <c r="I1358" s="62"/>
      <c r="J1358" s="62">
        <f t="shared" si="21"/>
        <v>0</v>
      </c>
    </row>
    <row r="1359" spans="2:10" x14ac:dyDescent="0.2">
      <c r="B1359" s="48"/>
      <c r="H1359" s="62"/>
      <c r="I1359" s="62"/>
      <c r="J1359" s="62">
        <f t="shared" si="21"/>
        <v>0</v>
      </c>
    </row>
    <row r="1360" spans="2:10" x14ac:dyDescent="0.2">
      <c r="B1360" s="48"/>
      <c r="H1360" s="62"/>
      <c r="I1360" s="62"/>
      <c r="J1360" s="62">
        <f t="shared" si="21"/>
        <v>0</v>
      </c>
    </row>
    <row r="1361" spans="2:10" x14ac:dyDescent="0.2">
      <c r="B1361" s="48"/>
      <c r="H1361" s="62"/>
      <c r="I1361" s="62"/>
      <c r="J1361" s="62">
        <f t="shared" si="21"/>
        <v>0</v>
      </c>
    </row>
    <row r="1362" spans="2:10" x14ac:dyDescent="0.2">
      <c r="B1362" s="48"/>
      <c r="H1362" s="62"/>
      <c r="I1362" s="62"/>
      <c r="J1362" s="62">
        <f t="shared" si="21"/>
        <v>0</v>
      </c>
    </row>
    <row r="1363" spans="2:10" x14ac:dyDescent="0.2">
      <c r="B1363" s="48"/>
      <c r="H1363" s="62"/>
      <c r="I1363" s="62"/>
      <c r="J1363" s="62">
        <f t="shared" si="21"/>
        <v>0</v>
      </c>
    </row>
    <row r="1364" spans="2:10" x14ac:dyDescent="0.2">
      <c r="B1364" s="48"/>
      <c r="H1364" s="62"/>
      <c r="I1364" s="62"/>
      <c r="J1364" s="62">
        <f t="shared" si="21"/>
        <v>0</v>
      </c>
    </row>
    <row r="1365" spans="2:10" x14ac:dyDescent="0.2">
      <c r="B1365" s="48"/>
      <c r="H1365" s="62"/>
      <c r="I1365" s="62"/>
      <c r="J1365" s="62">
        <f t="shared" si="21"/>
        <v>0</v>
      </c>
    </row>
    <row r="1366" spans="2:10" x14ac:dyDescent="0.2">
      <c r="B1366" s="48"/>
      <c r="H1366" s="62"/>
      <c r="I1366" s="62"/>
      <c r="J1366" s="62">
        <f t="shared" si="21"/>
        <v>0</v>
      </c>
    </row>
    <row r="1367" spans="2:10" x14ac:dyDescent="0.2">
      <c r="B1367" s="48"/>
      <c r="H1367" s="62"/>
      <c r="I1367" s="62"/>
      <c r="J1367" s="62">
        <f t="shared" si="21"/>
        <v>0</v>
      </c>
    </row>
    <row r="1368" spans="2:10" x14ac:dyDescent="0.2">
      <c r="B1368" s="48"/>
      <c r="H1368" s="62"/>
      <c r="I1368" s="62"/>
      <c r="J1368" s="62">
        <f t="shared" si="21"/>
        <v>0</v>
      </c>
    </row>
    <row r="1369" spans="2:10" x14ac:dyDescent="0.2">
      <c r="B1369" s="48"/>
      <c r="H1369" s="62"/>
      <c r="I1369" s="62"/>
      <c r="J1369" s="62">
        <f t="shared" si="21"/>
        <v>0</v>
      </c>
    </row>
    <row r="1370" spans="2:10" x14ac:dyDescent="0.2">
      <c r="B1370" s="48"/>
      <c r="H1370" s="62"/>
      <c r="I1370" s="62"/>
      <c r="J1370" s="62">
        <f t="shared" si="21"/>
        <v>0</v>
      </c>
    </row>
    <row r="1371" spans="2:10" x14ac:dyDescent="0.2">
      <c r="B1371" s="48"/>
      <c r="H1371" s="62"/>
      <c r="I1371" s="62"/>
      <c r="J1371" s="62">
        <f t="shared" si="21"/>
        <v>0</v>
      </c>
    </row>
    <row r="1372" spans="2:10" x14ac:dyDescent="0.2">
      <c r="B1372" s="48"/>
      <c r="H1372" s="62"/>
      <c r="I1372" s="62"/>
      <c r="J1372" s="62">
        <f t="shared" si="21"/>
        <v>0</v>
      </c>
    </row>
    <row r="1373" spans="2:10" x14ac:dyDescent="0.2">
      <c r="B1373" s="48"/>
      <c r="H1373" s="62"/>
      <c r="I1373" s="62"/>
      <c r="J1373" s="62">
        <f t="shared" si="21"/>
        <v>0</v>
      </c>
    </row>
    <row r="1374" spans="2:10" x14ac:dyDescent="0.2">
      <c r="B1374" s="48"/>
      <c r="H1374" s="62"/>
      <c r="I1374" s="62"/>
      <c r="J1374" s="62">
        <f t="shared" si="21"/>
        <v>0</v>
      </c>
    </row>
    <row r="1375" spans="2:10" x14ac:dyDescent="0.2">
      <c r="B1375" s="48"/>
      <c r="H1375" s="62"/>
      <c r="I1375" s="62"/>
      <c r="J1375" s="62">
        <f t="shared" si="21"/>
        <v>0</v>
      </c>
    </row>
    <row r="1376" spans="2:10" x14ac:dyDescent="0.2">
      <c r="B1376" s="48"/>
      <c r="H1376" s="62"/>
      <c r="I1376" s="62"/>
      <c r="J1376" s="62">
        <f t="shared" si="21"/>
        <v>0</v>
      </c>
    </row>
    <row r="1377" spans="2:10" x14ac:dyDescent="0.2">
      <c r="B1377" s="48"/>
      <c r="H1377" s="62"/>
      <c r="I1377" s="62"/>
      <c r="J1377" s="62">
        <f t="shared" si="21"/>
        <v>0</v>
      </c>
    </row>
    <row r="1378" spans="2:10" x14ac:dyDescent="0.2">
      <c r="B1378" s="48"/>
      <c r="H1378" s="62"/>
      <c r="I1378" s="62"/>
      <c r="J1378" s="62">
        <f t="shared" si="21"/>
        <v>0</v>
      </c>
    </row>
    <row r="1379" spans="2:10" x14ac:dyDescent="0.2">
      <c r="B1379" s="48"/>
      <c r="H1379" s="62"/>
      <c r="I1379" s="62"/>
      <c r="J1379" s="62">
        <f t="shared" si="21"/>
        <v>0</v>
      </c>
    </row>
    <row r="1380" spans="2:10" x14ac:dyDescent="0.2">
      <c r="B1380" s="48"/>
      <c r="H1380" s="62"/>
      <c r="I1380" s="62"/>
      <c r="J1380" s="62">
        <f t="shared" si="21"/>
        <v>0</v>
      </c>
    </row>
    <row r="1381" spans="2:10" x14ac:dyDescent="0.2">
      <c r="B1381" s="48"/>
      <c r="H1381" s="62"/>
      <c r="I1381" s="62"/>
      <c r="J1381" s="62">
        <f t="shared" si="21"/>
        <v>0</v>
      </c>
    </row>
    <row r="1382" spans="2:10" x14ac:dyDescent="0.2">
      <c r="B1382" s="48"/>
      <c r="H1382" s="62"/>
      <c r="I1382" s="62"/>
      <c r="J1382" s="62">
        <f t="shared" si="21"/>
        <v>0</v>
      </c>
    </row>
    <row r="1383" spans="2:10" x14ac:dyDescent="0.2">
      <c r="B1383" s="48"/>
      <c r="H1383" s="62"/>
      <c r="I1383" s="62"/>
      <c r="J1383" s="62">
        <f t="shared" si="21"/>
        <v>0</v>
      </c>
    </row>
    <row r="1384" spans="2:10" x14ac:dyDescent="0.2">
      <c r="B1384" s="48"/>
      <c r="H1384" s="62"/>
      <c r="I1384" s="62"/>
      <c r="J1384" s="62">
        <f t="shared" si="21"/>
        <v>0</v>
      </c>
    </row>
    <row r="1385" spans="2:10" x14ac:dyDescent="0.2">
      <c r="B1385" s="48"/>
      <c r="H1385" s="62"/>
      <c r="I1385" s="62"/>
      <c r="J1385" s="62">
        <f t="shared" si="21"/>
        <v>0</v>
      </c>
    </row>
    <row r="1386" spans="2:10" x14ac:dyDescent="0.2">
      <c r="B1386" s="48"/>
      <c r="H1386" s="62"/>
      <c r="I1386" s="62"/>
      <c r="J1386" s="62">
        <f t="shared" si="21"/>
        <v>0</v>
      </c>
    </row>
    <row r="1387" spans="2:10" x14ac:dyDescent="0.2">
      <c r="B1387" s="48"/>
      <c r="H1387" s="62"/>
      <c r="I1387" s="62"/>
      <c r="J1387" s="62">
        <f t="shared" si="21"/>
        <v>0</v>
      </c>
    </row>
    <row r="1388" spans="2:10" x14ac:dyDescent="0.2">
      <c r="B1388" s="48"/>
      <c r="H1388" s="62"/>
      <c r="I1388" s="62"/>
      <c r="J1388" s="62">
        <f t="shared" si="21"/>
        <v>0</v>
      </c>
    </row>
    <row r="1389" spans="2:10" x14ac:dyDescent="0.2">
      <c r="B1389" s="48"/>
      <c r="H1389" s="62"/>
      <c r="I1389" s="62"/>
      <c r="J1389" s="62">
        <f t="shared" si="21"/>
        <v>0</v>
      </c>
    </row>
    <row r="1390" spans="2:10" x14ac:dyDescent="0.2">
      <c r="B1390" s="48"/>
      <c r="H1390" s="62"/>
      <c r="I1390" s="62"/>
      <c r="J1390" s="62">
        <f t="shared" si="21"/>
        <v>0</v>
      </c>
    </row>
    <row r="1391" spans="2:10" x14ac:dyDescent="0.2">
      <c r="B1391" s="48"/>
      <c r="H1391" s="62"/>
      <c r="I1391" s="62"/>
      <c r="J1391" s="62">
        <f t="shared" si="21"/>
        <v>0</v>
      </c>
    </row>
    <row r="1392" spans="2:10" x14ac:dyDescent="0.2">
      <c r="B1392" s="48"/>
      <c r="H1392" s="62"/>
      <c r="I1392" s="62"/>
      <c r="J1392" s="62">
        <f t="shared" si="21"/>
        <v>0</v>
      </c>
    </row>
    <row r="1393" spans="2:10" x14ac:dyDescent="0.2">
      <c r="B1393" s="48"/>
      <c r="H1393" s="62"/>
      <c r="I1393" s="62"/>
      <c r="J1393" s="62">
        <f t="shared" si="21"/>
        <v>0</v>
      </c>
    </row>
    <row r="1394" spans="2:10" x14ac:dyDescent="0.2">
      <c r="B1394" s="48"/>
      <c r="H1394" s="62"/>
      <c r="I1394" s="62"/>
      <c r="J1394" s="62">
        <f t="shared" si="21"/>
        <v>0</v>
      </c>
    </row>
    <row r="1395" spans="2:10" x14ac:dyDescent="0.2">
      <c r="B1395" s="48"/>
      <c r="H1395" s="62"/>
      <c r="I1395" s="62"/>
      <c r="J1395" s="62">
        <f t="shared" si="21"/>
        <v>0</v>
      </c>
    </row>
    <row r="1396" spans="2:10" x14ac:dyDescent="0.2">
      <c r="B1396" s="48"/>
      <c r="H1396" s="62"/>
      <c r="I1396" s="62"/>
      <c r="J1396" s="62">
        <f t="shared" si="21"/>
        <v>0</v>
      </c>
    </row>
    <row r="1397" spans="2:10" x14ac:dyDescent="0.2">
      <c r="B1397" s="48"/>
      <c r="H1397" s="62"/>
      <c r="I1397" s="62"/>
      <c r="J1397" s="62">
        <f t="shared" si="21"/>
        <v>0</v>
      </c>
    </row>
    <row r="1398" spans="2:10" x14ac:dyDescent="0.2">
      <c r="B1398" s="48"/>
      <c r="H1398" s="62"/>
      <c r="I1398" s="62"/>
      <c r="J1398" s="62">
        <f t="shared" si="21"/>
        <v>0</v>
      </c>
    </row>
    <row r="1399" spans="2:10" x14ac:dyDescent="0.2">
      <c r="B1399" s="48"/>
      <c r="H1399" s="62"/>
      <c r="I1399" s="62"/>
      <c r="J1399" s="62">
        <f t="shared" si="21"/>
        <v>0</v>
      </c>
    </row>
    <row r="1400" spans="2:10" x14ac:dyDescent="0.2">
      <c r="B1400" s="48"/>
      <c r="H1400" s="62"/>
      <c r="I1400" s="62"/>
      <c r="J1400" s="62">
        <f t="shared" si="21"/>
        <v>0</v>
      </c>
    </row>
    <row r="1401" spans="2:10" x14ac:dyDescent="0.2">
      <c r="B1401" s="48"/>
      <c r="H1401" s="62"/>
      <c r="I1401" s="62"/>
      <c r="J1401" s="62">
        <f t="shared" si="21"/>
        <v>0</v>
      </c>
    </row>
    <row r="1402" spans="2:10" x14ac:dyDescent="0.2">
      <c r="B1402" s="48"/>
      <c r="H1402" s="62"/>
      <c r="I1402" s="62"/>
      <c r="J1402" s="62">
        <f t="shared" si="21"/>
        <v>0</v>
      </c>
    </row>
    <row r="1403" spans="2:10" x14ac:dyDescent="0.2">
      <c r="B1403" s="48"/>
      <c r="H1403" s="62"/>
      <c r="I1403" s="62"/>
      <c r="J1403" s="62">
        <f t="shared" si="21"/>
        <v>0</v>
      </c>
    </row>
    <row r="1404" spans="2:10" x14ac:dyDescent="0.2">
      <c r="B1404" s="48"/>
      <c r="H1404" s="62"/>
      <c r="I1404" s="62"/>
      <c r="J1404" s="62">
        <f t="shared" si="21"/>
        <v>0</v>
      </c>
    </row>
    <row r="1405" spans="2:10" x14ac:dyDescent="0.2">
      <c r="B1405" s="48"/>
      <c r="H1405" s="62"/>
      <c r="I1405" s="62"/>
      <c r="J1405" s="62">
        <f t="shared" si="21"/>
        <v>0</v>
      </c>
    </row>
    <row r="1406" spans="2:10" x14ac:dyDescent="0.2">
      <c r="B1406" s="48"/>
      <c r="H1406" s="62"/>
      <c r="I1406" s="62"/>
      <c r="J1406" s="62">
        <f t="shared" si="21"/>
        <v>0</v>
      </c>
    </row>
    <row r="1407" spans="2:10" x14ac:dyDescent="0.2">
      <c r="B1407" s="48"/>
      <c r="H1407" s="62"/>
      <c r="I1407" s="62"/>
      <c r="J1407" s="62">
        <f t="shared" si="21"/>
        <v>0</v>
      </c>
    </row>
    <row r="1408" spans="2:10" x14ac:dyDescent="0.2">
      <c r="B1408" s="48"/>
      <c r="H1408" s="62"/>
      <c r="I1408" s="62"/>
      <c r="J1408" s="62">
        <f t="shared" si="21"/>
        <v>0</v>
      </c>
    </row>
    <row r="1409" spans="2:10" x14ac:dyDescent="0.2">
      <c r="B1409" s="48"/>
      <c r="H1409" s="62"/>
      <c r="I1409" s="62"/>
      <c r="J1409" s="62">
        <f t="shared" si="21"/>
        <v>0</v>
      </c>
    </row>
    <row r="1410" spans="2:10" x14ac:dyDescent="0.2">
      <c r="B1410" s="48"/>
      <c r="H1410" s="62"/>
      <c r="I1410" s="62"/>
      <c r="J1410" s="62">
        <f t="shared" si="21"/>
        <v>0</v>
      </c>
    </row>
    <row r="1411" spans="2:10" x14ac:dyDescent="0.2">
      <c r="B1411" s="48"/>
      <c r="H1411" s="62"/>
      <c r="I1411" s="62"/>
      <c r="J1411" s="62">
        <f t="shared" si="21"/>
        <v>0</v>
      </c>
    </row>
    <row r="1412" spans="2:10" x14ac:dyDescent="0.2">
      <c r="B1412" s="48"/>
      <c r="H1412" s="62"/>
      <c r="I1412" s="62"/>
      <c r="J1412" s="62">
        <f t="shared" si="21"/>
        <v>0</v>
      </c>
    </row>
    <row r="1413" spans="2:10" x14ac:dyDescent="0.2">
      <c r="B1413" s="48"/>
      <c r="H1413" s="62"/>
      <c r="I1413" s="62"/>
      <c r="J1413" s="62">
        <f t="shared" si="21"/>
        <v>0</v>
      </c>
    </row>
    <row r="1414" spans="2:10" x14ac:dyDescent="0.2">
      <c r="B1414" s="48"/>
      <c r="H1414" s="62"/>
      <c r="I1414" s="62"/>
      <c r="J1414" s="62">
        <f t="shared" si="21"/>
        <v>0</v>
      </c>
    </row>
    <row r="1415" spans="2:10" x14ac:dyDescent="0.2">
      <c r="B1415" s="48"/>
      <c r="H1415" s="62"/>
      <c r="I1415" s="62"/>
      <c r="J1415" s="62">
        <f t="shared" si="21"/>
        <v>0</v>
      </c>
    </row>
    <row r="1416" spans="2:10" x14ac:dyDescent="0.2">
      <c r="B1416" s="48"/>
      <c r="H1416" s="62"/>
      <c r="I1416" s="62"/>
      <c r="J1416" s="62">
        <f t="shared" ref="J1416:J1479" si="22">ROUND((J1415+H1416-I1416),2)</f>
        <v>0</v>
      </c>
    </row>
    <row r="1417" spans="2:10" x14ac:dyDescent="0.2">
      <c r="B1417" s="48"/>
      <c r="H1417" s="62"/>
      <c r="I1417" s="62"/>
      <c r="J1417" s="62">
        <f t="shared" si="22"/>
        <v>0</v>
      </c>
    </row>
    <row r="1418" spans="2:10" x14ac:dyDescent="0.2">
      <c r="B1418" s="48"/>
      <c r="H1418" s="62"/>
      <c r="I1418" s="62"/>
      <c r="J1418" s="62">
        <f t="shared" si="22"/>
        <v>0</v>
      </c>
    </row>
    <row r="1419" spans="2:10" x14ac:dyDescent="0.2">
      <c r="B1419" s="48"/>
      <c r="H1419" s="62"/>
      <c r="I1419" s="62"/>
      <c r="J1419" s="62">
        <f t="shared" si="22"/>
        <v>0</v>
      </c>
    </row>
    <row r="1420" spans="2:10" x14ac:dyDescent="0.2">
      <c r="B1420" s="48"/>
      <c r="H1420" s="62"/>
      <c r="I1420" s="62"/>
      <c r="J1420" s="62">
        <f t="shared" si="22"/>
        <v>0</v>
      </c>
    </row>
    <row r="1421" spans="2:10" x14ac:dyDescent="0.2">
      <c r="B1421" s="48"/>
      <c r="H1421" s="62"/>
      <c r="I1421" s="62"/>
      <c r="J1421" s="62">
        <f t="shared" si="22"/>
        <v>0</v>
      </c>
    </row>
    <row r="1422" spans="2:10" x14ac:dyDescent="0.2">
      <c r="B1422" s="48"/>
      <c r="H1422" s="62"/>
      <c r="I1422" s="62"/>
      <c r="J1422" s="62">
        <f t="shared" si="22"/>
        <v>0</v>
      </c>
    </row>
    <row r="1423" spans="2:10" x14ac:dyDescent="0.2">
      <c r="B1423" s="48"/>
      <c r="H1423" s="62"/>
      <c r="I1423" s="62"/>
      <c r="J1423" s="62">
        <f t="shared" si="22"/>
        <v>0</v>
      </c>
    </row>
    <row r="1424" spans="2:10" x14ac:dyDescent="0.2">
      <c r="B1424" s="48"/>
      <c r="H1424" s="62"/>
      <c r="I1424" s="62"/>
      <c r="J1424" s="62">
        <f t="shared" si="22"/>
        <v>0</v>
      </c>
    </row>
    <row r="1425" spans="2:10" x14ac:dyDescent="0.2">
      <c r="B1425" s="48"/>
      <c r="H1425" s="62"/>
      <c r="I1425" s="62"/>
      <c r="J1425" s="62">
        <f t="shared" si="22"/>
        <v>0</v>
      </c>
    </row>
    <row r="1426" spans="2:10" x14ac:dyDescent="0.2">
      <c r="B1426" s="48"/>
      <c r="H1426" s="62"/>
      <c r="I1426" s="62"/>
      <c r="J1426" s="62">
        <f t="shared" si="22"/>
        <v>0</v>
      </c>
    </row>
    <row r="1427" spans="2:10" x14ac:dyDescent="0.2">
      <c r="B1427" s="48"/>
      <c r="H1427" s="62"/>
      <c r="I1427" s="62"/>
      <c r="J1427" s="62">
        <f t="shared" si="22"/>
        <v>0</v>
      </c>
    </row>
    <row r="1428" spans="2:10" x14ac:dyDescent="0.2">
      <c r="B1428" s="48"/>
      <c r="H1428" s="62"/>
      <c r="I1428" s="62"/>
      <c r="J1428" s="62">
        <f t="shared" si="22"/>
        <v>0</v>
      </c>
    </row>
    <row r="1429" spans="2:10" x14ac:dyDescent="0.2">
      <c r="B1429" s="48"/>
      <c r="H1429" s="62"/>
      <c r="I1429" s="62"/>
      <c r="J1429" s="62">
        <f t="shared" si="22"/>
        <v>0</v>
      </c>
    </row>
    <row r="1430" spans="2:10" x14ac:dyDescent="0.2">
      <c r="B1430" s="48"/>
      <c r="H1430" s="62"/>
      <c r="I1430" s="62"/>
      <c r="J1430" s="62">
        <f t="shared" si="22"/>
        <v>0</v>
      </c>
    </row>
    <row r="1431" spans="2:10" x14ac:dyDescent="0.2">
      <c r="B1431" s="48"/>
      <c r="H1431" s="62"/>
      <c r="I1431" s="62"/>
      <c r="J1431" s="62">
        <f t="shared" si="22"/>
        <v>0</v>
      </c>
    </row>
    <row r="1432" spans="2:10" x14ac:dyDescent="0.2">
      <c r="B1432" s="48"/>
      <c r="H1432" s="62"/>
      <c r="I1432" s="62"/>
      <c r="J1432" s="62">
        <f t="shared" si="22"/>
        <v>0</v>
      </c>
    </row>
    <row r="1433" spans="2:10" x14ac:dyDescent="0.2">
      <c r="B1433" s="48"/>
      <c r="H1433" s="62"/>
      <c r="I1433" s="62"/>
      <c r="J1433" s="62">
        <f t="shared" si="22"/>
        <v>0</v>
      </c>
    </row>
    <row r="1434" spans="2:10" x14ac:dyDescent="0.2">
      <c r="B1434" s="48"/>
      <c r="H1434" s="62"/>
      <c r="I1434" s="62"/>
      <c r="J1434" s="62">
        <f t="shared" si="22"/>
        <v>0</v>
      </c>
    </row>
    <row r="1435" spans="2:10" x14ac:dyDescent="0.2">
      <c r="B1435" s="48"/>
      <c r="H1435" s="62"/>
      <c r="I1435" s="62"/>
      <c r="J1435" s="62">
        <f t="shared" si="22"/>
        <v>0</v>
      </c>
    </row>
    <row r="1436" spans="2:10" x14ac:dyDescent="0.2">
      <c r="B1436" s="48"/>
      <c r="H1436" s="62"/>
      <c r="I1436" s="62"/>
      <c r="J1436" s="62">
        <f t="shared" si="22"/>
        <v>0</v>
      </c>
    </row>
    <row r="1437" spans="2:10" x14ac:dyDescent="0.2">
      <c r="B1437" s="48"/>
      <c r="H1437" s="62"/>
      <c r="I1437" s="62"/>
      <c r="J1437" s="62">
        <f t="shared" si="22"/>
        <v>0</v>
      </c>
    </row>
    <row r="1438" spans="2:10" x14ac:dyDescent="0.2">
      <c r="B1438" s="48"/>
      <c r="H1438" s="62"/>
      <c r="I1438" s="62"/>
      <c r="J1438" s="62">
        <f t="shared" si="22"/>
        <v>0</v>
      </c>
    </row>
    <row r="1439" spans="2:10" x14ac:dyDescent="0.2">
      <c r="B1439" s="48"/>
      <c r="H1439" s="62"/>
      <c r="I1439" s="62"/>
      <c r="J1439" s="62">
        <f t="shared" si="22"/>
        <v>0</v>
      </c>
    </row>
    <row r="1440" spans="2:10" x14ac:dyDescent="0.2">
      <c r="B1440" s="48"/>
      <c r="H1440" s="62"/>
      <c r="I1440" s="62"/>
      <c r="J1440" s="62">
        <f t="shared" si="22"/>
        <v>0</v>
      </c>
    </row>
    <row r="1441" spans="2:10" x14ac:dyDescent="0.2">
      <c r="B1441" s="48"/>
      <c r="H1441" s="62"/>
      <c r="I1441" s="62"/>
      <c r="J1441" s="62">
        <f t="shared" si="22"/>
        <v>0</v>
      </c>
    </row>
    <row r="1442" spans="2:10" x14ac:dyDescent="0.2">
      <c r="B1442" s="48"/>
      <c r="H1442" s="62"/>
      <c r="I1442" s="62"/>
      <c r="J1442" s="62">
        <f t="shared" si="22"/>
        <v>0</v>
      </c>
    </row>
    <row r="1443" spans="2:10" x14ac:dyDescent="0.2">
      <c r="B1443" s="48"/>
      <c r="H1443" s="62"/>
      <c r="I1443" s="62"/>
      <c r="J1443" s="62">
        <f t="shared" si="22"/>
        <v>0</v>
      </c>
    </row>
    <row r="1444" spans="2:10" x14ac:dyDescent="0.2">
      <c r="B1444" s="48"/>
      <c r="H1444" s="62"/>
      <c r="I1444" s="62"/>
      <c r="J1444" s="62">
        <f t="shared" si="22"/>
        <v>0</v>
      </c>
    </row>
    <row r="1445" spans="2:10" x14ac:dyDescent="0.2">
      <c r="B1445" s="48"/>
      <c r="H1445" s="62"/>
      <c r="I1445" s="62"/>
      <c r="J1445" s="62">
        <f t="shared" si="22"/>
        <v>0</v>
      </c>
    </row>
    <row r="1446" spans="2:10" x14ac:dyDescent="0.2">
      <c r="B1446" s="48"/>
      <c r="H1446" s="62"/>
      <c r="I1446" s="62"/>
      <c r="J1446" s="62">
        <f t="shared" si="22"/>
        <v>0</v>
      </c>
    </row>
    <row r="1447" spans="2:10" x14ac:dyDescent="0.2">
      <c r="B1447" s="48"/>
      <c r="H1447" s="62"/>
      <c r="I1447" s="62"/>
      <c r="J1447" s="62">
        <f t="shared" si="22"/>
        <v>0</v>
      </c>
    </row>
    <row r="1448" spans="2:10" x14ac:dyDescent="0.2">
      <c r="B1448" s="48"/>
      <c r="H1448" s="62"/>
      <c r="I1448" s="62"/>
      <c r="J1448" s="62">
        <f t="shared" si="22"/>
        <v>0</v>
      </c>
    </row>
    <row r="1449" spans="2:10" x14ac:dyDescent="0.2">
      <c r="B1449" s="48"/>
      <c r="H1449" s="62"/>
      <c r="I1449" s="62"/>
      <c r="J1449" s="62">
        <f t="shared" si="22"/>
        <v>0</v>
      </c>
    </row>
    <row r="1450" spans="2:10" x14ac:dyDescent="0.2">
      <c r="B1450" s="48"/>
      <c r="H1450" s="62"/>
      <c r="I1450" s="62"/>
      <c r="J1450" s="62">
        <f t="shared" si="22"/>
        <v>0</v>
      </c>
    </row>
    <row r="1451" spans="2:10" x14ac:dyDescent="0.2">
      <c r="B1451" s="48"/>
      <c r="H1451" s="62"/>
      <c r="I1451" s="62"/>
      <c r="J1451" s="62">
        <f t="shared" si="22"/>
        <v>0</v>
      </c>
    </row>
    <row r="1452" spans="2:10" x14ac:dyDescent="0.2">
      <c r="B1452" s="48"/>
      <c r="H1452" s="62"/>
      <c r="I1452" s="62"/>
      <c r="J1452" s="62">
        <f t="shared" si="22"/>
        <v>0</v>
      </c>
    </row>
    <row r="1453" spans="2:10" x14ac:dyDescent="0.2">
      <c r="B1453" s="48"/>
      <c r="H1453" s="62"/>
      <c r="I1453" s="62"/>
      <c r="J1453" s="62">
        <f t="shared" si="22"/>
        <v>0</v>
      </c>
    </row>
    <row r="1454" spans="2:10" x14ac:dyDescent="0.2">
      <c r="B1454" s="48"/>
      <c r="H1454" s="62"/>
      <c r="I1454" s="62"/>
      <c r="J1454" s="62">
        <f t="shared" si="22"/>
        <v>0</v>
      </c>
    </row>
    <row r="1455" spans="2:10" x14ac:dyDescent="0.2">
      <c r="B1455" s="48"/>
      <c r="H1455" s="62"/>
      <c r="I1455" s="62"/>
      <c r="J1455" s="62">
        <f t="shared" si="22"/>
        <v>0</v>
      </c>
    </row>
    <row r="1456" spans="2:10" x14ac:dyDescent="0.2">
      <c r="B1456" s="48"/>
      <c r="H1456" s="62"/>
      <c r="I1456" s="62"/>
      <c r="J1456" s="62">
        <f t="shared" si="22"/>
        <v>0</v>
      </c>
    </row>
    <row r="1457" spans="2:10" x14ac:dyDescent="0.2">
      <c r="B1457" s="48"/>
      <c r="H1457" s="62"/>
      <c r="I1457" s="62"/>
      <c r="J1457" s="62">
        <f t="shared" si="22"/>
        <v>0</v>
      </c>
    </row>
    <row r="1458" spans="2:10" x14ac:dyDescent="0.2">
      <c r="B1458" s="48"/>
      <c r="H1458" s="62"/>
      <c r="I1458" s="62"/>
      <c r="J1458" s="62">
        <f t="shared" si="22"/>
        <v>0</v>
      </c>
    </row>
    <row r="1459" spans="2:10" x14ac:dyDescent="0.2">
      <c r="B1459" s="48"/>
      <c r="H1459" s="62"/>
      <c r="I1459" s="62"/>
      <c r="J1459" s="62">
        <f t="shared" si="22"/>
        <v>0</v>
      </c>
    </row>
    <row r="1460" spans="2:10" x14ac:dyDescent="0.2">
      <c r="B1460" s="48"/>
      <c r="H1460" s="62"/>
      <c r="I1460" s="62"/>
      <c r="J1460" s="62">
        <f t="shared" si="22"/>
        <v>0</v>
      </c>
    </row>
    <row r="1461" spans="2:10" x14ac:dyDescent="0.2">
      <c r="B1461" s="48"/>
      <c r="H1461" s="62"/>
      <c r="I1461" s="62"/>
      <c r="J1461" s="62">
        <f t="shared" si="22"/>
        <v>0</v>
      </c>
    </row>
    <row r="1462" spans="2:10" x14ac:dyDescent="0.2">
      <c r="B1462" s="48"/>
      <c r="H1462" s="62"/>
      <c r="I1462" s="62"/>
      <c r="J1462" s="62">
        <f t="shared" si="22"/>
        <v>0</v>
      </c>
    </row>
    <row r="1463" spans="2:10" x14ac:dyDescent="0.2">
      <c r="B1463" s="48"/>
      <c r="H1463" s="62"/>
      <c r="I1463" s="62"/>
      <c r="J1463" s="62">
        <f t="shared" si="22"/>
        <v>0</v>
      </c>
    </row>
    <row r="1464" spans="2:10" x14ac:dyDescent="0.2">
      <c r="B1464" s="48"/>
      <c r="H1464" s="62"/>
      <c r="I1464" s="62"/>
      <c r="J1464" s="62">
        <f t="shared" si="22"/>
        <v>0</v>
      </c>
    </row>
    <row r="1465" spans="2:10" x14ac:dyDescent="0.2">
      <c r="B1465" s="48"/>
      <c r="H1465" s="62"/>
      <c r="I1465" s="62"/>
      <c r="J1465" s="62">
        <f t="shared" si="22"/>
        <v>0</v>
      </c>
    </row>
    <row r="1466" spans="2:10" x14ac:dyDescent="0.2">
      <c r="B1466" s="48"/>
      <c r="H1466" s="62"/>
      <c r="I1466" s="62"/>
      <c r="J1466" s="62">
        <f t="shared" si="22"/>
        <v>0</v>
      </c>
    </row>
    <row r="1467" spans="2:10" x14ac:dyDescent="0.2">
      <c r="B1467" s="48"/>
      <c r="H1467" s="62"/>
      <c r="I1467" s="62"/>
      <c r="J1467" s="62">
        <f t="shared" si="22"/>
        <v>0</v>
      </c>
    </row>
    <row r="1468" spans="2:10" x14ac:dyDescent="0.2">
      <c r="B1468" s="48"/>
      <c r="H1468" s="62"/>
      <c r="I1468" s="62"/>
      <c r="J1468" s="62">
        <f t="shared" si="22"/>
        <v>0</v>
      </c>
    </row>
    <row r="1469" spans="2:10" x14ac:dyDescent="0.2">
      <c r="B1469" s="48"/>
      <c r="H1469" s="62"/>
      <c r="I1469" s="62"/>
      <c r="J1469" s="62">
        <f t="shared" si="22"/>
        <v>0</v>
      </c>
    </row>
    <row r="1470" spans="2:10" x14ac:dyDescent="0.2">
      <c r="B1470" s="48"/>
      <c r="H1470" s="62"/>
      <c r="I1470" s="62"/>
      <c r="J1470" s="62">
        <f t="shared" si="22"/>
        <v>0</v>
      </c>
    </row>
    <row r="1471" spans="2:10" x14ac:dyDescent="0.2">
      <c r="B1471" s="48"/>
      <c r="H1471" s="62"/>
      <c r="I1471" s="62"/>
      <c r="J1471" s="62">
        <f t="shared" si="22"/>
        <v>0</v>
      </c>
    </row>
    <row r="1472" spans="2:10" x14ac:dyDescent="0.2">
      <c r="B1472" s="48"/>
      <c r="H1472" s="62"/>
      <c r="I1472" s="62"/>
      <c r="J1472" s="62">
        <f t="shared" si="22"/>
        <v>0</v>
      </c>
    </row>
    <row r="1473" spans="2:10" x14ac:dyDescent="0.2">
      <c r="B1473" s="48"/>
      <c r="H1473" s="62"/>
      <c r="I1473" s="62"/>
      <c r="J1473" s="62">
        <f t="shared" si="22"/>
        <v>0</v>
      </c>
    </row>
    <row r="1474" spans="2:10" x14ac:dyDescent="0.2">
      <c r="B1474" s="48"/>
      <c r="H1474" s="62"/>
      <c r="I1474" s="62"/>
      <c r="J1474" s="62">
        <f t="shared" si="22"/>
        <v>0</v>
      </c>
    </row>
    <row r="1475" spans="2:10" x14ac:dyDescent="0.2">
      <c r="B1475" s="48"/>
      <c r="H1475" s="62"/>
      <c r="I1475" s="62"/>
      <c r="J1475" s="62">
        <f t="shared" si="22"/>
        <v>0</v>
      </c>
    </row>
    <row r="1476" spans="2:10" x14ac:dyDescent="0.2">
      <c r="B1476" s="48"/>
      <c r="H1476" s="62"/>
      <c r="I1476" s="62"/>
      <c r="J1476" s="62">
        <f t="shared" si="22"/>
        <v>0</v>
      </c>
    </row>
    <row r="1477" spans="2:10" x14ac:dyDescent="0.2">
      <c r="B1477" s="48"/>
      <c r="H1477" s="62"/>
      <c r="I1477" s="62"/>
      <c r="J1477" s="62">
        <f t="shared" si="22"/>
        <v>0</v>
      </c>
    </row>
    <row r="1478" spans="2:10" x14ac:dyDescent="0.2">
      <c r="B1478" s="48"/>
      <c r="H1478" s="62"/>
      <c r="I1478" s="62"/>
      <c r="J1478" s="62">
        <f t="shared" si="22"/>
        <v>0</v>
      </c>
    </row>
    <row r="1479" spans="2:10" x14ac:dyDescent="0.2">
      <c r="B1479" s="48"/>
      <c r="H1479" s="62"/>
      <c r="I1479" s="62"/>
      <c r="J1479" s="62">
        <f t="shared" si="22"/>
        <v>0</v>
      </c>
    </row>
    <row r="1480" spans="2:10" x14ac:dyDescent="0.2">
      <c r="B1480" s="48"/>
      <c r="H1480" s="62"/>
      <c r="I1480" s="62"/>
      <c r="J1480" s="62">
        <f t="shared" ref="J1480:J1502" si="23">ROUND((J1479+H1480-I1480),2)</f>
        <v>0</v>
      </c>
    </row>
    <row r="1481" spans="2:10" x14ac:dyDescent="0.2">
      <c r="B1481" s="48"/>
      <c r="H1481" s="62"/>
      <c r="I1481" s="62"/>
      <c r="J1481" s="62">
        <f t="shared" si="23"/>
        <v>0</v>
      </c>
    </row>
    <row r="1482" spans="2:10" x14ac:dyDescent="0.2">
      <c r="B1482" s="48"/>
      <c r="H1482" s="62"/>
      <c r="I1482" s="62"/>
      <c r="J1482" s="62">
        <f t="shared" si="23"/>
        <v>0</v>
      </c>
    </row>
    <row r="1483" spans="2:10" x14ac:dyDescent="0.2">
      <c r="B1483" s="48"/>
      <c r="H1483" s="62"/>
      <c r="I1483" s="62"/>
      <c r="J1483" s="62">
        <f t="shared" si="23"/>
        <v>0</v>
      </c>
    </row>
    <row r="1484" spans="2:10" x14ac:dyDescent="0.2">
      <c r="B1484" s="48"/>
      <c r="H1484" s="62"/>
      <c r="I1484" s="62"/>
      <c r="J1484" s="62">
        <f t="shared" si="23"/>
        <v>0</v>
      </c>
    </row>
    <row r="1485" spans="2:10" x14ac:dyDescent="0.2">
      <c r="B1485" s="48"/>
      <c r="H1485" s="62"/>
      <c r="I1485" s="62"/>
      <c r="J1485" s="62">
        <f t="shared" si="23"/>
        <v>0</v>
      </c>
    </row>
    <row r="1486" spans="2:10" x14ac:dyDescent="0.2">
      <c r="B1486" s="48"/>
      <c r="H1486" s="62"/>
      <c r="I1486" s="62"/>
      <c r="J1486" s="62">
        <f t="shared" si="23"/>
        <v>0</v>
      </c>
    </row>
    <row r="1487" spans="2:10" x14ac:dyDescent="0.2">
      <c r="B1487" s="48"/>
      <c r="H1487" s="62"/>
      <c r="I1487" s="62"/>
      <c r="J1487" s="62">
        <f t="shared" si="23"/>
        <v>0</v>
      </c>
    </row>
    <row r="1488" spans="2:10" x14ac:dyDescent="0.2">
      <c r="B1488" s="48"/>
      <c r="H1488" s="62"/>
      <c r="I1488" s="62"/>
      <c r="J1488" s="62">
        <f t="shared" si="23"/>
        <v>0</v>
      </c>
    </row>
    <row r="1489" spans="2:10" x14ac:dyDescent="0.2">
      <c r="B1489" s="48"/>
      <c r="H1489" s="62"/>
      <c r="I1489" s="62"/>
      <c r="J1489" s="62">
        <f t="shared" si="23"/>
        <v>0</v>
      </c>
    </row>
    <row r="1490" spans="2:10" x14ac:dyDescent="0.2">
      <c r="B1490" s="48"/>
      <c r="H1490" s="62"/>
      <c r="I1490" s="62"/>
      <c r="J1490" s="62">
        <f t="shared" si="23"/>
        <v>0</v>
      </c>
    </row>
    <row r="1491" spans="2:10" x14ac:dyDescent="0.2">
      <c r="B1491" s="48"/>
      <c r="H1491" s="62"/>
      <c r="I1491" s="62"/>
      <c r="J1491" s="62">
        <f t="shared" si="23"/>
        <v>0</v>
      </c>
    </row>
    <row r="1492" spans="2:10" x14ac:dyDescent="0.2">
      <c r="B1492" s="48"/>
      <c r="H1492" s="62"/>
      <c r="I1492" s="62"/>
      <c r="J1492" s="62">
        <f t="shared" si="23"/>
        <v>0</v>
      </c>
    </row>
    <row r="1493" spans="2:10" x14ac:dyDescent="0.2">
      <c r="B1493" s="48"/>
      <c r="H1493" s="62"/>
      <c r="I1493" s="62"/>
      <c r="J1493" s="62">
        <f t="shared" si="23"/>
        <v>0</v>
      </c>
    </row>
    <row r="1494" spans="2:10" x14ac:dyDescent="0.2">
      <c r="B1494" s="48"/>
      <c r="H1494" s="62"/>
      <c r="I1494" s="62"/>
      <c r="J1494" s="62">
        <f t="shared" si="23"/>
        <v>0</v>
      </c>
    </row>
    <row r="1495" spans="2:10" x14ac:dyDescent="0.2">
      <c r="B1495" s="48"/>
      <c r="H1495" s="62"/>
      <c r="I1495" s="62"/>
      <c r="J1495" s="62">
        <f t="shared" si="23"/>
        <v>0</v>
      </c>
    </row>
    <row r="1496" spans="2:10" x14ac:dyDescent="0.2">
      <c r="B1496" s="48"/>
      <c r="H1496" s="62"/>
      <c r="I1496" s="62"/>
      <c r="J1496" s="62">
        <f t="shared" si="23"/>
        <v>0</v>
      </c>
    </row>
    <row r="1497" spans="2:10" x14ac:dyDescent="0.2">
      <c r="B1497" s="48"/>
      <c r="H1497" s="62"/>
      <c r="I1497" s="62"/>
      <c r="J1497" s="62">
        <f t="shared" si="23"/>
        <v>0</v>
      </c>
    </row>
    <row r="1498" spans="2:10" x14ac:dyDescent="0.2">
      <c r="B1498" s="48"/>
      <c r="H1498" s="62"/>
      <c r="I1498" s="62"/>
      <c r="J1498" s="62">
        <f t="shared" si="23"/>
        <v>0</v>
      </c>
    </row>
    <row r="1499" spans="2:10" x14ac:dyDescent="0.2">
      <c r="B1499" s="48"/>
      <c r="H1499" s="62"/>
      <c r="I1499" s="62"/>
      <c r="J1499" s="62">
        <f t="shared" si="23"/>
        <v>0</v>
      </c>
    </row>
    <row r="1500" spans="2:10" x14ac:dyDescent="0.2">
      <c r="B1500" s="48"/>
      <c r="H1500" s="62"/>
      <c r="I1500" s="62"/>
      <c r="J1500" s="62">
        <f t="shared" si="23"/>
        <v>0</v>
      </c>
    </row>
    <row r="1501" spans="2:10" x14ac:dyDescent="0.2">
      <c r="B1501" s="48"/>
      <c r="H1501" s="62"/>
      <c r="I1501" s="62"/>
      <c r="J1501" s="62">
        <f t="shared" si="23"/>
        <v>0</v>
      </c>
    </row>
    <row r="1502" spans="2:10" x14ac:dyDescent="0.2">
      <c r="B1502" s="48"/>
      <c r="H1502" s="62"/>
      <c r="I1502" s="62"/>
      <c r="J1502" s="62">
        <f t="shared" si="23"/>
        <v>0</v>
      </c>
    </row>
    <row r="1503" spans="2:10" x14ac:dyDescent="0.2">
      <c r="H1503" s="62"/>
      <c r="I1503" s="62"/>
      <c r="J1503" s="62"/>
    </row>
  </sheetData>
  <sheetProtection formatCells="0" selectLockedCells="1"/>
  <pageMargins left="0.25" right="0.25" top="0.75" bottom="0.75" header="0.3" footer="0.3"/>
  <pageSetup paperSize="9" scale="78" fitToHeight="0" orientation="landscape"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Lists!$B$7:$B$37</xm:f>
          </x14:formula1>
          <xm:sqref>F6:F1048576</xm:sqref>
        </x14:dataValidation>
        <x14:dataValidation type="list" allowBlank="1" showInputMessage="1" showErrorMessage="1">
          <x14:formula1>
            <xm:f>Lists!$I$7:$I$18</xm:f>
          </x14:formula1>
          <xm:sqref>B6:B1502</xm:sqref>
        </x14:dataValidation>
        <x14:dataValidation type="list" allowBlank="1" showInputMessage="1" showErrorMessage="1">
          <x14:formula1>
            <xm:f>Lists!$G$7:$G$69</xm:f>
          </x14:formula1>
          <xm:sqref>G6:G1502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503"/>
  <sheetViews>
    <sheetView workbookViewId="0">
      <pane ySplit="5" topLeftCell="A6" activePane="bottomLeft" state="frozen"/>
      <selection pane="bottomLeft"/>
    </sheetView>
  </sheetViews>
  <sheetFormatPr defaultRowHeight="14.25" x14ac:dyDescent="0.2"/>
  <cols>
    <col min="1" max="3" width="13" style="51" customWidth="1"/>
    <col min="4" max="5" width="32.85546875" style="39" customWidth="1"/>
    <col min="6" max="6" width="27.28515625" style="39" customWidth="1"/>
    <col min="7" max="7" width="36.7109375" style="39" customWidth="1"/>
    <col min="8" max="9" width="16.7109375" style="39" customWidth="1"/>
    <col min="10" max="10" width="16.7109375" style="34" customWidth="1"/>
    <col min="11" max="11" width="13.7109375" style="39" customWidth="1"/>
    <col min="12" max="12" width="27.85546875" style="39" bestFit="1" customWidth="1"/>
    <col min="13" max="13" width="7.42578125" style="39" customWidth="1"/>
    <col min="14" max="14" width="37.7109375" style="39" customWidth="1"/>
    <col min="15" max="16384" width="9.140625" style="39"/>
  </cols>
  <sheetData>
    <row r="1" spans="1:13" ht="15" x14ac:dyDescent="0.25">
      <c r="B1" s="31"/>
      <c r="C1" s="31"/>
      <c r="D1" s="35" t="str">
        <f>Lists!K13</f>
        <v>Account 7</v>
      </c>
      <c r="E1" s="32"/>
      <c r="F1" s="33"/>
      <c r="G1" s="34"/>
      <c r="H1" s="35" t="s">
        <v>43</v>
      </c>
      <c r="I1" s="36"/>
      <c r="J1" s="73">
        <f>SUM(H:H)-SUM(I:I)</f>
        <v>0</v>
      </c>
      <c r="K1" s="32"/>
      <c r="L1" s="34" t="s">
        <v>44</v>
      </c>
      <c r="M1" s="37">
        <f>COUNT(H:H)+COUNT(I:I)</f>
        <v>0</v>
      </c>
    </row>
    <row r="2" spans="1:13" ht="15" x14ac:dyDescent="0.25">
      <c r="A2" s="40"/>
      <c r="B2" s="40"/>
      <c r="C2" s="40"/>
      <c r="E2" s="34"/>
      <c r="F2" s="34"/>
      <c r="G2" s="34"/>
      <c r="H2" s="35" t="s">
        <v>50</v>
      </c>
      <c r="J2" s="73">
        <f>SUMIF(K:K,"&lt;&gt;",H:H)-SUMIF(K:K,"&lt;&gt;",I:I)</f>
        <v>0</v>
      </c>
      <c r="L2" s="34" t="s">
        <v>45</v>
      </c>
      <c r="M2" s="37">
        <f>COUNTA(K:K)-2</f>
        <v>0</v>
      </c>
    </row>
    <row r="3" spans="1:13" ht="15" x14ac:dyDescent="0.25">
      <c r="A3" s="40"/>
      <c r="B3" s="40"/>
      <c r="C3" s="40"/>
      <c r="D3" s="34"/>
      <c r="E3" s="34"/>
      <c r="F3" s="34"/>
      <c r="G3" s="34"/>
      <c r="H3" s="35" t="s">
        <v>42</v>
      </c>
      <c r="J3" s="73">
        <f>J1-J2</f>
        <v>0</v>
      </c>
      <c r="L3" s="34" t="s">
        <v>46</v>
      </c>
      <c r="M3" s="43">
        <f>M1-M2</f>
        <v>0</v>
      </c>
    </row>
    <row r="4" spans="1:13" ht="15" x14ac:dyDescent="0.25">
      <c r="A4" s="40"/>
      <c r="B4" s="40"/>
      <c r="C4" s="40"/>
      <c r="D4" s="34"/>
      <c r="E4" s="34"/>
      <c r="F4" s="34"/>
      <c r="G4" s="34"/>
      <c r="H4" s="34"/>
      <c r="I4" s="41"/>
      <c r="K4" s="42" t="s">
        <v>148</v>
      </c>
    </row>
    <row r="5" spans="1:13" s="34" customFormat="1" ht="15.75" thickBot="1" x14ac:dyDescent="0.3">
      <c r="A5" s="44" t="s">
        <v>35</v>
      </c>
      <c r="B5" s="44" t="s">
        <v>47</v>
      </c>
      <c r="C5" s="45" t="s">
        <v>36</v>
      </c>
      <c r="D5" s="44" t="s">
        <v>146</v>
      </c>
      <c r="E5" s="44" t="s">
        <v>147</v>
      </c>
      <c r="F5" s="44" t="s">
        <v>37</v>
      </c>
      <c r="G5" s="44" t="s">
        <v>38</v>
      </c>
      <c r="H5" s="46" t="s">
        <v>39</v>
      </c>
      <c r="I5" s="46" t="s">
        <v>41</v>
      </c>
      <c r="J5" s="46" t="s">
        <v>48</v>
      </c>
      <c r="K5" s="47" t="s">
        <v>49</v>
      </c>
    </row>
    <row r="6" spans="1:13" x14ac:dyDescent="0.2">
      <c r="B6" s="48"/>
      <c r="C6" s="39"/>
      <c r="H6" s="62"/>
      <c r="I6" s="62"/>
      <c r="J6" s="62">
        <f>ROUND((H6-I6),2)</f>
        <v>0</v>
      </c>
    </row>
    <row r="7" spans="1:13" x14ac:dyDescent="0.2">
      <c r="B7" s="48"/>
      <c r="C7" s="39"/>
      <c r="H7" s="62"/>
      <c r="I7" s="62"/>
      <c r="J7" s="62">
        <f>ROUND((J6+H7-I7),2)</f>
        <v>0</v>
      </c>
    </row>
    <row r="8" spans="1:13" x14ac:dyDescent="0.2">
      <c r="B8" s="48"/>
      <c r="C8" s="39"/>
      <c r="H8" s="62"/>
      <c r="I8" s="62"/>
      <c r="J8" s="62">
        <f t="shared" ref="J8:J71" si="0">ROUND((J7+H8-I8),2)</f>
        <v>0</v>
      </c>
    </row>
    <row r="9" spans="1:13" x14ac:dyDescent="0.2">
      <c r="B9" s="48"/>
      <c r="C9" s="39"/>
      <c r="H9" s="62"/>
      <c r="I9" s="62"/>
      <c r="J9" s="62">
        <f t="shared" si="0"/>
        <v>0</v>
      </c>
    </row>
    <row r="10" spans="1:13" x14ac:dyDescent="0.2">
      <c r="B10" s="48"/>
      <c r="C10" s="39"/>
      <c r="H10" s="62"/>
      <c r="I10" s="62"/>
      <c r="J10" s="62">
        <f t="shared" si="0"/>
        <v>0</v>
      </c>
    </row>
    <row r="11" spans="1:13" x14ac:dyDescent="0.2">
      <c r="B11" s="48"/>
      <c r="C11" s="39"/>
      <c r="H11" s="62"/>
      <c r="I11" s="62"/>
      <c r="J11" s="62">
        <f t="shared" si="0"/>
        <v>0</v>
      </c>
    </row>
    <row r="12" spans="1:13" x14ac:dyDescent="0.2">
      <c r="B12" s="48"/>
      <c r="C12" s="39"/>
      <c r="H12" s="62"/>
      <c r="I12" s="62"/>
      <c r="J12" s="62">
        <f t="shared" si="0"/>
        <v>0</v>
      </c>
    </row>
    <row r="13" spans="1:13" x14ac:dyDescent="0.2">
      <c r="B13" s="48"/>
      <c r="C13" s="39"/>
      <c r="H13" s="62"/>
      <c r="I13" s="62"/>
      <c r="J13" s="62">
        <f t="shared" si="0"/>
        <v>0</v>
      </c>
    </row>
    <row r="14" spans="1:13" x14ac:dyDescent="0.2">
      <c r="B14" s="48"/>
      <c r="C14" s="39"/>
      <c r="H14" s="62"/>
      <c r="I14" s="62"/>
      <c r="J14" s="62">
        <f t="shared" si="0"/>
        <v>0</v>
      </c>
    </row>
    <row r="15" spans="1:13" x14ac:dyDescent="0.2">
      <c r="B15" s="48"/>
      <c r="C15" s="39"/>
      <c r="H15" s="62"/>
      <c r="I15" s="62"/>
      <c r="J15" s="62">
        <f t="shared" si="0"/>
        <v>0</v>
      </c>
    </row>
    <row r="16" spans="1:13" x14ac:dyDescent="0.2">
      <c r="B16" s="48"/>
      <c r="C16" s="39"/>
      <c r="H16" s="62"/>
      <c r="I16" s="62"/>
      <c r="J16" s="62">
        <f t="shared" si="0"/>
        <v>0</v>
      </c>
    </row>
    <row r="17" spans="2:10" x14ac:dyDescent="0.2">
      <c r="B17" s="48"/>
      <c r="C17" s="39"/>
      <c r="H17" s="62"/>
      <c r="I17" s="62"/>
      <c r="J17" s="62">
        <f t="shared" si="0"/>
        <v>0</v>
      </c>
    </row>
    <row r="18" spans="2:10" x14ac:dyDescent="0.2">
      <c r="B18" s="48"/>
      <c r="C18" s="39"/>
      <c r="H18" s="62"/>
      <c r="I18" s="62"/>
      <c r="J18" s="62">
        <f t="shared" si="0"/>
        <v>0</v>
      </c>
    </row>
    <row r="19" spans="2:10" x14ac:dyDescent="0.2">
      <c r="B19" s="48"/>
      <c r="C19" s="39"/>
      <c r="H19" s="62"/>
      <c r="I19" s="62"/>
      <c r="J19" s="62">
        <f t="shared" si="0"/>
        <v>0</v>
      </c>
    </row>
    <row r="20" spans="2:10" x14ac:dyDescent="0.2">
      <c r="B20" s="48"/>
      <c r="C20" s="39"/>
      <c r="H20" s="62"/>
      <c r="I20" s="62"/>
      <c r="J20" s="62">
        <f t="shared" si="0"/>
        <v>0</v>
      </c>
    </row>
    <row r="21" spans="2:10" x14ac:dyDescent="0.2">
      <c r="B21" s="48"/>
      <c r="C21" s="39"/>
      <c r="H21" s="62"/>
      <c r="I21" s="62"/>
      <c r="J21" s="62">
        <f t="shared" si="0"/>
        <v>0</v>
      </c>
    </row>
    <row r="22" spans="2:10" x14ac:dyDescent="0.2">
      <c r="B22" s="48"/>
      <c r="C22" s="39"/>
      <c r="H22" s="62"/>
      <c r="I22" s="62"/>
      <c r="J22" s="62">
        <f t="shared" si="0"/>
        <v>0</v>
      </c>
    </row>
    <row r="23" spans="2:10" x14ac:dyDescent="0.2">
      <c r="B23" s="48"/>
      <c r="C23" s="39"/>
      <c r="H23" s="62"/>
      <c r="I23" s="62"/>
      <c r="J23" s="62">
        <f t="shared" si="0"/>
        <v>0</v>
      </c>
    </row>
    <row r="24" spans="2:10" x14ac:dyDescent="0.2">
      <c r="B24" s="48"/>
      <c r="C24" s="39"/>
      <c r="H24" s="62"/>
      <c r="I24" s="62"/>
      <c r="J24" s="62">
        <f t="shared" si="0"/>
        <v>0</v>
      </c>
    </row>
    <row r="25" spans="2:10" x14ac:dyDescent="0.2">
      <c r="B25" s="48"/>
      <c r="C25" s="39"/>
      <c r="H25" s="62"/>
      <c r="I25" s="62"/>
      <c r="J25" s="62">
        <f t="shared" si="0"/>
        <v>0</v>
      </c>
    </row>
    <row r="26" spans="2:10" x14ac:dyDescent="0.2">
      <c r="B26" s="48"/>
      <c r="C26" s="39"/>
      <c r="H26" s="62"/>
      <c r="I26" s="62"/>
      <c r="J26" s="62">
        <f t="shared" si="0"/>
        <v>0</v>
      </c>
    </row>
    <row r="27" spans="2:10" x14ac:dyDescent="0.2">
      <c r="B27" s="48"/>
      <c r="C27" s="49"/>
      <c r="D27" s="49"/>
      <c r="E27" s="49"/>
      <c r="F27" s="49"/>
      <c r="H27" s="62"/>
      <c r="I27" s="62"/>
      <c r="J27" s="62">
        <f t="shared" si="0"/>
        <v>0</v>
      </c>
    </row>
    <row r="28" spans="2:10" x14ac:dyDescent="0.2">
      <c r="B28" s="48"/>
      <c r="C28" s="49"/>
      <c r="D28" s="49"/>
      <c r="E28" s="49"/>
      <c r="F28" s="49"/>
      <c r="H28" s="62"/>
      <c r="I28" s="62"/>
      <c r="J28" s="62">
        <f t="shared" si="0"/>
        <v>0</v>
      </c>
    </row>
    <row r="29" spans="2:10" x14ac:dyDescent="0.2">
      <c r="B29" s="48"/>
      <c r="C29" s="39"/>
      <c r="H29" s="62"/>
      <c r="I29" s="62"/>
      <c r="J29" s="62">
        <f t="shared" si="0"/>
        <v>0</v>
      </c>
    </row>
    <row r="30" spans="2:10" x14ac:dyDescent="0.2">
      <c r="B30" s="48"/>
      <c r="C30" s="39"/>
      <c r="H30" s="62"/>
      <c r="I30" s="62"/>
      <c r="J30" s="62">
        <f t="shared" si="0"/>
        <v>0</v>
      </c>
    </row>
    <row r="31" spans="2:10" x14ac:dyDescent="0.2">
      <c r="B31" s="48"/>
      <c r="C31" s="39"/>
      <c r="H31" s="62"/>
      <c r="I31" s="62"/>
      <c r="J31" s="62">
        <f t="shared" si="0"/>
        <v>0</v>
      </c>
    </row>
    <row r="32" spans="2:10" x14ac:dyDescent="0.2">
      <c r="B32" s="48"/>
      <c r="C32" s="39"/>
      <c r="H32" s="62"/>
      <c r="I32" s="62"/>
      <c r="J32" s="62">
        <f t="shared" si="0"/>
        <v>0</v>
      </c>
    </row>
    <row r="33" spans="2:10" x14ac:dyDescent="0.2">
      <c r="B33" s="48"/>
      <c r="C33" s="39"/>
      <c r="H33" s="62"/>
      <c r="I33" s="62"/>
      <c r="J33" s="62">
        <f t="shared" si="0"/>
        <v>0</v>
      </c>
    </row>
    <row r="34" spans="2:10" x14ac:dyDescent="0.2">
      <c r="B34" s="48"/>
      <c r="C34" s="39"/>
      <c r="H34" s="62"/>
      <c r="I34" s="62"/>
      <c r="J34" s="62">
        <f t="shared" si="0"/>
        <v>0</v>
      </c>
    </row>
    <row r="35" spans="2:10" x14ac:dyDescent="0.2">
      <c r="B35" s="48"/>
      <c r="C35" s="39"/>
      <c r="H35" s="62"/>
      <c r="I35" s="62"/>
      <c r="J35" s="62">
        <f t="shared" si="0"/>
        <v>0</v>
      </c>
    </row>
    <row r="36" spans="2:10" x14ac:dyDescent="0.2">
      <c r="B36" s="48"/>
      <c r="C36" s="39"/>
      <c r="H36" s="62"/>
      <c r="I36" s="62"/>
      <c r="J36" s="62">
        <f t="shared" si="0"/>
        <v>0</v>
      </c>
    </row>
    <row r="37" spans="2:10" x14ac:dyDescent="0.2">
      <c r="B37" s="48"/>
      <c r="C37" s="39"/>
      <c r="H37" s="62"/>
      <c r="I37" s="62"/>
      <c r="J37" s="62">
        <f t="shared" si="0"/>
        <v>0</v>
      </c>
    </row>
    <row r="38" spans="2:10" x14ac:dyDescent="0.2">
      <c r="B38" s="48"/>
      <c r="C38" s="39"/>
      <c r="H38" s="62"/>
      <c r="I38" s="62"/>
      <c r="J38" s="62">
        <f t="shared" si="0"/>
        <v>0</v>
      </c>
    </row>
    <row r="39" spans="2:10" x14ac:dyDescent="0.2">
      <c r="B39" s="48"/>
      <c r="C39" s="39"/>
      <c r="H39" s="62"/>
      <c r="I39" s="62"/>
      <c r="J39" s="62">
        <f t="shared" si="0"/>
        <v>0</v>
      </c>
    </row>
    <row r="40" spans="2:10" x14ac:dyDescent="0.2">
      <c r="B40" s="48"/>
      <c r="C40" s="39"/>
      <c r="H40" s="62"/>
      <c r="I40" s="62"/>
      <c r="J40" s="62">
        <f t="shared" si="0"/>
        <v>0</v>
      </c>
    </row>
    <row r="41" spans="2:10" x14ac:dyDescent="0.2">
      <c r="B41" s="48"/>
      <c r="C41" s="39"/>
      <c r="H41" s="62"/>
      <c r="I41" s="62"/>
      <c r="J41" s="62">
        <f t="shared" si="0"/>
        <v>0</v>
      </c>
    </row>
    <row r="42" spans="2:10" x14ac:dyDescent="0.2">
      <c r="B42" s="48"/>
      <c r="C42" s="39"/>
      <c r="H42" s="62"/>
      <c r="I42" s="62"/>
      <c r="J42" s="62">
        <f t="shared" si="0"/>
        <v>0</v>
      </c>
    </row>
    <row r="43" spans="2:10" x14ac:dyDescent="0.2">
      <c r="B43" s="48"/>
      <c r="C43" s="39"/>
      <c r="H43" s="62"/>
      <c r="I43" s="62"/>
      <c r="J43" s="62">
        <f t="shared" si="0"/>
        <v>0</v>
      </c>
    </row>
    <row r="44" spans="2:10" x14ac:dyDescent="0.2">
      <c r="B44" s="48"/>
      <c r="C44" s="39"/>
      <c r="H44" s="62"/>
      <c r="I44" s="62"/>
      <c r="J44" s="62">
        <f t="shared" si="0"/>
        <v>0</v>
      </c>
    </row>
    <row r="45" spans="2:10" x14ac:dyDescent="0.2">
      <c r="B45" s="48"/>
      <c r="C45" s="39"/>
      <c r="H45" s="62"/>
      <c r="I45" s="62"/>
      <c r="J45" s="62">
        <f t="shared" si="0"/>
        <v>0</v>
      </c>
    </row>
    <row r="46" spans="2:10" x14ac:dyDescent="0.2">
      <c r="B46" s="48"/>
      <c r="C46" s="39"/>
      <c r="H46" s="62"/>
      <c r="I46" s="62"/>
      <c r="J46" s="62">
        <f t="shared" si="0"/>
        <v>0</v>
      </c>
    </row>
    <row r="47" spans="2:10" x14ac:dyDescent="0.2">
      <c r="B47" s="48"/>
      <c r="C47" s="39"/>
      <c r="H47" s="62"/>
      <c r="I47" s="62"/>
      <c r="J47" s="62">
        <f t="shared" si="0"/>
        <v>0</v>
      </c>
    </row>
    <row r="48" spans="2:10" x14ac:dyDescent="0.2">
      <c r="B48" s="48"/>
      <c r="C48" s="39"/>
      <c r="H48" s="62"/>
      <c r="I48" s="62"/>
      <c r="J48" s="62">
        <f t="shared" si="0"/>
        <v>0</v>
      </c>
    </row>
    <row r="49" spans="2:10" x14ac:dyDescent="0.2">
      <c r="B49" s="48"/>
      <c r="C49" s="39"/>
      <c r="H49" s="62"/>
      <c r="I49" s="62"/>
      <c r="J49" s="62">
        <f t="shared" si="0"/>
        <v>0</v>
      </c>
    </row>
    <row r="50" spans="2:10" x14ac:dyDescent="0.2">
      <c r="B50" s="48"/>
      <c r="C50" s="39"/>
      <c r="H50" s="62"/>
      <c r="I50" s="62"/>
      <c r="J50" s="62">
        <f t="shared" si="0"/>
        <v>0</v>
      </c>
    </row>
    <row r="51" spans="2:10" x14ac:dyDescent="0.2">
      <c r="B51" s="48"/>
      <c r="C51" s="39"/>
      <c r="H51" s="62"/>
      <c r="I51" s="62"/>
      <c r="J51" s="62">
        <f t="shared" si="0"/>
        <v>0</v>
      </c>
    </row>
    <row r="52" spans="2:10" x14ac:dyDescent="0.2">
      <c r="B52" s="48"/>
      <c r="C52" s="39"/>
      <c r="H52" s="62"/>
      <c r="I52" s="62"/>
      <c r="J52" s="62">
        <f t="shared" si="0"/>
        <v>0</v>
      </c>
    </row>
    <row r="53" spans="2:10" x14ac:dyDescent="0.2">
      <c r="B53" s="48"/>
      <c r="C53" s="39"/>
      <c r="H53" s="62"/>
      <c r="I53" s="62"/>
      <c r="J53" s="62">
        <f t="shared" si="0"/>
        <v>0</v>
      </c>
    </row>
    <row r="54" spans="2:10" x14ac:dyDescent="0.2">
      <c r="B54" s="48"/>
      <c r="C54" s="39"/>
      <c r="H54" s="62"/>
      <c r="I54" s="62"/>
      <c r="J54" s="62">
        <f t="shared" si="0"/>
        <v>0</v>
      </c>
    </row>
    <row r="55" spans="2:10" x14ac:dyDescent="0.2">
      <c r="B55" s="48"/>
      <c r="C55" s="39"/>
      <c r="H55" s="62"/>
      <c r="I55" s="62"/>
      <c r="J55" s="62">
        <f t="shared" si="0"/>
        <v>0</v>
      </c>
    </row>
    <row r="56" spans="2:10" x14ac:dyDescent="0.2">
      <c r="B56" s="48"/>
      <c r="C56" s="39"/>
      <c r="H56" s="62"/>
      <c r="I56" s="62"/>
      <c r="J56" s="62">
        <f t="shared" si="0"/>
        <v>0</v>
      </c>
    </row>
    <row r="57" spans="2:10" x14ac:dyDescent="0.2">
      <c r="B57" s="48"/>
      <c r="C57" s="39"/>
      <c r="H57" s="62"/>
      <c r="I57" s="62"/>
      <c r="J57" s="62">
        <f t="shared" si="0"/>
        <v>0</v>
      </c>
    </row>
    <row r="58" spans="2:10" x14ac:dyDescent="0.2">
      <c r="B58" s="48"/>
      <c r="C58" s="39"/>
      <c r="H58" s="62"/>
      <c r="I58" s="62"/>
      <c r="J58" s="62">
        <f t="shared" si="0"/>
        <v>0</v>
      </c>
    </row>
    <row r="59" spans="2:10" x14ac:dyDescent="0.2">
      <c r="B59" s="48"/>
      <c r="C59" s="39"/>
      <c r="H59" s="62"/>
      <c r="I59" s="62"/>
      <c r="J59" s="62">
        <f t="shared" si="0"/>
        <v>0</v>
      </c>
    </row>
    <row r="60" spans="2:10" x14ac:dyDescent="0.2">
      <c r="B60" s="48"/>
      <c r="C60" s="39"/>
      <c r="H60" s="62"/>
      <c r="I60" s="62"/>
      <c r="J60" s="62">
        <f t="shared" si="0"/>
        <v>0</v>
      </c>
    </row>
    <row r="61" spans="2:10" x14ac:dyDescent="0.2">
      <c r="B61" s="48"/>
      <c r="C61" s="39"/>
      <c r="H61" s="62"/>
      <c r="I61" s="62"/>
      <c r="J61" s="62">
        <f t="shared" si="0"/>
        <v>0</v>
      </c>
    </row>
    <row r="62" spans="2:10" x14ac:dyDescent="0.2">
      <c r="B62" s="48"/>
      <c r="C62" s="39"/>
      <c r="H62" s="62"/>
      <c r="I62" s="62"/>
      <c r="J62" s="62">
        <f t="shared" si="0"/>
        <v>0</v>
      </c>
    </row>
    <row r="63" spans="2:10" x14ac:dyDescent="0.2">
      <c r="B63" s="48"/>
      <c r="C63" s="39"/>
      <c r="H63" s="62"/>
      <c r="I63" s="62"/>
      <c r="J63" s="62">
        <f t="shared" si="0"/>
        <v>0</v>
      </c>
    </row>
    <row r="64" spans="2:10" x14ac:dyDescent="0.2">
      <c r="B64" s="48"/>
      <c r="C64" s="39"/>
      <c r="H64" s="62"/>
      <c r="I64" s="62"/>
      <c r="J64" s="62">
        <f t="shared" si="0"/>
        <v>0</v>
      </c>
    </row>
    <row r="65" spans="2:12" x14ac:dyDescent="0.2">
      <c r="B65" s="48"/>
      <c r="C65" s="39"/>
      <c r="H65" s="62"/>
      <c r="I65" s="62"/>
      <c r="J65" s="62">
        <f t="shared" si="0"/>
        <v>0</v>
      </c>
    </row>
    <row r="66" spans="2:12" x14ac:dyDescent="0.2">
      <c r="B66" s="48"/>
      <c r="C66" s="39"/>
      <c r="H66" s="62"/>
      <c r="I66" s="62"/>
      <c r="J66" s="62">
        <f t="shared" si="0"/>
        <v>0</v>
      </c>
      <c r="L66" s="50"/>
    </row>
    <row r="67" spans="2:12" x14ac:dyDescent="0.2">
      <c r="B67" s="48"/>
      <c r="C67" s="39"/>
      <c r="H67" s="62"/>
      <c r="I67" s="62"/>
      <c r="J67" s="62">
        <f t="shared" si="0"/>
        <v>0</v>
      </c>
    </row>
    <row r="68" spans="2:12" x14ac:dyDescent="0.2">
      <c r="B68" s="48"/>
      <c r="C68" s="39"/>
      <c r="H68" s="62"/>
      <c r="I68" s="62"/>
      <c r="J68" s="62">
        <f t="shared" si="0"/>
        <v>0</v>
      </c>
    </row>
    <row r="69" spans="2:12" x14ac:dyDescent="0.2">
      <c r="B69" s="48"/>
      <c r="C69" s="39"/>
      <c r="H69" s="62"/>
      <c r="I69" s="62"/>
      <c r="J69" s="62">
        <f t="shared" si="0"/>
        <v>0</v>
      </c>
    </row>
    <row r="70" spans="2:12" x14ac:dyDescent="0.2">
      <c r="B70" s="48"/>
      <c r="C70" s="39"/>
      <c r="H70" s="62"/>
      <c r="I70" s="62"/>
      <c r="J70" s="62">
        <f t="shared" si="0"/>
        <v>0</v>
      </c>
    </row>
    <row r="71" spans="2:12" x14ac:dyDescent="0.2">
      <c r="B71" s="48"/>
      <c r="C71" s="39"/>
      <c r="H71" s="62"/>
      <c r="I71" s="62"/>
      <c r="J71" s="62">
        <f t="shared" si="0"/>
        <v>0</v>
      </c>
    </row>
    <row r="72" spans="2:12" x14ac:dyDescent="0.2">
      <c r="B72" s="48"/>
      <c r="C72" s="39"/>
      <c r="H72" s="62"/>
      <c r="I72" s="62"/>
      <c r="J72" s="62">
        <f t="shared" ref="J72:J135" si="1">ROUND((J71+H72-I72),2)</f>
        <v>0</v>
      </c>
    </row>
    <row r="73" spans="2:12" x14ac:dyDescent="0.2">
      <c r="B73" s="48"/>
      <c r="C73" s="39"/>
      <c r="H73" s="62"/>
      <c r="I73" s="62"/>
      <c r="J73" s="62">
        <f t="shared" si="1"/>
        <v>0</v>
      </c>
    </row>
    <row r="74" spans="2:12" x14ac:dyDescent="0.2">
      <c r="B74" s="48"/>
      <c r="C74" s="39"/>
      <c r="H74" s="62"/>
      <c r="I74" s="62"/>
      <c r="J74" s="62">
        <f t="shared" si="1"/>
        <v>0</v>
      </c>
      <c r="L74" s="50"/>
    </row>
    <row r="75" spans="2:12" x14ac:dyDescent="0.2">
      <c r="B75" s="48"/>
      <c r="C75" s="39"/>
      <c r="H75" s="62"/>
      <c r="I75" s="62"/>
      <c r="J75" s="62">
        <f t="shared" si="1"/>
        <v>0</v>
      </c>
    </row>
    <row r="76" spans="2:12" x14ac:dyDescent="0.2">
      <c r="B76" s="48"/>
      <c r="C76" s="39"/>
      <c r="H76" s="62"/>
      <c r="I76" s="62"/>
      <c r="J76" s="62">
        <f t="shared" si="1"/>
        <v>0</v>
      </c>
    </row>
    <row r="77" spans="2:12" x14ac:dyDescent="0.2">
      <c r="B77" s="48"/>
      <c r="C77" s="39"/>
      <c r="H77" s="62"/>
      <c r="I77" s="62"/>
      <c r="J77" s="62">
        <f t="shared" si="1"/>
        <v>0</v>
      </c>
    </row>
    <row r="78" spans="2:12" x14ac:dyDescent="0.2">
      <c r="B78" s="48"/>
      <c r="C78" s="39"/>
      <c r="H78" s="62"/>
      <c r="I78" s="62"/>
      <c r="J78" s="62">
        <f t="shared" si="1"/>
        <v>0</v>
      </c>
    </row>
    <row r="79" spans="2:12" x14ac:dyDescent="0.2">
      <c r="B79" s="48"/>
      <c r="C79" s="39"/>
      <c r="H79" s="62"/>
      <c r="I79" s="62"/>
      <c r="J79" s="62">
        <f t="shared" si="1"/>
        <v>0</v>
      </c>
    </row>
    <row r="80" spans="2:12" x14ac:dyDescent="0.2">
      <c r="B80" s="48"/>
      <c r="C80" s="39"/>
      <c r="H80" s="62"/>
      <c r="I80" s="62"/>
      <c r="J80" s="62">
        <f t="shared" si="1"/>
        <v>0</v>
      </c>
      <c r="L80" s="50"/>
    </row>
    <row r="81" spans="2:12" x14ac:dyDescent="0.2">
      <c r="B81" s="48"/>
      <c r="C81" s="39"/>
      <c r="H81" s="62"/>
      <c r="I81" s="62"/>
      <c r="J81" s="62">
        <f t="shared" si="1"/>
        <v>0</v>
      </c>
      <c r="L81" s="50"/>
    </row>
    <row r="82" spans="2:12" x14ac:dyDescent="0.2">
      <c r="B82" s="48"/>
      <c r="C82" s="39"/>
      <c r="H82" s="62"/>
      <c r="I82" s="62"/>
      <c r="J82" s="62">
        <f t="shared" si="1"/>
        <v>0</v>
      </c>
    </row>
    <row r="83" spans="2:12" x14ac:dyDescent="0.2">
      <c r="B83" s="48"/>
      <c r="C83" s="39"/>
      <c r="H83" s="62"/>
      <c r="I83" s="62"/>
      <c r="J83" s="62">
        <f t="shared" si="1"/>
        <v>0</v>
      </c>
    </row>
    <row r="84" spans="2:12" x14ac:dyDescent="0.2">
      <c r="B84" s="48"/>
      <c r="C84" s="39"/>
      <c r="H84" s="62"/>
      <c r="I84" s="62"/>
      <c r="J84" s="62">
        <f t="shared" si="1"/>
        <v>0</v>
      </c>
    </row>
    <row r="85" spans="2:12" x14ac:dyDescent="0.2">
      <c r="B85" s="48"/>
      <c r="C85" s="39"/>
      <c r="H85" s="62"/>
      <c r="I85" s="62"/>
      <c r="J85" s="62">
        <f t="shared" si="1"/>
        <v>0</v>
      </c>
    </row>
    <row r="86" spans="2:12" x14ac:dyDescent="0.2">
      <c r="B86" s="48"/>
      <c r="C86" s="39"/>
      <c r="H86" s="62"/>
      <c r="I86" s="62"/>
      <c r="J86" s="62">
        <f t="shared" si="1"/>
        <v>0</v>
      </c>
    </row>
    <row r="87" spans="2:12" x14ac:dyDescent="0.2">
      <c r="B87" s="48"/>
      <c r="C87" s="39"/>
      <c r="H87" s="62"/>
      <c r="I87" s="62"/>
      <c r="J87" s="62">
        <f t="shared" si="1"/>
        <v>0</v>
      </c>
    </row>
    <row r="88" spans="2:12" x14ac:dyDescent="0.2">
      <c r="B88" s="48"/>
      <c r="C88" s="39"/>
      <c r="H88" s="62"/>
      <c r="I88" s="62"/>
      <c r="J88" s="62">
        <f t="shared" si="1"/>
        <v>0</v>
      </c>
    </row>
    <row r="89" spans="2:12" x14ac:dyDescent="0.2">
      <c r="B89" s="48"/>
      <c r="C89" s="39"/>
      <c r="H89" s="62"/>
      <c r="I89" s="62"/>
      <c r="J89" s="62">
        <f t="shared" si="1"/>
        <v>0</v>
      </c>
    </row>
    <row r="90" spans="2:12" x14ac:dyDescent="0.2">
      <c r="B90" s="48"/>
      <c r="C90" s="39"/>
      <c r="H90" s="62"/>
      <c r="I90" s="62"/>
      <c r="J90" s="62">
        <f t="shared" si="1"/>
        <v>0</v>
      </c>
    </row>
    <row r="91" spans="2:12" x14ac:dyDescent="0.2">
      <c r="B91" s="48"/>
      <c r="C91" s="39"/>
      <c r="H91" s="62"/>
      <c r="I91" s="62"/>
      <c r="J91" s="62">
        <f t="shared" si="1"/>
        <v>0</v>
      </c>
    </row>
    <row r="92" spans="2:12" x14ac:dyDescent="0.2">
      <c r="B92" s="48"/>
      <c r="C92" s="39"/>
      <c r="H92" s="62"/>
      <c r="I92" s="62"/>
      <c r="J92" s="62">
        <f t="shared" si="1"/>
        <v>0</v>
      </c>
    </row>
    <row r="93" spans="2:12" x14ac:dyDescent="0.2">
      <c r="B93" s="48"/>
      <c r="C93" s="39"/>
      <c r="H93" s="62"/>
      <c r="I93" s="62"/>
      <c r="J93" s="62">
        <f t="shared" si="1"/>
        <v>0</v>
      </c>
    </row>
    <row r="94" spans="2:12" x14ac:dyDescent="0.2">
      <c r="B94" s="48"/>
      <c r="C94" s="39"/>
      <c r="H94" s="62"/>
      <c r="I94" s="62"/>
      <c r="J94" s="62">
        <f t="shared" si="1"/>
        <v>0</v>
      </c>
    </row>
    <row r="95" spans="2:12" x14ac:dyDescent="0.2">
      <c r="B95" s="48"/>
      <c r="C95" s="39"/>
      <c r="H95" s="62"/>
      <c r="I95" s="62"/>
      <c r="J95" s="62">
        <f t="shared" si="1"/>
        <v>0</v>
      </c>
    </row>
    <row r="96" spans="2:12" x14ac:dyDescent="0.2">
      <c r="B96" s="48"/>
      <c r="C96" s="39"/>
      <c r="H96" s="62"/>
      <c r="I96" s="62"/>
      <c r="J96" s="62">
        <f t="shared" si="1"/>
        <v>0</v>
      </c>
    </row>
    <row r="97" spans="2:10" x14ac:dyDescent="0.2">
      <c r="B97" s="48"/>
      <c r="C97" s="39"/>
      <c r="H97" s="62"/>
      <c r="I97" s="62"/>
      <c r="J97" s="62">
        <f t="shared" si="1"/>
        <v>0</v>
      </c>
    </row>
    <row r="98" spans="2:10" x14ac:dyDescent="0.2">
      <c r="B98" s="48"/>
      <c r="C98" s="39"/>
      <c r="H98" s="62"/>
      <c r="I98" s="62"/>
      <c r="J98" s="62">
        <f t="shared" si="1"/>
        <v>0</v>
      </c>
    </row>
    <row r="99" spans="2:10" x14ac:dyDescent="0.2">
      <c r="B99" s="48"/>
      <c r="C99" s="39"/>
      <c r="H99" s="62"/>
      <c r="I99" s="62"/>
      <c r="J99" s="62">
        <f t="shared" si="1"/>
        <v>0</v>
      </c>
    </row>
    <row r="100" spans="2:10" x14ac:dyDescent="0.2">
      <c r="B100" s="48"/>
      <c r="C100" s="39"/>
      <c r="H100" s="62"/>
      <c r="I100" s="62"/>
      <c r="J100" s="62">
        <f t="shared" si="1"/>
        <v>0</v>
      </c>
    </row>
    <row r="101" spans="2:10" x14ac:dyDescent="0.2">
      <c r="B101" s="48"/>
      <c r="C101" s="39"/>
      <c r="H101" s="62"/>
      <c r="I101" s="62"/>
      <c r="J101" s="62">
        <f t="shared" si="1"/>
        <v>0</v>
      </c>
    </row>
    <row r="102" spans="2:10" x14ac:dyDescent="0.2">
      <c r="B102" s="48"/>
      <c r="C102" s="39"/>
      <c r="H102" s="62"/>
      <c r="I102" s="62"/>
      <c r="J102" s="62">
        <f t="shared" si="1"/>
        <v>0</v>
      </c>
    </row>
    <row r="103" spans="2:10" x14ac:dyDescent="0.2">
      <c r="B103" s="48"/>
      <c r="C103" s="39"/>
      <c r="H103" s="62"/>
      <c r="I103" s="62"/>
      <c r="J103" s="62">
        <f t="shared" si="1"/>
        <v>0</v>
      </c>
    </row>
    <row r="104" spans="2:10" x14ac:dyDescent="0.2">
      <c r="B104" s="48"/>
      <c r="C104" s="39"/>
      <c r="H104" s="62"/>
      <c r="I104" s="62"/>
      <c r="J104" s="62">
        <f t="shared" si="1"/>
        <v>0</v>
      </c>
    </row>
    <row r="105" spans="2:10" x14ac:dyDescent="0.2">
      <c r="B105" s="48"/>
      <c r="C105" s="39"/>
      <c r="H105" s="62"/>
      <c r="I105" s="62"/>
      <c r="J105" s="62">
        <f t="shared" si="1"/>
        <v>0</v>
      </c>
    </row>
    <row r="106" spans="2:10" x14ac:dyDescent="0.2">
      <c r="B106" s="48"/>
      <c r="C106" s="39"/>
      <c r="H106" s="62"/>
      <c r="I106" s="62"/>
      <c r="J106" s="62">
        <f t="shared" si="1"/>
        <v>0</v>
      </c>
    </row>
    <row r="107" spans="2:10" x14ac:dyDescent="0.2">
      <c r="B107" s="48"/>
      <c r="C107" s="39"/>
      <c r="H107" s="62"/>
      <c r="I107" s="62"/>
      <c r="J107" s="62">
        <f t="shared" si="1"/>
        <v>0</v>
      </c>
    </row>
    <row r="108" spans="2:10" x14ac:dyDescent="0.2">
      <c r="B108" s="48"/>
      <c r="C108" s="39"/>
      <c r="H108" s="62"/>
      <c r="I108" s="62"/>
      <c r="J108" s="62">
        <f t="shared" si="1"/>
        <v>0</v>
      </c>
    </row>
    <row r="109" spans="2:10" x14ac:dyDescent="0.2">
      <c r="B109" s="48"/>
      <c r="C109" s="39"/>
      <c r="H109" s="62"/>
      <c r="I109" s="62"/>
      <c r="J109" s="62">
        <f t="shared" si="1"/>
        <v>0</v>
      </c>
    </row>
    <row r="110" spans="2:10" x14ac:dyDescent="0.2">
      <c r="B110" s="48"/>
      <c r="C110" s="39"/>
      <c r="H110" s="62"/>
      <c r="I110" s="62"/>
      <c r="J110" s="62">
        <f t="shared" si="1"/>
        <v>0</v>
      </c>
    </row>
    <row r="111" spans="2:10" x14ac:dyDescent="0.2">
      <c r="B111" s="48"/>
      <c r="C111" s="39"/>
      <c r="H111" s="62"/>
      <c r="I111" s="62"/>
      <c r="J111" s="62">
        <f t="shared" si="1"/>
        <v>0</v>
      </c>
    </row>
    <row r="112" spans="2:10" x14ac:dyDescent="0.2">
      <c r="B112" s="48"/>
      <c r="C112" s="39"/>
      <c r="H112" s="62"/>
      <c r="I112" s="62"/>
      <c r="J112" s="62">
        <f t="shared" si="1"/>
        <v>0</v>
      </c>
    </row>
    <row r="113" spans="2:10" x14ac:dyDescent="0.2">
      <c r="B113" s="48"/>
      <c r="C113" s="39"/>
      <c r="H113" s="62"/>
      <c r="I113" s="62"/>
      <c r="J113" s="62">
        <f t="shared" si="1"/>
        <v>0</v>
      </c>
    </row>
    <row r="114" spans="2:10" x14ac:dyDescent="0.2">
      <c r="B114" s="48"/>
      <c r="C114" s="39"/>
      <c r="H114" s="62"/>
      <c r="I114" s="62"/>
      <c r="J114" s="62">
        <f t="shared" si="1"/>
        <v>0</v>
      </c>
    </row>
    <row r="115" spans="2:10" x14ac:dyDescent="0.2">
      <c r="B115" s="48"/>
      <c r="C115" s="39"/>
      <c r="H115" s="62"/>
      <c r="I115" s="62"/>
      <c r="J115" s="62">
        <f t="shared" si="1"/>
        <v>0</v>
      </c>
    </row>
    <row r="116" spans="2:10" x14ac:dyDescent="0.2">
      <c r="B116" s="48"/>
      <c r="C116" s="39"/>
      <c r="H116" s="62"/>
      <c r="I116" s="62"/>
      <c r="J116" s="62">
        <f t="shared" si="1"/>
        <v>0</v>
      </c>
    </row>
    <row r="117" spans="2:10" x14ac:dyDescent="0.2">
      <c r="B117" s="48"/>
      <c r="C117" s="39"/>
      <c r="H117" s="62"/>
      <c r="I117" s="62"/>
      <c r="J117" s="62">
        <f t="shared" si="1"/>
        <v>0</v>
      </c>
    </row>
    <row r="118" spans="2:10" x14ac:dyDescent="0.2">
      <c r="B118" s="48"/>
      <c r="C118" s="39"/>
      <c r="H118" s="62"/>
      <c r="I118" s="62"/>
      <c r="J118" s="62">
        <f t="shared" si="1"/>
        <v>0</v>
      </c>
    </row>
    <row r="119" spans="2:10" x14ac:dyDescent="0.2">
      <c r="B119" s="48"/>
      <c r="C119" s="39"/>
      <c r="H119" s="62"/>
      <c r="I119" s="62"/>
      <c r="J119" s="62">
        <f t="shared" si="1"/>
        <v>0</v>
      </c>
    </row>
    <row r="120" spans="2:10" x14ac:dyDescent="0.2">
      <c r="B120" s="48"/>
      <c r="C120" s="39"/>
      <c r="H120" s="62"/>
      <c r="I120" s="62"/>
      <c r="J120" s="62">
        <f t="shared" si="1"/>
        <v>0</v>
      </c>
    </row>
    <row r="121" spans="2:10" x14ac:dyDescent="0.2">
      <c r="B121" s="48"/>
      <c r="C121" s="39"/>
      <c r="H121" s="62"/>
      <c r="I121" s="62"/>
      <c r="J121" s="62">
        <f t="shared" si="1"/>
        <v>0</v>
      </c>
    </row>
    <row r="122" spans="2:10" x14ac:dyDescent="0.2">
      <c r="B122" s="48"/>
      <c r="C122" s="39"/>
      <c r="H122" s="62"/>
      <c r="I122" s="62"/>
      <c r="J122" s="62">
        <f t="shared" si="1"/>
        <v>0</v>
      </c>
    </row>
    <row r="123" spans="2:10" x14ac:dyDescent="0.2">
      <c r="B123" s="48"/>
      <c r="C123" s="39"/>
      <c r="H123" s="62"/>
      <c r="I123" s="62"/>
      <c r="J123" s="62">
        <f t="shared" si="1"/>
        <v>0</v>
      </c>
    </row>
    <row r="124" spans="2:10" x14ac:dyDescent="0.2">
      <c r="B124" s="48"/>
      <c r="C124" s="39"/>
      <c r="H124" s="62"/>
      <c r="I124" s="62"/>
      <c r="J124" s="62">
        <f t="shared" si="1"/>
        <v>0</v>
      </c>
    </row>
    <row r="125" spans="2:10" x14ac:dyDescent="0.2">
      <c r="B125" s="48"/>
      <c r="C125" s="39"/>
      <c r="H125" s="62"/>
      <c r="I125" s="62"/>
      <c r="J125" s="62">
        <f t="shared" si="1"/>
        <v>0</v>
      </c>
    </row>
    <row r="126" spans="2:10" x14ac:dyDescent="0.2">
      <c r="B126" s="48"/>
      <c r="C126" s="39"/>
      <c r="H126" s="62"/>
      <c r="I126" s="62"/>
      <c r="J126" s="62">
        <f t="shared" si="1"/>
        <v>0</v>
      </c>
    </row>
    <row r="127" spans="2:10" x14ac:dyDescent="0.2">
      <c r="B127" s="48"/>
      <c r="C127" s="39"/>
      <c r="H127" s="62"/>
      <c r="I127" s="62"/>
      <c r="J127" s="62">
        <f t="shared" si="1"/>
        <v>0</v>
      </c>
    </row>
    <row r="128" spans="2:10" x14ac:dyDescent="0.2">
      <c r="B128" s="48"/>
      <c r="C128" s="39"/>
      <c r="H128" s="62"/>
      <c r="I128" s="62"/>
      <c r="J128" s="62">
        <f t="shared" si="1"/>
        <v>0</v>
      </c>
    </row>
    <row r="129" spans="2:10" x14ac:dyDescent="0.2">
      <c r="B129" s="48"/>
      <c r="C129" s="39"/>
      <c r="H129" s="62"/>
      <c r="I129" s="62"/>
      <c r="J129" s="62">
        <f t="shared" si="1"/>
        <v>0</v>
      </c>
    </row>
    <row r="130" spans="2:10" x14ac:dyDescent="0.2">
      <c r="B130" s="48"/>
      <c r="C130" s="39"/>
      <c r="H130" s="62"/>
      <c r="I130" s="62"/>
      <c r="J130" s="62">
        <f t="shared" si="1"/>
        <v>0</v>
      </c>
    </row>
    <row r="131" spans="2:10" x14ac:dyDescent="0.2">
      <c r="B131" s="48"/>
      <c r="C131" s="39"/>
      <c r="H131" s="62"/>
      <c r="I131" s="62"/>
      <c r="J131" s="62">
        <f t="shared" si="1"/>
        <v>0</v>
      </c>
    </row>
    <row r="132" spans="2:10" x14ac:dyDescent="0.2">
      <c r="B132" s="48"/>
      <c r="C132" s="39"/>
      <c r="H132" s="62"/>
      <c r="I132" s="62"/>
      <c r="J132" s="62">
        <f t="shared" si="1"/>
        <v>0</v>
      </c>
    </row>
    <row r="133" spans="2:10" x14ac:dyDescent="0.2">
      <c r="B133" s="48"/>
      <c r="C133" s="39"/>
      <c r="H133" s="62"/>
      <c r="I133" s="62"/>
      <c r="J133" s="62">
        <f t="shared" si="1"/>
        <v>0</v>
      </c>
    </row>
    <row r="134" spans="2:10" x14ac:dyDescent="0.2">
      <c r="B134" s="48"/>
      <c r="C134" s="39"/>
      <c r="H134" s="62"/>
      <c r="I134" s="62"/>
      <c r="J134" s="62">
        <f t="shared" si="1"/>
        <v>0</v>
      </c>
    </row>
    <row r="135" spans="2:10" x14ac:dyDescent="0.2">
      <c r="B135" s="48"/>
      <c r="C135" s="39"/>
      <c r="H135" s="62"/>
      <c r="I135" s="62"/>
      <c r="J135" s="62">
        <f t="shared" si="1"/>
        <v>0</v>
      </c>
    </row>
    <row r="136" spans="2:10" x14ac:dyDescent="0.2">
      <c r="B136" s="48"/>
      <c r="C136" s="39"/>
      <c r="H136" s="62"/>
      <c r="I136" s="62"/>
      <c r="J136" s="62">
        <f t="shared" ref="J136:J199" si="2">ROUND((J135+H136-I136),2)</f>
        <v>0</v>
      </c>
    </row>
    <row r="137" spans="2:10" x14ac:dyDescent="0.2">
      <c r="B137" s="48"/>
      <c r="C137" s="39"/>
      <c r="H137" s="62"/>
      <c r="I137" s="62"/>
      <c r="J137" s="62">
        <f t="shared" si="2"/>
        <v>0</v>
      </c>
    </row>
    <row r="138" spans="2:10" x14ac:dyDescent="0.2">
      <c r="B138" s="48"/>
      <c r="C138" s="39"/>
      <c r="H138" s="62"/>
      <c r="I138" s="62"/>
      <c r="J138" s="62">
        <f t="shared" si="2"/>
        <v>0</v>
      </c>
    </row>
    <row r="139" spans="2:10" x14ac:dyDescent="0.2">
      <c r="B139" s="48"/>
      <c r="C139" s="39"/>
      <c r="H139" s="62"/>
      <c r="I139" s="62"/>
      <c r="J139" s="62">
        <f t="shared" si="2"/>
        <v>0</v>
      </c>
    </row>
    <row r="140" spans="2:10" x14ac:dyDescent="0.2">
      <c r="B140" s="48"/>
      <c r="C140" s="39"/>
      <c r="H140" s="62"/>
      <c r="I140" s="62"/>
      <c r="J140" s="62">
        <f t="shared" si="2"/>
        <v>0</v>
      </c>
    </row>
    <row r="141" spans="2:10" x14ac:dyDescent="0.2">
      <c r="B141" s="48"/>
      <c r="C141" s="39"/>
      <c r="H141" s="62"/>
      <c r="I141" s="62"/>
      <c r="J141" s="62">
        <f t="shared" si="2"/>
        <v>0</v>
      </c>
    </row>
    <row r="142" spans="2:10" x14ac:dyDescent="0.2">
      <c r="B142" s="48"/>
      <c r="C142" s="39"/>
      <c r="H142" s="62"/>
      <c r="I142" s="62"/>
      <c r="J142" s="62">
        <f t="shared" si="2"/>
        <v>0</v>
      </c>
    </row>
    <row r="143" spans="2:10" x14ac:dyDescent="0.2">
      <c r="B143" s="48"/>
      <c r="C143" s="39"/>
      <c r="H143" s="62"/>
      <c r="I143" s="62"/>
      <c r="J143" s="62">
        <f t="shared" si="2"/>
        <v>0</v>
      </c>
    </row>
    <row r="144" spans="2:10" x14ac:dyDescent="0.2">
      <c r="B144" s="48"/>
      <c r="C144" s="39"/>
      <c r="H144" s="62"/>
      <c r="I144" s="62"/>
      <c r="J144" s="62">
        <f t="shared" si="2"/>
        <v>0</v>
      </c>
    </row>
    <row r="145" spans="2:10" x14ac:dyDescent="0.2">
      <c r="B145" s="48"/>
      <c r="C145" s="39"/>
      <c r="H145" s="62"/>
      <c r="I145" s="62"/>
      <c r="J145" s="62">
        <f t="shared" si="2"/>
        <v>0</v>
      </c>
    </row>
    <row r="146" spans="2:10" x14ac:dyDescent="0.2">
      <c r="B146" s="48"/>
      <c r="C146" s="39"/>
      <c r="H146" s="62"/>
      <c r="I146" s="62"/>
      <c r="J146" s="62">
        <f t="shared" si="2"/>
        <v>0</v>
      </c>
    </row>
    <row r="147" spans="2:10" x14ac:dyDescent="0.2">
      <c r="B147" s="48"/>
      <c r="C147" s="39"/>
      <c r="H147" s="62"/>
      <c r="I147" s="62"/>
      <c r="J147" s="62">
        <f t="shared" si="2"/>
        <v>0</v>
      </c>
    </row>
    <row r="148" spans="2:10" x14ac:dyDescent="0.2">
      <c r="B148" s="48"/>
      <c r="C148" s="39"/>
      <c r="H148" s="62"/>
      <c r="I148" s="62"/>
      <c r="J148" s="62">
        <f t="shared" si="2"/>
        <v>0</v>
      </c>
    </row>
    <row r="149" spans="2:10" x14ac:dyDescent="0.2">
      <c r="B149" s="48"/>
      <c r="C149" s="39"/>
      <c r="H149" s="62"/>
      <c r="I149" s="62"/>
      <c r="J149" s="62">
        <f t="shared" si="2"/>
        <v>0</v>
      </c>
    </row>
    <row r="150" spans="2:10" x14ac:dyDescent="0.2">
      <c r="B150" s="48"/>
      <c r="C150" s="39"/>
      <c r="H150" s="62"/>
      <c r="I150" s="62"/>
      <c r="J150" s="62">
        <f t="shared" si="2"/>
        <v>0</v>
      </c>
    </row>
    <row r="151" spans="2:10" x14ac:dyDescent="0.2">
      <c r="B151" s="48"/>
      <c r="C151" s="39"/>
      <c r="H151" s="62"/>
      <c r="I151" s="62"/>
      <c r="J151" s="62">
        <f t="shared" si="2"/>
        <v>0</v>
      </c>
    </row>
    <row r="152" spans="2:10" x14ac:dyDescent="0.2">
      <c r="B152" s="48"/>
      <c r="C152" s="39"/>
      <c r="H152" s="62"/>
      <c r="I152" s="62"/>
      <c r="J152" s="62">
        <f t="shared" si="2"/>
        <v>0</v>
      </c>
    </row>
    <row r="153" spans="2:10" x14ac:dyDescent="0.2">
      <c r="B153" s="48"/>
      <c r="C153" s="39"/>
      <c r="H153" s="62"/>
      <c r="I153" s="62"/>
      <c r="J153" s="62">
        <f t="shared" si="2"/>
        <v>0</v>
      </c>
    </row>
    <row r="154" spans="2:10" x14ac:dyDescent="0.2">
      <c r="B154" s="48"/>
      <c r="C154" s="39"/>
      <c r="H154" s="62"/>
      <c r="I154" s="62"/>
      <c r="J154" s="62">
        <f t="shared" si="2"/>
        <v>0</v>
      </c>
    </row>
    <row r="155" spans="2:10" x14ac:dyDescent="0.2">
      <c r="B155" s="48"/>
      <c r="C155" s="39"/>
      <c r="H155" s="62"/>
      <c r="I155" s="62"/>
      <c r="J155" s="62">
        <f t="shared" si="2"/>
        <v>0</v>
      </c>
    </row>
    <row r="156" spans="2:10" x14ac:dyDescent="0.2">
      <c r="B156" s="48"/>
      <c r="C156" s="39"/>
      <c r="H156" s="62"/>
      <c r="I156" s="62"/>
      <c r="J156" s="62">
        <f t="shared" si="2"/>
        <v>0</v>
      </c>
    </row>
    <row r="157" spans="2:10" x14ac:dyDescent="0.2">
      <c r="B157" s="48"/>
      <c r="C157" s="39"/>
      <c r="H157" s="62"/>
      <c r="I157" s="62"/>
      <c r="J157" s="62">
        <f t="shared" si="2"/>
        <v>0</v>
      </c>
    </row>
    <row r="158" spans="2:10" x14ac:dyDescent="0.2">
      <c r="B158" s="48"/>
      <c r="C158" s="39"/>
      <c r="H158" s="62"/>
      <c r="I158" s="62"/>
      <c r="J158" s="62">
        <f t="shared" si="2"/>
        <v>0</v>
      </c>
    </row>
    <row r="159" spans="2:10" x14ac:dyDescent="0.2">
      <c r="B159" s="48"/>
      <c r="C159" s="39"/>
      <c r="H159" s="62"/>
      <c r="I159" s="62"/>
      <c r="J159" s="62">
        <f t="shared" si="2"/>
        <v>0</v>
      </c>
    </row>
    <row r="160" spans="2:10" x14ac:dyDescent="0.2">
      <c r="B160" s="48"/>
      <c r="C160" s="39"/>
      <c r="H160" s="62"/>
      <c r="I160" s="62"/>
      <c r="J160" s="62">
        <f t="shared" si="2"/>
        <v>0</v>
      </c>
    </row>
    <row r="161" spans="2:10" x14ac:dyDescent="0.2">
      <c r="B161" s="48"/>
      <c r="C161" s="39"/>
      <c r="H161" s="62"/>
      <c r="I161" s="62"/>
      <c r="J161" s="62">
        <f t="shared" si="2"/>
        <v>0</v>
      </c>
    </row>
    <row r="162" spans="2:10" x14ac:dyDescent="0.2">
      <c r="B162" s="48"/>
      <c r="C162" s="39"/>
      <c r="H162" s="62"/>
      <c r="I162" s="62"/>
      <c r="J162" s="62">
        <f t="shared" si="2"/>
        <v>0</v>
      </c>
    </row>
    <row r="163" spans="2:10" x14ac:dyDescent="0.2">
      <c r="B163" s="48"/>
      <c r="C163" s="39"/>
      <c r="H163" s="62"/>
      <c r="I163" s="62"/>
      <c r="J163" s="62">
        <f t="shared" si="2"/>
        <v>0</v>
      </c>
    </row>
    <row r="164" spans="2:10" x14ac:dyDescent="0.2">
      <c r="B164" s="48"/>
      <c r="C164" s="39"/>
      <c r="H164" s="62"/>
      <c r="I164" s="62"/>
      <c r="J164" s="62">
        <f t="shared" si="2"/>
        <v>0</v>
      </c>
    </row>
    <row r="165" spans="2:10" x14ac:dyDescent="0.2">
      <c r="B165" s="48"/>
      <c r="C165" s="39"/>
      <c r="H165" s="62"/>
      <c r="I165" s="62"/>
      <c r="J165" s="62">
        <f t="shared" si="2"/>
        <v>0</v>
      </c>
    </row>
    <row r="166" spans="2:10" x14ac:dyDescent="0.2">
      <c r="B166" s="48"/>
      <c r="C166" s="39"/>
      <c r="H166" s="62"/>
      <c r="I166" s="62"/>
      <c r="J166" s="62">
        <f t="shared" si="2"/>
        <v>0</v>
      </c>
    </row>
    <row r="167" spans="2:10" x14ac:dyDescent="0.2">
      <c r="B167" s="48"/>
      <c r="C167" s="39"/>
      <c r="H167" s="62"/>
      <c r="I167" s="62"/>
      <c r="J167" s="62">
        <f t="shared" si="2"/>
        <v>0</v>
      </c>
    </row>
    <row r="168" spans="2:10" x14ac:dyDescent="0.2">
      <c r="B168" s="48"/>
      <c r="C168" s="39"/>
      <c r="H168" s="62"/>
      <c r="I168" s="62"/>
      <c r="J168" s="62">
        <f t="shared" si="2"/>
        <v>0</v>
      </c>
    </row>
    <row r="169" spans="2:10" x14ac:dyDescent="0.2">
      <c r="B169" s="48"/>
      <c r="C169" s="39"/>
      <c r="H169" s="62"/>
      <c r="I169" s="62"/>
      <c r="J169" s="62">
        <f t="shared" si="2"/>
        <v>0</v>
      </c>
    </row>
    <row r="170" spans="2:10" x14ac:dyDescent="0.2">
      <c r="B170" s="48"/>
      <c r="C170" s="39"/>
      <c r="H170" s="62"/>
      <c r="I170" s="62"/>
      <c r="J170" s="62">
        <f t="shared" si="2"/>
        <v>0</v>
      </c>
    </row>
    <row r="171" spans="2:10" x14ac:dyDescent="0.2">
      <c r="B171" s="48"/>
      <c r="C171" s="39"/>
      <c r="H171" s="62"/>
      <c r="I171" s="62"/>
      <c r="J171" s="62">
        <f t="shared" si="2"/>
        <v>0</v>
      </c>
    </row>
    <row r="172" spans="2:10" x14ac:dyDescent="0.2">
      <c r="B172" s="48"/>
      <c r="C172" s="39"/>
      <c r="H172" s="62"/>
      <c r="I172" s="62"/>
      <c r="J172" s="62">
        <f t="shared" si="2"/>
        <v>0</v>
      </c>
    </row>
    <row r="173" spans="2:10" x14ac:dyDescent="0.2">
      <c r="B173" s="48"/>
      <c r="C173" s="39"/>
      <c r="H173" s="62"/>
      <c r="I173" s="62"/>
      <c r="J173" s="62">
        <f t="shared" si="2"/>
        <v>0</v>
      </c>
    </row>
    <row r="174" spans="2:10" x14ac:dyDescent="0.2">
      <c r="B174" s="48"/>
      <c r="C174" s="39"/>
      <c r="H174" s="62"/>
      <c r="I174" s="62"/>
      <c r="J174" s="62">
        <f t="shared" si="2"/>
        <v>0</v>
      </c>
    </row>
    <row r="175" spans="2:10" x14ac:dyDescent="0.2">
      <c r="B175" s="48"/>
      <c r="C175" s="39"/>
      <c r="H175" s="62"/>
      <c r="I175" s="62"/>
      <c r="J175" s="62">
        <f t="shared" si="2"/>
        <v>0</v>
      </c>
    </row>
    <row r="176" spans="2:10" x14ac:dyDescent="0.2">
      <c r="B176" s="48"/>
      <c r="C176" s="39"/>
      <c r="H176" s="62"/>
      <c r="I176" s="62"/>
      <c r="J176" s="62">
        <f t="shared" si="2"/>
        <v>0</v>
      </c>
    </row>
    <row r="177" spans="2:10" x14ac:dyDescent="0.2">
      <c r="B177" s="48"/>
      <c r="C177" s="39"/>
      <c r="H177" s="62"/>
      <c r="I177" s="62"/>
      <c r="J177" s="62">
        <f t="shared" si="2"/>
        <v>0</v>
      </c>
    </row>
    <row r="178" spans="2:10" x14ac:dyDescent="0.2">
      <c r="B178" s="48"/>
      <c r="C178" s="39"/>
      <c r="H178" s="62"/>
      <c r="I178" s="62"/>
      <c r="J178" s="62">
        <f t="shared" si="2"/>
        <v>0</v>
      </c>
    </row>
    <row r="179" spans="2:10" x14ac:dyDescent="0.2">
      <c r="B179" s="48"/>
      <c r="C179" s="39"/>
      <c r="H179" s="62"/>
      <c r="I179" s="62"/>
      <c r="J179" s="62">
        <f t="shared" si="2"/>
        <v>0</v>
      </c>
    </row>
    <row r="180" spans="2:10" x14ac:dyDescent="0.2">
      <c r="B180" s="48"/>
      <c r="C180" s="39"/>
      <c r="H180" s="62"/>
      <c r="I180" s="62"/>
      <c r="J180" s="62">
        <f t="shared" si="2"/>
        <v>0</v>
      </c>
    </row>
    <row r="181" spans="2:10" x14ac:dyDescent="0.2">
      <c r="B181" s="48"/>
      <c r="C181" s="39"/>
      <c r="H181" s="62"/>
      <c r="I181" s="62"/>
      <c r="J181" s="62">
        <f t="shared" si="2"/>
        <v>0</v>
      </c>
    </row>
    <row r="182" spans="2:10" x14ac:dyDescent="0.2">
      <c r="B182" s="48"/>
      <c r="C182" s="39"/>
      <c r="H182" s="62"/>
      <c r="I182" s="62"/>
      <c r="J182" s="62">
        <f t="shared" si="2"/>
        <v>0</v>
      </c>
    </row>
    <row r="183" spans="2:10" x14ac:dyDescent="0.2">
      <c r="B183" s="48"/>
      <c r="C183" s="39"/>
      <c r="H183" s="62"/>
      <c r="I183" s="62"/>
      <c r="J183" s="62">
        <f t="shared" si="2"/>
        <v>0</v>
      </c>
    </row>
    <row r="184" spans="2:10" x14ac:dyDescent="0.2">
      <c r="B184" s="48"/>
      <c r="C184" s="39"/>
      <c r="H184" s="62"/>
      <c r="I184" s="62"/>
      <c r="J184" s="62">
        <f t="shared" si="2"/>
        <v>0</v>
      </c>
    </row>
    <row r="185" spans="2:10" x14ac:dyDescent="0.2">
      <c r="B185" s="48"/>
      <c r="C185" s="39"/>
      <c r="H185" s="62"/>
      <c r="I185" s="62"/>
      <c r="J185" s="62">
        <f t="shared" si="2"/>
        <v>0</v>
      </c>
    </row>
    <row r="186" spans="2:10" x14ac:dyDescent="0.2">
      <c r="B186" s="48"/>
      <c r="C186" s="39"/>
      <c r="H186" s="62"/>
      <c r="I186" s="62"/>
      <c r="J186" s="62">
        <f t="shared" si="2"/>
        <v>0</v>
      </c>
    </row>
    <row r="187" spans="2:10" x14ac:dyDescent="0.2">
      <c r="B187" s="48"/>
      <c r="C187" s="39"/>
      <c r="H187" s="62"/>
      <c r="I187" s="62"/>
      <c r="J187" s="62">
        <f t="shared" si="2"/>
        <v>0</v>
      </c>
    </row>
    <row r="188" spans="2:10" x14ac:dyDescent="0.2">
      <c r="B188" s="48"/>
      <c r="C188" s="39"/>
      <c r="H188" s="62"/>
      <c r="I188" s="62"/>
      <c r="J188" s="62">
        <f t="shared" si="2"/>
        <v>0</v>
      </c>
    </row>
    <row r="189" spans="2:10" x14ac:dyDescent="0.2">
      <c r="B189" s="48"/>
      <c r="C189" s="39"/>
      <c r="H189" s="62"/>
      <c r="I189" s="62"/>
      <c r="J189" s="62">
        <f t="shared" si="2"/>
        <v>0</v>
      </c>
    </row>
    <row r="190" spans="2:10" x14ac:dyDescent="0.2">
      <c r="B190" s="48"/>
      <c r="C190" s="39"/>
      <c r="H190" s="62"/>
      <c r="I190" s="62"/>
      <c r="J190" s="62">
        <f t="shared" si="2"/>
        <v>0</v>
      </c>
    </row>
    <row r="191" spans="2:10" x14ac:dyDescent="0.2">
      <c r="B191" s="48"/>
      <c r="C191" s="39"/>
      <c r="H191" s="62"/>
      <c r="I191" s="62"/>
      <c r="J191" s="62">
        <f t="shared" si="2"/>
        <v>0</v>
      </c>
    </row>
    <row r="192" spans="2:10" x14ac:dyDescent="0.2">
      <c r="B192" s="48"/>
      <c r="C192" s="39"/>
      <c r="H192" s="62"/>
      <c r="I192" s="62"/>
      <c r="J192" s="62">
        <f t="shared" si="2"/>
        <v>0</v>
      </c>
    </row>
    <row r="193" spans="2:10" x14ac:dyDescent="0.2">
      <c r="B193" s="48"/>
      <c r="C193" s="39"/>
      <c r="H193" s="62"/>
      <c r="I193" s="62"/>
      <c r="J193" s="62">
        <f t="shared" si="2"/>
        <v>0</v>
      </c>
    </row>
    <row r="194" spans="2:10" x14ac:dyDescent="0.2">
      <c r="B194" s="48"/>
      <c r="C194" s="39"/>
      <c r="H194" s="62"/>
      <c r="I194" s="62"/>
      <c r="J194" s="62">
        <f t="shared" si="2"/>
        <v>0</v>
      </c>
    </row>
    <row r="195" spans="2:10" x14ac:dyDescent="0.2">
      <c r="B195" s="48"/>
      <c r="C195" s="39"/>
      <c r="H195" s="62"/>
      <c r="I195" s="62"/>
      <c r="J195" s="62">
        <f t="shared" si="2"/>
        <v>0</v>
      </c>
    </row>
    <row r="196" spans="2:10" x14ac:dyDescent="0.2">
      <c r="B196" s="48"/>
      <c r="C196" s="39"/>
      <c r="H196" s="62"/>
      <c r="I196" s="62"/>
      <c r="J196" s="62">
        <f t="shared" si="2"/>
        <v>0</v>
      </c>
    </row>
    <row r="197" spans="2:10" x14ac:dyDescent="0.2">
      <c r="B197" s="48"/>
      <c r="C197" s="39"/>
      <c r="H197" s="62"/>
      <c r="I197" s="62"/>
      <c r="J197" s="62">
        <f t="shared" si="2"/>
        <v>0</v>
      </c>
    </row>
    <row r="198" spans="2:10" x14ac:dyDescent="0.2">
      <c r="B198" s="48"/>
      <c r="C198" s="39"/>
      <c r="H198" s="62"/>
      <c r="I198" s="62"/>
      <c r="J198" s="62">
        <f t="shared" si="2"/>
        <v>0</v>
      </c>
    </row>
    <row r="199" spans="2:10" x14ac:dyDescent="0.2">
      <c r="B199" s="48"/>
      <c r="C199" s="39"/>
      <c r="H199" s="62"/>
      <c r="I199" s="62"/>
      <c r="J199" s="62">
        <f t="shared" si="2"/>
        <v>0</v>
      </c>
    </row>
    <row r="200" spans="2:10" x14ac:dyDescent="0.2">
      <c r="B200" s="48"/>
      <c r="C200" s="39"/>
      <c r="H200" s="62"/>
      <c r="I200" s="62"/>
      <c r="J200" s="62">
        <f t="shared" ref="J200:J263" si="3">ROUND((J199+H200-I200),2)</f>
        <v>0</v>
      </c>
    </row>
    <row r="201" spans="2:10" x14ac:dyDescent="0.2">
      <c r="B201" s="48"/>
      <c r="C201" s="39"/>
      <c r="H201" s="62"/>
      <c r="I201" s="62"/>
      <c r="J201" s="62">
        <f t="shared" si="3"/>
        <v>0</v>
      </c>
    </row>
    <row r="202" spans="2:10" x14ac:dyDescent="0.2">
      <c r="B202" s="48"/>
      <c r="C202" s="39"/>
      <c r="H202" s="62"/>
      <c r="I202" s="62"/>
      <c r="J202" s="62">
        <f t="shared" si="3"/>
        <v>0</v>
      </c>
    </row>
    <row r="203" spans="2:10" x14ac:dyDescent="0.2">
      <c r="B203" s="48"/>
      <c r="C203" s="39"/>
      <c r="H203" s="62"/>
      <c r="I203" s="62"/>
      <c r="J203" s="62">
        <f t="shared" si="3"/>
        <v>0</v>
      </c>
    </row>
    <row r="204" spans="2:10" x14ac:dyDescent="0.2">
      <c r="B204" s="48"/>
      <c r="C204" s="39"/>
      <c r="H204" s="62"/>
      <c r="I204" s="62"/>
      <c r="J204" s="62">
        <f t="shared" si="3"/>
        <v>0</v>
      </c>
    </row>
    <row r="205" spans="2:10" x14ac:dyDescent="0.2">
      <c r="B205" s="48"/>
      <c r="C205" s="39"/>
      <c r="H205" s="62"/>
      <c r="I205" s="62"/>
      <c r="J205" s="62">
        <f t="shared" si="3"/>
        <v>0</v>
      </c>
    </row>
    <row r="206" spans="2:10" x14ac:dyDescent="0.2">
      <c r="B206" s="48"/>
      <c r="C206" s="39"/>
      <c r="H206" s="62"/>
      <c r="I206" s="62"/>
      <c r="J206" s="62">
        <f t="shared" si="3"/>
        <v>0</v>
      </c>
    </row>
    <row r="207" spans="2:10" x14ac:dyDescent="0.2">
      <c r="B207" s="48"/>
      <c r="C207" s="39"/>
      <c r="H207" s="62"/>
      <c r="I207" s="62"/>
      <c r="J207" s="62">
        <f t="shared" si="3"/>
        <v>0</v>
      </c>
    </row>
    <row r="208" spans="2:10" x14ac:dyDescent="0.2">
      <c r="B208" s="48"/>
      <c r="C208" s="39"/>
      <c r="H208" s="62"/>
      <c r="I208" s="62"/>
      <c r="J208" s="62">
        <f t="shared" si="3"/>
        <v>0</v>
      </c>
    </row>
    <row r="209" spans="2:10" x14ac:dyDescent="0.2">
      <c r="B209" s="48"/>
      <c r="C209" s="39"/>
      <c r="H209" s="62"/>
      <c r="I209" s="62"/>
      <c r="J209" s="62">
        <f t="shared" si="3"/>
        <v>0</v>
      </c>
    </row>
    <row r="210" spans="2:10" x14ac:dyDescent="0.2">
      <c r="B210" s="48"/>
      <c r="C210" s="39"/>
      <c r="H210" s="62"/>
      <c r="I210" s="62"/>
      <c r="J210" s="62">
        <f t="shared" si="3"/>
        <v>0</v>
      </c>
    </row>
    <row r="211" spans="2:10" x14ac:dyDescent="0.2">
      <c r="B211" s="48"/>
      <c r="C211" s="39"/>
      <c r="H211" s="62"/>
      <c r="I211" s="62"/>
      <c r="J211" s="62">
        <f t="shared" si="3"/>
        <v>0</v>
      </c>
    </row>
    <row r="212" spans="2:10" x14ac:dyDescent="0.2">
      <c r="B212" s="48"/>
      <c r="C212" s="39"/>
      <c r="H212" s="62"/>
      <c r="I212" s="62"/>
      <c r="J212" s="62">
        <f t="shared" si="3"/>
        <v>0</v>
      </c>
    </row>
    <row r="213" spans="2:10" x14ac:dyDescent="0.2">
      <c r="B213" s="48"/>
      <c r="C213" s="39"/>
      <c r="H213" s="62"/>
      <c r="I213" s="62"/>
      <c r="J213" s="62">
        <f t="shared" si="3"/>
        <v>0</v>
      </c>
    </row>
    <row r="214" spans="2:10" x14ac:dyDescent="0.2">
      <c r="B214" s="48"/>
      <c r="C214" s="39"/>
      <c r="H214" s="62"/>
      <c r="I214" s="62"/>
      <c r="J214" s="62">
        <f t="shared" si="3"/>
        <v>0</v>
      </c>
    </row>
    <row r="215" spans="2:10" x14ac:dyDescent="0.2">
      <c r="B215" s="48"/>
      <c r="C215" s="39"/>
      <c r="H215" s="62"/>
      <c r="I215" s="62"/>
      <c r="J215" s="62">
        <f t="shared" si="3"/>
        <v>0</v>
      </c>
    </row>
    <row r="216" spans="2:10" x14ac:dyDescent="0.2">
      <c r="B216" s="48"/>
      <c r="C216" s="39"/>
      <c r="H216" s="62"/>
      <c r="I216" s="62"/>
      <c r="J216" s="62">
        <f t="shared" si="3"/>
        <v>0</v>
      </c>
    </row>
    <row r="217" spans="2:10" x14ac:dyDescent="0.2">
      <c r="B217" s="48"/>
      <c r="C217" s="39"/>
      <c r="H217" s="62"/>
      <c r="I217" s="62"/>
      <c r="J217" s="62">
        <f t="shared" si="3"/>
        <v>0</v>
      </c>
    </row>
    <row r="218" spans="2:10" x14ac:dyDescent="0.2">
      <c r="B218" s="48"/>
      <c r="C218" s="39"/>
      <c r="H218" s="62"/>
      <c r="I218" s="62"/>
      <c r="J218" s="62">
        <f t="shared" si="3"/>
        <v>0</v>
      </c>
    </row>
    <row r="219" spans="2:10" x14ac:dyDescent="0.2">
      <c r="B219" s="48"/>
      <c r="C219" s="39"/>
      <c r="H219" s="62"/>
      <c r="I219" s="62"/>
      <c r="J219" s="62">
        <f t="shared" si="3"/>
        <v>0</v>
      </c>
    </row>
    <row r="220" spans="2:10" x14ac:dyDescent="0.2">
      <c r="B220" s="48"/>
      <c r="C220" s="39"/>
      <c r="H220" s="62"/>
      <c r="I220" s="62"/>
      <c r="J220" s="62">
        <f t="shared" si="3"/>
        <v>0</v>
      </c>
    </row>
    <row r="221" spans="2:10" x14ac:dyDescent="0.2">
      <c r="B221" s="48"/>
      <c r="C221" s="39"/>
      <c r="H221" s="62"/>
      <c r="I221" s="62"/>
      <c r="J221" s="62">
        <f t="shared" si="3"/>
        <v>0</v>
      </c>
    </row>
    <row r="222" spans="2:10" x14ac:dyDescent="0.2">
      <c r="B222" s="48"/>
      <c r="C222" s="39"/>
      <c r="H222" s="62"/>
      <c r="I222" s="62"/>
      <c r="J222" s="62">
        <f t="shared" si="3"/>
        <v>0</v>
      </c>
    </row>
    <row r="223" spans="2:10" x14ac:dyDescent="0.2">
      <c r="B223" s="48"/>
      <c r="C223" s="39"/>
      <c r="H223" s="62"/>
      <c r="I223" s="62"/>
      <c r="J223" s="62">
        <f t="shared" si="3"/>
        <v>0</v>
      </c>
    </row>
    <row r="224" spans="2:10" x14ac:dyDescent="0.2">
      <c r="B224" s="48"/>
      <c r="C224" s="39"/>
      <c r="H224" s="62"/>
      <c r="I224" s="62"/>
      <c r="J224" s="62">
        <f t="shared" si="3"/>
        <v>0</v>
      </c>
    </row>
    <row r="225" spans="2:10" x14ac:dyDescent="0.2">
      <c r="B225" s="48"/>
      <c r="C225" s="39"/>
      <c r="H225" s="62"/>
      <c r="I225" s="62"/>
      <c r="J225" s="62">
        <f t="shared" si="3"/>
        <v>0</v>
      </c>
    </row>
    <row r="226" spans="2:10" x14ac:dyDescent="0.2">
      <c r="B226" s="48"/>
      <c r="C226" s="39"/>
      <c r="H226" s="62"/>
      <c r="I226" s="62"/>
      <c r="J226" s="62">
        <f t="shared" si="3"/>
        <v>0</v>
      </c>
    </row>
    <row r="227" spans="2:10" x14ac:dyDescent="0.2">
      <c r="B227" s="48"/>
      <c r="C227" s="39"/>
      <c r="H227" s="62"/>
      <c r="I227" s="62"/>
      <c r="J227" s="62">
        <f t="shared" si="3"/>
        <v>0</v>
      </c>
    </row>
    <row r="228" spans="2:10" x14ac:dyDescent="0.2">
      <c r="B228" s="48"/>
      <c r="C228" s="39"/>
      <c r="H228" s="62"/>
      <c r="I228" s="62"/>
      <c r="J228" s="62">
        <f t="shared" si="3"/>
        <v>0</v>
      </c>
    </row>
    <row r="229" spans="2:10" x14ac:dyDescent="0.2">
      <c r="B229" s="48"/>
      <c r="C229" s="39"/>
      <c r="H229" s="62"/>
      <c r="I229" s="62"/>
      <c r="J229" s="62">
        <f t="shared" si="3"/>
        <v>0</v>
      </c>
    </row>
    <row r="230" spans="2:10" x14ac:dyDescent="0.2">
      <c r="B230" s="48"/>
      <c r="C230" s="39"/>
      <c r="H230" s="62"/>
      <c r="I230" s="62"/>
      <c r="J230" s="62">
        <f t="shared" si="3"/>
        <v>0</v>
      </c>
    </row>
    <row r="231" spans="2:10" x14ac:dyDescent="0.2">
      <c r="B231" s="48"/>
      <c r="C231" s="39"/>
      <c r="H231" s="62"/>
      <c r="I231" s="62"/>
      <c r="J231" s="62">
        <f t="shared" si="3"/>
        <v>0</v>
      </c>
    </row>
    <row r="232" spans="2:10" x14ac:dyDescent="0.2">
      <c r="B232" s="48"/>
      <c r="C232" s="39"/>
      <c r="H232" s="62"/>
      <c r="I232" s="62"/>
      <c r="J232" s="62">
        <f t="shared" si="3"/>
        <v>0</v>
      </c>
    </row>
    <row r="233" spans="2:10" x14ac:dyDescent="0.2">
      <c r="B233" s="48"/>
      <c r="C233" s="39"/>
      <c r="H233" s="62"/>
      <c r="I233" s="62"/>
      <c r="J233" s="62">
        <f t="shared" si="3"/>
        <v>0</v>
      </c>
    </row>
    <row r="234" spans="2:10" x14ac:dyDescent="0.2">
      <c r="B234" s="48"/>
      <c r="C234" s="39"/>
      <c r="H234" s="62"/>
      <c r="I234" s="62"/>
      <c r="J234" s="62">
        <f t="shared" si="3"/>
        <v>0</v>
      </c>
    </row>
    <row r="235" spans="2:10" x14ac:dyDescent="0.2">
      <c r="B235" s="48"/>
      <c r="C235" s="39"/>
      <c r="H235" s="62"/>
      <c r="I235" s="62"/>
      <c r="J235" s="62">
        <f t="shared" si="3"/>
        <v>0</v>
      </c>
    </row>
    <row r="236" spans="2:10" x14ac:dyDescent="0.2">
      <c r="B236" s="48"/>
      <c r="C236" s="39"/>
      <c r="H236" s="62"/>
      <c r="I236" s="62"/>
      <c r="J236" s="62">
        <f t="shared" si="3"/>
        <v>0</v>
      </c>
    </row>
    <row r="237" spans="2:10" x14ac:dyDescent="0.2">
      <c r="B237" s="48"/>
      <c r="C237" s="39"/>
      <c r="H237" s="62"/>
      <c r="I237" s="62"/>
      <c r="J237" s="62">
        <f t="shared" si="3"/>
        <v>0</v>
      </c>
    </row>
    <row r="238" spans="2:10" x14ac:dyDescent="0.2">
      <c r="B238" s="48"/>
      <c r="C238" s="39"/>
      <c r="H238" s="62"/>
      <c r="I238" s="62"/>
      <c r="J238" s="62">
        <f t="shared" si="3"/>
        <v>0</v>
      </c>
    </row>
    <row r="239" spans="2:10" x14ac:dyDescent="0.2">
      <c r="B239" s="48"/>
      <c r="C239" s="39"/>
      <c r="H239" s="62"/>
      <c r="I239" s="62"/>
      <c r="J239" s="62">
        <f t="shared" si="3"/>
        <v>0</v>
      </c>
    </row>
    <row r="240" spans="2:10" x14ac:dyDescent="0.2">
      <c r="B240" s="48"/>
      <c r="C240" s="39"/>
      <c r="H240" s="62"/>
      <c r="I240" s="62"/>
      <c r="J240" s="62">
        <f t="shared" si="3"/>
        <v>0</v>
      </c>
    </row>
    <row r="241" spans="2:10" x14ac:dyDescent="0.2">
      <c r="B241" s="48"/>
      <c r="C241" s="39"/>
      <c r="H241" s="62"/>
      <c r="I241" s="62"/>
      <c r="J241" s="62">
        <f t="shared" si="3"/>
        <v>0</v>
      </c>
    </row>
    <row r="242" spans="2:10" x14ac:dyDescent="0.2">
      <c r="B242" s="48"/>
      <c r="C242" s="39"/>
      <c r="H242" s="62"/>
      <c r="I242" s="62"/>
      <c r="J242" s="62">
        <f t="shared" si="3"/>
        <v>0</v>
      </c>
    </row>
    <row r="243" spans="2:10" x14ac:dyDescent="0.2">
      <c r="B243" s="48"/>
      <c r="C243" s="39"/>
      <c r="H243" s="62"/>
      <c r="I243" s="62"/>
      <c r="J243" s="62">
        <f t="shared" si="3"/>
        <v>0</v>
      </c>
    </row>
    <row r="244" spans="2:10" x14ac:dyDescent="0.2">
      <c r="B244" s="48"/>
      <c r="C244" s="39"/>
      <c r="H244" s="62"/>
      <c r="I244" s="62"/>
      <c r="J244" s="62">
        <f t="shared" si="3"/>
        <v>0</v>
      </c>
    </row>
    <row r="245" spans="2:10" x14ac:dyDescent="0.2">
      <c r="B245" s="48"/>
      <c r="C245" s="39"/>
      <c r="H245" s="62"/>
      <c r="I245" s="62"/>
      <c r="J245" s="62">
        <f t="shared" si="3"/>
        <v>0</v>
      </c>
    </row>
    <row r="246" spans="2:10" x14ac:dyDescent="0.2">
      <c r="B246" s="48"/>
      <c r="C246" s="39"/>
      <c r="H246" s="62"/>
      <c r="I246" s="62"/>
      <c r="J246" s="62">
        <f t="shared" si="3"/>
        <v>0</v>
      </c>
    </row>
    <row r="247" spans="2:10" x14ac:dyDescent="0.2">
      <c r="B247" s="48"/>
      <c r="C247" s="39"/>
      <c r="H247" s="62"/>
      <c r="I247" s="62"/>
      <c r="J247" s="62">
        <f t="shared" si="3"/>
        <v>0</v>
      </c>
    </row>
    <row r="248" spans="2:10" x14ac:dyDescent="0.2">
      <c r="B248" s="48"/>
      <c r="C248" s="39"/>
      <c r="H248" s="62"/>
      <c r="I248" s="62"/>
      <c r="J248" s="62">
        <f t="shared" si="3"/>
        <v>0</v>
      </c>
    </row>
    <row r="249" spans="2:10" x14ac:dyDescent="0.2">
      <c r="B249" s="48"/>
      <c r="C249" s="39"/>
      <c r="H249" s="62"/>
      <c r="I249" s="62"/>
      <c r="J249" s="62">
        <f t="shared" si="3"/>
        <v>0</v>
      </c>
    </row>
    <row r="250" spans="2:10" x14ac:dyDescent="0.2">
      <c r="B250" s="48"/>
      <c r="C250" s="39"/>
      <c r="H250" s="62"/>
      <c r="I250" s="62"/>
      <c r="J250" s="62">
        <f t="shared" si="3"/>
        <v>0</v>
      </c>
    </row>
    <row r="251" spans="2:10" x14ac:dyDescent="0.2">
      <c r="B251" s="48"/>
      <c r="C251" s="39"/>
      <c r="H251" s="62"/>
      <c r="I251" s="62"/>
      <c r="J251" s="62">
        <f t="shared" si="3"/>
        <v>0</v>
      </c>
    </row>
    <row r="252" spans="2:10" x14ac:dyDescent="0.2">
      <c r="B252" s="48"/>
      <c r="C252" s="39"/>
      <c r="H252" s="62"/>
      <c r="I252" s="62"/>
      <c r="J252" s="62">
        <f t="shared" si="3"/>
        <v>0</v>
      </c>
    </row>
    <row r="253" spans="2:10" x14ac:dyDescent="0.2">
      <c r="B253" s="48"/>
      <c r="C253" s="39"/>
      <c r="H253" s="62"/>
      <c r="I253" s="62"/>
      <c r="J253" s="62">
        <f t="shared" si="3"/>
        <v>0</v>
      </c>
    </row>
    <row r="254" spans="2:10" x14ac:dyDescent="0.2">
      <c r="B254" s="48"/>
      <c r="C254" s="39"/>
      <c r="H254" s="62"/>
      <c r="I254" s="62"/>
      <c r="J254" s="62">
        <f t="shared" si="3"/>
        <v>0</v>
      </c>
    </row>
    <row r="255" spans="2:10" x14ac:dyDescent="0.2">
      <c r="B255" s="48"/>
      <c r="C255" s="39"/>
      <c r="H255" s="62"/>
      <c r="I255" s="62"/>
      <c r="J255" s="62">
        <f t="shared" si="3"/>
        <v>0</v>
      </c>
    </row>
    <row r="256" spans="2:10" x14ac:dyDescent="0.2">
      <c r="B256" s="48"/>
      <c r="C256" s="39"/>
      <c r="H256" s="62"/>
      <c r="I256" s="62"/>
      <c r="J256" s="62">
        <f t="shared" si="3"/>
        <v>0</v>
      </c>
    </row>
    <row r="257" spans="2:10" x14ac:dyDescent="0.2">
      <c r="B257" s="48"/>
      <c r="C257" s="39"/>
      <c r="H257" s="62"/>
      <c r="I257" s="62"/>
      <c r="J257" s="62">
        <f t="shared" si="3"/>
        <v>0</v>
      </c>
    </row>
    <row r="258" spans="2:10" x14ac:dyDescent="0.2">
      <c r="B258" s="48"/>
      <c r="C258" s="39"/>
      <c r="H258" s="62"/>
      <c r="I258" s="62"/>
      <c r="J258" s="62">
        <f t="shared" si="3"/>
        <v>0</v>
      </c>
    </row>
    <row r="259" spans="2:10" x14ac:dyDescent="0.2">
      <c r="B259" s="48"/>
      <c r="C259" s="39"/>
      <c r="H259" s="62"/>
      <c r="I259" s="62"/>
      <c r="J259" s="62">
        <f t="shared" si="3"/>
        <v>0</v>
      </c>
    </row>
    <row r="260" spans="2:10" x14ac:dyDescent="0.2">
      <c r="B260" s="48"/>
      <c r="C260" s="39"/>
      <c r="H260" s="62"/>
      <c r="I260" s="62"/>
      <c r="J260" s="62">
        <f t="shared" si="3"/>
        <v>0</v>
      </c>
    </row>
    <row r="261" spans="2:10" x14ac:dyDescent="0.2">
      <c r="B261" s="48"/>
      <c r="C261" s="39"/>
      <c r="H261" s="62"/>
      <c r="I261" s="62"/>
      <c r="J261" s="62">
        <f t="shared" si="3"/>
        <v>0</v>
      </c>
    </row>
    <row r="262" spans="2:10" x14ac:dyDescent="0.2">
      <c r="B262" s="48"/>
      <c r="C262" s="39"/>
      <c r="H262" s="62"/>
      <c r="I262" s="62"/>
      <c r="J262" s="62">
        <f t="shared" si="3"/>
        <v>0</v>
      </c>
    </row>
    <row r="263" spans="2:10" x14ac:dyDescent="0.2">
      <c r="B263" s="48"/>
      <c r="C263" s="39"/>
      <c r="H263" s="62"/>
      <c r="I263" s="62"/>
      <c r="J263" s="62">
        <f t="shared" si="3"/>
        <v>0</v>
      </c>
    </row>
    <row r="264" spans="2:10" x14ac:dyDescent="0.2">
      <c r="B264" s="48"/>
      <c r="C264" s="39"/>
      <c r="H264" s="62"/>
      <c r="I264" s="62"/>
      <c r="J264" s="62">
        <f t="shared" ref="J264:J327" si="4">ROUND((J263+H264-I264),2)</f>
        <v>0</v>
      </c>
    </row>
    <row r="265" spans="2:10" x14ac:dyDescent="0.2">
      <c r="B265" s="48"/>
      <c r="C265" s="39"/>
      <c r="H265" s="62"/>
      <c r="I265" s="62"/>
      <c r="J265" s="62">
        <f t="shared" si="4"/>
        <v>0</v>
      </c>
    </row>
    <row r="266" spans="2:10" x14ac:dyDescent="0.2">
      <c r="B266" s="48"/>
      <c r="C266" s="39"/>
      <c r="H266" s="62"/>
      <c r="I266" s="62"/>
      <c r="J266" s="62">
        <f t="shared" si="4"/>
        <v>0</v>
      </c>
    </row>
    <row r="267" spans="2:10" x14ac:dyDescent="0.2">
      <c r="B267" s="48"/>
      <c r="C267" s="39"/>
      <c r="H267" s="62"/>
      <c r="I267" s="62"/>
      <c r="J267" s="62">
        <f t="shared" si="4"/>
        <v>0</v>
      </c>
    </row>
    <row r="268" spans="2:10" x14ac:dyDescent="0.2">
      <c r="B268" s="48"/>
      <c r="C268" s="39"/>
      <c r="H268" s="62"/>
      <c r="I268" s="62"/>
      <c r="J268" s="62">
        <f t="shared" si="4"/>
        <v>0</v>
      </c>
    </row>
    <row r="269" spans="2:10" x14ac:dyDescent="0.2">
      <c r="B269" s="48"/>
      <c r="C269" s="39"/>
      <c r="H269" s="62"/>
      <c r="I269" s="62"/>
      <c r="J269" s="62">
        <f t="shared" si="4"/>
        <v>0</v>
      </c>
    </row>
    <row r="270" spans="2:10" x14ac:dyDescent="0.2">
      <c r="B270" s="48"/>
      <c r="C270" s="39"/>
      <c r="H270" s="62"/>
      <c r="I270" s="62"/>
      <c r="J270" s="62">
        <f t="shared" si="4"/>
        <v>0</v>
      </c>
    </row>
    <row r="271" spans="2:10" x14ac:dyDescent="0.2">
      <c r="B271" s="48"/>
      <c r="C271" s="39"/>
      <c r="H271" s="62"/>
      <c r="I271" s="62"/>
      <c r="J271" s="62">
        <f t="shared" si="4"/>
        <v>0</v>
      </c>
    </row>
    <row r="272" spans="2:10" x14ac:dyDescent="0.2">
      <c r="B272" s="48"/>
      <c r="C272" s="39"/>
      <c r="H272" s="62"/>
      <c r="I272" s="62"/>
      <c r="J272" s="62">
        <f t="shared" si="4"/>
        <v>0</v>
      </c>
    </row>
    <row r="273" spans="2:10" x14ac:dyDescent="0.2">
      <c r="B273" s="48"/>
      <c r="C273" s="39"/>
      <c r="H273" s="62"/>
      <c r="I273" s="62"/>
      <c r="J273" s="62">
        <f t="shared" si="4"/>
        <v>0</v>
      </c>
    </row>
    <row r="274" spans="2:10" x14ac:dyDescent="0.2">
      <c r="B274" s="48"/>
      <c r="C274" s="39"/>
      <c r="H274" s="62"/>
      <c r="I274" s="62"/>
      <c r="J274" s="62">
        <f t="shared" si="4"/>
        <v>0</v>
      </c>
    </row>
    <row r="275" spans="2:10" x14ac:dyDescent="0.2">
      <c r="B275" s="48"/>
      <c r="C275" s="39"/>
      <c r="H275" s="62"/>
      <c r="I275" s="62"/>
      <c r="J275" s="62">
        <f t="shared" si="4"/>
        <v>0</v>
      </c>
    </row>
    <row r="276" spans="2:10" x14ac:dyDescent="0.2">
      <c r="B276" s="48"/>
      <c r="C276" s="39"/>
      <c r="H276" s="62"/>
      <c r="I276" s="62"/>
      <c r="J276" s="62">
        <f t="shared" si="4"/>
        <v>0</v>
      </c>
    </row>
    <row r="277" spans="2:10" x14ac:dyDescent="0.2">
      <c r="B277" s="48"/>
      <c r="C277" s="39"/>
      <c r="H277" s="62"/>
      <c r="I277" s="62"/>
      <c r="J277" s="62">
        <f t="shared" si="4"/>
        <v>0</v>
      </c>
    </row>
    <row r="278" spans="2:10" x14ac:dyDescent="0.2">
      <c r="B278" s="48"/>
      <c r="C278" s="39"/>
      <c r="H278" s="62"/>
      <c r="I278" s="62"/>
      <c r="J278" s="62">
        <f t="shared" si="4"/>
        <v>0</v>
      </c>
    </row>
    <row r="279" spans="2:10" x14ac:dyDescent="0.2">
      <c r="B279" s="48"/>
      <c r="C279" s="39"/>
      <c r="H279" s="62"/>
      <c r="I279" s="62"/>
      <c r="J279" s="62">
        <f t="shared" si="4"/>
        <v>0</v>
      </c>
    </row>
    <row r="280" spans="2:10" x14ac:dyDescent="0.2">
      <c r="B280" s="48"/>
      <c r="C280" s="39"/>
      <c r="H280" s="62"/>
      <c r="I280" s="62"/>
      <c r="J280" s="62">
        <f t="shared" si="4"/>
        <v>0</v>
      </c>
    </row>
    <row r="281" spans="2:10" x14ac:dyDescent="0.2">
      <c r="B281" s="48"/>
      <c r="C281" s="39"/>
      <c r="H281" s="62"/>
      <c r="I281" s="62"/>
      <c r="J281" s="62">
        <f t="shared" si="4"/>
        <v>0</v>
      </c>
    </row>
    <row r="282" spans="2:10" x14ac:dyDescent="0.2">
      <c r="B282" s="48"/>
      <c r="C282" s="39"/>
      <c r="H282" s="62"/>
      <c r="I282" s="62"/>
      <c r="J282" s="62">
        <f t="shared" si="4"/>
        <v>0</v>
      </c>
    </row>
    <row r="283" spans="2:10" x14ac:dyDescent="0.2">
      <c r="B283" s="48"/>
      <c r="C283" s="39"/>
      <c r="H283" s="62"/>
      <c r="I283" s="62"/>
      <c r="J283" s="62">
        <f t="shared" si="4"/>
        <v>0</v>
      </c>
    </row>
    <row r="284" spans="2:10" x14ac:dyDescent="0.2">
      <c r="B284" s="48"/>
      <c r="C284" s="39"/>
      <c r="H284" s="62"/>
      <c r="I284" s="62"/>
      <c r="J284" s="62">
        <f t="shared" si="4"/>
        <v>0</v>
      </c>
    </row>
    <row r="285" spans="2:10" x14ac:dyDescent="0.2">
      <c r="B285" s="48"/>
      <c r="C285" s="39"/>
      <c r="H285" s="62"/>
      <c r="I285" s="62"/>
      <c r="J285" s="62">
        <f t="shared" si="4"/>
        <v>0</v>
      </c>
    </row>
    <row r="286" spans="2:10" x14ac:dyDescent="0.2">
      <c r="B286" s="48"/>
      <c r="C286" s="39"/>
      <c r="H286" s="62"/>
      <c r="I286" s="62"/>
      <c r="J286" s="62">
        <f t="shared" si="4"/>
        <v>0</v>
      </c>
    </row>
    <row r="287" spans="2:10" x14ac:dyDescent="0.2">
      <c r="B287" s="48"/>
      <c r="C287" s="39"/>
      <c r="H287" s="62"/>
      <c r="I287" s="62"/>
      <c r="J287" s="62">
        <f t="shared" si="4"/>
        <v>0</v>
      </c>
    </row>
    <row r="288" spans="2:10" x14ac:dyDescent="0.2">
      <c r="B288" s="48"/>
      <c r="C288" s="39"/>
      <c r="H288" s="62"/>
      <c r="I288" s="62"/>
      <c r="J288" s="62">
        <f t="shared" si="4"/>
        <v>0</v>
      </c>
    </row>
    <row r="289" spans="2:10" x14ac:dyDescent="0.2">
      <c r="B289" s="48"/>
      <c r="C289" s="39"/>
      <c r="H289" s="62"/>
      <c r="I289" s="62"/>
      <c r="J289" s="62">
        <f t="shared" si="4"/>
        <v>0</v>
      </c>
    </row>
    <row r="290" spans="2:10" x14ac:dyDescent="0.2">
      <c r="B290" s="48"/>
      <c r="C290" s="39"/>
      <c r="H290" s="62"/>
      <c r="I290" s="62"/>
      <c r="J290" s="62">
        <f t="shared" si="4"/>
        <v>0</v>
      </c>
    </row>
    <row r="291" spans="2:10" x14ac:dyDescent="0.2">
      <c r="B291" s="48"/>
      <c r="C291" s="39"/>
      <c r="H291" s="62"/>
      <c r="I291" s="62"/>
      <c r="J291" s="62">
        <f t="shared" si="4"/>
        <v>0</v>
      </c>
    </row>
    <row r="292" spans="2:10" x14ac:dyDescent="0.2">
      <c r="B292" s="48"/>
      <c r="C292" s="39"/>
      <c r="H292" s="62"/>
      <c r="I292" s="62"/>
      <c r="J292" s="62">
        <f t="shared" si="4"/>
        <v>0</v>
      </c>
    </row>
    <row r="293" spans="2:10" x14ac:dyDescent="0.2">
      <c r="B293" s="48"/>
      <c r="C293" s="39"/>
      <c r="H293" s="62"/>
      <c r="I293" s="62"/>
      <c r="J293" s="62">
        <f t="shared" si="4"/>
        <v>0</v>
      </c>
    </row>
    <row r="294" spans="2:10" x14ac:dyDescent="0.2">
      <c r="B294" s="48"/>
      <c r="C294" s="39"/>
      <c r="H294" s="62"/>
      <c r="I294" s="62"/>
      <c r="J294" s="62">
        <f t="shared" si="4"/>
        <v>0</v>
      </c>
    </row>
    <row r="295" spans="2:10" x14ac:dyDescent="0.2">
      <c r="B295" s="48"/>
      <c r="C295" s="39"/>
      <c r="H295" s="62"/>
      <c r="I295" s="62"/>
      <c r="J295" s="62">
        <f t="shared" si="4"/>
        <v>0</v>
      </c>
    </row>
    <row r="296" spans="2:10" x14ac:dyDescent="0.2">
      <c r="B296" s="48"/>
      <c r="C296" s="39"/>
      <c r="H296" s="62"/>
      <c r="I296" s="62"/>
      <c r="J296" s="62">
        <f t="shared" si="4"/>
        <v>0</v>
      </c>
    </row>
    <row r="297" spans="2:10" x14ac:dyDescent="0.2">
      <c r="B297" s="48"/>
      <c r="C297" s="39"/>
      <c r="H297" s="62"/>
      <c r="I297" s="62"/>
      <c r="J297" s="62">
        <f t="shared" si="4"/>
        <v>0</v>
      </c>
    </row>
    <row r="298" spans="2:10" x14ac:dyDescent="0.2">
      <c r="B298" s="48"/>
      <c r="C298" s="39"/>
      <c r="H298" s="62"/>
      <c r="I298" s="62"/>
      <c r="J298" s="62">
        <f t="shared" si="4"/>
        <v>0</v>
      </c>
    </row>
    <row r="299" spans="2:10" x14ac:dyDescent="0.2">
      <c r="B299" s="48"/>
      <c r="C299" s="39"/>
      <c r="H299" s="62"/>
      <c r="I299" s="62"/>
      <c r="J299" s="62">
        <f t="shared" si="4"/>
        <v>0</v>
      </c>
    </row>
    <row r="300" spans="2:10" x14ac:dyDescent="0.2">
      <c r="B300" s="48"/>
      <c r="C300" s="39"/>
      <c r="H300" s="62"/>
      <c r="I300" s="62"/>
      <c r="J300" s="62">
        <f t="shared" si="4"/>
        <v>0</v>
      </c>
    </row>
    <row r="301" spans="2:10" x14ac:dyDescent="0.2">
      <c r="B301" s="48"/>
      <c r="C301" s="39"/>
      <c r="H301" s="62"/>
      <c r="I301" s="62"/>
      <c r="J301" s="62">
        <f t="shared" si="4"/>
        <v>0</v>
      </c>
    </row>
    <row r="302" spans="2:10" x14ac:dyDescent="0.2">
      <c r="B302" s="48"/>
      <c r="C302" s="39"/>
      <c r="H302" s="62"/>
      <c r="I302" s="62"/>
      <c r="J302" s="62">
        <f t="shared" si="4"/>
        <v>0</v>
      </c>
    </row>
    <row r="303" spans="2:10" x14ac:dyDescent="0.2">
      <c r="B303" s="48"/>
      <c r="C303" s="39"/>
      <c r="H303" s="62"/>
      <c r="I303" s="62"/>
      <c r="J303" s="62">
        <f t="shared" si="4"/>
        <v>0</v>
      </c>
    </row>
    <row r="304" spans="2:10" x14ac:dyDescent="0.2">
      <c r="B304" s="48"/>
      <c r="C304" s="39"/>
      <c r="H304" s="62"/>
      <c r="I304" s="62"/>
      <c r="J304" s="62">
        <f t="shared" si="4"/>
        <v>0</v>
      </c>
    </row>
    <row r="305" spans="2:10" x14ac:dyDescent="0.2">
      <c r="B305" s="48"/>
      <c r="C305" s="39"/>
      <c r="H305" s="62"/>
      <c r="I305" s="62"/>
      <c r="J305" s="62">
        <f t="shared" si="4"/>
        <v>0</v>
      </c>
    </row>
    <row r="306" spans="2:10" x14ac:dyDescent="0.2">
      <c r="B306" s="48"/>
      <c r="C306" s="39"/>
      <c r="H306" s="62"/>
      <c r="I306" s="62"/>
      <c r="J306" s="62">
        <f t="shared" si="4"/>
        <v>0</v>
      </c>
    </row>
    <row r="307" spans="2:10" x14ac:dyDescent="0.2">
      <c r="B307" s="48"/>
      <c r="C307" s="39"/>
      <c r="H307" s="62"/>
      <c r="I307" s="62"/>
      <c r="J307" s="62">
        <f t="shared" si="4"/>
        <v>0</v>
      </c>
    </row>
    <row r="308" spans="2:10" x14ac:dyDescent="0.2">
      <c r="B308" s="48"/>
      <c r="C308" s="39"/>
      <c r="H308" s="62"/>
      <c r="I308" s="62"/>
      <c r="J308" s="62">
        <f t="shared" si="4"/>
        <v>0</v>
      </c>
    </row>
    <row r="309" spans="2:10" x14ac:dyDescent="0.2">
      <c r="B309" s="48"/>
      <c r="C309" s="39"/>
      <c r="H309" s="62"/>
      <c r="I309" s="62"/>
      <c r="J309" s="62">
        <f t="shared" si="4"/>
        <v>0</v>
      </c>
    </row>
    <row r="310" spans="2:10" x14ac:dyDescent="0.2">
      <c r="B310" s="48"/>
      <c r="C310" s="39"/>
      <c r="H310" s="62"/>
      <c r="I310" s="62"/>
      <c r="J310" s="62">
        <f t="shared" si="4"/>
        <v>0</v>
      </c>
    </row>
    <row r="311" spans="2:10" x14ac:dyDescent="0.2">
      <c r="B311" s="48"/>
      <c r="C311" s="39"/>
      <c r="H311" s="62"/>
      <c r="I311" s="62"/>
      <c r="J311" s="62">
        <f t="shared" si="4"/>
        <v>0</v>
      </c>
    </row>
    <row r="312" spans="2:10" x14ac:dyDescent="0.2">
      <c r="B312" s="48"/>
      <c r="C312" s="39"/>
      <c r="H312" s="62"/>
      <c r="I312" s="62"/>
      <c r="J312" s="62">
        <f t="shared" si="4"/>
        <v>0</v>
      </c>
    </row>
    <row r="313" spans="2:10" x14ac:dyDescent="0.2">
      <c r="B313" s="48"/>
      <c r="C313" s="39"/>
      <c r="H313" s="62"/>
      <c r="I313" s="62"/>
      <c r="J313" s="62">
        <f t="shared" si="4"/>
        <v>0</v>
      </c>
    </row>
    <row r="314" spans="2:10" x14ac:dyDescent="0.2">
      <c r="B314" s="48"/>
      <c r="C314" s="39"/>
      <c r="H314" s="62"/>
      <c r="I314" s="62"/>
      <c r="J314" s="62">
        <f t="shared" si="4"/>
        <v>0</v>
      </c>
    </row>
    <row r="315" spans="2:10" x14ac:dyDescent="0.2">
      <c r="B315" s="48"/>
      <c r="C315" s="39"/>
      <c r="H315" s="62"/>
      <c r="I315" s="62"/>
      <c r="J315" s="62">
        <f t="shared" si="4"/>
        <v>0</v>
      </c>
    </row>
    <row r="316" spans="2:10" x14ac:dyDescent="0.2">
      <c r="B316" s="48"/>
      <c r="C316" s="39"/>
      <c r="H316" s="62"/>
      <c r="I316" s="62"/>
      <c r="J316" s="62">
        <f t="shared" si="4"/>
        <v>0</v>
      </c>
    </row>
    <row r="317" spans="2:10" x14ac:dyDescent="0.2">
      <c r="B317" s="48"/>
      <c r="C317" s="39"/>
      <c r="H317" s="62"/>
      <c r="I317" s="62"/>
      <c r="J317" s="62">
        <f t="shared" si="4"/>
        <v>0</v>
      </c>
    </row>
    <row r="318" spans="2:10" x14ac:dyDescent="0.2">
      <c r="B318" s="48"/>
      <c r="C318" s="39"/>
      <c r="H318" s="62"/>
      <c r="I318" s="62"/>
      <c r="J318" s="62">
        <f t="shared" si="4"/>
        <v>0</v>
      </c>
    </row>
    <row r="319" spans="2:10" x14ac:dyDescent="0.2">
      <c r="B319" s="48"/>
      <c r="C319" s="39"/>
      <c r="H319" s="62"/>
      <c r="I319" s="62"/>
      <c r="J319" s="62">
        <f t="shared" si="4"/>
        <v>0</v>
      </c>
    </row>
    <row r="320" spans="2:10" x14ac:dyDescent="0.2">
      <c r="B320" s="48"/>
      <c r="C320" s="39"/>
      <c r="H320" s="62"/>
      <c r="I320" s="62"/>
      <c r="J320" s="62">
        <f t="shared" si="4"/>
        <v>0</v>
      </c>
    </row>
    <row r="321" spans="2:10" x14ac:dyDescent="0.2">
      <c r="B321" s="48"/>
      <c r="C321" s="39"/>
      <c r="H321" s="62"/>
      <c r="I321" s="62"/>
      <c r="J321" s="62">
        <f t="shared" si="4"/>
        <v>0</v>
      </c>
    </row>
    <row r="322" spans="2:10" x14ac:dyDescent="0.2">
      <c r="B322" s="48"/>
      <c r="C322" s="39"/>
      <c r="H322" s="62"/>
      <c r="I322" s="62"/>
      <c r="J322" s="62">
        <f t="shared" si="4"/>
        <v>0</v>
      </c>
    </row>
    <row r="323" spans="2:10" x14ac:dyDescent="0.2">
      <c r="B323" s="48"/>
      <c r="C323" s="39"/>
      <c r="H323" s="62"/>
      <c r="I323" s="62"/>
      <c r="J323" s="62">
        <f t="shared" si="4"/>
        <v>0</v>
      </c>
    </row>
    <row r="324" spans="2:10" x14ac:dyDescent="0.2">
      <c r="B324" s="48"/>
      <c r="C324" s="39"/>
      <c r="H324" s="62"/>
      <c r="I324" s="62"/>
      <c r="J324" s="62">
        <f t="shared" si="4"/>
        <v>0</v>
      </c>
    </row>
    <row r="325" spans="2:10" x14ac:dyDescent="0.2">
      <c r="B325" s="48"/>
      <c r="C325" s="39"/>
      <c r="H325" s="62"/>
      <c r="I325" s="62"/>
      <c r="J325" s="62">
        <f t="shared" si="4"/>
        <v>0</v>
      </c>
    </row>
    <row r="326" spans="2:10" x14ac:dyDescent="0.2">
      <c r="B326" s="48"/>
      <c r="C326" s="39"/>
      <c r="H326" s="62"/>
      <c r="I326" s="62"/>
      <c r="J326" s="62">
        <f t="shared" si="4"/>
        <v>0</v>
      </c>
    </row>
    <row r="327" spans="2:10" x14ac:dyDescent="0.2">
      <c r="B327" s="48"/>
      <c r="C327" s="39"/>
      <c r="H327" s="62"/>
      <c r="I327" s="62"/>
      <c r="J327" s="62">
        <f t="shared" si="4"/>
        <v>0</v>
      </c>
    </row>
    <row r="328" spans="2:10" x14ac:dyDescent="0.2">
      <c r="B328" s="48"/>
      <c r="C328" s="39"/>
      <c r="H328" s="62"/>
      <c r="I328" s="62"/>
      <c r="J328" s="62">
        <f t="shared" ref="J328:J391" si="5">ROUND((J327+H328-I328),2)</f>
        <v>0</v>
      </c>
    </row>
    <row r="329" spans="2:10" x14ac:dyDescent="0.2">
      <c r="B329" s="48"/>
      <c r="C329" s="39"/>
      <c r="H329" s="62"/>
      <c r="I329" s="62"/>
      <c r="J329" s="62">
        <f t="shared" si="5"/>
        <v>0</v>
      </c>
    </row>
    <row r="330" spans="2:10" x14ac:dyDescent="0.2">
      <c r="B330" s="48"/>
      <c r="C330" s="39"/>
      <c r="H330" s="62"/>
      <c r="I330" s="62"/>
      <c r="J330" s="62">
        <f t="shared" si="5"/>
        <v>0</v>
      </c>
    </row>
    <row r="331" spans="2:10" x14ac:dyDescent="0.2">
      <c r="B331" s="48"/>
      <c r="C331" s="39"/>
      <c r="H331" s="62"/>
      <c r="I331" s="62"/>
      <c r="J331" s="62">
        <f t="shared" si="5"/>
        <v>0</v>
      </c>
    </row>
    <row r="332" spans="2:10" x14ac:dyDescent="0.2">
      <c r="B332" s="48"/>
      <c r="C332" s="39"/>
      <c r="H332" s="62"/>
      <c r="I332" s="62"/>
      <c r="J332" s="62">
        <f t="shared" si="5"/>
        <v>0</v>
      </c>
    </row>
    <row r="333" spans="2:10" x14ac:dyDescent="0.2">
      <c r="B333" s="48"/>
      <c r="C333" s="39"/>
      <c r="H333" s="62"/>
      <c r="I333" s="62"/>
      <c r="J333" s="62">
        <f t="shared" si="5"/>
        <v>0</v>
      </c>
    </row>
    <row r="334" spans="2:10" x14ac:dyDescent="0.2">
      <c r="B334" s="48"/>
      <c r="C334" s="39"/>
      <c r="H334" s="62"/>
      <c r="I334" s="62"/>
      <c r="J334" s="62">
        <f t="shared" si="5"/>
        <v>0</v>
      </c>
    </row>
    <row r="335" spans="2:10" x14ac:dyDescent="0.2">
      <c r="B335" s="48"/>
      <c r="C335" s="39"/>
      <c r="H335" s="62"/>
      <c r="I335" s="62"/>
      <c r="J335" s="62">
        <f t="shared" si="5"/>
        <v>0</v>
      </c>
    </row>
    <row r="336" spans="2:10" x14ac:dyDescent="0.2">
      <c r="B336" s="48"/>
      <c r="C336" s="39"/>
      <c r="H336" s="62"/>
      <c r="I336" s="62"/>
      <c r="J336" s="62">
        <f t="shared" si="5"/>
        <v>0</v>
      </c>
    </row>
    <row r="337" spans="2:10" x14ac:dyDescent="0.2">
      <c r="B337" s="48"/>
      <c r="C337" s="39"/>
      <c r="H337" s="62"/>
      <c r="I337" s="62"/>
      <c r="J337" s="62">
        <f t="shared" si="5"/>
        <v>0</v>
      </c>
    </row>
    <row r="338" spans="2:10" x14ac:dyDescent="0.2">
      <c r="B338" s="48"/>
      <c r="C338" s="39"/>
      <c r="H338" s="62"/>
      <c r="I338" s="62"/>
      <c r="J338" s="62">
        <f t="shared" si="5"/>
        <v>0</v>
      </c>
    </row>
    <row r="339" spans="2:10" x14ac:dyDescent="0.2">
      <c r="B339" s="48"/>
      <c r="C339" s="39"/>
      <c r="H339" s="62"/>
      <c r="I339" s="62"/>
      <c r="J339" s="62">
        <f t="shared" si="5"/>
        <v>0</v>
      </c>
    </row>
    <row r="340" spans="2:10" x14ac:dyDescent="0.2">
      <c r="B340" s="48"/>
      <c r="C340" s="39"/>
      <c r="H340" s="62"/>
      <c r="I340" s="62"/>
      <c r="J340" s="62">
        <f t="shared" si="5"/>
        <v>0</v>
      </c>
    </row>
    <row r="341" spans="2:10" x14ac:dyDescent="0.2">
      <c r="B341" s="48"/>
      <c r="C341" s="39"/>
      <c r="H341" s="62"/>
      <c r="I341" s="62"/>
      <c r="J341" s="62">
        <f t="shared" si="5"/>
        <v>0</v>
      </c>
    </row>
    <row r="342" spans="2:10" x14ac:dyDescent="0.2">
      <c r="B342" s="48"/>
      <c r="C342" s="39"/>
      <c r="H342" s="62"/>
      <c r="I342" s="62"/>
      <c r="J342" s="62">
        <f t="shared" si="5"/>
        <v>0</v>
      </c>
    </row>
    <row r="343" spans="2:10" x14ac:dyDescent="0.2">
      <c r="B343" s="48"/>
      <c r="C343" s="39"/>
      <c r="H343" s="62"/>
      <c r="I343" s="62"/>
      <c r="J343" s="62">
        <f t="shared" si="5"/>
        <v>0</v>
      </c>
    </row>
    <row r="344" spans="2:10" x14ac:dyDescent="0.2">
      <c r="B344" s="48"/>
      <c r="C344" s="39"/>
      <c r="H344" s="62"/>
      <c r="I344" s="62"/>
      <c r="J344" s="62">
        <f t="shared" si="5"/>
        <v>0</v>
      </c>
    </row>
    <row r="345" spans="2:10" x14ac:dyDescent="0.2">
      <c r="B345" s="48"/>
      <c r="C345" s="39"/>
      <c r="H345" s="62"/>
      <c r="I345" s="62"/>
      <c r="J345" s="62">
        <f t="shared" si="5"/>
        <v>0</v>
      </c>
    </row>
    <row r="346" spans="2:10" x14ac:dyDescent="0.2">
      <c r="B346" s="48"/>
      <c r="C346" s="39"/>
      <c r="H346" s="62"/>
      <c r="I346" s="62"/>
      <c r="J346" s="62">
        <f t="shared" si="5"/>
        <v>0</v>
      </c>
    </row>
    <row r="347" spans="2:10" x14ac:dyDescent="0.2">
      <c r="B347" s="48"/>
      <c r="C347" s="39"/>
      <c r="H347" s="62"/>
      <c r="I347" s="62"/>
      <c r="J347" s="62">
        <f t="shared" si="5"/>
        <v>0</v>
      </c>
    </row>
    <row r="348" spans="2:10" x14ac:dyDescent="0.2">
      <c r="B348" s="48"/>
      <c r="C348" s="39"/>
      <c r="H348" s="62"/>
      <c r="I348" s="62"/>
      <c r="J348" s="62">
        <f t="shared" si="5"/>
        <v>0</v>
      </c>
    </row>
    <row r="349" spans="2:10" x14ac:dyDescent="0.2">
      <c r="B349" s="48"/>
      <c r="C349" s="39"/>
      <c r="H349" s="62"/>
      <c r="I349" s="62"/>
      <c r="J349" s="62">
        <f t="shared" si="5"/>
        <v>0</v>
      </c>
    </row>
    <row r="350" spans="2:10" x14ac:dyDescent="0.2">
      <c r="B350" s="48"/>
      <c r="C350" s="39"/>
      <c r="H350" s="62"/>
      <c r="I350" s="62"/>
      <c r="J350" s="62">
        <f t="shared" si="5"/>
        <v>0</v>
      </c>
    </row>
    <row r="351" spans="2:10" x14ac:dyDescent="0.2">
      <c r="B351" s="48"/>
      <c r="C351" s="39"/>
      <c r="H351" s="62"/>
      <c r="I351" s="62"/>
      <c r="J351" s="62">
        <f t="shared" si="5"/>
        <v>0</v>
      </c>
    </row>
    <row r="352" spans="2:10" x14ac:dyDescent="0.2">
      <c r="B352" s="48"/>
      <c r="C352" s="39"/>
      <c r="H352" s="62"/>
      <c r="I352" s="62"/>
      <c r="J352" s="62">
        <f t="shared" si="5"/>
        <v>0</v>
      </c>
    </row>
    <row r="353" spans="2:10" x14ac:dyDescent="0.2">
      <c r="B353" s="48"/>
      <c r="C353" s="39"/>
      <c r="H353" s="62"/>
      <c r="I353" s="62"/>
      <c r="J353" s="62">
        <f t="shared" si="5"/>
        <v>0</v>
      </c>
    </row>
    <row r="354" spans="2:10" x14ac:dyDescent="0.2">
      <c r="B354" s="48"/>
      <c r="C354" s="39"/>
      <c r="H354" s="62"/>
      <c r="I354" s="62"/>
      <c r="J354" s="62">
        <f t="shared" si="5"/>
        <v>0</v>
      </c>
    </row>
    <row r="355" spans="2:10" x14ac:dyDescent="0.2">
      <c r="B355" s="48"/>
      <c r="C355" s="39"/>
      <c r="H355" s="62"/>
      <c r="I355" s="62"/>
      <c r="J355" s="62">
        <f t="shared" si="5"/>
        <v>0</v>
      </c>
    </row>
    <row r="356" spans="2:10" x14ac:dyDescent="0.2">
      <c r="B356" s="48"/>
      <c r="C356" s="39"/>
      <c r="H356" s="62"/>
      <c r="I356" s="62"/>
      <c r="J356" s="62">
        <f t="shared" si="5"/>
        <v>0</v>
      </c>
    </row>
    <row r="357" spans="2:10" x14ac:dyDescent="0.2">
      <c r="B357" s="48"/>
      <c r="C357" s="39"/>
      <c r="H357" s="62"/>
      <c r="I357" s="62"/>
      <c r="J357" s="62">
        <f t="shared" si="5"/>
        <v>0</v>
      </c>
    </row>
    <row r="358" spans="2:10" x14ac:dyDescent="0.2">
      <c r="B358" s="48"/>
      <c r="C358" s="39"/>
      <c r="H358" s="62"/>
      <c r="I358" s="62"/>
      <c r="J358" s="62">
        <f t="shared" si="5"/>
        <v>0</v>
      </c>
    </row>
    <row r="359" spans="2:10" x14ac:dyDescent="0.2">
      <c r="B359" s="48"/>
      <c r="C359" s="39"/>
      <c r="H359" s="62"/>
      <c r="I359" s="62"/>
      <c r="J359" s="62">
        <f t="shared" si="5"/>
        <v>0</v>
      </c>
    </row>
    <row r="360" spans="2:10" x14ac:dyDescent="0.2">
      <c r="B360" s="48"/>
      <c r="C360" s="39"/>
      <c r="H360" s="62"/>
      <c r="I360" s="62"/>
      <c r="J360" s="62">
        <f t="shared" si="5"/>
        <v>0</v>
      </c>
    </row>
    <row r="361" spans="2:10" x14ac:dyDescent="0.2">
      <c r="B361" s="48"/>
      <c r="C361" s="39"/>
      <c r="H361" s="62"/>
      <c r="I361" s="62"/>
      <c r="J361" s="62">
        <f t="shared" si="5"/>
        <v>0</v>
      </c>
    </row>
    <row r="362" spans="2:10" x14ac:dyDescent="0.2">
      <c r="B362" s="48"/>
      <c r="C362" s="39"/>
      <c r="H362" s="62"/>
      <c r="I362" s="62"/>
      <c r="J362" s="62">
        <f t="shared" si="5"/>
        <v>0</v>
      </c>
    </row>
    <row r="363" spans="2:10" x14ac:dyDescent="0.2">
      <c r="B363" s="48"/>
      <c r="C363" s="39"/>
      <c r="H363" s="62"/>
      <c r="I363" s="62"/>
      <c r="J363" s="62">
        <f t="shared" si="5"/>
        <v>0</v>
      </c>
    </row>
    <row r="364" spans="2:10" x14ac:dyDescent="0.2">
      <c r="B364" s="48"/>
      <c r="C364" s="39"/>
      <c r="H364" s="62"/>
      <c r="I364" s="62"/>
      <c r="J364" s="62">
        <f t="shared" si="5"/>
        <v>0</v>
      </c>
    </row>
    <row r="365" spans="2:10" x14ac:dyDescent="0.2">
      <c r="B365" s="48"/>
      <c r="C365" s="39"/>
      <c r="H365" s="62"/>
      <c r="I365" s="62"/>
      <c r="J365" s="62">
        <f t="shared" si="5"/>
        <v>0</v>
      </c>
    </row>
    <row r="366" spans="2:10" x14ac:dyDescent="0.2">
      <c r="B366" s="48"/>
      <c r="C366" s="39"/>
      <c r="H366" s="62"/>
      <c r="I366" s="62"/>
      <c r="J366" s="62">
        <f t="shared" si="5"/>
        <v>0</v>
      </c>
    </row>
    <row r="367" spans="2:10" x14ac:dyDescent="0.2">
      <c r="B367" s="48"/>
      <c r="C367" s="39"/>
      <c r="H367" s="62"/>
      <c r="I367" s="62"/>
      <c r="J367" s="62">
        <f t="shared" si="5"/>
        <v>0</v>
      </c>
    </row>
    <row r="368" spans="2:10" x14ac:dyDescent="0.2">
      <c r="B368" s="48"/>
      <c r="C368" s="39"/>
      <c r="H368" s="62"/>
      <c r="I368" s="62"/>
      <c r="J368" s="62">
        <f t="shared" si="5"/>
        <v>0</v>
      </c>
    </row>
    <row r="369" spans="2:10" x14ac:dyDescent="0.2">
      <c r="B369" s="48"/>
      <c r="C369" s="39"/>
      <c r="H369" s="62"/>
      <c r="I369" s="62"/>
      <c r="J369" s="62">
        <f t="shared" si="5"/>
        <v>0</v>
      </c>
    </row>
    <row r="370" spans="2:10" x14ac:dyDescent="0.2">
      <c r="B370" s="48"/>
      <c r="C370" s="39"/>
      <c r="H370" s="62"/>
      <c r="I370" s="62"/>
      <c r="J370" s="62">
        <f t="shared" si="5"/>
        <v>0</v>
      </c>
    </row>
    <row r="371" spans="2:10" x14ac:dyDescent="0.2">
      <c r="B371" s="48"/>
      <c r="C371" s="39"/>
      <c r="H371" s="62"/>
      <c r="I371" s="62"/>
      <c r="J371" s="62">
        <f t="shared" si="5"/>
        <v>0</v>
      </c>
    </row>
    <row r="372" spans="2:10" x14ac:dyDescent="0.2">
      <c r="B372" s="48"/>
      <c r="C372" s="39"/>
      <c r="H372" s="62"/>
      <c r="I372" s="62"/>
      <c r="J372" s="62">
        <f t="shared" si="5"/>
        <v>0</v>
      </c>
    </row>
    <row r="373" spans="2:10" x14ac:dyDescent="0.2">
      <c r="B373" s="48"/>
      <c r="C373" s="39"/>
      <c r="H373" s="62"/>
      <c r="I373" s="62"/>
      <c r="J373" s="62">
        <f t="shared" si="5"/>
        <v>0</v>
      </c>
    </row>
    <row r="374" spans="2:10" x14ac:dyDescent="0.2">
      <c r="B374" s="48"/>
      <c r="C374" s="39"/>
      <c r="H374" s="62"/>
      <c r="I374" s="62"/>
      <c r="J374" s="62">
        <f t="shared" si="5"/>
        <v>0</v>
      </c>
    </row>
    <row r="375" spans="2:10" x14ac:dyDescent="0.2">
      <c r="B375" s="48"/>
      <c r="C375" s="39"/>
      <c r="H375" s="62"/>
      <c r="I375" s="62"/>
      <c r="J375" s="62">
        <f t="shared" si="5"/>
        <v>0</v>
      </c>
    </row>
    <row r="376" spans="2:10" x14ac:dyDescent="0.2">
      <c r="B376" s="48"/>
      <c r="C376" s="39"/>
      <c r="H376" s="62"/>
      <c r="I376" s="62"/>
      <c r="J376" s="62">
        <f t="shared" si="5"/>
        <v>0</v>
      </c>
    </row>
    <row r="377" spans="2:10" x14ac:dyDescent="0.2">
      <c r="B377" s="48"/>
      <c r="C377" s="39"/>
      <c r="H377" s="62"/>
      <c r="I377" s="62"/>
      <c r="J377" s="62">
        <f t="shared" si="5"/>
        <v>0</v>
      </c>
    </row>
    <row r="378" spans="2:10" x14ac:dyDescent="0.2">
      <c r="B378" s="48"/>
      <c r="C378" s="39"/>
      <c r="H378" s="62"/>
      <c r="I378" s="62"/>
      <c r="J378" s="62">
        <f t="shared" si="5"/>
        <v>0</v>
      </c>
    </row>
    <row r="379" spans="2:10" x14ac:dyDescent="0.2">
      <c r="B379" s="48"/>
      <c r="C379" s="39"/>
      <c r="H379" s="62"/>
      <c r="I379" s="62"/>
      <c r="J379" s="62">
        <f t="shared" si="5"/>
        <v>0</v>
      </c>
    </row>
    <row r="380" spans="2:10" x14ac:dyDescent="0.2">
      <c r="B380" s="48"/>
      <c r="C380" s="39"/>
      <c r="H380" s="62"/>
      <c r="I380" s="62"/>
      <c r="J380" s="62">
        <f t="shared" si="5"/>
        <v>0</v>
      </c>
    </row>
    <row r="381" spans="2:10" x14ac:dyDescent="0.2">
      <c r="B381" s="48"/>
      <c r="C381" s="39"/>
      <c r="H381" s="62"/>
      <c r="I381" s="62"/>
      <c r="J381" s="62">
        <f t="shared" si="5"/>
        <v>0</v>
      </c>
    </row>
    <row r="382" spans="2:10" x14ac:dyDescent="0.2">
      <c r="B382" s="48"/>
      <c r="C382" s="39"/>
      <c r="H382" s="62"/>
      <c r="I382" s="62"/>
      <c r="J382" s="62">
        <f t="shared" si="5"/>
        <v>0</v>
      </c>
    </row>
    <row r="383" spans="2:10" x14ac:dyDescent="0.2">
      <c r="B383" s="48"/>
      <c r="C383" s="39"/>
      <c r="H383" s="62"/>
      <c r="I383" s="62"/>
      <c r="J383" s="62">
        <f t="shared" si="5"/>
        <v>0</v>
      </c>
    </row>
    <row r="384" spans="2:10" x14ac:dyDescent="0.2">
      <c r="B384" s="48"/>
      <c r="C384" s="39"/>
      <c r="H384" s="62"/>
      <c r="I384" s="62"/>
      <c r="J384" s="62">
        <f t="shared" si="5"/>
        <v>0</v>
      </c>
    </row>
    <row r="385" spans="2:10" x14ac:dyDescent="0.2">
      <c r="B385" s="48"/>
      <c r="C385" s="39"/>
      <c r="H385" s="62"/>
      <c r="I385" s="62"/>
      <c r="J385" s="62">
        <f t="shared" si="5"/>
        <v>0</v>
      </c>
    </row>
    <row r="386" spans="2:10" x14ac:dyDescent="0.2">
      <c r="B386" s="48"/>
      <c r="C386" s="39"/>
      <c r="H386" s="62"/>
      <c r="I386" s="62"/>
      <c r="J386" s="62">
        <f t="shared" si="5"/>
        <v>0</v>
      </c>
    </row>
    <row r="387" spans="2:10" x14ac:dyDescent="0.2">
      <c r="B387" s="48"/>
      <c r="C387" s="39"/>
      <c r="H387" s="62"/>
      <c r="I387" s="62"/>
      <c r="J387" s="62">
        <f t="shared" si="5"/>
        <v>0</v>
      </c>
    </row>
    <row r="388" spans="2:10" x14ac:dyDescent="0.2">
      <c r="B388" s="48"/>
      <c r="C388" s="39"/>
      <c r="H388" s="62"/>
      <c r="I388" s="62"/>
      <c r="J388" s="62">
        <f t="shared" si="5"/>
        <v>0</v>
      </c>
    </row>
    <row r="389" spans="2:10" x14ac:dyDescent="0.2">
      <c r="B389" s="48"/>
      <c r="C389" s="39"/>
      <c r="H389" s="62"/>
      <c r="I389" s="62"/>
      <c r="J389" s="62">
        <f t="shared" si="5"/>
        <v>0</v>
      </c>
    </row>
    <row r="390" spans="2:10" x14ac:dyDescent="0.2">
      <c r="B390" s="48"/>
      <c r="C390" s="39"/>
      <c r="H390" s="62"/>
      <c r="I390" s="62"/>
      <c r="J390" s="62">
        <f t="shared" si="5"/>
        <v>0</v>
      </c>
    </row>
    <row r="391" spans="2:10" x14ac:dyDescent="0.2">
      <c r="B391" s="48"/>
      <c r="C391" s="39"/>
      <c r="H391" s="62"/>
      <c r="I391" s="62"/>
      <c r="J391" s="62">
        <f t="shared" si="5"/>
        <v>0</v>
      </c>
    </row>
    <row r="392" spans="2:10" x14ac:dyDescent="0.2">
      <c r="B392" s="48"/>
      <c r="C392" s="39"/>
      <c r="H392" s="62"/>
      <c r="I392" s="62"/>
      <c r="J392" s="62">
        <f t="shared" ref="J392:J455" si="6">ROUND((J391+H392-I392),2)</f>
        <v>0</v>
      </c>
    </row>
    <row r="393" spans="2:10" x14ac:dyDescent="0.2">
      <c r="B393" s="48"/>
      <c r="C393" s="39"/>
      <c r="H393" s="62"/>
      <c r="I393" s="62"/>
      <c r="J393" s="62">
        <f t="shared" si="6"/>
        <v>0</v>
      </c>
    </row>
    <row r="394" spans="2:10" x14ac:dyDescent="0.2">
      <c r="B394" s="48"/>
      <c r="C394" s="39"/>
      <c r="H394" s="62"/>
      <c r="I394" s="62"/>
      <c r="J394" s="62">
        <f t="shared" si="6"/>
        <v>0</v>
      </c>
    </row>
    <row r="395" spans="2:10" x14ac:dyDescent="0.2">
      <c r="B395" s="48"/>
      <c r="C395" s="39"/>
      <c r="H395" s="62"/>
      <c r="I395" s="62"/>
      <c r="J395" s="62">
        <f t="shared" si="6"/>
        <v>0</v>
      </c>
    </row>
    <row r="396" spans="2:10" x14ac:dyDescent="0.2">
      <c r="B396" s="48"/>
      <c r="C396" s="39"/>
      <c r="H396" s="62"/>
      <c r="I396" s="62"/>
      <c r="J396" s="62">
        <f t="shared" si="6"/>
        <v>0</v>
      </c>
    </row>
    <row r="397" spans="2:10" x14ac:dyDescent="0.2">
      <c r="B397" s="48"/>
      <c r="C397" s="39"/>
      <c r="H397" s="62"/>
      <c r="I397" s="62"/>
      <c r="J397" s="62">
        <f t="shared" si="6"/>
        <v>0</v>
      </c>
    </row>
    <row r="398" spans="2:10" x14ac:dyDescent="0.2">
      <c r="B398" s="48"/>
      <c r="C398" s="39"/>
      <c r="H398" s="62"/>
      <c r="I398" s="62"/>
      <c r="J398" s="62">
        <f t="shared" si="6"/>
        <v>0</v>
      </c>
    </row>
    <row r="399" spans="2:10" x14ac:dyDescent="0.2">
      <c r="B399" s="48"/>
      <c r="C399" s="39"/>
      <c r="H399" s="62"/>
      <c r="I399" s="62"/>
      <c r="J399" s="62">
        <f t="shared" si="6"/>
        <v>0</v>
      </c>
    </row>
    <row r="400" spans="2:10" x14ac:dyDescent="0.2">
      <c r="B400" s="48"/>
      <c r="C400" s="39"/>
      <c r="H400" s="62"/>
      <c r="I400" s="62"/>
      <c r="J400" s="62">
        <f t="shared" si="6"/>
        <v>0</v>
      </c>
    </row>
    <row r="401" spans="2:10" x14ac:dyDescent="0.2">
      <c r="B401" s="48"/>
      <c r="C401" s="39"/>
      <c r="H401" s="62"/>
      <c r="I401" s="62"/>
      <c r="J401" s="62">
        <f t="shared" si="6"/>
        <v>0</v>
      </c>
    </row>
    <row r="402" spans="2:10" x14ac:dyDescent="0.2">
      <c r="B402" s="48"/>
      <c r="C402" s="39"/>
      <c r="H402" s="62"/>
      <c r="I402" s="62"/>
      <c r="J402" s="62">
        <f t="shared" si="6"/>
        <v>0</v>
      </c>
    </row>
    <row r="403" spans="2:10" x14ac:dyDescent="0.2">
      <c r="B403" s="48"/>
      <c r="C403" s="39"/>
      <c r="H403" s="62"/>
      <c r="I403" s="62"/>
      <c r="J403" s="62">
        <f t="shared" si="6"/>
        <v>0</v>
      </c>
    </row>
    <row r="404" spans="2:10" x14ac:dyDescent="0.2">
      <c r="B404" s="48"/>
      <c r="C404" s="39"/>
      <c r="H404" s="62"/>
      <c r="I404" s="62"/>
      <c r="J404" s="62">
        <f t="shared" si="6"/>
        <v>0</v>
      </c>
    </row>
    <row r="405" spans="2:10" x14ac:dyDescent="0.2">
      <c r="B405" s="48"/>
      <c r="C405" s="39"/>
      <c r="H405" s="62"/>
      <c r="I405" s="62"/>
      <c r="J405" s="62">
        <f t="shared" si="6"/>
        <v>0</v>
      </c>
    </row>
    <row r="406" spans="2:10" x14ac:dyDescent="0.2">
      <c r="B406" s="48"/>
      <c r="C406" s="39"/>
      <c r="H406" s="62"/>
      <c r="I406" s="62"/>
      <c r="J406" s="62">
        <f t="shared" si="6"/>
        <v>0</v>
      </c>
    </row>
    <row r="407" spans="2:10" x14ac:dyDescent="0.2">
      <c r="B407" s="48"/>
      <c r="C407" s="39"/>
      <c r="H407" s="62"/>
      <c r="I407" s="62"/>
      <c r="J407" s="62">
        <f t="shared" si="6"/>
        <v>0</v>
      </c>
    </row>
    <row r="408" spans="2:10" x14ac:dyDescent="0.2">
      <c r="B408" s="48"/>
      <c r="C408" s="39"/>
      <c r="H408" s="62"/>
      <c r="I408" s="62"/>
      <c r="J408" s="62">
        <f t="shared" si="6"/>
        <v>0</v>
      </c>
    </row>
    <row r="409" spans="2:10" x14ac:dyDescent="0.2">
      <c r="B409" s="48"/>
      <c r="C409" s="39"/>
      <c r="H409" s="62"/>
      <c r="I409" s="62"/>
      <c r="J409" s="62">
        <f t="shared" si="6"/>
        <v>0</v>
      </c>
    </row>
    <row r="410" spans="2:10" x14ac:dyDescent="0.2">
      <c r="B410" s="48"/>
      <c r="C410" s="39"/>
      <c r="H410" s="62"/>
      <c r="I410" s="62"/>
      <c r="J410" s="62">
        <f t="shared" si="6"/>
        <v>0</v>
      </c>
    </row>
    <row r="411" spans="2:10" x14ac:dyDescent="0.2">
      <c r="B411" s="48"/>
      <c r="C411" s="39"/>
      <c r="H411" s="62"/>
      <c r="I411" s="62"/>
      <c r="J411" s="62">
        <f t="shared" si="6"/>
        <v>0</v>
      </c>
    </row>
    <row r="412" spans="2:10" x14ac:dyDescent="0.2">
      <c r="B412" s="48"/>
      <c r="C412" s="39"/>
      <c r="H412" s="62"/>
      <c r="I412" s="62"/>
      <c r="J412" s="62">
        <f t="shared" si="6"/>
        <v>0</v>
      </c>
    </row>
    <row r="413" spans="2:10" x14ac:dyDescent="0.2">
      <c r="B413" s="48"/>
      <c r="C413" s="39"/>
      <c r="H413" s="62"/>
      <c r="I413" s="62"/>
      <c r="J413" s="62">
        <f t="shared" si="6"/>
        <v>0</v>
      </c>
    </row>
    <row r="414" spans="2:10" x14ac:dyDescent="0.2">
      <c r="B414" s="48"/>
      <c r="C414" s="39"/>
      <c r="H414" s="62"/>
      <c r="I414" s="62"/>
      <c r="J414" s="62">
        <f t="shared" si="6"/>
        <v>0</v>
      </c>
    </row>
    <row r="415" spans="2:10" x14ac:dyDescent="0.2">
      <c r="B415" s="48"/>
      <c r="C415" s="39"/>
      <c r="H415" s="62"/>
      <c r="I415" s="62"/>
      <c r="J415" s="62">
        <f t="shared" si="6"/>
        <v>0</v>
      </c>
    </row>
    <row r="416" spans="2:10" x14ac:dyDescent="0.2">
      <c r="B416" s="48"/>
      <c r="C416" s="39"/>
      <c r="H416" s="62"/>
      <c r="I416" s="62"/>
      <c r="J416" s="62">
        <f t="shared" si="6"/>
        <v>0</v>
      </c>
    </row>
    <row r="417" spans="2:10" x14ac:dyDescent="0.2">
      <c r="B417" s="48"/>
      <c r="C417" s="39"/>
      <c r="H417" s="62"/>
      <c r="I417" s="62"/>
      <c r="J417" s="62">
        <f t="shared" si="6"/>
        <v>0</v>
      </c>
    </row>
    <row r="418" spans="2:10" x14ac:dyDescent="0.2">
      <c r="B418" s="48"/>
      <c r="C418" s="39"/>
      <c r="H418" s="62"/>
      <c r="I418" s="62"/>
      <c r="J418" s="62">
        <f t="shared" si="6"/>
        <v>0</v>
      </c>
    </row>
    <row r="419" spans="2:10" x14ac:dyDescent="0.2">
      <c r="B419" s="48"/>
      <c r="C419" s="39"/>
      <c r="H419" s="62"/>
      <c r="I419" s="62"/>
      <c r="J419" s="62">
        <f t="shared" si="6"/>
        <v>0</v>
      </c>
    </row>
    <row r="420" spans="2:10" x14ac:dyDescent="0.2">
      <c r="B420" s="48"/>
      <c r="C420" s="39"/>
      <c r="H420" s="62"/>
      <c r="I420" s="62"/>
      <c r="J420" s="62">
        <f t="shared" si="6"/>
        <v>0</v>
      </c>
    </row>
    <row r="421" spans="2:10" x14ac:dyDescent="0.2">
      <c r="B421" s="48"/>
      <c r="C421" s="39"/>
      <c r="H421" s="62"/>
      <c r="I421" s="62"/>
      <c r="J421" s="62">
        <f t="shared" si="6"/>
        <v>0</v>
      </c>
    </row>
    <row r="422" spans="2:10" x14ac:dyDescent="0.2">
      <c r="B422" s="48"/>
      <c r="C422" s="39"/>
      <c r="H422" s="62"/>
      <c r="I422" s="62"/>
      <c r="J422" s="62">
        <f t="shared" si="6"/>
        <v>0</v>
      </c>
    </row>
    <row r="423" spans="2:10" x14ac:dyDescent="0.2">
      <c r="B423" s="48"/>
      <c r="C423" s="39"/>
      <c r="H423" s="62"/>
      <c r="I423" s="62"/>
      <c r="J423" s="62">
        <f t="shared" si="6"/>
        <v>0</v>
      </c>
    </row>
    <row r="424" spans="2:10" x14ac:dyDescent="0.2">
      <c r="B424" s="48"/>
      <c r="C424" s="39"/>
      <c r="H424" s="62"/>
      <c r="I424" s="62"/>
      <c r="J424" s="62">
        <f t="shared" si="6"/>
        <v>0</v>
      </c>
    </row>
    <row r="425" spans="2:10" x14ac:dyDescent="0.2">
      <c r="B425" s="48"/>
      <c r="C425" s="39"/>
      <c r="H425" s="62"/>
      <c r="I425" s="62"/>
      <c r="J425" s="62">
        <f t="shared" si="6"/>
        <v>0</v>
      </c>
    </row>
    <row r="426" spans="2:10" x14ac:dyDescent="0.2">
      <c r="B426" s="48"/>
      <c r="C426" s="39"/>
      <c r="H426" s="62"/>
      <c r="I426" s="62"/>
      <c r="J426" s="62">
        <f t="shared" si="6"/>
        <v>0</v>
      </c>
    </row>
    <row r="427" spans="2:10" x14ac:dyDescent="0.2">
      <c r="B427" s="48"/>
      <c r="C427" s="39"/>
      <c r="H427" s="62"/>
      <c r="I427" s="62"/>
      <c r="J427" s="62">
        <f t="shared" si="6"/>
        <v>0</v>
      </c>
    </row>
    <row r="428" spans="2:10" x14ac:dyDescent="0.2">
      <c r="B428" s="48"/>
      <c r="C428" s="39"/>
      <c r="H428" s="62"/>
      <c r="I428" s="62"/>
      <c r="J428" s="62">
        <f t="shared" si="6"/>
        <v>0</v>
      </c>
    </row>
    <row r="429" spans="2:10" x14ac:dyDescent="0.2">
      <c r="B429" s="48"/>
      <c r="C429" s="39"/>
      <c r="H429" s="62"/>
      <c r="I429" s="62"/>
      <c r="J429" s="62">
        <f t="shared" si="6"/>
        <v>0</v>
      </c>
    </row>
    <row r="430" spans="2:10" x14ac:dyDescent="0.2">
      <c r="B430" s="48"/>
      <c r="C430" s="39"/>
      <c r="H430" s="62"/>
      <c r="I430" s="62"/>
      <c r="J430" s="62">
        <f t="shared" si="6"/>
        <v>0</v>
      </c>
    </row>
    <row r="431" spans="2:10" x14ac:dyDescent="0.2">
      <c r="B431" s="48"/>
      <c r="C431" s="39"/>
      <c r="H431" s="62"/>
      <c r="I431" s="62"/>
      <c r="J431" s="62">
        <f t="shared" si="6"/>
        <v>0</v>
      </c>
    </row>
    <row r="432" spans="2:10" x14ac:dyDescent="0.2">
      <c r="B432" s="48"/>
      <c r="C432" s="39"/>
      <c r="H432" s="62"/>
      <c r="I432" s="62"/>
      <c r="J432" s="62">
        <f t="shared" si="6"/>
        <v>0</v>
      </c>
    </row>
    <row r="433" spans="2:10" x14ac:dyDescent="0.2">
      <c r="B433" s="48"/>
      <c r="C433" s="39"/>
      <c r="H433" s="62"/>
      <c r="I433" s="62"/>
      <c r="J433" s="62">
        <f t="shared" si="6"/>
        <v>0</v>
      </c>
    </row>
    <row r="434" spans="2:10" x14ac:dyDescent="0.2">
      <c r="B434" s="48"/>
      <c r="C434" s="39"/>
      <c r="H434" s="62"/>
      <c r="I434" s="62"/>
      <c r="J434" s="62">
        <f t="shared" si="6"/>
        <v>0</v>
      </c>
    </row>
    <row r="435" spans="2:10" x14ac:dyDescent="0.2">
      <c r="B435" s="48"/>
      <c r="C435" s="39"/>
      <c r="H435" s="62"/>
      <c r="I435" s="62"/>
      <c r="J435" s="62">
        <f t="shared" si="6"/>
        <v>0</v>
      </c>
    </row>
    <row r="436" spans="2:10" x14ac:dyDescent="0.2">
      <c r="B436" s="48"/>
      <c r="C436" s="39"/>
      <c r="H436" s="62"/>
      <c r="I436" s="62"/>
      <c r="J436" s="62">
        <f t="shared" si="6"/>
        <v>0</v>
      </c>
    </row>
    <row r="437" spans="2:10" x14ac:dyDescent="0.2">
      <c r="B437" s="48"/>
      <c r="C437" s="39"/>
      <c r="H437" s="62"/>
      <c r="I437" s="62"/>
      <c r="J437" s="62">
        <f t="shared" si="6"/>
        <v>0</v>
      </c>
    </row>
    <row r="438" spans="2:10" x14ac:dyDescent="0.2">
      <c r="B438" s="48"/>
      <c r="C438" s="39"/>
      <c r="H438" s="62"/>
      <c r="I438" s="62"/>
      <c r="J438" s="62">
        <f t="shared" si="6"/>
        <v>0</v>
      </c>
    </row>
    <row r="439" spans="2:10" x14ac:dyDescent="0.2">
      <c r="B439" s="48"/>
      <c r="C439" s="39"/>
      <c r="H439" s="62"/>
      <c r="I439" s="62"/>
      <c r="J439" s="62">
        <f t="shared" si="6"/>
        <v>0</v>
      </c>
    </row>
    <row r="440" spans="2:10" x14ac:dyDescent="0.2">
      <c r="B440" s="48"/>
      <c r="C440" s="39"/>
      <c r="H440" s="62"/>
      <c r="I440" s="62"/>
      <c r="J440" s="62">
        <f t="shared" si="6"/>
        <v>0</v>
      </c>
    </row>
    <row r="441" spans="2:10" x14ac:dyDescent="0.2">
      <c r="B441" s="48"/>
      <c r="C441" s="39"/>
      <c r="H441" s="62"/>
      <c r="I441" s="62"/>
      <c r="J441" s="62">
        <f t="shared" si="6"/>
        <v>0</v>
      </c>
    </row>
    <row r="442" spans="2:10" x14ac:dyDescent="0.2">
      <c r="B442" s="48"/>
      <c r="C442" s="39"/>
      <c r="H442" s="62"/>
      <c r="I442" s="62"/>
      <c r="J442" s="62">
        <f t="shared" si="6"/>
        <v>0</v>
      </c>
    </row>
    <row r="443" spans="2:10" x14ac:dyDescent="0.2">
      <c r="B443" s="48"/>
      <c r="C443" s="39"/>
      <c r="H443" s="62"/>
      <c r="I443" s="62"/>
      <c r="J443" s="62">
        <f t="shared" si="6"/>
        <v>0</v>
      </c>
    </row>
    <row r="444" spans="2:10" x14ac:dyDescent="0.2">
      <c r="B444" s="48"/>
      <c r="C444" s="39"/>
      <c r="H444" s="62"/>
      <c r="I444" s="62"/>
      <c r="J444" s="62">
        <f t="shared" si="6"/>
        <v>0</v>
      </c>
    </row>
    <row r="445" spans="2:10" x14ac:dyDescent="0.2">
      <c r="B445" s="48"/>
      <c r="C445" s="39"/>
      <c r="H445" s="62"/>
      <c r="I445" s="62"/>
      <c r="J445" s="62">
        <f t="shared" si="6"/>
        <v>0</v>
      </c>
    </row>
    <row r="446" spans="2:10" x14ac:dyDescent="0.2">
      <c r="B446" s="48"/>
      <c r="C446" s="39"/>
      <c r="H446" s="62"/>
      <c r="I446" s="62"/>
      <c r="J446" s="62">
        <f t="shared" si="6"/>
        <v>0</v>
      </c>
    </row>
    <row r="447" spans="2:10" x14ac:dyDescent="0.2">
      <c r="B447" s="48"/>
      <c r="C447" s="39"/>
      <c r="H447" s="62"/>
      <c r="I447" s="62"/>
      <c r="J447" s="62">
        <f t="shared" si="6"/>
        <v>0</v>
      </c>
    </row>
    <row r="448" spans="2:10" x14ac:dyDescent="0.2">
      <c r="B448" s="48"/>
      <c r="C448" s="39"/>
      <c r="H448" s="62"/>
      <c r="I448" s="62"/>
      <c r="J448" s="62">
        <f t="shared" si="6"/>
        <v>0</v>
      </c>
    </row>
    <row r="449" spans="2:10" x14ac:dyDescent="0.2">
      <c r="B449" s="48"/>
      <c r="C449" s="39"/>
      <c r="H449" s="62"/>
      <c r="I449" s="62"/>
      <c r="J449" s="62">
        <f t="shared" si="6"/>
        <v>0</v>
      </c>
    </row>
    <row r="450" spans="2:10" x14ac:dyDescent="0.2">
      <c r="B450" s="48"/>
      <c r="C450" s="39"/>
      <c r="H450" s="62"/>
      <c r="I450" s="62"/>
      <c r="J450" s="62">
        <f t="shared" si="6"/>
        <v>0</v>
      </c>
    </row>
    <row r="451" spans="2:10" x14ac:dyDescent="0.2">
      <c r="B451" s="48"/>
      <c r="C451" s="39"/>
      <c r="H451" s="62"/>
      <c r="I451" s="62"/>
      <c r="J451" s="62">
        <f t="shared" si="6"/>
        <v>0</v>
      </c>
    </row>
    <row r="452" spans="2:10" x14ac:dyDescent="0.2">
      <c r="B452" s="48"/>
      <c r="C452" s="39"/>
      <c r="H452" s="62"/>
      <c r="I452" s="62"/>
      <c r="J452" s="62">
        <f t="shared" si="6"/>
        <v>0</v>
      </c>
    </row>
    <row r="453" spans="2:10" x14ac:dyDescent="0.2">
      <c r="B453" s="48"/>
      <c r="C453" s="39"/>
      <c r="H453" s="62"/>
      <c r="I453" s="62"/>
      <c r="J453" s="62">
        <f t="shared" si="6"/>
        <v>0</v>
      </c>
    </row>
    <row r="454" spans="2:10" x14ac:dyDescent="0.2">
      <c r="B454" s="48"/>
      <c r="C454" s="39"/>
      <c r="H454" s="62"/>
      <c r="I454" s="62"/>
      <c r="J454" s="62">
        <f t="shared" si="6"/>
        <v>0</v>
      </c>
    </row>
    <row r="455" spans="2:10" x14ac:dyDescent="0.2">
      <c r="B455" s="48"/>
      <c r="C455" s="39"/>
      <c r="H455" s="62"/>
      <c r="I455" s="62"/>
      <c r="J455" s="62">
        <f t="shared" si="6"/>
        <v>0</v>
      </c>
    </row>
    <row r="456" spans="2:10" x14ac:dyDescent="0.2">
      <c r="B456" s="48"/>
      <c r="C456" s="39"/>
      <c r="H456" s="62"/>
      <c r="I456" s="62"/>
      <c r="J456" s="62">
        <f t="shared" ref="J456:J519" si="7">ROUND((J455+H456-I456),2)</f>
        <v>0</v>
      </c>
    </row>
    <row r="457" spans="2:10" x14ac:dyDescent="0.2">
      <c r="B457" s="48"/>
      <c r="C457" s="39"/>
      <c r="H457" s="62"/>
      <c r="I457" s="62"/>
      <c r="J457" s="62">
        <f t="shared" si="7"/>
        <v>0</v>
      </c>
    </row>
    <row r="458" spans="2:10" x14ac:dyDescent="0.2">
      <c r="B458" s="48"/>
      <c r="C458" s="39"/>
      <c r="H458" s="62"/>
      <c r="I458" s="62"/>
      <c r="J458" s="62">
        <f t="shared" si="7"/>
        <v>0</v>
      </c>
    </row>
    <row r="459" spans="2:10" x14ac:dyDescent="0.2">
      <c r="B459" s="48"/>
      <c r="C459" s="39"/>
      <c r="H459" s="62"/>
      <c r="I459" s="62"/>
      <c r="J459" s="62">
        <f t="shared" si="7"/>
        <v>0</v>
      </c>
    </row>
    <row r="460" spans="2:10" x14ac:dyDescent="0.2">
      <c r="B460" s="48"/>
      <c r="C460" s="39"/>
      <c r="H460" s="62"/>
      <c r="I460" s="62"/>
      <c r="J460" s="62">
        <f t="shared" si="7"/>
        <v>0</v>
      </c>
    </row>
    <row r="461" spans="2:10" x14ac:dyDescent="0.2">
      <c r="B461" s="48"/>
      <c r="C461" s="39"/>
      <c r="H461" s="62"/>
      <c r="I461" s="62"/>
      <c r="J461" s="62">
        <f t="shared" si="7"/>
        <v>0</v>
      </c>
    </row>
    <row r="462" spans="2:10" x14ac:dyDescent="0.2">
      <c r="B462" s="48"/>
      <c r="C462" s="39"/>
      <c r="H462" s="62"/>
      <c r="I462" s="62"/>
      <c r="J462" s="62">
        <f t="shared" si="7"/>
        <v>0</v>
      </c>
    </row>
    <row r="463" spans="2:10" x14ac:dyDescent="0.2">
      <c r="B463" s="48"/>
      <c r="C463" s="39"/>
      <c r="H463" s="62"/>
      <c r="I463" s="62"/>
      <c r="J463" s="62">
        <f t="shared" si="7"/>
        <v>0</v>
      </c>
    </row>
    <row r="464" spans="2:10" x14ac:dyDescent="0.2">
      <c r="B464" s="48"/>
      <c r="C464" s="39"/>
      <c r="H464" s="62"/>
      <c r="I464" s="62"/>
      <c r="J464" s="62">
        <f t="shared" si="7"/>
        <v>0</v>
      </c>
    </row>
    <row r="465" spans="2:10" x14ac:dyDescent="0.2">
      <c r="B465" s="48"/>
      <c r="C465" s="39"/>
      <c r="H465" s="62"/>
      <c r="I465" s="62"/>
      <c r="J465" s="62">
        <f t="shared" si="7"/>
        <v>0</v>
      </c>
    </row>
    <row r="466" spans="2:10" x14ac:dyDescent="0.2">
      <c r="B466" s="48"/>
      <c r="C466" s="39"/>
      <c r="H466" s="62"/>
      <c r="I466" s="62"/>
      <c r="J466" s="62">
        <f t="shared" si="7"/>
        <v>0</v>
      </c>
    </row>
    <row r="467" spans="2:10" x14ac:dyDescent="0.2">
      <c r="B467" s="48"/>
      <c r="C467" s="39"/>
      <c r="H467" s="62"/>
      <c r="I467" s="62"/>
      <c r="J467" s="62">
        <f t="shared" si="7"/>
        <v>0</v>
      </c>
    </row>
    <row r="468" spans="2:10" x14ac:dyDescent="0.2">
      <c r="B468" s="48"/>
      <c r="C468" s="39"/>
      <c r="H468" s="62"/>
      <c r="I468" s="62"/>
      <c r="J468" s="62">
        <f t="shared" si="7"/>
        <v>0</v>
      </c>
    </row>
    <row r="469" spans="2:10" x14ac:dyDescent="0.2">
      <c r="B469" s="48"/>
      <c r="C469" s="39"/>
      <c r="H469" s="62"/>
      <c r="I469" s="62"/>
      <c r="J469" s="62">
        <f t="shared" si="7"/>
        <v>0</v>
      </c>
    </row>
    <row r="470" spans="2:10" x14ac:dyDescent="0.2">
      <c r="B470" s="48"/>
      <c r="C470" s="39"/>
      <c r="H470" s="62"/>
      <c r="I470" s="62"/>
      <c r="J470" s="62">
        <f t="shared" si="7"/>
        <v>0</v>
      </c>
    </row>
    <row r="471" spans="2:10" x14ac:dyDescent="0.2">
      <c r="B471" s="48"/>
      <c r="C471" s="39"/>
      <c r="H471" s="62"/>
      <c r="I471" s="62"/>
      <c r="J471" s="62">
        <f t="shared" si="7"/>
        <v>0</v>
      </c>
    </row>
    <row r="472" spans="2:10" x14ac:dyDescent="0.2">
      <c r="B472" s="48"/>
      <c r="C472" s="39"/>
      <c r="H472" s="62"/>
      <c r="I472" s="62"/>
      <c r="J472" s="62">
        <f t="shared" si="7"/>
        <v>0</v>
      </c>
    </row>
    <row r="473" spans="2:10" x14ac:dyDescent="0.2">
      <c r="B473" s="48"/>
      <c r="C473" s="39"/>
      <c r="H473" s="62"/>
      <c r="I473" s="62"/>
      <c r="J473" s="62">
        <f t="shared" si="7"/>
        <v>0</v>
      </c>
    </row>
    <row r="474" spans="2:10" x14ac:dyDescent="0.2">
      <c r="B474" s="48"/>
      <c r="C474" s="39"/>
      <c r="H474" s="62"/>
      <c r="I474" s="62"/>
      <c r="J474" s="62">
        <f t="shared" si="7"/>
        <v>0</v>
      </c>
    </row>
    <row r="475" spans="2:10" x14ac:dyDescent="0.2">
      <c r="B475" s="48"/>
      <c r="C475" s="39"/>
      <c r="H475" s="62"/>
      <c r="I475" s="62"/>
      <c r="J475" s="62">
        <f t="shared" si="7"/>
        <v>0</v>
      </c>
    </row>
    <row r="476" spans="2:10" x14ac:dyDescent="0.2">
      <c r="B476" s="48"/>
      <c r="C476" s="39"/>
      <c r="H476" s="62"/>
      <c r="I476" s="62"/>
      <c r="J476" s="62">
        <f t="shared" si="7"/>
        <v>0</v>
      </c>
    </row>
    <row r="477" spans="2:10" x14ac:dyDescent="0.2">
      <c r="B477" s="48"/>
      <c r="C477" s="39"/>
      <c r="H477" s="62"/>
      <c r="I477" s="62"/>
      <c r="J477" s="62">
        <f t="shared" si="7"/>
        <v>0</v>
      </c>
    </row>
    <row r="478" spans="2:10" x14ac:dyDescent="0.2">
      <c r="B478" s="48"/>
      <c r="C478" s="39"/>
      <c r="H478" s="62"/>
      <c r="I478" s="62"/>
      <c r="J478" s="62">
        <f t="shared" si="7"/>
        <v>0</v>
      </c>
    </row>
    <row r="479" spans="2:10" x14ac:dyDescent="0.2">
      <c r="B479" s="48"/>
      <c r="C479" s="39"/>
      <c r="H479" s="62"/>
      <c r="I479" s="62"/>
      <c r="J479" s="62">
        <f t="shared" si="7"/>
        <v>0</v>
      </c>
    </row>
    <row r="480" spans="2:10" x14ac:dyDescent="0.2">
      <c r="B480" s="48"/>
      <c r="C480" s="39"/>
      <c r="H480" s="62"/>
      <c r="I480" s="62"/>
      <c r="J480" s="62">
        <f t="shared" si="7"/>
        <v>0</v>
      </c>
    </row>
    <row r="481" spans="2:10" x14ac:dyDescent="0.2">
      <c r="B481" s="48"/>
      <c r="C481" s="39"/>
      <c r="H481" s="62"/>
      <c r="I481" s="62"/>
      <c r="J481" s="62">
        <f t="shared" si="7"/>
        <v>0</v>
      </c>
    </row>
    <row r="482" spans="2:10" x14ac:dyDescent="0.2">
      <c r="B482" s="48"/>
      <c r="C482" s="39"/>
      <c r="H482" s="62"/>
      <c r="I482" s="62"/>
      <c r="J482" s="62">
        <f t="shared" si="7"/>
        <v>0</v>
      </c>
    </row>
    <row r="483" spans="2:10" x14ac:dyDescent="0.2">
      <c r="B483" s="48"/>
      <c r="C483" s="39"/>
      <c r="H483" s="62"/>
      <c r="I483" s="62"/>
      <c r="J483" s="62">
        <f t="shared" si="7"/>
        <v>0</v>
      </c>
    </row>
    <row r="484" spans="2:10" x14ac:dyDescent="0.2">
      <c r="B484" s="48"/>
      <c r="C484" s="39"/>
      <c r="H484" s="62"/>
      <c r="I484" s="62"/>
      <c r="J484" s="62">
        <f t="shared" si="7"/>
        <v>0</v>
      </c>
    </row>
    <row r="485" spans="2:10" x14ac:dyDescent="0.2">
      <c r="B485" s="48"/>
      <c r="C485" s="39"/>
      <c r="H485" s="62"/>
      <c r="I485" s="62"/>
      <c r="J485" s="62">
        <f t="shared" si="7"/>
        <v>0</v>
      </c>
    </row>
    <row r="486" spans="2:10" x14ac:dyDescent="0.2">
      <c r="B486" s="48"/>
      <c r="C486" s="39"/>
      <c r="H486" s="62"/>
      <c r="I486" s="62"/>
      <c r="J486" s="62">
        <f t="shared" si="7"/>
        <v>0</v>
      </c>
    </row>
    <row r="487" spans="2:10" x14ac:dyDescent="0.2">
      <c r="B487" s="48"/>
      <c r="C487" s="39"/>
      <c r="H487" s="62"/>
      <c r="I487" s="62"/>
      <c r="J487" s="62">
        <f t="shared" si="7"/>
        <v>0</v>
      </c>
    </row>
    <row r="488" spans="2:10" x14ac:dyDescent="0.2">
      <c r="B488" s="48"/>
      <c r="C488" s="39"/>
      <c r="H488" s="62"/>
      <c r="I488" s="62"/>
      <c r="J488" s="62">
        <f t="shared" si="7"/>
        <v>0</v>
      </c>
    </row>
    <row r="489" spans="2:10" x14ac:dyDescent="0.2">
      <c r="B489" s="48"/>
      <c r="C489" s="39"/>
      <c r="H489" s="62"/>
      <c r="I489" s="62"/>
      <c r="J489" s="62">
        <f t="shared" si="7"/>
        <v>0</v>
      </c>
    </row>
    <row r="490" spans="2:10" x14ac:dyDescent="0.2">
      <c r="B490" s="48"/>
      <c r="C490" s="39"/>
      <c r="H490" s="62"/>
      <c r="I490" s="62"/>
      <c r="J490" s="62">
        <f t="shared" si="7"/>
        <v>0</v>
      </c>
    </row>
    <row r="491" spans="2:10" x14ac:dyDescent="0.2">
      <c r="B491" s="48"/>
      <c r="C491" s="39"/>
      <c r="H491" s="62"/>
      <c r="I491" s="62"/>
      <c r="J491" s="62">
        <f t="shared" si="7"/>
        <v>0</v>
      </c>
    </row>
    <row r="492" spans="2:10" x14ac:dyDescent="0.2">
      <c r="B492" s="48"/>
      <c r="C492" s="39"/>
      <c r="H492" s="62"/>
      <c r="I492" s="62"/>
      <c r="J492" s="62">
        <f t="shared" si="7"/>
        <v>0</v>
      </c>
    </row>
    <row r="493" spans="2:10" x14ac:dyDescent="0.2">
      <c r="B493" s="48"/>
      <c r="C493" s="39"/>
      <c r="H493" s="62"/>
      <c r="I493" s="62"/>
      <c r="J493" s="62">
        <f t="shared" si="7"/>
        <v>0</v>
      </c>
    </row>
    <row r="494" spans="2:10" x14ac:dyDescent="0.2">
      <c r="B494" s="48"/>
      <c r="C494" s="39"/>
      <c r="H494" s="62"/>
      <c r="I494" s="62"/>
      <c r="J494" s="62">
        <f t="shared" si="7"/>
        <v>0</v>
      </c>
    </row>
    <row r="495" spans="2:10" x14ac:dyDescent="0.2">
      <c r="B495" s="48"/>
      <c r="C495" s="39"/>
      <c r="H495" s="62"/>
      <c r="I495" s="62"/>
      <c r="J495" s="62">
        <f t="shared" si="7"/>
        <v>0</v>
      </c>
    </row>
    <row r="496" spans="2:10" x14ac:dyDescent="0.2">
      <c r="B496" s="48"/>
      <c r="C496" s="39"/>
      <c r="H496" s="62"/>
      <c r="I496" s="62"/>
      <c r="J496" s="62">
        <f t="shared" si="7"/>
        <v>0</v>
      </c>
    </row>
    <row r="497" spans="2:10" x14ac:dyDescent="0.2">
      <c r="B497" s="48"/>
      <c r="C497" s="39"/>
      <c r="H497" s="62"/>
      <c r="I497" s="62"/>
      <c r="J497" s="62">
        <f t="shared" si="7"/>
        <v>0</v>
      </c>
    </row>
    <row r="498" spans="2:10" x14ac:dyDescent="0.2">
      <c r="B498" s="48"/>
      <c r="C498" s="39"/>
      <c r="H498" s="62"/>
      <c r="I498" s="62"/>
      <c r="J498" s="62">
        <f t="shared" si="7"/>
        <v>0</v>
      </c>
    </row>
    <row r="499" spans="2:10" x14ac:dyDescent="0.2">
      <c r="B499" s="48"/>
      <c r="C499" s="39"/>
      <c r="H499" s="62"/>
      <c r="I499" s="62"/>
      <c r="J499" s="62">
        <f t="shared" si="7"/>
        <v>0</v>
      </c>
    </row>
    <row r="500" spans="2:10" x14ac:dyDescent="0.2">
      <c r="B500" s="48"/>
      <c r="C500" s="39"/>
      <c r="H500" s="62"/>
      <c r="I500" s="62"/>
      <c r="J500" s="62">
        <f t="shared" si="7"/>
        <v>0</v>
      </c>
    </row>
    <row r="501" spans="2:10" x14ac:dyDescent="0.2">
      <c r="B501" s="48"/>
      <c r="C501" s="39"/>
      <c r="H501" s="62"/>
      <c r="I501" s="62"/>
      <c r="J501" s="62">
        <f t="shared" si="7"/>
        <v>0</v>
      </c>
    </row>
    <row r="502" spans="2:10" x14ac:dyDescent="0.2">
      <c r="B502" s="48"/>
      <c r="C502" s="39"/>
      <c r="H502" s="62"/>
      <c r="I502" s="62"/>
      <c r="J502" s="62">
        <f t="shared" si="7"/>
        <v>0</v>
      </c>
    </row>
    <row r="503" spans="2:10" x14ac:dyDescent="0.2">
      <c r="B503" s="48"/>
      <c r="C503" s="39"/>
      <c r="H503" s="62"/>
      <c r="I503" s="62"/>
      <c r="J503" s="62">
        <f t="shared" si="7"/>
        <v>0</v>
      </c>
    </row>
    <row r="504" spans="2:10" x14ac:dyDescent="0.2">
      <c r="B504" s="48"/>
      <c r="C504" s="39"/>
      <c r="H504" s="62"/>
      <c r="I504" s="62"/>
      <c r="J504" s="62">
        <f t="shared" si="7"/>
        <v>0</v>
      </c>
    </row>
    <row r="505" spans="2:10" x14ac:dyDescent="0.2">
      <c r="B505" s="48"/>
      <c r="C505" s="39"/>
      <c r="H505" s="62"/>
      <c r="I505" s="62"/>
      <c r="J505" s="62">
        <f t="shared" si="7"/>
        <v>0</v>
      </c>
    </row>
    <row r="506" spans="2:10" x14ac:dyDescent="0.2">
      <c r="B506" s="48"/>
      <c r="C506" s="39"/>
      <c r="H506" s="62"/>
      <c r="I506" s="62"/>
      <c r="J506" s="62">
        <f t="shared" si="7"/>
        <v>0</v>
      </c>
    </row>
    <row r="507" spans="2:10" x14ac:dyDescent="0.2">
      <c r="B507" s="48"/>
      <c r="C507" s="39"/>
      <c r="H507" s="62"/>
      <c r="I507" s="62"/>
      <c r="J507" s="62">
        <f t="shared" si="7"/>
        <v>0</v>
      </c>
    </row>
    <row r="508" spans="2:10" x14ac:dyDescent="0.2">
      <c r="B508" s="48"/>
      <c r="C508" s="39"/>
      <c r="H508" s="62"/>
      <c r="I508" s="62"/>
      <c r="J508" s="62">
        <f t="shared" si="7"/>
        <v>0</v>
      </c>
    </row>
    <row r="509" spans="2:10" x14ac:dyDescent="0.2">
      <c r="B509" s="48"/>
      <c r="C509" s="39"/>
      <c r="H509" s="62"/>
      <c r="I509" s="62"/>
      <c r="J509" s="62">
        <f t="shared" si="7"/>
        <v>0</v>
      </c>
    </row>
    <row r="510" spans="2:10" x14ac:dyDescent="0.2">
      <c r="B510" s="48"/>
      <c r="C510" s="39"/>
      <c r="H510" s="62"/>
      <c r="I510" s="62"/>
      <c r="J510" s="62">
        <f t="shared" si="7"/>
        <v>0</v>
      </c>
    </row>
    <row r="511" spans="2:10" x14ac:dyDescent="0.2">
      <c r="B511" s="48"/>
      <c r="C511" s="39"/>
      <c r="H511" s="62"/>
      <c r="I511" s="62"/>
      <c r="J511" s="62">
        <f t="shared" si="7"/>
        <v>0</v>
      </c>
    </row>
    <row r="512" spans="2:10" x14ac:dyDescent="0.2">
      <c r="B512" s="48"/>
      <c r="C512" s="39"/>
      <c r="H512" s="62"/>
      <c r="I512" s="62"/>
      <c r="J512" s="62">
        <f t="shared" si="7"/>
        <v>0</v>
      </c>
    </row>
    <row r="513" spans="2:10" x14ac:dyDescent="0.2">
      <c r="B513" s="48"/>
      <c r="C513" s="39"/>
      <c r="H513" s="62"/>
      <c r="I513" s="62"/>
      <c r="J513" s="62">
        <f t="shared" si="7"/>
        <v>0</v>
      </c>
    </row>
    <row r="514" spans="2:10" x14ac:dyDescent="0.2">
      <c r="B514" s="48"/>
      <c r="C514" s="39"/>
      <c r="H514" s="62"/>
      <c r="I514" s="62"/>
      <c r="J514" s="62">
        <f t="shared" si="7"/>
        <v>0</v>
      </c>
    </row>
    <row r="515" spans="2:10" x14ac:dyDescent="0.2">
      <c r="B515" s="48"/>
      <c r="C515" s="39"/>
      <c r="H515" s="62"/>
      <c r="I515" s="62"/>
      <c r="J515" s="62">
        <f t="shared" si="7"/>
        <v>0</v>
      </c>
    </row>
    <row r="516" spans="2:10" x14ac:dyDescent="0.2">
      <c r="B516" s="48"/>
      <c r="C516" s="39"/>
      <c r="H516" s="62"/>
      <c r="I516" s="62"/>
      <c r="J516" s="62">
        <f t="shared" si="7"/>
        <v>0</v>
      </c>
    </row>
    <row r="517" spans="2:10" x14ac:dyDescent="0.2">
      <c r="B517" s="48"/>
      <c r="C517" s="39"/>
      <c r="H517" s="62"/>
      <c r="I517" s="62"/>
      <c r="J517" s="62">
        <f t="shared" si="7"/>
        <v>0</v>
      </c>
    </row>
    <row r="518" spans="2:10" x14ac:dyDescent="0.2">
      <c r="B518" s="48"/>
      <c r="C518" s="39"/>
      <c r="H518" s="62"/>
      <c r="I518" s="62"/>
      <c r="J518" s="62">
        <f t="shared" si="7"/>
        <v>0</v>
      </c>
    </row>
    <row r="519" spans="2:10" x14ac:dyDescent="0.2">
      <c r="B519" s="48"/>
      <c r="C519" s="39"/>
      <c r="H519" s="62"/>
      <c r="I519" s="62"/>
      <c r="J519" s="62">
        <f t="shared" si="7"/>
        <v>0</v>
      </c>
    </row>
    <row r="520" spans="2:10" x14ac:dyDescent="0.2">
      <c r="B520" s="48"/>
      <c r="C520" s="39"/>
      <c r="H520" s="62"/>
      <c r="I520" s="62"/>
      <c r="J520" s="62">
        <f t="shared" ref="J520:J583" si="8">ROUND((J519+H520-I520),2)</f>
        <v>0</v>
      </c>
    </row>
    <row r="521" spans="2:10" x14ac:dyDescent="0.2">
      <c r="B521" s="48"/>
      <c r="C521" s="39"/>
      <c r="H521" s="62"/>
      <c r="I521" s="62"/>
      <c r="J521" s="62">
        <f t="shared" si="8"/>
        <v>0</v>
      </c>
    </row>
    <row r="522" spans="2:10" x14ac:dyDescent="0.2">
      <c r="B522" s="48"/>
      <c r="C522" s="39"/>
      <c r="H522" s="62"/>
      <c r="I522" s="62"/>
      <c r="J522" s="62">
        <f t="shared" si="8"/>
        <v>0</v>
      </c>
    </row>
    <row r="523" spans="2:10" x14ac:dyDescent="0.2">
      <c r="B523" s="48"/>
      <c r="C523" s="39"/>
      <c r="H523" s="62"/>
      <c r="I523" s="62"/>
      <c r="J523" s="62">
        <f t="shared" si="8"/>
        <v>0</v>
      </c>
    </row>
    <row r="524" spans="2:10" x14ac:dyDescent="0.2">
      <c r="B524" s="48"/>
      <c r="C524" s="39"/>
      <c r="H524" s="62"/>
      <c r="I524" s="62"/>
      <c r="J524" s="62">
        <f t="shared" si="8"/>
        <v>0</v>
      </c>
    </row>
    <row r="525" spans="2:10" x14ac:dyDescent="0.2">
      <c r="B525" s="48"/>
      <c r="C525" s="39"/>
      <c r="H525" s="62"/>
      <c r="I525" s="62"/>
      <c r="J525" s="62">
        <f t="shared" si="8"/>
        <v>0</v>
      </c>
    </row>
    <row r="526" spans="2:10" x14ac:dyDescent="0.2">
      <c r="B526" s="48"/>
      <c r="C526" s="39"/>
      <c r="H526" s="62"/>
      <c r="I526" s="62"/>
      <c r="J526" s="62">
        <f t="shared" si="8"/>
        <v>0</v>
      </c>
    </row>
    <row r="527" spans="2:10" x14ac:dyDescent="0.2">
      <c r="B527" s="48"/>
      <c r="C527" s="39"/>
      <c r="H527" s="62"/>
      <c r="I527" s="62"/>
      <c r="J527" s="62">
        <f t="shared" si="8"/>
        <v>0</v>
      </c>
    </row>
    <row r="528" spans="2:10" x14ac:dyDescent="0.2">
      <c r="B528" s="48"/>
      <c r="C528" s="39"/>
      <c r="H528" s="62"/>
      <c r="I528" s="62"/>
      <c r="J528" s="62">
        <f t="shared" si="8"/>
        <v>0</v>
      </c>
    </row>
    <row r="529" spans="2:10" x14ac:dyDescent="0.2">
      <c r="B529" s="48"/>
      <c r="C529" s="39"/>
      <c r="H529" s="62"/>
      <c r="I529" s="62"/>
      <c r="J529" s="62">
        <f t="shared" si="8"/>
        <v>0</v>
      </c>
    </row>
    <row r="530" spans="2:10" x14ac:dyDescent="0.2">
      <c r="B530" s="48"/>
      <c r="C530" s="39"/>
      <c r="H530" s="62"/>
      <c r="I530" s="62"/>
      <c r="J530" s="62">
        <f t="shared" si="8"/>
        <v>0</v>
      </c>
    </row>
    <row r="531" spans="2:10" x14ac:dyDescent="0.2">
      <c r="B531" s="48"/>
      <c r="C531" s="39"/>
      <c r="H531" s="62"/>
      <c r="I531" s="62"/>
      <c r="J531" s="62">
        <f t="shared" si="8"/>
        <v>0</v>
      </c>
    </row>
    <row r="532" spans="2:10" x14ac:dyDescent="0.2">
      <c r="B532" s="48"/>
      <c r="C532" s="39"/>
      <c r="H532" s="62"/>
      <c r="I532" s="62"/>
      <c r="J532" s="62">
        <f t="shared" si="8"/>
        <v>0</v>
      </c>
    </row>
    <row r="533" spans="2:10" x14ac:dyDescent="0.2">
      <c r="B533" s="48"/>
      <c r="C533" s="39"/>
      <c r="H533" s="62"/>
      <c r="I533" s="62"/>
      <c r="J533" s="62">
        <f t="shared" si="8"/>
        <v>0</v>
      </c>
    </row>
    <row r="534" spans="2:10" x14ac:dyDescent="0.2">
      <c r="B534" s="48"/>
      <c r="C534" s="39"/>
      <c r="H534" s="62"/>
      <c r="I534" s="62"/>
      <c r="J534" s="62">
        <f t="shared" si="8"/>
        <v>0</v>
      </c>
    </row>
    <row r="535" spans="2:10" x14ac:dyDescent="0.2">
      <c r="B535" s="48"/>
      <c r="C535" s="39"/>
      <c r="H535" s="62"/>
      <c r="I535" s="62"/>
      <c r="J535" s="62">
        <f t="shared" si="8"/>
        <v>0</v>
      </c>
    </row>
    <row r="536" spans="2:10" x14ac:dyDescent="0.2">
      <c r="B536" s="48"/>
      <c r="C536" s="39"/>
      <c r="H536" s="62"/>
      <c r="I536" s="62"/>
      <c r="J536" s="62">
        <f t="shared" si="8"/>
        <v>0</v>
      </c>
    </row>
    <row r="537" spans="2:10" x14ac:dyDescent="0.2">
      <c r="B537" s="48"/>
      <c r="C537" s="39"/>
      <c r="H537" s="62"/>
      <c r="I537" s="62"/>
      <c r="J537" s="62">
        <f t="shared" si="8"/>
        <v>0</v>
      </c>
    </row>
    <row r="538" spans="2:10" x14ac:dyDescent="0.2">
      <c r="B538" s="48"/>
      <c r="C538" s="39"/>
      <c r="H538" s="62"/>
      <c r="I538" s="62"/>
      <c r="J538" s="62">
        <f t="shared" si="8"/>
        <v>0</v>
      </c>
    </row>
    <row r="539" spans="2:10" x14ac:dyDescent="0.2">
      <c r="B539" s="48"/>
      <c r="C539" s="39"/>
      <c r="H539" s="62"/>
      <c r="I539" s="62"/>
      <c r="J539" s="62">
        <f t="shared" si="8"/>
        <v>0</v>
      </c>
    </row>
    <row r="540" spans="2:10" x14ac:dyDescent="0.2">
      <c r="B540" s="48"/>
      <c r="C540" s="39"/>
      <c r="H540" s="62"/>
      <c r="I540" s="62"/>
      <c r="J540" s="62">
        <f t="shared" si="8"/>
        <v>0</v>
      </c>
    </row>
    <row r="541" spans="2:10" x14ac:dyDescent="0.2">
      <c r="B541" s="48"/>
      <c r="C541" s="39"/>
      <c r="H541" s="62"/>
      <c r="I541" s="62"/>
      <c r="J541" s="62">
        <f t="shared" si="8"/>
        <v>0</v>
      </c>
    </row>
    <row r="542" spans="2:10" x14ac:dyDescent="0.2">
      <c r="B542" s="48"/>
      <c r="C542" s="39"/>
      <c r="H542" s="62"/>
      <c r="I542" s="62"/>
      <c r="J542" s="62">
        <f t="shared" si="8"/>
        <v>0</v>
      </c>
    </row>
    <row r="543" spans="2:10" x14ac:dyDescent="0.2">
      <c r="B543" s="48"/>
      <c r="C543" s="39"/>
      <c r="H543" s="62"/>
      <c r="I543" s="62"/>
      <c r="J543" s="62">
        <f t="shared" si="8"/>
        <v>0</v>
      </c>
    </row>
    <row r="544" spans="2:10" x14ac:dyDescent="0.2">
      <c r="B544" s="48"/>
      <c r="C544" s="39"/>
      <c r="H544" s="62"/>
      <c r="I544" s="62"/>
      <c r="J544" s="62">
        <f t="shared" si="8"/>
        <v>0</v>
      </c>
    </row>
    <row r="545" spans="2:10" x14ac:dyDescent="0.2">
      <c r="B545" s="48"/>
      <c r="C545" s="39"/>
      <c r="H545" s="62"/>
      <c r="I545" s="62"/>
      <c r="J545" s="62">
        <f t="shared" si="8"/>
        <v>0</v>
      </c>
    </row>
    <row r="546" spans="2:10" x14ac:dyDescent="0.2">
      <c r="B546" s="48"/>
      <c r="C546" s="39"/>
      <c r="H546" s="62"/>
      <c r="I546" s="62"/>
      <c r="J546" s="62">
        <f t="shared" si="8"/>
        <v>0</v>
      </c>
    </row>
    <row r="547" spans="2:10" x14ac:dyDescent="0.2">
      <c r="B547" s="48"/>
      <c r="C547" s="39"/>
      <c r="H547" s="62"/>
      <c r="I547" s="62"/>
      <c r="J547" s="62">
        <f t="shared" si="8"/>
        <v>0</v>
      </c>
    </row>
    <row r="548" spans="2:10" x14ac:dyDescent="0.2">
      <c r="B548" s="48"/>
      <c r="C548" s="39"/>
      <c r="H548" s="62"/>
      <c r="I548" s="62"/>
      <c r="J548" s="62">
        <f t="shared" si="8"/>
        <v>0</v>
      </c>
    </row>
    <row r="549" spans="2:10" x14ac:dyDescent="0.2">
      <c r="B549" s="48"/>
      <c r="C549" s="39"/>
      <c r="H549" s="62"/>
      <c r="I549" s="62"/>
      <c r="J549" s="62">
        <f t="shared" si="8"/>
        <v>0</v>
      </c>
    </row>
    <row r="550" spans="2:10" x14ac:dyDescent="0.2">
      <c r="B550" s="48"/>
      <c r="C550" s="39"/>
      <c r="H550" s="62"/>
      <c r="I550" s="62"/>
      <c r="J550" s="62">
        <f t="shared" si="8"/>
        <v>0</v>
      </c>
    </row>
    <row r="551" spans="2:10" x14ac:dyDescent="0.2">
      <c r="B551" s="48"/>
      <c r="C551" s="39"/>
      <c r="H551" s="62"/>
      <c r="I551" s="62"/>
      <c r="J551" s="62">
        <f t="shared" si="8"/>
        <v>0</v>
      </c>
    </row>
    <row r="552" spans="2:10" x14ac:dyDescent="0.2">
      <c r="B552" s="48"/>
      <c r="C552" s="39"/>
      <c r="H552" s="62"/>
      <c r="I552" s="62"/>
      <c r="J552" s="62">
        <f t="shared" si="8"/>
        <v>0</v>
      </c>
    </row>
    <row r="553" spans="2:10" x14ac:dyDescent="0.2">
      <c r="B553" s="48"/>
      <c r="C553" s="39"/>
      <c r="H553" s="62"/>
      <c r="I553" s="62"/>
      <c r="J553" s="62">
        <f t="shared" si="8"/>
        <v>0</v>
      </c>
    </row>
    <row r="554" spans="2:10" x14ac:dyDescent="0.2">
      <c r="B554" s="48"/>
      <c r="C554" s="39"/>
      <c r="H554" s="62"/>
      <c r="I554" s="62"/>
      <c r="J554" s="62">
        <f t="shared" si="8"/>
        <v>0</v>
      </c>
    </row>
    <row r="555" spans="2:10" x14ac:dyDescent="0.2">
      <c r="B555" s="48"/>
      <c r="C555" s="39"/>
      <c r="H555" s="62"/>
      <c r="I555" s="62"/>
      <c r="J555" s="62">
        <f t="shared" si="8"/>
        <v>0</v>
      </c>
    </row>
    <row r="556" spans="2:10" x14ac:dyDescent="0.2">
      <c r="B556" s="48"/>
      <c r="C556" s="39"/>
      <c r="H556" s="62"/>
      <c r="I556" s="62"/>
      <c r="J556" s="62">
        <f t="shared" si="8"/>
        <v>0</v>
      </c>
    </row>
    <row r="557" spans="2:10" x14ac:dyDescent="0.2">
      <c r="B557" s="48"/>
      <c r="C557" s="39"/>
      <c r="H557" s="62"/>
      <c r="I557" s="62"/>
      <c r="J557" s="62">
        <f t="shared" si="8"/>
        <v>0</v>
      </c>
    </row>
    <row r="558" spans="2:10" x14ac:dyDescent="0.2">
      <c r="B558" s="48"/>
      <c r="C558" s="39"/>
      <c r="H558" s="62"/>
      <c r="I558" s="62"/>
      <c r="J558" s="62">
        <f t="shared" si="8"/>
        <v>0</v>
      </c>
    </row>
    <row r="559" spans="2:10" x14ac:dyDescent="0.2">
      <c r="B559" s="48"/>
      <c r="C559" s="39"/>
      <c r="H559" s="62"/>
      <c r="I559" s="62"/>
      <c r="J559" s="62">
        <f t="shared" si="8"/>
        <v>0</v>
      </c>
    </row>
    <row r="560" spans="2:10" x14ac:dyDescent="0.2">
      <c r="B560" s="48"/>
      <c r="C560" s="39"/>
      <c r="H560" s="62"/>
      <c r="I560" s="62"/>
      <c r="J560" s="62">
        <f t="shared" si="8"/>
        <v>0</v>
      </c>
    </row>
    <row r="561" spans="2:10" x14ac:dyDescent="0.2">
      <c r="B561" s="48"/>
      <c r="C561" s="39"/>
      <c r="H561" s="62"/>
      <c r="I561" s="62"/>
      <c r="J561" s="62">
        <f t="shared" si="8"/>
        <v>0</v>
      </c>
    </row>
    <row r="562" spans="2:10" x14ac:dyDescent="0.2">
      <c r="B562" s="48"/>
      <c r="C562" s="39"/>
      <c r="H562" s="62"/>
      <c r="I562" s="62"/>
      <c r="J562" s="62">
        <f t="shared" si="8"/>
        <v>0</v>
      </c>
    </row>
    <row r="563" spans="2:10" x14ac:dyDescent="0.2">
      <c r="B563" s="48"/>
      <c r="C563" s="39"/>
      <c r="H563" s="62"/>
      <c r="I563" s="62"/>
      <c r="J563" s="62">
        <f t="shared" si="8"/>
        <v>0</v>
      </c>
    </row>
    <row r="564" spans="2:10" x14ac:dyDescent="0.2">
      <c r="B564" s="48"/>
      <c r="C564" s="39"/>
      <c r="H564" s="62"/>
      <c r="I564" s="62"/>
      <c r="J564" s="62">
        <f t="shared" si="8"/>
        <v>0</v>
      </c>
    </row>
    <row r="565" spans="2:10" x14ac:dyDescent="0.2">
      <c r="B565" s="48"/>
      <c r="C565" s="39"/>
      <c r="H565" s="62"/>
      <c r="I565" s="62"/>
      <c r="J565" s="62">
        <f t="shared" si="8"/>
        <v>0</v>
      </c>
    </row>
    <row r="566" spans="2:10" x14ac:dyDescent="0.2">
      <c r="B566" s="48"/>
      <c r="C566" s="39"/>
      <c r="H566" s="62"/>
      <c r="I566" s="62"/>
      <c r="J566" s="62">
        <f t="shared" si="8"/>
        <v>0</v>
      </c>
    </row>
    <row r="567" spans="2:10" x14ac:dyDescent="0.2">
      <c r="B567" s="48"/>
      <c r="C567" s="39"/>
      <c r="H567" s="62"/>
      <c r="I567" s="62"/>
      <c r="J567" s="62">
        <f t="shared" si="8"/>
        <v>0</v>
      </c>
    </row>
    <row r="568" spans="2:10" x14ac:dyDescent="0.2">
      <c r="B568" s="48"/>
      <c r="C568" s="39"/>
      <c r="H568" s="62"/>
      <c r="I568" s="62"/>
      <c r="J568" s="62">
        <f t="shared" si="8"/>
        <v>0</v>
      </c>
    </row>
    <row r="569" spans="2:10" x14ac:dyDescent="0.2">
      <c r="B569" s="48"/>
      <c r="C569" s="39"/>
      <c r="H569" s="62"/>
      <c r="I569" s="62"/>
      <c r="J569" s="62">
        <f t="shared" si="8"/>
        <v>0</v>
      </c>
    </row>
    <row r="570" spans="2:10" x14ac:dyDescent="0.2">
      <c r="B570" s="48"/>
      <c r="C570" s="39"/>
      <c r="H570" s="62"/>
      <c r="I570" s="62"/>
      <c r="J570" s="62">
        <f t="shared" si="8"/>
        <v>0</v>
      </c>
    </row>
    <row r="571" spans="2:10" x14ac:dyDescent="0.2">
      <c r="B571" s="48"/>
      <c r="C571" s="39"/>
      <c r="H571" s="62"/>
      <c r="I571" s="62"/>
      <c r="J571" s="62">
        <f t="shared" si="8"/>
        <v>0</v>
      </c>
    </row>
    <row r="572" spans="2:10" x14ac:dyDescent="0.2">
      <c r="B572" s="48"/>
      <c r="C572" s="39"/>
      <c r="H572" s="62"/>
      <c r="I572" s="62"/>
      <c r="J572" s="62">
        <f t="shared" si="8"/>
        <v>0</v>
      </c>
    </row>
    <row r="573" spans="2:10" x14ac:dyDescent="0.2">
      <c r="B573" s="48"/>
      <c r="C573" s="39"/>
      <c r="H573" s="62"/>
      <c r="I573" s="62"/>
      <c r="J573" s="62">
        <f t="shared" si="8"/>
        <v>0</v>
      </c>
    </row>
    <row r="574" spans="2:10" x14ac:dyDescent="0.2">
      <c r="B574" s="48"/>
      <c r="C574" s="39"/>
      <c r="H574" s="62"/>
      <c r="I574" s="62"/>
      <c r="J574" s="62">
        <f t="shared" si="8"/>
        <v>0</v>
      </c>
    </row>
    <row r="575" spans="2:10" x14ac:dyDescent="0.2">
      <c r="B575" s="48"/>
      <c r="C575" s="39"/>
      <c r="H575" s="62"/>
      <c r="I575" s="62"/>
      <c r="J575" s="62">
        <f t="shared" si="8"/>
        <v>0</v>
      </c>
    </row>
    <row r="576" spans="2:10" x14ac:dyDescent="0.2">
      <c r="B576" s="48"/>
      <c r="C576" s="39"/>
      <c r="H576" s="62"/>
      <c r="I576" s="62"/>
      <c r="J576" s="62">
        <f t="shared" si="8"/>
        <v>0</v>
      </c>
    </row>
    <row r="577" spans="2:10" x14ac:dyDescent="0.2">
      <c r="B577" s="48"/>
      <c r="C577" s="39"/>
      <c r="H577" s="62"/>
      <c r="I577" s="62"/>
      <c r="J577" s="62">
        <f t="shared" si="8"/>
        <v>0</v>
      </c>
    </row>
    <row r="578" spans="2:10" x14ac:dyDescent="0.2">
      <c r="B578" s="48"/>
      <c r="C578" s="39"/>
      <c r="H578" s="62"/>
      <c r="I578" s="62"/>
      <c r="J578" s="62">
        <f t="shared" si="8"/>
        <v>0</v>
      </c>
    </row>
    <row r="579" spans="2:10" x14ac:dyDescent="0.2">
      <c r="B579" s="48"/>
      <c r="C579" s="39"/>
      <c r="H579" s="62"/>
      <c r="I579" s="62"/>
      <c r="J579" s="62">
        <f t="shared" si="8"/>
        <v>0</v>
      </c>
    </row>
    <row r="580" spans="2:10" x14ac:dyDescent="0.2">
      <c r="B580" s="48"/>
      <c r="C580" s="39"/>
      <c r="H580" s="62"/>
      <c r="I580" s="62"/>
      <c r="J580" s="62">
        <f t="shared" si="8"/>
        <v>0</v>
      </c>
    </row>
    <row r="581" spans="2:10" x14ac:dyDescent="0.2">
      <c r="B581" s="48"/>
      <c r="C581" s="39"/>
      <c r="H581" s="62"/>
      <c r="I581" s="62"/>
      <c r="J581" s="62">
        <f t="shared" si="8"/>
        <v>0</v>
      </c>
    </row>
    <row r="582" spans="2:10" x14ac:dyDescent="0.2">
      <c r="B582" s="48"/>
      <c r="C582" s="39"/>
      <c r="H582" s="62"/>
      <c r="I582" s="62"/>
      <c r="J582" s="62">
        <f t="shared" si="8"/>
        <v>0</v>
      </c>
    </row>
    <row r="583" spans="2:10" x14ac:dyDescent="0.2">
      <c r="B583" s="48"/>
      <c r="C583" s="39"/>
      <c r="H583" s="62"/>
      <c r="I583" s="62"/>
      <c r="J583" s="62">
        <f t="shared" si="8"/>
        <v>0</v>
      </c>
    </row>
    <row r="584" spans="2:10" x14ac:dyDescent="0.2">
      <c r="B584" s="48"/>
      <c r="C584" s="39"/>
      <c r="H584" s="62"/>
      <c r="I584" s="62"/>
      <c r="J584" s="62">
        <f t="shared" ref="J584:J647" si="9">ROUND((J583+H584-I584),2)</f>
        <v>0</v>
      </c>
    </row>
    <row r="585" spans="2:10" x14ac:dyDescent="0.2">
      <c r="B585" s="48"/>
      <c r="C585" s="39"/>
      <c r="H585" s="62"/>
      <c r="I585" s="62"/>
      <c r="J585" s="62">
        <f t="shared" si="9"/>
        <v>0</v>
      </c>
    </row>
    <row r="586" spans="2:10" x14ac:dyDescent="0.2">
      <c r="B586" s="48"/>
      <c r="C586" s="39"/>
      <c r="H586" s="62"/>
      <c r="I586" s="62"/>
      <c r="J586" s="62">
        <f t="shared" si="9"/>
        <v>0</v>
      </c>
    </row>
    <row r="587" spans="2:10" x14ac:dyDescent="0.2">
      <c r="B587" s="48"/>
      <c r="C587" s="39"/>
      <c r="H587" s="62"/>
      <c r="I587" s="62"/>
      <c r="J587" s="62">
        <f t="shared" si="9"/>
        <v>0</v>
      </c>
    </row>
    <row r="588" spans="2:10" x14ac:dyDescent="0.2">
      <c r="B588" s="48"/>
      <c r="C588" s="39"/>
      <c r="H588" s="62"/>
      <c r="I588" s="62"/>
      <c r="J588" s="62">
        <f t="shared" si="9"/>
        <v>0</v>
      </c>
    </row>
    <row r="589" spans="2:10" x14ac:dyDescent="0.2">
      <c r="B589" s="48"/>
      <c r="C589" s="39"/>
      <c r="H589" s="62"/>
      <c r="I589" s="62"/>
      <c r="J589" s="62">
        <f t="shared" si="9"/>
        <v>0</v>
      </c>
    </row>
    <row r="590" spans="2:10" x14ac:dyDescent="0.2">
      <c r="B590" s="48"/>
      <c r="C590" s="39"/>
      <c r="H590" s="62"/>
      <c r="I590" s="62"/>
      <c r="J590" s="62">
        <f t="shared" si="9"/>
        <v>0</v>
      </c>
    </row>
    <row r="591" spans="2:10" x14ac:dyDescent="0.2">
      <c r="B591" s="48"/>
      <c r="C591" s="39"/>
      <c r="H591" s="62"/>
      <c r="I591" s="62"/>
      <c r="J591" s="62">
        <f t="shared" si="9"/>
        <v>0</v>
      </c>
    </row>
    <row r="592" spans="2:10" x14ac:dyDescent="0.2">
      <c r="B592" s="48"/>
      <c r="C592" s="39"/>
      <c r="H592" s="62"/>
      <c r="I592" s="62"/>
      <c r="J592" s="62">
        <f t="shared" si="9"/>
        <v>0</v>
      </c>
    </row>
    <row r="593" spans="2:10" x14ac:dyDescent="0.2">
      <c r="B593" s="48"/>
      <c r="C593" s="39"/>
      <c r="H593" s="62"/>
      <c r="I593" s="62"/>
      <c r="J593" s="62">
        <f t="shared" si="9"/>
        <v>0</v>
      </c>
    </row>
    <row r="594" spans="2:10" x14ac:dyDescent="0.2">
      <c r="B594" s="48"/>
      <c r="C594" s="39"/>
      <c r="H594" s="62"/>
      <c r="I594" s="62"/>
      <c r="J594" s="62">
        <f t="shared" si="9"/>
        <v>0</v>
      </c>
    </row>
    <row r="595" spans="2:10" x14ac:dyDescent="0.2">
      <c r="B595" s="48"/>
      <c r="C595" s="39"/>
      <c r="H595" s="62"/>
      <c r="I595" s="62"/>
      <c r="J595" s="62">
        <f t="shared" si="9"/>
        <v>0</v>
      </c>
    </row>
    <row r="596" spans="2:10" x14ac:dyDescent="0.2">
      <c r="B596" s="48"/>
      <c r="C596" s="39"/>
      <c r="H596" s="62"/>
      <c r="I596" s="62"/>
      <c r="J596" s="62">
        <f t="shared" si="9"/>
        <v>0</v>
      </c>
    </row>
    <row r="597" spans="2:10" x14ac:dyDescent="0.2">
      <c r="B597" s="48"/>
      <c r="C597" s="39"/>
      <c r="H597" s="62"/>
      <c r="I597" s="62"/>
      <c r="J597" s="62">
        <f t="shared" si="9"/>
        <v>0</v>
      </c>
    </row>
    <row r="598" spans="2:10" x14ac:dyDescent="0.2">
      <c r="B598" s="48"/>
      <c r="C598" s="39"/>
      <c r="H598" s="62"/>
      <c r="I598" s="62"/>
      <c r="J598" s="62">
        <f t="shared" si="9"/>
        <v>0</v>
      </c>
    </row>
    <row r="599" spans="2:10" x14ac:dyDescent="0.2">
      <c r="B599" s="48"/>
      <c r="C599" s="39"/>
      <c r="H599" s="62"/>
      <c r="I599" s="62"/>
      <c r="J599" s="62">
        <f t="shared" si="9"/>
        <v>0</v>
      </c>
    </row>
    <row r="600" spans="2:10" x14ac:dyDescent="0.2">
      <c r="B600" s="48"/>
      <c r="C600" s="39"/>
      <c r="H600" s="62"/>
      <c r="I600" s="62"/>
      <c r="J600" s="62">
        <f t="shared" si="9"/>
        <v>0</v>
      </c>
    </row>
    <row r="601" spans="2:10" x14ac:dyDescent="0.2">
      <c r="B601" s="48"/>
      <c r="C601" s="39"/>
      <c r="H601" s="62"/>
      <c r="I601" s="62"/>
      <c r="J601" s="62">
        <f t="shared" si="9"/>
        <v>0</v>
      </c>
    </row>
    <row r="602" spans="2:10" x14ac:dyDescent="0.2">
      <c r="B602" s="48"/>
      <c r="C602" s="39"/>
      <c r="H602" s="62"/>
      <c r="I602" s="62"/>
      <c r="J602" s="62">
        <f t="shared" si="9"/>
        <v>0</v>
      </c>
    </row>
    <row r="603" spans="2:10" x14ac:dyDescent="0.2">
      <c r="B603" s="48"/>
      <c r="C603" s="39"/>
      <c r="H603" s="62"/>
      <c r="I603" s="62"/>
      <c r="J603" s="62">
        <f t="shared" si="9"/>
        <v>0</v>
      </c>
    </row>
    <row r="604" spans="2:10" x14ac:dyDescent="0.2">
      <c r="B604" s="48"/>
      <c r="C604" s="39"/>
      <c r="H604" s="62"/>
      <c r="I604" s="62"/>
      <c r="J604" s="62">
        <f t="shared" si="9"/>
        <v>0</v>
      </c>
    </row>
    <row r="605" spans="2:10" x14ac:dyDescent="0.2">
      <c r="B605" s="48"/>
      <c r="C605" s="39"/>
      <c r="H605" s="62"/>
      <c r="I605" s="62"/>
      <c r="J605" s="62">
        <f t="shared" si="9"/>
        <v>0</v>
      </c>
    </row>
    <row r="606" spans="2:10" x14ac:dyDescent="0.2">
      <c r="B606" s="48"/>
      <c r="C606" s="39"/>
      <c r="H606" s="62"/>
      <c r="I606" s="62"/>
      <c r="J606" s="62">
        <f t="shared" si="9"/>
        <v>0</v>
      </c>
    </row>
    <row r="607" spans="2:10" x14ac:dyDescent="0.2">
      <c r="B607" s="48"/>
      <c r="C607" s="39"/>
      <c r="H607" s="62"/>
      <c r="I607" s="62"/>
      <c r="J607" s="62">
        <f t="shared" si="9"/>
        <v>0</v>
      </c>
    </row>
    <row r="608" spans="2:10" x14ac:dyDescent="0.2">
      <c r="B608" s="48"/>
      <c r="C608" s="39"/>
      <c r="H608" s="62"/>
      <c r="I608" s="62"/>
      <c r="J608" s="62">
        <f t="shared" si="9"/>
        <v>0</v>
      </c>
    </row>
    <row r="609" spans="2:10" x14ac:dyDescent="0.2">
      <c r="B609" s="48"/>
      <c r="C609" s="39"/>
      <c r="H609" s="62"/>
      <c r="I609" s="62"/>
      <c r="J609" s="62">
        <f t="shared" si="9"/>
        <v>0</v>
      </c>
    </row>
    <row r="610" spans="2:10" x14ac:dyDescent="0.2">
      <c r="B610" s="48"/>
      <c r="C610" s="39"/>
      <c r="H610" s="62"/>
      <c r="I610" s="62"/>
      <c r="J610" s="62">
        <f t="shared" si="9"/>
        <v>0</v>
      </c>
    </row>
    <row r="611" spans="2:10" x14ac:dyDescent="0.2">
      <c r="B611" s="48"/>
      <c r="C611" s="39"/>
      <c r="H611" s="62"/>
      <c r="I611" s="62"/>
      <c r="J611" s="62">
        <f t="shared" si="9"/>
        <v>0</v>
      </c>
    </row>
    <row r="612" spans="2:10" x14ac:dyDescent="0.2">
      <c r="B612" s="48"/>
      <c r="C612" s="39"/>
      <c r="H612" s="62"/>
      <c r="I612" s="62"/>
      <c r="J612" s="62">
        <f t="shared" si="9"/>
        <v>0</v>
      </c>
    </row>
    <row r="613" spans="2:10" x14ac:dyDescent="0.2">
      <c r="B613" s="48"/>
      <c r="C613" s="39"/>
      <c r="H613" s="62"/>
      <c r="I613" s="62"/>
      <c r="J613" s="62">
        <f t="shared" si="9"/>
        <v>0</v>
      </c>
    </row>
    <row r="614" spans="2:10" x14ac:dyDescent="0.2">
      <c r="B614" s="48"/>
      <c r="C614" s="39"/>
      <c r="H614" s="62"/>
      <c r="I614" s="62"/>
      <c r="J614" s="62">
        <f t="shared" si="9"/>
        <v>0</v>
      </c>
    </row>
    <row r="615" spans="2:10" x14ac:dyDescent="0.2">
      <c r="B615" s="48"/>
      <c r="C615" s="39"/>
      <c r="H615" s="62"/>
      <c r="I615" s="62"/>
      <c r="J615" s="62">
        <f t="shared" si="9"/>
        <v>0</v>
      </c>
    </row>
    <row r="616" spans="2:10" x14ac:dyDescent="0.2">
      <c r="B616" s="48"/>
      <c r="C616" s="39"/>
      <c r="H616" s="62"/>
      <c r="I616" s="62"/>
      <c r="J616" s="62">
        <f t="shared" si="9"/>
        <v>0</v>
      </c>
    </row>
    <row r="617" spans="2:10" x14ac:dyDescent="0.2">
      <c r="B617" s="48"/>
      <c r="C617" s="39"/>
      <c r="H617" s="62"/>
      <c r="I617" s="62"/>
      <c r="J617" s="62">
        <f t="shared" si="9"/>
        <v>0</v>
      </c>
    </row>
    <row r="618" spans="2:10" x14ac:dyDescent="0.2">
      <c r="B618" s="48"/>
      <c r="C618" s="39"/>
      <c r="H618" s="62"/>
      <c r="I618" s="62"/>
      <c r="J618" s="62">
        <f t="shared" si="9"/>
        <v>0</v>
      </c>
    </row>
    <row r="619" spans="2:10" x14ac:dyDescent="0.2">
      <c r="B619" s="48"/>
      <c r="C619" s="39"/>
      <c r="H619" s="62"/>
      <c r="I619" s="62"/>
      <c r="J619" s="62">
        <f t="shared" si="9"/>
        <v>0</v>
      </c>
    </row>
    <row r="620" spans="2:10" x14ac:dyDescent="0.2">
      <c r="B620" s="48"/>
      <c r="C620" s="39"/>
      <c r="H620" s="62"/>
      <c r="I620" s="62"/>
      <c r="J620" s="62">
        <f t="shared" si="9"/>
        <v>0</v>
      </c>
    </row>
    <row r="621" spans="2:10" x14ac:dyDescent="0.2">
      <c r="B621" s="48"/>
      <c r="C621" s="39"/>
      <c r="H621" s="62"/>
      <c r="I621" s="62"/>
      <c r="J621" s="62">
        <f t="shared" si="9"/>
        <v>0</v>
      </c>
    </row>
    <row r="622" spans="2:10" x14ac:dyDescent="0.2">
      <c r="B622" s="48"/>
      <c r="C622" s="39"/>
      <c r="H622" s="62"/>
      <c r="I622" s="62"/>
      <c r="J622" s="62">
        <f t="shared" si="9"/>
        <v>0</v>
      </c>
    </row>
    <row r="623" spans="2:10" x14ac:dyDescent="0.2">
      <c r="B623" s="48"/>
      <c r="C623" s="39"/>
      <c r="H623" s="62"/>
      <c r="I623" s="62"/>
      <c r="J623" s="62">
        <f t="shared" si="9"/>
        <v>0</v>
      </c>
    </row>
    <row r="624" spans="2:10" x14ac:dyDescent="0.2">
      <c r="B624" s="48"/>
      <c r="C624" s="39"/>
      <c r="H624" s="62"/>
      <c r="I624" s="62"/>
      <c r="J624" s="62">
        <f t="shared" si="9"/>
        <v>0</v>
      </c>
    </row>
    <row r="625" spans="2:10" x14ac:dyDescent="0.2">
      <c r="B625" s="48"/>
      <c r="C625" s="39"/>
      <c r="H625" s="62"/>
      <c r="I625" s="62"/>
      <c r="J625" s="62">
        <f t="shared" si="9"/>
        <v>0</v>
      </c>
    </row>
    <row r="626" spans="2:10" x14ac:dyDescent="0.2">
      <c r="B626" s="48"/>
      <c r="C626" s="39"/>
      <c r="H626" s="62"/>
      <c r="I626" s="62"/>
      <c r="J626" s="62">
        <f t="shared" si="9"/>
        <v>0</v>
      </c>
    </row>
    <row r="627" spans="2:10" x14ac:dyDescent="0.2">
      <c r="B627" s="48"/>
      <c r="C627" s="39"/>
      <c r="H627" s="62"/>
      <c r="I627" s="62"/>
      <c r="J627" s="62">
        <f t="shared" si="9"/>
        <v>0</v>
      </c>
    </row>
    <row r="628" spans="2:10" x14ac:dyDescent="0.2">
      <c r="B628" s="48"/>
      <c r="C628" s="39"/>
      <c r="H628" s="62"/>
      <c r="I628" s="62"/>
      <c r="J628" s="62">
        <f t="shared" si="9"/>
        <v>0</v>
      </c>
    </row>
    <row r="629" spans="2:10" x14ac:dyDescent="0.2">
      <c r="B629" s="48"/>
      <c r="C629" s="39"/>
      <c r="H629" s="62"/>
      <c r="I629" s="62"/>
      <c r="J629" s="62">
        <f t="shared" si="9"/>
        <v>0</v>
      </c>
    </row>
    <row r="630" spans="2:10" x14ac:dyDescent="0.2">
      <c r="B630" s="48"/>
      <c r="C630" s="39"/>
      <c r="H630" s="62"/>
      <c r="I630" s="62"/>
      <c r="J630" s="62">
        <f t="shared" si="9"/>
        <v>0</v>
      </c>
    </row>
    <row r="631" spans="2:10" x14ac:dyDescent="0.2">
      <c r="B631" s="48"/>
      <c r="C631" s="39"/>
      <c r="H631" s="62"/>
      <c r="I631" s="62"/>
      <c r="J631" s="62">
        <f t="shared" si="9"/>
        <v>0</v>
      </c>
    </row>
    <row r="632" spans="2:10" x14ac:dyDescent="0.2">
      <c r="B632" s="48"/>
      <c r="C632" s="39"/>
      <c r="H632" s="62"/>
      <c r="I632" s="62"/>
      <c r="J632" s="62">
        <f t="shared" si="9"/>
        <v>0</v>
      </c>
    </row>
    <row r="633" spans="2:10" x14ac:dyDescent="0.2">
      <c r="B633" s="48"/>
      <c r="C633" s="39"/>
      <c r="H633" s="62"/>
      <c r="I633" s="62"/>
      <c r="J633" s="62">
        <f t="shared" si="9"/>
        <v>0</v>
      </c>
    </row>
    <row r="634" spans="2:10" x14ac:dyDescent="0.2">
      <c r="B634" s="48"/>
      <c r="C634" s="39"/>
      <c r="H634" s="62"/>
      <c r="I634" s="62"/>
      <c r="J634" s="62">
        <f t="shared" si="9"/>
        <v>0</v>
      </c>
    </row>
    <row r="635" spans="2:10" x14ac:dyDescent="0.2">
      <c r="B635" s="48"/>
      <c r="C635" s="39"/>
      <c r="H635" s="62"/>
      <c r="I635" s="62"/>
      <c r="J635" s="62">
        <f t="shared" si="9"/>
        <v>0</v>
      </c>
    </row>
    <row r="636" spans="2:10" x14ac:dyDescent="0.2">
      <c r="B636" s="48"/>
      <c r="C636" s="39"/>
      <c r="H636" s="62"/>
      <c r="I636" s="62"/>
      <c r="J636" s="62">
        <f t="shared" si="9"/>
        <v>0</v>
      </c>
    </row>
    <row r="637" spans="2:10" x14ac:dyDescent="0.2">
      <c r="B637" s="48"/>
      <c r="C637" s="39"/>
      <c r="H637" s="62"/>
      <c r="I637" s="62"/>
      <c r="J637" s="62">
        <f t="shared" si="9"/>
        <v>0</v>
      </c>
    </row>
    <row r="638" spans="2:10" x14ac:dyDescent="0.2">
      <c r="B638" s="48"/>
      <c r="C638" s="39"/>
      <c r="H638" s="62"/>
      <c r="I638" s="62"/>
      <c r="J638" s="62">
        <f t="shared" si="9"/>
        <v>0</v>
      </c>
    </row>
    <row r="639" spans="2:10" x14ac:dyDescent="0.2">
      <c r="B639" s="48"/>
      <c r="C639" s="39"/>
      <c r="H639" s="62"/>
      <c r="I639" s="62"/>
      <c r="J639" s="62">
        <f t="shared" si="9"/>
        <v>0</v>
      </c>
    </row>
    <row r="640" spans="2:10" x14ac:dyDescent="0.2">
      <c r="B640" s="48"/>
      <c r="C640" s="39"/>
      <c r="H640" s="62"/>
      <c r="I640" s="62"/>
      <c r="J640" s="62">
        <f t="shared" si="9"/>
        <v>0</v>
      </c>
    </row>
    <row r="641" spans="2:10" x14ac:dyDescent="0.2">
      <c r="B641" s="48"/>
      <c r="C641" s="39"/>
      <c r="H641" s="62"/>
      <c r="I641" s="62"/>
      <c r="J641" s="62">
        <f t="shared" si="9"/>
        <v>0</v>
      </c>
    </row>
    <row r="642" spans="2:10" x14ac:dyDescent="0.2">
      <c r="B642" s="48"/>
      <c r="C642" s="39"/>
      <c r="H642" s="62"/>
      <c r="I642" s="62"/>
      <c r="J642" s="62">
        <f t="shared" si="9"/>
        <v>0</v>
      </c>
    </row>
    <row r="643" spans="2:10" x14ac:dyDescent="0.2">
      <c r="B643" s="48"/>
      <c r="C643" s="39"/>
      <c r="H643" s="62"/>
      <c r="I643" s="62"/>
      <c r="J643" s="62">
        <f t="shared" si="9"/>
        <v>0</v>
      </c>
    </row>
    <row r="644" spans="2:10" x14ac:dyDescent="0.2">
      <c r="B644" s="48"/>
      <c r="C644" s="39"/>
      <c r="H644" s="62"/>
      <c r="I644" s="62"/>
      <c r="J644" s="62">
        <f t="shared" si="9"/>
        <v>0</v>
      </c>
    </row>
    <row r="645" spans="2:10" x14ac:dyDescent="0.2">
      <c r="B645" s="48"/>
      <c r="C645" s="39"/>
      <c r="H645" s="62"/>
      <c r="I645" s="62"/>
      <c r="J645" s="62">
        <f t="shared" si="9"/>
        <v>0</v>
      </c>
    </row>
    <row r="646" spans="2:10" x14ac:dyDescent="0.2">
      <c r="B646" s="48"/>
      <c r="C646" s="39"/>
      <c r="H646" s="62"/>
      <c r="I646" s="62"/>
      <c r="J646" s="62">
        <f t="shared" si="9"/>
        <v>0</v>
      </c>
    </row>
    <row r="647" spans="2:10" x14ac:dyDescent="0.2">
      <c r="B647" s="48"/>
      <c r="C647" s="39"/>
      <c r="H647" s="62"/>
      <c r="I647" s="62"/>
      <c r="J647" s="62">
        <f t="shared" si="9"/>
        <v>0</v>
      </c>
    </row>
    <row r="648" spans="2:10" x14ac:dyDescent="0.2">
      <c r="B648" s="48"/>
      <c r="C648" s="39"/>
      <c r="H648" s="62"/>
      <c r="I648" s="62"/>
      <c r="J648" s="62">
        <f t="shared" ref="J648:J711" si="10">ROUND((J647+H648-I648),2)</f>
        <v>0</v>
      </c>
    </row>
    <row r="649" spans="2:10" x14ac:dyDescent="0.2">
      <c r="B649" s="48"/>
      <c r="C649" s="39"/>
      <c r="H649" s="62"/>
      <c r="I649" s="62"/>
      <c r="J649" s="62">
        <f t="shared" si="10"/>
        <v>0</v>
      </c>
    </row>
    <row r="650" spans="2:10" x14ac:dyDescent="0.2">
      <c r="B650" s="48"/>
      <c r="C650" s="39"/>
      <c r="H650" s="62"/>
      <c r="I650" s="62"/>
      <c r="J650" s="62">
        <f t="shared" si="10"/>
        <v>0</v>
      </c>
    </row>
    <row r="651" spans="2:10" x14ac:dyDescent="0.2">
      <c r="B651" s="48"/>
      <c r="C651" s="39"/>
      <c r="H651" s="62"/>
      <c r="I651" s="62"/>
      <c r="J651" s="62">
        <f t="shared" si="10"/>
        <v>0</v>
      </c>
    </row>
    <row r="652" spans="2:10" x14ac:dyDescent="0.2">
      <c r="B652" s="48"/>
      <c r="C652" s="39"/>
      <c r="H652" s="62"/>
      <c r="I652" s="62"/>
      <c r="J652" s="62">
        <f t="shared" si="10"/>
        <v>0</v>
      </c>
    </row>
    <row r="653" spans="2:10" x14ac:dyDescent="0.2">
      <c r="B653" s="48"/>
      <c r="C653" s="39"/>
      <c r="H653" s="62"/>
      <c r="I653" s="62"/>
      <c r="J653" s="62">
        <f t="shared" si="10"/>
        <v>0</v>
      </c>
    </row>
    <row r="654" spans="2:10" x14ac:dyDescent="0.2">
      <c r="B654" s="48"/>
      <c r="C654" s="39"/>
      <c r="H654" s="62"/>
      <c r="I654" s="62"/>
      <c r="J654" s="62">
        <f t="shared" si="10"/>
        <v>0</v>
      </c>
    </row>
    <row r="655" spans="2:10" x14ac:dyDescent="0.2">
      <c r="B655" s="48"/>
      <c r="C655" s="39"/>
      <c r="H655" s="62"/>
      <c r="I655" s="62"/>
      <c r="J655" s="62">
        <f t="shared" si="10"/>
        <v>0</v>
      </c>
    </row>
    <row r="656" spans="2:10" x14ac:dyDescent="0.2">
      <c r="B656" s="48"/>
      <c r="C656" s="39"/>
      <c r="H656" s="62"/>
      <c r="I656" s="62"/>
      <c r="J656" s="62">
        <f t="shared" si="10"/>
        <v>0</v>
      </c>
    </row>
    <row r="657" spans="2:10" x14ac:dyDescent="0.2">
      <c r="B657" s="48"/>
      <c r="C657" s="39"/>
      <c r="H657" s="62"/>
      <c r="I657" s="62"/>
      <c r="J657" s="62">
        <f t="shared" si="10"/>
        <v>0</v>
      </c>
    </row>
    <row r="658" spans="2:10" x14ac:dyDescent="0.2">
      <c r="B658" s="48"/>
      <c r="C658" s="39"/>
      <c r="H658" s="62"/>
      <c r="I658" s="62"/>
      <c r="J658" s="62">
        <f t="shared" si="10"/>
        <v>0</v>
      </c>
    </row>
    <row r="659" spans="2:10" x14ac:dyDescent="0.2">
      <c r="B659" s="48"/>
      <c r="C659" s="39"/>
      <c r="H659" s="62"/>
      <c r="I659" s="62"/>
      <c r="J659" s="62">
        <f t="shared" si="10"/>
        <v>0</v>
      </c>
    </row>
    <row r="660" spans="2:10" x14ac:dyDescent="0.2">
      <c r="B660" s="48"/>
      <c r="C660" s="39"/>
      <c r="H660" s="62"/>
      <c r="I660" s="62"/>
      <c r="J660" s="62">
        <f t="shared" si="10"/>
        <v>0</v>
      </c>
    </row>
    <row r="661" spans="2:10" x14ac:dyDescent="0.2">
      <c r="B661" s="48"/>
      <c r="C661" s="39"/>
      <c r="H661" s="62"/>
      <c r="I661" s="62"/>
      <c r="J661" s="62">
        <f t="shared" si="10"/>
        <v>0</v>
      </c>
    </row>
    <row r="662" spans="2:10" x14ac:dyDescent="0.2">
      <c r="B662" s="48"/>
      <c r="C662" s="39"/>
      <c r="H662" s="62"/>
      <c r="I662" s="62"/>
      <c r="J662" s="62">
        <f t="shared" si="10"/>
        <v>0</v>
      </c>
    </row>
    <row r="663" spans="2:10" x14ac:dyDescent="0.2">
      <c r="B663" s="48"/>
      <c r="C663" s="39"/>
      <c r="H663" s="62"/>
      <c r="I663" s="62"/>
      <c r="J663" s="62">
        <f t="shared" si="10"/>
        <v>0</v>
      </c>
    </row>
    <row r="664" spans="2:10" x14ac:dyDescent="0.2">
      <c r="B664" s="48"/>
      <c r="C664" s="39"/>
      <c r="H664" s="62"/>
      <c r="I664" s="62"/>
      <c r="J664" s="62">
        <f t="shared" si="10"/>
        <v>0</v>
      </c>
    </row>
    <row r="665" spans="2:10" x14ac:dyDescent="0.2">
      <c r="B665" s="48"/>
      <c r="C665" s="39"/>
      <c r="H665" s="62"/>
      <c r="I665" s="62"/>
      <c r="J665" s="62">
        <f t="shared" si="10"/>
        <v>0</v>
      </c>
    </row>
    <row r="666" spans="2:10" x14ac:dyDescent="0.2">
      <c r="B666" s="48"/>
      <c r="C666" s="39"/>
      <c r="H666" s="62"/>
      <c r="I666" s="62"/>
      <c r="J666" s="62">
        <f t="shared" si="10"/>
        <v>0</v>
      </c>
    </row>
    <row r="667" spans="2:10" x14ac:dyDescent="0.2">
      <c r="B667" s="48"/>
      <c r="C667" s="39"/>
      <c r="H667" s="62"/>
      <c r="I667" s="62"/>
      <c r="J667" s="62">
        <f t="shared" si="10"/>
        <v>0</v>
      </c>
    </row>
    <row r="668" spans="2:10" x14ac:dyDescent="0.2">
      <c r="B668" s="48"/>
      <c r="C668" s="39"/>
      <c r="H668" s="62"/>
      <c r="I668" s="62"/>
      <c r="J668" s="62">
        <f t="shared" si="10"/>
        <v>0</v>
      </c>
    </row>
    <row r="669" spans="2:10" x14ac:dyDescent="0.2">
      <c r="B669" s="48"/>
      <c r="C669" s="39"/>
      <c r="H669" s="62"/>
      <c r="I669" s="62"/>
      <c r="J669" s="62">
        <f t="shared" si="10"/>
        <v>0</v>
      </c>
    </row>
    <row r="670" spans="2:10" x14ac:dyDescent="0.2">
      <c r="B670" s="48"/>
      <c r="C670" s="39"/>
      <c r="H670" s="62"/>
      <c r="I670" s="62"/>
      <c r="J670" s="62">
        <f t="shared" si="10"/>
        <v>0</v>
      </c>
    </row>
    <row r="671" spans="2:10" x14ac:dyDescent="0.2">
      <c r="B671" s="48"/>
      <c r="C671" s="39"/>
      <c r="H671" s="62"/>
      <c r="I671" s="62"/>
      <c r="J671" s="62">
        <f t="shared" si="10"/>
        <v>0</v>
      </c>
    </row>
    <row r="672" spans="2:10" x14ac:dyDescent="0.2">
      <c r="B672" s="48"/>
      <c r="C672" s="39"/>
      <c r="H672" s="62"/>
      <c r="I672" s="62"/>
      <c r="J672" s="62">
        <f t="shared" si="10"/>
        <v>0</v>
      </c>
    </row>
    <row r="673" spans="2:10" x14ac:dyDescent="0.2">
      <c r="B673" s="48"/>
      <c r="C673" s="39"/>
      <c r="H673" s="62"/>
      <c r="I673" s="62"/>
      <c r="J673" s="62">
        <f t="shared" si="10"/>
        <v>0</v>
      </c>
    </row>
    <row r="674" spans="2:10" x14ac:dyDescent="0.2">
      <c r="B674" s="48"/>
      <c r="C674" s="39"/>
      <c r="H674" s="62"/>
      <c r="I674" s="62"/>
      <c r="J674" s="62">
        <f t="shared" si="10"/>
        <v>0</v>
      </c>
    </row>
    <row r="675" spans="2:10" x14ac:dyDescent="0.2">
      <c r="B675" s="48"/>
      <c r="C675" s="39"/>
      <c r="H675" s="62"/>
      <c r="I675" s="62"/>
      <c r="J675" s="62">
        <f t="shared" si="10"/>
        <v>0</v>
      </c>
    </row>
    <row r="676" spans="2:10" x14ac:dyDescent="0.2">
      <c r="B676" s="48"/>
      <c r="C676" s="39"/>
      <c r="H676" s="62"/>
      <c r="I676" s="62"/>
      <c r="J676" s="62">
        <f t="shared" si="10"/>
        <v>0</v>
      </c>
    </row>
    <row r="677" spans="2:10" x14ac:dyDescent="0.2">
      <c r="B677" s="48"/>
      <c r="C677" s="39"/>
      <c r="H677" s="62"/>
      <c r="I677" s="62"/>
      <c r="J677" s="62">
        <f t="shared" si="10"/>
        <v>0</v>
      </c>
    </row>
    <row r="678" spans="2:10" x14ac:dyDescent="0.2">
      <c r="B678" s="48"/>
      <c r="C678" s="39"/>
      <c r="H678" s="62"/>
      <c r="I678" s="62"/>
      <c r="J678" s="62">
        <f t="shared" si="10"/>
        <v>0</v>
      </c>
    </row>
    <row r="679" spans="2:10" x14ac:dyDescent="0.2">
      <c r="B679" s="48"/>
      <c r="C679" s="39"/>
      <c r="H679" s="62"/>
      <c r="I679" s="62"/>
      <c r="J679" s="62">
        <f t="shared" si="10"/>
        <v>0</v>
      </c>
    </row>
    <row r="680" spans="2:10" x14ac:dyDescent="0.2">
      <c r="B680" s="48"/>
      <c r="C680" s="39"/>
      <c r="H680" s="62"/>
      <c r="I680" s="62"/>
      <c r="J680" s="62">
        <f t="shared" si="10"/>
        <v>0</v>
      </c>
    </row>
    <row r="681" spans="2:10" x14ac:dyDescent="0.2">
      <c r="B681" s="48"/>
      <c r="C681" s="39"/>
      <c r="H681" s="62"/>
      <c r="I681" s="62"/>
      <c r="J681" s="62">
        <f t="shared" si="10"/>
        <v>0</v>
      </c>
    </row>
    <row r="682" spans="2:10" x14ac:dyDescent="0.2">
      <c r="B682" s="48"/>
      <c r="C682" s="39"/>
      <c r="H682" s="62"/>
      <c r="I682" s="62"/>
      <c r="J682" s="62">
        <f t="shared" si="10"/>
        <v>0</v>
      </c>
    </row>
    <row r="683" spans="2:10" x14ac:dyDescent="0.2">
      <c r="B683" s="48"/>
      <c r="C683" s="39"/>
      <c r="H683" s="62"/>
      <c r="I683" s="62"/>
      <c r="J683" s="62">
        <f t="shared" si="10"/>
        <v>0</v>
      </c>
    </row>
    <row r="684" spans="2:10" x14ac:dyDescent="0.2">
      <c r="B684" s="48"/>
      <c r="C684" s="39"/>
      <c r="H684" s="62"/>
      <c r="I684" s="62"/>
      <c r="J684" s="62">
        <f t="shared" si="10"/>
        <v>0</v>
      </c>
    </row>
    <row r="685" spans="2:10" x14ac:dyDescent="0.2">
      <c r="B685" s="48"/>
      <c r="C685" s="39"/>
      <c r="H685" s="62"/>
      <c r="I685" s="62"/>
      <c r="J685" s="62">
        <f t="shared" si="10"/>
        <v>0</v>
      </c>
    </row>
    <row r="686" spans="2:10" x14ac:dyDescent="0.2">
      <c r="B686" s="48"/>
      <c r="C686" s="39"/>
      <c r="H686" s="62"/>
      <c r="I686" s="62"/>
      <c r="J686" s="62">
        <f t="shared" si="10"/>
        <v>0</v>
      </c>
    </row>
    <row r="687" spans="2:10" x14ac:dyDescent="0.2">
      <c r="B687" s="48"/>
      <c r="C687" s="39"/>
      <c r="H687" s="62"/>
      <c r="I687" s="62"/>
      <c r="J687" s="62">
        <f t="shared" si="10"/>
        <v>0</v>
      </c>
    </row>
    <row r="688" spans="2:10" x14ac:dyDescent="0.2">
      <c r="B688" s="48"/>
      <c r="C688" s="39"/>
      <c r="H688" s="62"/>
      <c r="I688" s="62"/>
      <c r="J688" s="62">
        <f t="shared" si="10"/>
        <v>0</v>
      </c>
    </row>
    <row r="689" spans="2:10" x14ac:dyDescent="0.2">
      <c r="B689" s="48"/>
      <c r="C689" s="39"/>
      <c r="H689" s="62"/>
      <c r="I689" s="62"/>
      <c r="J689" s="62">
        <f t="shared" si="10"/>
        <v>0</v>
      </c>
    </row>
    <row r="690" spans="2:10" x14ac:dyDescent="0.2">
      <c r="B690" s="48"/>
      <c r="C690" s="39"/>
      <c r="H690" s="62"/>
      <c r="I690" s="62"/>
      <c r="J690" s="62">
        <f t="shared" si="10"/>
        <v>0</v>
      </c>
    </row>
    <row r="691" spans="2:10" x14ac:dyDescent="0.2">
      <c r="B691" s="48"/>
      <c r="C691" s="39"/>
      <c r="H691" s="62"/>
      <c r="I691" s="62"/>
      <c r="J691" s="62">
        <f t="shared" si="10"/>
        <v>0</v>
      </c>
    </row>
    <row r="692" spans="2:10" x14ac:dyDescent="0.2">
      <c r="B692" s="48"/>
      <c r="C692" s="39"/>
      <c r="H692" s="62"/>
      <c r="I692" s="62"/>
      <c r="J692" s="62">
        <f t="shared" si="10"/>
        <v>0</v>
      </c>
    </row>
    <row r="693" spans="2:10" x14ac:dyDescent="0.2">
      <c r="B693" s="48"/>
      <c r="C693" s="39"/>
      <c r="H693" s="62"/>
      <c r="I693" s="62"/>
      <c r="J693" s="62">
        <f t="shared" si="10"/>
        <v>0</v>
      </c>
    </row>
    <row r="694" spans="2:10" x14ac:dyDescent="0.2">
      <c r="B694" s="48"/>
      <c r="C694" s="39"/>
      <c r="H694" s="62"/>
      <c r="I694" s="62"/>
      <c r="J694" s="62">
        <f t="shared" si="10"/>
        <v>0</v>
      </c>
    </row>
    <row r="695" spans="2:10" x14ac:dyDescent="0.2">
      <c r="B695" s="48"/>
      <c r="C695" s="39"/>
      <c r="H695" s="62"/>
      <c r="I695" s="62"/>
      <c r="J695" s="62">
        <f t="shared" si="10"/>
        <v>0</v>
      </c>
    </row>
    <row r="696" spans="2:10" x14ac:dyDescent="0.2">
      <c r="B696" s="48"/>
      <c r="C696" s="39"/>
      <c r="H696" s="62"/>
      <c r="I696" s="62"/>
      <c r="J696" s="62">
        <f t="shared" si="10"/>
        <v>0</v>
      </c>
    </row>
    <row r="697" spans="2:10" x14ac:dyDescent="0.2">
      <c r="B697" s="48"/>
      <c r="C697" s="39"/>
      <c r="H697" s="62"/>
      <c r="I697" s="62"/>
      <c r="J697" s="62">
        <f t="shared" si="10"/>
        <v>0</v>
      </c>
    </row>
    <row r="698" spans="2:10" x14ac:dyDescent="0.2">
      <c r="B698" s="48"/>
      <c r="C698" s="39"/>
      <c r="H698" s="62"/>
      <c r="I698" s="62"/>
      <c r="J698" s="62">
        <f t="shared" si="10"/>
        <v>0</v>
      </c>
    </row>
    <row r="699" spans="2:10" x14ac:dyDescent="0.2">
      <c r="B699" s="48"/>
      <c r="C699" s="39"/>
      <c r="H699" s="62"/>
      <c r="I699" s="62"/>
      <c r="J699" s="62">
        <f t="shared" si="10"/>
        <v>0</v>
      </c>
    </row>
    <row r="700" spans="2:10" x14ac:dyDescent="0.2">
      <c r="B700" s="48"/>
      <c r="C700" s="39"/>
      <c r="H700" s="62"/>
      <c r="I700" s="62"/>
      <c r="J700" s="62">
        <f t="shared" si="10"/>
        <v>0</v>
      </c>
    </row>
    <row r="701" spans="2:10" x14ac:dyDescent="0.2">
      <c r="B701" s="48"/>
      <c r="C701" s="39"/>
      <c r="H701" s="62"/>
      <c r="I701" s="62"/>
      <c r="J701" s="62">
        <f t="shared" si="10"/>
        <v>0</v>
      </c>
    </row>
    <row r="702" spans="2:10" x14ac:dyDescent="0.2">
      <c r="B702" s="48"/>
      <c r="C702" s="39"/>
      <c r="H702" s="62"/>
      <c r="I702" s="62"/>
      <c r="J702" s="62">
        <f t="shared" si="10"/>
        <v>0</v>
      </c>
    </row>
    <row r="703" spans="2:10" x14ac:dyDescent="0.2">
      <c r="B703" s="48"/>
      <c r="C703" s="39"/>
      <c r="H703" s="62"/>
      <c r="I703" s="62"/>
      <c r="J703" s="62">
        <f t="shared" si="10"/>
        <v>0</v>
      </c>
    </row>
    <row r="704" spans="2:10" x14ac:dyDescent="0.2">
      <c r="B704" s="48"/>
      <c r="C704" s="39"/>
      <c r="H704" s="62"/>
      <c r="I704" s="62"/>
      <c r="J704" s="62">
        <f t="shared" si="10"/>
        <v>0</v>
      </c>
    </row>
    <row r="705" spans="2:10" x14ac:dyDescent="0.2">
      <c r="B705" s="48"/>
      <c r="C705" s="39"/>
      <c r="H705" s="62"/>
      <c r="I705" s="62"/>
      <c r="J705" s="62">
        <f t="shared" si="10"/>
        <v>0</v>
      </c>
    </row>
    <row r="706" spans="2:10" x14ac:dyDescent="0.2">
      <c r="B706" s="48"/>
      <c r="C706" s="39"/>
      <c r="H706" s="62"/>
      <c r="I706" s="62"/>
      <c r="J706" s="62">
        <f t="shared" si="10"/>
        <v>0</v>
      </c>
    </row>
    <row r="707" spans="2:10" x14ac:dyDescent="0.2">
      <c r="B707" s="48"/>
      <c r="C707" s="39"/>
      <c r="H707" s="62"/>
      <c r="I707" s="62"/>
      <c r="J707" s="62">
        <f t="shared" si="10"/>
        <v>0</v>
      </c>
    </row>
    <row r="708" spans="2:10" x14ac:dyDescent="0.2">
      <c r="B708" s="48"/>
      <c r="C708" s="39"/>
      <c r="H708" s="62"/>
      <c r="I708" s="62"/>
      <c r="J708" s="62">
        <f t="shared" si="10"/>
        <v>0</v>
      </c>
    </row>
    <row r="709" spans="2:10" x14ac:dyDescent="0.2">
      <c r="B709" s="48"/>
      <c r="C709" s="39"/>
      <c r="H709" s="62"/>
      <c r="I709" s="62"/>
      <c r="J709" s="62">
        <f t="shared" si="10"/>
        <v>0</v>
      </c>
    </row>
    <row r="710" spans="2:10" x14ac:dyDescent="0.2">
      <c r="B710" s="48"/>
      <c r="C710" s="39"/>
      <c r="H710" s="62"/>
      <c r="I710" s="62"/>
      <c r="J710" s="62">
        <f t="shared" si="10"/>
        <v>0</v>
      </c>
    </row>
    <row r="711" spans="2:10" x14ac:dyDescent="0.2">
      <c r="B711" s="48"/>
      <c r="C711" s="39"/>
      <c r="H711" s="62"/>
      <c r="I711" s="62"/>
      <c r="J711" s="62">
        <f t="shared" si="10"/>
        <v>0</v>
      </c>
    </row>
    <row r="712" spans="2:10" x14ac:dyDescent="0.2">
      <c r="B712" s="48"/>
      <c r="C712" s="39"/>
      <c r="H712" s="62"/>
      <c r="I712" s="62"/>
      <c r="J712" s="62">
        <f t="shared" ref="J712:J775" si="11">ROUND((J711+H712-I712),2)</f>
        <v>0</v>
      </c>
    </row>
    <row r="713" spans="2:10" x14ac:dyDescent="0.2">
      <c r="B713" s="48"/>
      <c r="C713" s="39"/>
      <c r="H713" s="62"/>
      <c r="I713" s="62"/>
      <c r="J713" s="62">
        <f t="shared" si="11"/>
        <v>0</v>
      </c>
    </row>
    <row r="714" spans="2:10" x14ac:dyDescent="0.2">
      <c r="B714" s="48"/>
      <c r="C714" s="39"/>
      <c r="H714" s="62"/>
      <c r="I714" s="62"/>
      <c r="J714" s="62">
        <f t="shared" si="11"/>
        <v>0</v>
      </c>
    </row>
    <row r="715" spans="2:10" x14ac:dyDescent="0.2">
      <c r="B715" s="48"/>
      <c r="C715" s="39"/>
      <c r="H715" s="62"/>
      <c r="I715" s="62"/>
      <c r="J715" s="62">
        <f t="shared" si="11"/>
        <v>0</v>
      </c>
    </row>
    <row r="716" spans="2:10" x14ac:dyDescent="0.2">
      <c r="B716" s="48"/>
      <c r="C716" s="39"/>
      <c r="H716" s="62"/>
      <c r="I716" s="62"/>
      <c r="J716" s="62">
        <f t="shared" si="11"/>
        <v>0</v>
      </c>
    </row>
    <row r="717" spans="2:10" x14ac:dyDescent="0.2">
      <c r="B717" s="48"/>
      <c r="C717" s="39"/>
      <c r="H717" s="62"/>
      <c r="I717" s="62"/>
      <c r="J717" s="62">
        <f t="shared" si="11"/>
        <v>0</v>
      </c>
    </row>
    <row r="718" spans="2:10" x14ac:dyDescent="0.2">
      <c r="B718" s="48"/>
      <c r="C718" s="39"/>
      <c r="H718" s="62"/>
      <c r="I718" s="62"/>
      <c r="J718" s="62">
        <f t="shared" si="11"/>
        <v>0</v>
      </c>
    </row>
    <row r="719" spans="2:10" x14ac:dyDescent="0.2">
      <c r="B719" s="48"/>
      <c r="C719" s="39"/>
      <c r="H719" s="62"/>
      <c r="I719" s="62"/>
      <c r="J719" s="62">
        <f t="shared" si="11"/>
        <v>0</v>
      </c>
    </row>
    <row r="720" spans="2:10" x14ac:dyDescent="0.2">
      <c r="B720" s="48"/>
      <c r="C720" s="39"/>
      <c r="H720" s="62"/>
      <c r="I720" s="62"/>
      <c r="J720" s="62">
        <f t="shared" si="11"/>
        <v>0</v>
      </c>
    </row>
    <row r="721" spans="2:10" x14ac:dyDescent="0.2">
      <c r="B721" s="48"/>
      <c r="C721" s="39"/>
      <c r="H721" s="62"/>
      <c r="I721" s="62"/>
      <c r="J721" s="62">
        <f t="shared" si="11"/>
        <v>0</v>
      </c>
    </row>
    <row r="722" spans="2:10" x14ac:dyDescent="0.2">
      <c r="B722" s="48"/>
      <c r="C722" s="39"/>
      <c r="H722" s="62"/>
      <c r="I722" s="62"/>
      <c r="J722" s="62">
        <f t="shared" si="11"/>
        <v>0</v>
      </c>
    </row>
    <row r="723" spans="2:10" x14ac:dyDescent="0.2">
      <c r="B723" s="48"/>
      <c r="C723" s="39"/>
      <c r="H723" s="62"/>
      <c r="I723" s="62"/>
      <c r="J723" s="62">
        <f t="shared" si="11"/>
        <v>0</v>
      </c>
    </row>
    <row r="724" spans="2:10" x14ac:dyDescent="0.2">
      <c r="B724" s="48"/>
      <c r="C724" s="39"/>
      <c r="H724" s="62"/>
      <c r="I724" s="62"/>
      <c r="J724" s="62">
        <f t="shared" si="11"/>
        <v>0</v>
      </c>
    </row>
    <row r="725" spans="2:10" x14ac:dyDescent="0.2">
      <c r="B725" s="48"/>
      <c r="C725" s="39"/>
      <c r="H725" s="62"/>
      <c r="I725" s="62"/>
      <c r="J725" s="62">
        <f t="shared" si="11"/>
        <v>0</v>
      </c>
    </row>
    <row r="726" spans="2:10" x14ac:dyDescent="0.2">
      <c r="B726" s="48"/>
      <c r="C726" s="39"/>
      <c r="H726" s="62"/>
      <c r="I726" s="62"/>
      <c r="J726" s="62">
        <f t="shared" si="11"/>
        <v>0</v>
      </c>
    </row>
    <row r="727" spans="2:10" x14ac:dyDescent="0.2">
      <c r="B727" s="48"/>
      <c r="C727" s="39"/>
      <c r="H727" s="62"/>
      <c r="I727" s="62"/>
      <c r="J727" s="62">
        <f t="shared" si="11"/>
        <v>0</v>
      </c>
    </row>
    <row r="728" spans="2:10" x14ac:dyDescent="0.2">
      <c r="B728" s="48"/>
      <c r="C728" s="39"/>
      <c r="H728" s="62"/>
      <c r="I728" s="62"/>
      <c r="J728" s="62">
        <f t="shared" si="11"/>
        <v>0</v>
      </c>
    </row>
    <row r="729" spans="2:10" x14ac:dyDescent="0.2">
      <c r="B729" s="48"/>
      <c r="C729" s="39"/>
      <c r="H729" s="62"/>
      <c r="I729" s="62"/>
      <c r="J729" s="62">
        <f t="shared" si="11"/>
        <v>0</v>
      </c>
    </row>
    <row r="730" spans="2:10" x14ac:dyDescent="0.2">
      <c r="B730" s="48"/>
      <c r="C730" s="39"/>
      <c r="H730" s="62"/>
      <c r="I730" s="62"/>
      <c r="J730" s="62">
        <f t="shared" si="11"/>
        <v>0</v>
      </c>
    </row>
    <row r="731" spans="2:10" x14ac:dyDescent="0.2">
      <c r="B731" s="48"/>
      <c r="C731" s="39"/>
      <c r="H731" s="62"/>
      <c r="I731" s="62"/>
      <c r="J731" s="62">
        <f t="shared" si="11"/>
        <v>0</v>
      </c>
    </row>
    <row r="732" spans="2:10" x14ac:dyDescent="0.2">
      <c r="B732" s="48"/>
      <c r="C732" s="39"/>
      <c r="H732" s="62"/>
      <c r="I732" s="62"/>
      <c r="J732" s="62">
        <f t="shared" si="11"/>
        <v>0</v>
      </c>
    </row>
    <row r="733" spans="2:10" x14ac:dyDescent="0.2">
      <c r="B733" s="48"/>
      <c r="C733" s="39"/>
      <c r="H733" s="62"/>
      <c r="I733" s="62"/>
      <c r="J733" s="62">
        <f t="shared" si="11"/>
        <v>0</v>
      </c>
    </row>
    <row r="734" spans="2:10" x14ac:dyDescent="0.2">
      <c r="B734" s="48"/>
      <c r="C734" s="39"/>
      <c r="H734" s="62"/>
      <c r="I734" s="62"/>
      <c r="J734" s="62">
        <f t="shared" si="11"/>
        <v>0</v>
      </c>
    </row>
    <row r="735" spans="2:10" x14ac:dyDescent="0.2">
      <c r="B735" s="48"/>
      <c r="C735" s="39"/>
      <c r="H735" s="62"/>
      <c r="I735" s="62"/>
      <c r="J735" s="62">
        <f t="shared" si="11"/>
        <v>0</v>
      </c>
    </row>
    <row r="736" spans="2:10" x14ac:dyDescent="0.2">
      <c r="B736" s="48"/>
      <c r="C736" s="39"/>
      <c r="H736" s="62"/>
      <c r="I736" s="62"/>
      <c r="J736" s="62">
        <f t="shared" si="11"/>
        <v>0</v>
      </c>
    </row>
    <row r="737" spans="2:10" x14ac:dyDescent="0.2">
      <c r="B737" s="48"/>
      <c r="C737" s="39"/>
      <c r="H737" s="62"/>
      <c r="I737" s="62"/>
      <c r="J737" s="62">
        <f t="shared" si="11"/>
        <v>0</v>
      </c>
    </row>
    <row r="738" spans="2:10" x14ac:dyDescent="0.2">
      <c r="B738" s="48"/>
      <c r="C738" s="39"/>
      <c r="H738" s="62"/>
      <c r="I738" s="62"/>
      <c r="J738" s="62">
        <f t="shared" si="11"/>
        <v>0</v>
      </c>
    </row>
    <row r="739" spans="2:10" x14ac:dyDescent="0.2">
      <c r="B739" s="48"/>
      <c r="C739" s="39"/>
      <c r="H739" s="62"/>
      <c r="I739" s="62"/>
      <c r="J739" s="62">
        <f t="shared" si="11"/>
        <v>0</v>
      </c>
    </row>
    <row r="740" spans="2:10" x14ac:dyDescent="0.2">
      <c r="B740" s="48"/>
      <c r="C740" s="39"/>
      <c r="H740" s="62"/>
      <c r="I740" s="62"/>
      <c r="J740" s="62">
        <f t="shared" si="11"/>
        <v>0</v>
      </c>
    </row>
    <row r="741" spans="2:10" x14ac:dyDescent="0.2">
      <c r="B741" s="48"/>
      <c r="C741" s="39"/>
      <c r="H741" s="62"/>
      <c r="I741" s="62"/>
      <c r="J741" s="62">
        <f t="shared" si="11"/>
        <v>0</v>
      </c>
    </row>
    <row r="742" spans="2:10" x14ac:dyDescent="0.2">
      <c r="B742" s="48"/>
      <c r="C742" s="39"/>
      <c r="H742" s="62"/>
      <c r="I742" s="62"/>
      <c r="J742" s="62">
        <f t="shared" si="11"/>
        <v>0</v>
      </c>
    </row>
    <row r="743" spans="2:10" x14ac:dyDescent="0.2">
      <c r="B743" s="48"/>
      <c r="C743" s="39"/>
      <c r="H743" s="62"/>
      <c r="I743" s="62"/>
      <c r="J743" s="62">
        <f t="shared" si="11"/>
        <v>0</v>
      </c>
    </row>
    <row r="744" spans="2:10" x14ac:dyDescent="0.2">
      <c r="B744" s="48"/>
      <c r="C744" s="39"/>
      <c r="H744" s="62"/>
      <c r="I744" s="62"/>
      <c r="J744" s="62">
        <f t="shared" si="11"/>
        <v>0</v>
      </c>
    </row>
    <row r="745" spans="2:10" x14ac:dyDescent="0.2">
      <c r="B745" s="48"/>
      <c r="C745" s="39"/>
      <c r="H745" s="62"/>
      <c r="I745" s="62"/>
      <c r="J745" s="62">
        <f t="shared" si="11"/>
        <v>0</v>
      </c>
    </row>
    <row r="746" spans="2:10" x14ac:dyDescent="0.2">
      <c r="B746" s="48"/>
      <c r="C746" s="39"/>
      <c r="H746" s="62"/>
      <c r="I746" s="62"/>
      <c r="J746" s="62">
        <f t="shared" si="11"/>
        <v>0</v>
      </c>
    </row>
    <row r="747" spans="2:10" x14ac:dyDescent="0.2">
      <c r="B747" s="48"/>
      <c r="C747" s="39"/>
      <c r="H747" s="62"/>
      <c r="I747" s="62"/>
      <c r="J747" s="62">
        <f t="shared" si="11"/>
        <v>0</v>
      </c>
    </row>
    <row r="748" spans="2:10" x14ac:dyDescent="0.2">
      <c r="B748" s="48"/>
      <c r="C748" s="39"/>
      <c r="H748" s="62"/>
      <c r="I748" s="62"/>
      <c r="J748" s="62">
        <f t="shared" si="11"/>
        <v>0</v>
      </c>
    </row>
    <row r="749" spans="2:10" x14ac:dyDescent="0.2">
      <c r="B749" s="48"/>
      <c r="C749" s="39"/>
      <c r="H749" s="62"/>
      <c r="I749" s="62"/>
      <c r="J749" s="62">
        <f t="shared" si="11"/>
        <v>0</v>
      </c>
    </row>
    <row r="750" spans="2:10" x14ac:dyDescent="0.2">
      <c r="B750" s="48"/>
      <c r="C750" s="39"/>
      <c r="H750" s="62"/>
      <c r="I750" s="62"/>
      <c r="J750" s="62">
        <f t="shared" si="11"/>
        <v>0</v>
      </c>
    </row>
    <row r="751" spans="2:10" x14ac:dyDescent="0.2">
      <c r="B751" s="48"/>
      <c r="C751" s="39"/>
      <c r="H751" s="62"/>
      <c r="I751" s="62"/>
      <c r="J751" s="62">
        <f t="shared" si="11"/>
        <v>0</v>
      </c>
    </row>
    <row r="752" spans="2:10" x14ac:dyDescent="0.2">
      <c r="B752" s="48"/>
      <c r="C752" s="39"/>
      <c r="H752" s="62"/>
      <c r="I752" s="62"/>
      <c r="J752" s="62">
        <f t="shared" si="11"/>
        <v>0</v>
      </c>
    </row>
    <row r="753" spans="2:10" x14ac:dyDescent="0.2">
      <c r="B753" s="48"/>
      <c r="C753" s="39"/>
      <c r="H753" s="62"/>
      <c r="I753" s="62"/>
      <c r="J753" s="62">
        <f t="shared" si="11"/>
        <v>0</v>
      </c>
    </row>
    <row r="754" spans="2:10" x14ac:dyDescent="0.2">
      <c r="B754" s="48"/>
      <c r="C754" s="39"/>
      <c r="H754" s="62"/>
      <c r="I754" s="62"/>
      <c r="J754" s="62">
        <f t="shared" si="11"/>
        <v>0</v>
      </c>
    </row>
    <row r="755" spans="2:10" x14ac:dyDescent="0.2">
      <c r="B755" s="48"/>
      <c r="C755" s="39"/>
      <c r="H755" s="62"/>
      <c r="I755" s="62"/>
      <c r="J755" s="62">
        <f t="shared" si="11"/>
        <v>0</v>
      </c>
    </row>
    <row r="756" spans="2:10" x14ac:dyDescent="0.2">
      <c r="B756" s="48"/>
      <c r="C756" s="39"/>
      <c r="H756" s="62"/>
      <c r="I756" s="62"/>
      <c r="J756" s="62">
        <f t="shared" si="11"/>
        <v>0</v>
      </c>
    </row>
    <row r="757" spans="2:10" x14ac:dyDescent="0.2">
      <c r="B757" s="48"/>
      <c r="C757" s="39"/>
      <c r="H757" s="62"/>
      <c r="I757" s="62"/>
      <c r="J757" s="62">
        <f t="shared" si="11"/>
        <v>0</v>
      </c>
    </row>
    <row r="758" spans="2:10" x14ac:dyDescent="0.2">
      <c r="B758" s="48"/>
      <c r="C758" s="39"/>
      <c r="H758" s="62"/>
      <c r="I758" s="62"/>
      <c r="J758" s="62">
        <f t="shared" si="11"/>
        <v>0</v>
      </c>
    </row>
    <row r="759" spans="2:10" x14ac:dyDescent="0.2">
      <c r="B759" s="48"/>
      <c r="C759" s="39"/>
      <c r="H759" s="62"/>
      <c r="I759" s="62"/>
      <c r="J759" s="62">
        <f t="shared" si="11"/>
        <v>0</v>
      </c>
    </row>
    <row r="760" spans="2:10" x14ac:dyDescent="0.2">
      <c r="B760" s="48"/>
      <c r="C760" s="39"/>
      <c r="H760" s="62"/>
      <c r="I760" s="62"/>
      <c r="J760" s="62">
        <f t="shared" si="11"/>
        <v>0</v>
      </c>
    </row>
    <row r="761" spans="2:10" x14ac:dyDescent="0.2">
      <c r="B761" s="48"/>
      <c r="C761" s="39"/>
      <c r="H761" s="62"/>
      <c r="I761" s="62"/>
      <c r="J761" s="62">
        <f t="shared" si="11"/>
        <v>0</v>
      </c>
    </row>
    <row r="762" spans="2:10" x14ac:dyDescent="0.2">
      <c r="B762" s="48"/>
      <c r="C762" s="39"/>
      <c r="H762" s="62"/>
      <c r="I762" s="62"/>
      <c r="J762" s="62">
        <f t="shared" si="11"/>
        <v>0</v>
      </c>
    </row>
    <row r="763" spans="2:10" x14ac:dyDescent="0.2">
      <c r="B763" s="48"/>
      <c r="C763" s="39"/>
      <c r="H763" s="62"/>
      <c r="I763" s="62"/>
      <c r="J763" s="62">
        <f t="shared" si="11"/>
        <v>0</v>
      </c>
    </row>
    <row r="764" spans="2:10" x14ac:dyDescent="0.2">
      <c r="B764" s="48"/>
      <c r="C764" s="39"/>
      <c r="H764" s="62"/>
      <c r="I764" s="62"/>
      <c r="J764" s="62">
        <f t="shared" si="11"/>
        <v>0</v>
      </c>
    </row>
    <row r="765" spans="2:10" x14ac:dyDescent="0.2">
      <c r="B765" s="48"/>
      <c r="C765" s="39"/>
      <c r="H765" s="62"/>
      <c r="I765" s="62"/>
      <c r="J765" s="62">
        <f t="shared" si="11"/>
        <v>0</v>
      </c>
    </row>
    <row r="766" spans="2:10" x14ac:dyDescent="0.2">
      <c r="B766" s="48"/>
      <c r="C766" s="39"/>
      <c r="H766" s="62"/>
      <c r="I766" s="62"/>
      <c r="J766" s="62">
        <f t="shared" si="11"/>
        <v>0</v>
      </c>
    </row>
    <row r="767" spans="2:10" x14ac:dyDescent="0.2">
      <c r="B767" s="48"/>
      <c r="C767" s="39"/>
      <c r="H767" s="62"/>
      <c r="I767" s="62"/>
      <c r="J767" s="62">
        <f t="shared" si="11"/>
        <v>0</v>
      </c>
    </row>
    <row r="768" spans="2:10" x14ac:dyDescent="0.2">
      <c r="B768" s="48"/>
      <c r="C768" s="39"/>
      <c r="H768" s="62"/>
      <c r="I768" s="62"/>
      <c r="J768" s="62">
        <f t="shared" si="11"/>
        <v>0</v>
      </c>
    </row>
    <row r="769" spans="2:10" x14ac:dyDescent="0.2">
      <c r="B769" s="48"/>
      <c r="C769" s="39"/>
      <c r="H769" s="62"/>
      <c r="I769" s="62"/>
      <c r="J769" s="62">
        <f t="shared" si="11"/>
        <v>0</v>
      </c>
    </row>
    <row r="770" spans="2:10" x14ac:dyDescent="0.2">
      <c r="B770" s="48"/>
      <c r="C770" s="39"/>
      <c r="H770" s="62"/>
      <c r="I770" s="62"/>
      <c r="J770" s="62">
        <f t="shared" si="11"/>
        <v>0</v>
      </c>
    </row>
    <row r="771" spans="2:10" x14ac:dyDescent="0.2">
      <c r="B771" s="48"/>
      <c r="C771" s="39"/>
      <c r="H771" s="62"/>
      <c r="I771" s="62"/>
      <c r="J771" s="62">
        <f t="shared" si="11"/>
        <v>0</v>
      </c>
    </row>
    <row r="772" spans="2:10" x14ac:dyDescent="0.2">
      <c r="B772" s="48"/>
      <c r="C772" s="39"/>
      <c r="H772" s="62"/>
      <c r="I772" s="62"/>
      <c r="J772" s="62">
        <f t="shared" si="11"/>
        <v>0</v>
      </c>
    </row>
    <row r="773" spans="2:10" x14ac:dyDescent="0.2">
      <c r="B773" s="48"/>
      <c r="C773" s="39"/>
      <c r="H773" s="62"/>
      <c r="I773" s="62"/>
      <c r="J773" s="62">
        <f t="shared" si="11"/>
        <v>0</v>
      </c>
    </row>
    <row r="774" spans="2:10" x14ac:dyDescent="0.2">
      <c r="B774" s="48"/>
      <c r="C774" s="39"/>
      <c r="H774" s="62"/>
      <c r="I774" s="62"/>
      <c r="J774" s="62">
        <f t="shared" si="11"/>
        <v>0</v>
      </c>
    </row>
    <row r="775" spans="2:10" x14ac:dyDescent="0.2">
      <c r="B775" s="48"/>
      <c r="C775" s="39"/>
      <c r="H775" s="62"/>
      <c r="I775" s="62"/>
      <c r="J775" s="62">
        <f t="shared" si="11"/>
        <v>0</v>
      </c>
    </row>
    <row r="776" spans="2:10" x14ac:dyDescent="0.2">
      <c r="B776" s="48"/>
      <c r="C776" s="39"/>
      <c r="H776" s="62"/>
      <c r="I776" s="62"/>
      <c r="J776" s="62">
        <f t="shared" ref="J776:J839" si="12">ROUND((J775+H776-I776),2)</f>
        <v>0</v>
      </c>
    </row>
    <row r="777" spans="2:10" x14ac:dyDescent="0.2">
      <c r="B777" s="48"/>
      <c r="C777" s="39"/>
      <c r="H777" s="62"/>
      <c r="I777" s="62"/>
      <c r="J777" s="62">
        <f t="shared" si="12"/>
        <v>0</v>
      </c>
    </row>
    <row r="778" spans="2:10" x14ac:dyDescent="0.2">
      <c r="B778" s="48"/>
      <c r="C778" s="39"/>
      <c r="H778" s="62"/>
      <c r="I778" s="62"/>
      <c r="J778" s="62">
        <f t="shared" si="12"/>
        <v>0</v>
      </c>
    </row>
    <row r="779" spans="2:10" x14ac:dyDescent="0.2">
      <c r="B779" s="48"/>
      <c r="C779" s="39"/>
      <c r="H779" s="62"/>
      <c r="I779" s="62"/>
      <c r="J779" s="62">
        <f t="shared" si="12"/>
        <v>0</v>
      </c>
    </row>
    <row r="780" spans="2:10" x14ac:dyDescent="0.2">
      <c r="B780" s="48"/>
      <c r="H780" s="62"/>
      <c r="I780" s="62"/>
      <c r="J780" s="62">
        <f t="shared" si="12"/>
        <v>0</v>
      </c>
    </row>
    <row r="781" spans="2:10" x14ac:dyDescent="0.2">
      <c r="B781" s="48"/>
      <c r="H781" s="62"/>
      <c r="I781" s="62"/>
      <c r="J781" s="62">
        <f t="shared" si="12"/>
        <v>0</v>
      </c>
    </row>
    <row r="782" spans="2:10" x14ac:dyDescent="0.2">
      <c r="B782" s="48"/>
      <c r="H782" s="62"/>
      <c r="I782" s="62"/>
      <c r="J782" s="62">
        <f t="shared" si="12"/>
        <v>0</v>
      </c>
    </row>
    <row r="783" spans="2:10" x14ac:dyDescent="0.2">
      <c r="B783" s="48"/>
      <c r="H783" s="62"/>
      <c r="I783" s="62"/>
      <c r="J783" s="62">
        <f t="shared" si="12"/>
        <v>0</v>
      </c>
    </row>
    <row r="784" spans="2:10" x14ac:dyDescent="0.2">
      <c r="B784" s="48"/>
      <c r="H784" s="62"/>
      <c r="I784" s="62"/>
      <c r="J784" s="62">
        <f t="shared" si="12"/>
        <v>0</v>
      </c>
    </row>
    <row r="785" spans="2:10" x14ac:dyDescent="0.2">
      <c r="B785" s="48"/>
      <c r="H785" s="62"/>
      <c r="I785" s="62"/>
      <c r="J785" s="62">
        <f t="shared" si="12"/>
        <v>0</v>
      </c>
    </row>
    <row r="786" spans="2:10" x14ac:dyDescent="0.2">
      <c r="B786" s="48"/>
      <c r="H786" s="62"/>
      <c r="I786" s="62"/>
      <c r="J786" s="62">
        <f t="shared" si="12"/>
        <v>0</v>
      </c>
    </row>
    <row r="787" spans="2:10" x14ac:dyDescent="0.2">
      <c r="B787" s="48"/>
      <c r="H787" s="62"/>
      <c r="I787" s="62"/>
      <c r="J787" s="62">
        <f t="shared" si="12"/>
        <v>0</v>
      </c>
    </row>
    <row r="788" spans="2:10" x14ac:dyDescent="0.2">
      <c r="B788" s="48"/>
      <c r="H788" s="62"/>
      <c r="I788" s="62"/>
      <c r="J788" s="62">
        <f t="shared" si="12"/>
        <v>0</v>
      </c>
    </row>
    <row r="789" spans="2:10" x14ac:dyDescent="0.2">
      <c r="B789" s="48"/>
      <c r="H789" s="62"/>
      <c r="I789" s="62"/>
      <c r="J789" s="62">
        <f t="shared" si="12"/>
        <v>0</v>
      </c>
    </row>
    <row r="790" spans="2:10" x14ac:dyDescent="0.2">
      <c r="B790" s="48"/>
      <c r="H790" s="62"/>
      <c r="I790" s="62"/>
      <c r="J790" s="62">
        <f t="shared" si="12"/>
        <v>0</v>
      </c>
    </row>
    <row r="791" spans="2:10" x14ac:dyDescent="0.2">
      <c r="B791" s="48"/>
      <c r="H791" s="62"/>
      <c r="I791" s="62"/>
      <c r="J791" s="62">
        <f t="shared" si="12"/>
        <v>0</v>
      </c>
    </row>
    <row r="792" spans="2:10" x14ac:dyDescent="0.2">
      <c r="B792" s="48"/>
      <c r="H792" s="62"/>
      <c r="I792" s="62"/>
      <c r="J792" s="62">
        <f t="shared" si="12"/>
        <v>0</v>
      </c>
    </row>
    <row r="793" spans="2:10" x14ac:dyDescent="0.2">
      <c r="B793" s="48"/>
      <c r="H793" s="62"/>
      <c r="I793" s="62"/>
      <c r="J793" s="62">
        <f t="shared" si="12"/>
        <v>0</v>
      </c>
    </row>
    <row r="794" spans="2:10" x14ac:dyDescent="0.2">
      <c r="B794" s="48"/>
      <c r="H794" s="62"/>
      <c r="I794" s="62"/>
      <c r="J794" s="62">
        <f t="shared" si="12"/>
        <v>0</v>
      </c>
    </row>
    <row r="795" spans="2:10" x14ac:dyDescent="0.2">
      <c r="B795" s="48"/>
      <c r="H795" s="62"/>
      <c r="I795" s="62"/>
      <c r="J795" s="62">
        <f t="shared" si="12"/>
        <v>0</v>
      </c>
    </row>
    <row r="796" spans="2:10" x14ac:dyDescent="0.2">
      <c r="B796" s="48"/>
      <c r="H796" s="62"/>
      <c r="I796" s="62"/>
      <c r="J796" s="62">
        <f t="shared" si="12"/>
        <v>0</v>
      </c>
    </row>
    <row r="797" spans="2:10" x14ac:dyDescent="0.2">
      <c r="B797" s="48"/>
      <c r="H797" s="62"/>
      <c r="I797" s="62"/>
      <c r="J797" s="62">
        <f t="shared" si="12"/>
        <v>0</v>
      </c>
    </row>
    <row r="798" spans="2:10" x14ac:dyDescent="0.2">
      <c r="B798" s="48"/>
      <c r="H798" s="62"/>
      <c r="I798" s="62"/>
      <c r="J798" s="62">
        <f t="shared" si="12"/>
        <v>0</v>
      </c>
    </row>
    <row r="799" spans="2:10" x14ac:dyDescent="0.2">
      <c r="B799" s="48"/>
      <c r="H799" s="62"/>
      <c r="I799" s="62"/>
      <c r="J799" s="62">
        <f t="shared" si="12"/>
        <v>0</v>
      </c>
    </row>
    <row r="800" spans="2:10" x14ac:dyDescent="0.2">
      <c r="B800" s="48"/>
      <c r="H800" s="62"/>
      <c r="I800" s="62"/>
      <c r="J800" s="62">
        <f t="shared" si="12"/>
        <v>0</v>
      </c>
    </row>
    <row r="801" spans="2:10" x14ac:dyDescent="0.2">
      <c r="B801" s="48"/>
      <c r="H801" s="62"/>
      <c r="I801" s="62"/>
      <c r="J801" s="62">
        <f t="shared" si="12"/>
        <v>0</v>
      </c>
    </row>
    <row r="802" spans="2:10" x14ac:dyDescent="0.2">
      <c r="B802" s="48"/>
      <c r="H802" s="62"/>
      <c r="I802" s="62"/>
      <c r="J802" s="62">
        <f t="shared" si="12"/>
        <v>0</v>
      </c>
    </row>
    <row r="803" spans="2:10" x14ac:dyDescent="0.2">
      <c r="B803" s="48"/>
      <c r="H803" s="62"/>
      <c r="I803" s="62"/>
      <c r="J803" s="62">
        <f t="shared" si="12"/>
        <v>0</v>
      </c>
    </row>
    <row r="804" spans="2:10" x14ac:dyDescent="0.2">
      <c r="B804" s="48"/>
      <c r="H804" s="62"/>
      <c r="I804" s="62"/>
      <c r="J804" s="62">
        <f t="shared" si="12"/>
        <v>0</v>
      </c>
    </row>
    <row r="805" spans="2:10" x14ac:dyDescent="0.2">
      <c r="B805" s="48"/>
      <c r="H805" s="62"/>
      <c r="I805" s="62"/>
      <c r="J805" s="62">
        <f t="shared" si="12"/>
        <v>0</v>
      </c>
    </row>
    <row r="806" spans="2:10" x14ac:dyDescent="0.2">
      <c r="B806" s="48"/>
      <c r="H806" s="62"/>
      <c r="I806" s="62"/>
      <c r="J806" s="62">
        <f t="shared" si="12"/>
        <v>0</v>
      </c>
    </row>
    <row r="807" spans="2:10" x14ac:dyDescent="0.2">
      <c r="B807" s="48"/>
      <c r="H807" s="62"/>
      <c r="I807" s="62"/>
      <c r="J807" s="62">
        <f t="shared" si="12"/>
        <v>0</v>
      </c>
    </row>
    <row r="808" spans="2:10" x14ac:dyDescent="0.2">
      <c r="B808" s="48"/>
      <c r="H808" s="62"/>
      <c r="I808" s="62"/>
      <c r="J808" s="62">
        <f t="shared" si="12"/>
        <v>0</v>
      </c>
    </row>
    <row r="809" spans="2:10" x14ac:dyDescent="0.2">
      <c r="B809" s="48"/>
      <c r="H809" s="62"/>
      <c r="I809" s="62"/>
      <c r="J809" s="62">
        <f t="shared" si="12"/>
        <v>0</v>
      </c>
    </row>
    <row r="810" spans="2:10" x14ac:dyDescent="0.2">
      <c r="B810" s="48"/>
      <c r="H810" s="62"/>
      <c r="I810" s="62"/>
      <c r="J810" s="62">
        <f t="shared" si="12"/>
        <v>0</v>
      </c>
    </row>
    <row r="811" spans="2:10" x14ac:dyDescent="0.2">
      <c r="B811" s="48"/>
      <c r="H811" s="62"/>
      <c r="I811" s="62"/>
      <c r="J811" s="62">
        <f t="shared" si="12"/>
        <v>0</v>
      </c>
    </row>
    <row r="812" spans="2:10" x14ac:dyDescent="0.2">
      <c r="B812" s="48"/>
      <c r="H812" s="62"/>
      <c r="I812" s="62"/>
      <c r="J812" s="62">
        <f t="shared" si="12"/>
        <v>0</v>
      </c>
    </row>
    <row r="813" spans="2:10" x14ac:dyDescent="0.2">
      <c r="B813" s="48"/>
      <c r="H813" s="62"/>
      <c r="I813" s="62"/>
      <c r="J813" s="62">
        <f t="shared" si="12"/>
        <v>0</v>
      </c>
    </row>
    <row r="814" spans="2:10" x14ac:dyDescent="0.2">
      <c r="B814" s="48"/>
      <c r="H814" s="62"/>
      <c r="I814" s="62"/>
      <c r="J814" s="62">
        <f t="shared" si="12"/>
        <v>0</v>
      </c>
    </row>
    <row r="815" spans="2:10" x14ac:dyDescent="0.2">
      <c r="B815" s="48"/>
      <c r="H815" s="62"/>
      <c r="I815" s="62"/>
      <c r="J815" s="62">
        <f t="shared" si="12"/>
        <v>0</v>
      </c>
    </row>
    <row r="816" spans="2:10" x14ac:dyDescent="0.2">
      <c r="B816" s="48"/>
      <c r="H816" s="62"/>
      <c r="I816" s="62"/>
      <c r="J816" s="62">
        <f t="shared" si="12"/>
        <v>0</v>
      </c>
    </row>
    <row r="817" spans="2:10" x14ac:dyDescent="0.2">
      <c r="B817" s="48"/>
      <c r="H817" s="62"/>
      <c r="I817" s="62"/>
      <c r="J817" s="62">
        <f t="shared" si="12"/>
        <v>0</v>
      </c>
    </row>
    <row r="818" spans="2:10" x14ac:dyDescent="0.2">
      <c r="B818" s="48"/>
      <c r="H818" s="62"/>
      <c r="I818" s="62"/>
      <c r="J818" s="62">
        <f t="shared" si="12"/>
        <v>0</v>
      </c>
    </row>
    <row r="819" spans="2:10" x14ac:dyDescent="0.2">
      <c r="B819" s="48"/>
      <c r="H819" s="62"/>
      <c r="I819" s="62"/>
      <c r="J819" s="62">
        <f t="shared" si="12"/>
        <v>0</v>
      </c>
    </row>
    <row r="820" spans="2:10" x14ac:dyDescent="0.2">
      <c r="B820" s="48"/>
      <c r="H820" s="62"/>
      <c r="I820" s="62"/>
      <c r="J820" s="62">
        <f t="shared" si="12"/>
        <v>0</v>
      </c>
    </row>
    <row r="821" spans="2:10" x14ac:dyDescent="0.2">
      <c r="B821" s="48"/>
      <c r="H821" s="62"/>
      <c r="I821" s="62"/>
      <c r="J821" s="62">
        <f t="shared" si="12"/>
        <v>0</v>
      </c>
    </row>
    <row r="822" spans="2:10" x14ac:dyDescent="0.2">
      <c r="B822" s="48"/>
      <c r="H822" s="62"/>
      <c r="I822" s="62"/>
      <c r="J822" s="62">
        <f t="shared" si="12"/>
        <v>0</v>
      </c>
    </row>
    <row r="823" spans="2:10" x14ac:dyDescent="0.2">
      <c r="B823" s="48"/>
      <c r="H823" s="62"/>
      <c r="I823" s="62"/>
      <c r="J823" s="62">
        <f t="shared" si="12"/>
        <v>0</v>
      </c>
    </row>
    <row r="824" spans="2:10" x14ac:dyDescent="0.2">
      <c r="B824" s="48"/>
      <c r="H824" s="62"/>
      <c r="I824" s="62"/>
      <c r="J824" s="62">
        <f t="shared" si="12"/>
        <v>0</v>
      </c>
    </row>
    <row r="825" spans="2:10" x14ac:dyDescent="0.2">
      <c r="B825" s="48"/>
      <c r="H825" s="62"/>
      <c r="I825" s="62"/>
      <c r="J825" s="62">
        <f t="shared" si="12"/>
        <v>0</v>
      </c>
    </row>
    <row r="826" spans="2:10" x14ac:dyDescent="0.2">
      <c r="B826" s="48"/>
      <c r="H826" s="62"/>
      <c r="I826" s="62"/>
      <c r="J826" s="62">
        <f t="shared" si="12"/>
        <v>0</v>
      </c>
    </row>
    <row r="827" spans="2:10" x14ac:dyDescent="0.2">
      <c r="B827" s="48"/>
      <c r="H827" s="62"/>
      <c r="I827" s="62"/>
      <c r="J827" s="62">
        <f t="shared" si="12"/>
        <v>0</v>
      </c>
    </row>
    <row r="828" spans="2:10" x14ac:dyDescent="0.2">
      <c r="B828" s="48"/>
      <c r="H828" s="62"/>
      <c r="I828" s="62"/>
      <c r="J828" s="62">
        <f t="shared" si="12"/>
        <v>0</v>
      </c>
    </row>
    <row r="829" spans="2:10" x14ac:dyDescent="0.2">
      <c r="B829" s="48"/>
      <c r="H829" s="62"/>
      <c r="I829" s="62"/>
      <c r="J829" s="62">
        <f t="shared" si="12"/>
        <v>0</v>
      </c>
    </row>
    <row r="830" spans="2:10" x14ac:dyDescent="0.2">
      <c r="B830" s="48"/>
      <c r="H830" s="62"/>
      <c r="I830" s="62"/>
      <c r="J830" s="62">
        <f t="shared" si="12"/>
        <v>0</v>
      </c>
    </row>
    <row r="831" spans="2:10" x14ac:dyDescent="0.2">
      <c r="B831" s="48"/>
      <c r="H831" s="62"/>
      <c r="I831" s="62"/>
      <c r="J831" s="62">
        <f t="shared" si="12"/>
        <v>0</v>
      </c>
    </row>
    <row r="832" spans="2:10" x14ac:dyDescent="0.2">
      <c r="B832" s="48"/>
      <c r="H832" s="62"/>
      <c r="I832" s="62"/>
      <c r="J832" s="62">
        <f t="shared" si="12"/>
        <v>0</v>
      </c>
    </row>
    <row r="833" spans="2:10" x14ac:dyDescent="0.2">
      <c r="B833" s="48"/>
      <c r="H833" s="62"/>
      <c r="I833" s="62"/>
      <c r="J833" s="62">
        <f t="shared" si="12"/>
        <v>0</v>
      </c>
    </row>
    <row r="834" spans="2:10" x14ac:dyDescent="0.2">
      <c r="B834" s="48"/>
      <c r="H834" s="62"/>
      <c r="I834" s="62"/>
      <c r="J834" s="62">
        <f t="shared" si="12"/>
        <v>0</v>
      </c>
    </row>
    <row r="835" spans="2:10" x14ac:dyDescent="0.2">
      <c r="B835" s="48"/>
      <c r="H835" s="62"/>
      <c r="I835" s="62"/>
      <c r="J835" s="62">
        <f t="shared" si="12"/>
        <v>0</v>
      </c>
    </row>
    <row r="836" spans="2:10" x14ac:dyDescent="0.2">
      <c r="B836" s="48"/>
      <c r="H836" s="62"/>
      <c r="I836" s="62"/>
      <c r="J836" s="62">
        <f t="shared" si="12"/>
        <v>0</v>
      </c>
    </row>
    <row r="837" spans="2:10" x14ac:dyDescent="0.2">
      <c r="B837" s="48"/>
      <c r="H837" s="62"/>
      <c r="I837" s="62"/>
      <c r="J837" s="62">
        <f t="shared" si="12"/>
        <v>0</v>
      </c>
    </row>
    <row r="838" spans="2:10" x14ac:dyDescent="0.2">
      <c r="B838" s="48"/>
      <c r="H838" s="62"/>
      <c r="I838" s="62"/>
      <c r="J838" s="62">
        <f t="shared" si="12"/>
        <v>0</v>
      </c>
    </row>
    <row r="839" spans="2:10" x14ac:dyDescent="0.2">
      <c r="B839" s="48"/>
      <c r="H839" s="62"/>
      <c r="I839" s="62"/>
      <c r="J839" s="62">
        <f t="shared" si="12"/>
        <v>0</v>
      </c>
    </row>
    <row r="840" spans="2:10" x14ac:dyDescent="0.2">
      <c r="B840" s="48"/>
      <c r="H840" s="62"/>
      <c r="I840" s="62"/>
      <c r="J840" s="62">
        <f t="shared" ref="J840:J903" si="13">ROUND((J839+H840-I840),2)</f>
        <v>0</v>
      </c>
    </row>
    <row r="841" spans="2:10" x14ac:dyDescent="0.2">
      <c r="B841" s="48"/>
      <c r="H841" s="62"/>
      <c r="I841" s="62"/>
      <c r="J841" s="62">
        <f t="shared" si="13"/>
        <v>0</v>
      </c>
    </row>
    <row r="842" spans="2:10" x14ac:dyDescent="0.2">
      <c r="B842" s="48"/>
      <c r="H842" s="62"/>
      <c r="I842" s="62"/>
      <c r="J842" s="62">
        <f t="shared" si="13"/>
        <v>0</v>
      </c>
    </row>
    <row r="843" spans="2:10" x14ac:dyDescent="0.2">
      <c r="B843" s="48"/>
      <c r="H843" s="62"/>
      <c r="I843" s="62"/>
      <c r="J843" s="62">
        <f t="shared" si="13"/>
        <v>0</v>
      </c>
    </row>
    <row r="844" spans="2:10" x14ac:dyDescent="0.2">
      <c r="B844" s="48"/>
      <c r="H844" s="62"/>
      <c r="I844" s="62"/>
      <c r="J844" s="62">
        <f t="shared" si="13"/>
        <v>0</v>
      </c>
    </row>
    <row r="845" spans="2:10" x14ac:dyDescent="0.2">
      <c r="B845" s="48"/>
      <c r="H845" s="62"/>
      <c r="I845" s="62"/>
      <c r="J845" s="62">
        <f t="shared" si="13"/>
        <v>0</v>
      </c>
    </row>
    <row r="846" spans="2:10" x14ac:dyDescent="0.2">
      <c r="B846" s="48"/>
      <c r="H846" s="62"/>
      <c r="I846" s="62"/>
      <c r="J846" s="62">
        <f t="shared" si="13"/>
        <v>0</v>
      </c>
    </row>
    <row r="847" spans="2:10" x14ac:dyDescent="0.2">
      <c r="B847" s="48"/>
      <c r="H847" s="62"/>
      <c r="I847" s="62"/>
      <c r="J847" s="62">
        <f t="shared" si="13"/>
        <v>0</v>
      </c>
    </row>
    <row r="848" spans="2:10" x14ac:dyDescent="0.2">
      <c r="B848" s="48"/>
      <c r="H848" s="62"/>
      <c r="I848" s="62"/>
      <c r="J848" s="62">
        <f t="shared" si="13"/>
        <v>0</v>
      </c>
    </row>
    <row r="849" spans="2:10" x14ac:dyDescent="0.2">
      <c r="B849" s="48"/>
      <c r="H849" s="62"/>
      <c r="I849" s="62"/>
      <c r="J849" s="62">
        <f t="shared" si="13"/>
        <v>0</v>
      </c>
    </row>
    <row r="850" spans="2:10" x14ac:dyDescent="0.2">
      <c r="B850" s="48"/>
      <c r="H850" s="62"/>
      <c r="I850" s="62"/>
      <c r="J850" s="62">
        <f t="shared" si="13"/>
        <v>0</v>
      </c>
    </row>
    <row r="851" spans="2:10" x14ac:dyDescent="0.2">
      <c r="B851" s="48"/>
      <c r="H851" s="62"/>
      <c r="I851" s="62"/>
      <c r="J851" s="62">
        <f t="shared" si="13"/>
        <v>0</v>
      </c>
    </row>
    <row r="852" spans="2:10" x14ac:dyDescent="0.2">
      <c r="B852" s="48"/>
      <c r="H852" s="62"/>
      <c r="I852" s="62"/>
      <c r="J852" s="62">
        <f t="shared" si="13"/>
        <v>0</v>
      </c>
    </row>
    <row r="853" spans="2:10" x14ac:dyDescent="0.2">
      <c r="B853" s="48"/>
      <c r="H853" s="62"/>
      <c r="I853" s="62"/>
      <c r="J853" s="62">
        <f t="shared" si="13"/>
        <v>0</v>
      </c>
    </row>
    <row r="854" spans="2:10" x14ac:dyDescent="0.2">
      <c r="B854" s="48"/>
      <c r="H854" s="62"/>
      <c r="I854" s="62"/>
      <c r="J854" s="62">
        <f t="shared" si="13"/>
        <v>0</v>
      </c>
    </row>
    <row r="855" spans="2:10" x14ac:dyDescent="0.2">
      <c r="B855" s="48"/>
      <c r="H855" s="62"/>
      <c r="I855" s="62"/>
      <c r="J855" s="62">
        <f t="shared" si="13"/>
        <v>0</v>
      </c>
    </row>
    <row r="856" spans="2:10" x14ac:dyDescent="0.2">
      <c r="B856" s="48"/>
      <c r="H856" s="62"/>
      <c r="I856" s="62"/>
      <c r="J856" s="62">
        <f t="shared" si="13"/>
        <v>0</v>
      </c>
    </row>
    <row r="857" spans="2:10" x14ac:dyDescent="0.2">
      <c r="B857" s="48"/>
      <c r="H857" s="62"/>
      <c r="I857" s="62"/>
      <c r="J857" s="62">
        <f t="shared" si="13"/>
        <v>0</v>
      </c>
    </row>
    <row r="858" spans="2:10" x14ac:dyDescent="0.2">
      <c r="B858" s="48"/>
      <c r="H858" s="62"/>
      <c r="I858" s="62"/>
      <c r="J858" s="62">
        <f t="shared" si="13"/>
        <v>0</v>
      </c>
    </row>
    <row r="859" spans="2:10" x14ac:dyDescent="0.2">
      <c r="B859" s="48"/>
      <c r="H859" s="62"/>
      <c r="I859" s="62"/>
      <c r="J859" s="62">
        <f t="shared" si="13"/>
        <v>0</v>
      </c>
    </row>
    <row r="860" spans="2:10" x14ac:dyDescent="0.2">
      <c r="B860" s="48"/>
      <c r="H860" s="62"/>
      <c r="I860" s="62"/>
      <c r="J860" s="62">
        <f t="shared" si="13"/>
        <v>0</v>
      </c>
    </row>
    <row r="861" spans="2:10" x14ac:dyDescent="0.2">
      <c r="B861" s="48"/>
      <c r="H861" s="62"/>
      <c r="I861" s="62"/>
      <c r="J861" s="62">
        <f t="shared" si="13"/>
        <v>0</v>
      </c>
    </row>
    <row r="862" spans="2:10" x14ac:dyDescent="0.2">
      <c r="B862" s="48"/>
      <c r="H862" s="62"/>
      <c r="I862" s="62"/>
      <c r="J862" s="62">
        <f t="shared" si="13"/>
        <v>0</v>
      </c>
    </row>
    <row r="863" spans="2:10" x14ac:dyDescent="0.2">
      <c r="B863" s="48"/>
      <c r="H863" s="62"/>
      <c r="I863" s="62"/>
      <c r="J863" s="62">
        <f t="shared" si="13"/>
        <v>0</v>
      </c>
    </row>
    <row r="864" spans="2:10" x14ac:dyDescent="0.2">
      <c r="B864" s="48"/>
      <c r="H864" s="62"/>
      <c r="I864" s="62"/>
      <c r="J864" s="62">
        <f t="shared" si="13"/>
        <v>0</v>
      </c>
    </row>
    <row r="865" spans="2:10" x14ac:dyDescent="0.2">
      <c r="B865" s="48"/>
      <c r="H865" s="62"/>
      <c r="I865" s="62"/>
      <c r="J865" s="62">
        <f t="shared" si="13"/>
        <v>0</v>
      </c>
    </row>
    <row r="866" spans="2:10" x14ac:dyDescent="0.2">
      <c r="B866" s="48"/>
      <c r="H866" s="62"/>
      <c r="I866" s="62"/>
      <c r="J866" s="62">
        <f t="shared" si="13"/>
        <v>0</v>
      </c>
    </row>
    <row r="867" spans="2:10" x14ac:dyDescent="0.2">
      <c r="B867" s="48"/>
      <c r="H867" s="62"/>
      <c r="I867" s="62"/>
      <c r="J867" s="62">
        <f t="shared" si="13"/>
        <v>0</v>
      </c>
    </row>
    <row r="868" spans="2:10" x14ac:dyDescent="0.2">
      <c r="B868" s="48"/>
      <c r="H868" s="62"/>
      <c r="I868" s="62"/>
      <c r="J868" s="62">
        <f t="shared" si="13"/>
        <v>0</v>
      </c>
    </row>
    <row r="869" spans="2:10" x14ac:dyDescent="0.2">
      <c r="B869" s="48"/>
      <c r="H869" s="62"/>
      <c r="I869" s="62"/>
      <c r="J869" s="62">
        <f t="shared" si="13"/>
        <v>0</v>
      </c>
    </row>
    <row r="870" spans="2:10" x14ac:dyDescent="0.2">
      <c r="B870" s="48"/>
      <c r="H870" s="62"/>
      <c r="I870" s="62"/>
      <c r="J870" s="62">
        <f t="shared" si="13"/>
        <v>0</v>
      </c>
    </row>
    <row r="871" spans="2:10" x14ac:dyDescent="0.2">
      <c r="B871" s="48"/>
      <c r="H871" s="62"/>
      <c r="I871" s="62"/>
      <c r="J871" s="62">
        <f t="shared" si="13"/>
        <v>0</v>
      </c>
    </row>
    <row r="872" spans="2:10" x14ac:dyDescent="0.2">
      <c r="B872" s="48"/>
      <c r="H872" s="62"/>
      <c r="I872" s="62"/>
      <c r="J872" s="62">
        <f t="shared" si="13"/>
        <v>0</v>
      </c>
    </row>
    <row r="873" spans="2:10" x14ac:dyDescent="0.2">
      <c r="B873" s="48"/>
      <c r="H873" s="62"/>
      <c r="I873" s="62"/>
      <c r="J873" s="62">
        <f t="shared" si="13"/>
        <v>0</v>
      </c>
    </row>
    <row r="874" spans="2:10" x14ac:dyDescent="0.2">
      <c r="B874" s="48"/>
      <c r="H874" s="62"/>
      <c r="I874" s="62"/>
      <c r="J874" s="62">
        <f t="shared" si="13"/>
        <v>0</v>
      </c>
    </row>
    <row r="875" spans="2:10" x14ac:dyDescent="0.2">
      <c r="B875" s="48"/>
      <c r="H875" s="62"/>
      <c r="I875" s="62"/>
      <c r="J875" s="62">
        <f t="shared" si="13"/>
        <v>0</v>
      </c>
    </row>
    <row r="876" spans="2:10" x14ac:dyDescent="0.2">
      <c r="B876" s="48"/>
      <c r="H876" s="62"/>
      <c r="I876" s="62"/>
      <c r="J876" s="62">
        <f t="shared" si="13"/>
        <v>0</v>
      </c>
    </row>
    <row r="877" spans="2:10" x14ac:dyDescent="0.2">
      <c r="B877" s="48"/>
      <c r="H877" s="62"/>
      <c r="I877" s="62"/>
      <c r="J877" s="62">
        <f t="shared" si="13"/>
        <v>0</v>
      </c>
    </row>
    <row r="878" spans="2:10" x14ac:dyDescent="0.2">
      <c r="B878" s="48"/>
      <c r="H878" s="62"/>
      <c r="I878" s="62"/>
      <c r="J878" s="62">
        <f t="shared" si="13"/>
        <v>0</v>
      </c>
    </row>
    <row r="879" spans="2:10" x14ac:dyDescent="0.2">
      <c r="B879" s="48"/>
      <c r="H879" s="62"/>
      <c r="I879" s="62"/>
      <c r="J879" s="62">
        <f t="shared" si="13"/>
        <v>0</v>
      </c>
    </row>
    <row r="880" spans="2:10" x14ac:dyDescent="0.2">
      <c r="B880" s="48"/>
      <c r="H880" s="62"/>
      <c r="I880" s="62"/>
      <c r="J880" s="62">
        <f t="shared" si="13"/>
        <v>0</v>
      </c>
    </row>
    <row r="881" spans="2:10" x14ac:dyDescent="0.2">
      <c r="B881" s="48"/>
      <c r="H881" s="62"/>
      <c r="I881" s="62"/>
      <c r="J881" s="62">
        <f t="shared" si="13"/>
        <v>0</v>
      </c>
    </row>
    <row r="882" spans="2:10" x14ac:dyDescent="0.2">
      <c r="B882" s="48"/>
      <c r="H882" s="62"/>
      <c r="I882" s="62"/>
      <c r="J882" s="62">
        <f t="shared" si="13"/>
        <v>0</v>
      </c>
    </row>
    <row r="883" spans="2:10" x14ac:dyDescent="0.2">
      <c r="B883" s="48"/>
      <c r="H883" s="62"/>
      <c r="I883" s="62"/>
      <c r="J883" s="62">
        <f t="shared" si="13"/>
        <v>0</v>
      </c>
    </row>
    <row r="884" spans="2:10" x14ac:dyDescent="0.2">
      <c r="B884" s="48"/>
      <c r="H884" s="62"/>
      <c r="I884" s="62"/>
      <c r="J884" s="62">
        <f t="shared" si="13"/>
        <v>0</v>
      </c>
    </row>
    <row r="885" spans="2:10" x14ac:dyDescent="0.2">
      <c r="B885" s="48"/>
      <c r="H885" s="62"/>
      <c r="I885" s="62"/>
      <c r="J885" s="62">
        <f t="shared" si="13"/>
        <v>0</v>
      </c>
    </row>
    <row r="886" spans="2:10" x14ac:dyDescent="0.2">
      <c r="B886" s="48"/>
      <c r="H886" s="62"/>
      <c r="I886" s="62"/>
      <c r="J886" s="62">
        <f t="shared" si="13"/>
        <v>0</v>
      </c>
    </row>
    <row r="887" spans="2:10" x14ac:dyDescent="0.2">
      <c r="B887" s="48"/>
      <c r="H887" s="62"/>
      <c r="I887" s="62"/>
      <c r="J887" s="62">
        <f t="shared" si="13"/>
        <v>0</v>
      </c>
    </row>
    <row r="888" spans="2:10" x14ac:dyDescent="0.2">
      <c r="B888" s="48"/>
      <c r="H888" s="62"/>
      <c r="I888" s="62"/>
      <c r="J888" s="62">
        <f t="shared" si="13"/>
        <v>0</v>
      </c>
    </row>
    <row r="889" spans="2:10" x14ac:dyDescent="0.2">
      <c r="B889" s="48"/>
      <c r="H889" s="62"/>
      <c r="I889" s="62"/>
      <c r="J889" s="62">
        <f t="shared" si="13"/>
        <v>0</v>
      </c>
    </row>
    <row r="890" spans="2:10" x14ac:dyDescent="0.2">
      <c r="B890" s="48"/>
      <c r="H890" s="62"/>
      <c r="I890" s="62"/>
      <c r="J890" s="62">
        <f t="shared" si="13"/>
        <v>0</v>
      </c>
    </row>
    <row r="891" spans="2:10" x14ac:dyDescent="0.2">
      <c r="B891" s="48"/>
      <c r="H891" s="62"/>
      <c r="I891" s="62"/>
      <c r="J891" s="62">
        <f t="shared" si="13"/>
        <v>0</v>
      </c>
    </row>
    <row r="892" spans="2:10" x14ac:dyDescent="0.2">
      <c r="B892" s="48"/>
      <c r="H892" s="62"/>
      <c r="I892" s="62"/>
      <c r="J892" s="62">
        <f t="shared" si="13"/>
        <v>0</v>
      </c>
    </row>
    <row r="893" spans="2:10" x14ac:dyDescent="0.2">
      <c r="B893" s="48"/>
      <c r="H893" s="62"/>
      <c r="I893" s="62"/>
      <c r="J893" s="62">
        <f t="shared" si="13"/>
        <v>0</v>
      </c>
    </row>
    <row r="894" spans="2:10" x14ac:dyDescent="0.2">
      <c r="B894" s="48"/>
      <c r="H894" s="62"/>
      <c r="I894" s="62"/>
      <c r="J894" s="62">
        <f t="shared" si="13"/>
        <v>0</v>
      </c>
    </row>
    <row r="895" spans="2:10" x14ac:dyDescent="0.2">
      <c r="B895" s="48"/>
      <c r="H895" s="62"/>
      <c r="I895" s="62"/>
      <c r="J895" s="62">
        <f t="shared" si="13"/>
        <v>0</v>
      </c>
    </row>
    <row r="896" spans="2:10" x14ac:dyDescent="0.2">
      <c r="B896" s="48"/>
      <c r="H896" s="62"/>
      <c r="I896" s="62"/>
      <c r="J896" s="62">
        <f t="shared" si="13"/>
        <v>0</v>
      </c>
    </row>
    <row r="897" spans="2:10" x14ac:dyDescent="0.2">
      <c r="B897" s="48"/>
      <c r="H897" s="62"/>
      <c r="I897" s="62"/>
      <c r="J897" s="62">
        <f t="shared" si="13"/>
        <v>0</v>
      </c>
    </row>
    <row r="898" spans="2:10" x14ac:dyDescent="0.2">
      <c r="B898" s="48"/>
      <c r="H898" s="62"/>
      <c r="I898" s="62"/>
      <c r="J898" s="62">
        <f t="shared" si="13"/>
        <v>0</v>
      </c>
    </row>
    <row r="899" spans="2:10" x14ac:dyDescent="0.2">
      <c r="B899" s="48"/>
      <c r="H899" s="62"/>
      <c r="I899" s="62"/>
      <c r="J899" s="62">
        <f t="shared" si="13"/>
        <v>0</v>
      </c>
    </row>
    <row r="900" spans="2:10" x14ac:dyDescent="0.2">
      <c r="B900" s="48"/>
      <c r="H900" s="62"/>
      <c r="I900" s="62"/>
      <c r="J900" s="62">
        <f t="shared" si="13"/>
        <v>0</v>
      </c>
    </row>
    <row r="901" spans="2:10" x14ac:dyDescent="0.2">
      <c r="B901" s="48"/>
      <c r="H901" s="62"/>
      <c r="I901" s="62"/>
      <c r="J901" s="62">
        <f t="shared" si="13"/>
        <v>0</v>
      </c>
    </row>
    <row r="902" spans="2:10" x14ac:dyDescent="0.2">
      <c r="B902" s="48"/>
      <c r="H902" s="62"/>
      <c r="I902" s="62"/>
      <c r="J902" s="62">
        <f t="shared" si="13"/>
        <v>0</v>
      </c>
    </row>
    <row r="903" spans="2:10" x14ac:dyDescent="0.2">
      <c r="B903" s="48"/>
      <c r="H903" s="62"/>
      <c r="I903" s="62"/>
      <c r="J903" s="62">
        <f t="shared" si="13"/>
        <v>0</v>
      </c>
    </row>
    <row r="904" spans="2:10" x14ac:dyDescent="0.2">
      <c r="B904" s="48"/>
      <c r="H904" s="62"/>
      <c r="I904" s="62"/>
      <c r="J904" s="62">
        <f t="shared" ref="J904:J967" si="14">ROUND((J903+H904-I904),2)</f>
        <v>0</v>
      </c>
    </row>
    <row r="905" spans="2:10" x14ac:dyDescent="0.2">
      <c r="B905" s="48"/>
      <c r="H905" s="62"/>
      <c r="I905" s="62"/>
      <c r="J905" s="62">
        <f t="shared" si="14"/>
        <v>0</v>
      </c>
    </row>
    <row r="906" spans="2:10" x14ac:dyDescent="0.2">
      <c r="B906" s="48"/>
      <c r="H906" s="62"/>
      <c r="I906" s="62"/>
      <c r="J906" s="62">
        <f t="shared" si="14"/>
        <v>0</v>
      </c>
    </row>
    <row r="907" spans="2:10" x14ac:dyDescent="0.2">
      <c r="B907" s="48"/>
      <c r="H907" s="62"/>
      <c r="I907" s="62"/>
      <c r="J907" s="62">
        <f t="shared" si="14"/>
        <v>0</v>
      </c>
    </row>
    <row r="908" spans="2:10" x14ac:dyDescent="0.2">
      <c r="B908" s="48"/>
      <c r="H908" s="62"/>
      <c r="I908" s="62"/>
      <c r="J908" s="62">
        <f t="shared" si="14"/>
        <v>0</v>
      </c>
    </row>
    <row r="909" spans="2:10" x14ac:dyDescent="0.2">
      <c r="B909" s="48"/>
      <c r="H909" s="62"/>
      <c r="I909" s="62"/>
      <c r="J909" s="62">
        <f t="shared" si="14"/>
        <v>0</v>
      </c>
    </row>
    <row r="910" spans="2:10" x14ac:dyDescent="0.2">
      <c r="B910" s="48"/>
      <c r="H910" s="62"/>
      <c r="I910" s="62"/>
      <c r="J910" s="62">
        <f t="shared" si="14"/>
        <v>0</v>
      </c>
    </row>
    <row r="911" spans="2:10" x14ac:dyDescent="0.2">
      <c r="B911" s="48"/>
      <c r="H911" s="62"/>
      <c r="I911" s="62"/>
      <c r="J911" s="62">
        <f t="shared" si="14"/>
        <v>0</v>
      </c>
    </row>
    <row r="912" spans="2:10" x14ac:dyDescent="0.2">
      <c r="B912" s="48"/>
      <c r="H912" s="62"/>
      <c r="I912" s="62"/>
      <c r="J912" s="62">
        <f t="shared" si="14"/>
        <v>0</v>
      </c>
    </row>
    <row r="913" spans="2:10" x14ac:dyDescent="0.2">
      <c r="B913" s="48"/>
      <c r="H913" s="62"/>
      <c r="I913" s="62"/>
      <c r="J913" s="62">
        <f t="shared" si="14"/>
        <v>0</v>
      </c>
    </row>
    <row r="914" spans="2:10" x14ac:dyDescent="0.2">
      <c r="B914" s="48"/>
      <c r="H914" s="62"/>
      <c r="I914" s="62"/>
      <c r="J914" s="62">
        <f t="shared" si="14"/>
        <v>0</v>
      </c>
    </row>
    <row r="915" spans="2:10" x14ac:dyDescent="0.2">
      <c r="B915" s="48"/>
      <c r="H915" s="62"/>
      <c r="I915" s="62"/>
      <c r="J915" s="62">
        <f t="shared" si="14"/>
        <v>0</v>
      </c>
    </row>
    <row r="916" spans="2:10" x14ac:dyDescent="0.2">
      <c r="B916" s="48"/>
      <c r="H916" s="62"/>
      <c r="I916" s="62"/>
      <c r="J916" s="62">
        <f t="shared" si="14"/>
        <v>0</v>
      </c>
    </row>
    <row r="917" spans="2:10" x14ac:dyDescent="0.2">
      <c r="B917" s="48"/>
      <c r="H917" s="62"/>
      <c r="I917" s="62"/>
      <c r="J917" s="62">
        <f t="shared" si="14"/>
        <v>0</v>
      </c>
    </row>
    <row r="918" spans="2:10" x14ac:dyDescent="0.2">
      <c r="B918" s="48"/>
      <c r="H918" s="62"/>
      <c r="I918" s="62"/>
      <c r="J918" s="62">
        <f t="shared" si="14"/>
        <v>0</v>
      </c>
    </row>
    <row r="919" spans="2:10" x14ac:dyDescent="0.2">
      <c r="B919" s="48"/>
      <c r="H919" s="62"/>
      <c r="I919" s="62"/>
      <c r="J919" s="62">
        <f t="shared" si="14"/>
        <v>0</v>
      </c>
    </row>
    <row r="920" spans="2:10" x14ac:dyDescent="0.2">
      <c r="B920" s="48"/>
      <c r="H920" s="62"/>
      <c r="I920" s="62"/>
      <c r="J920" s="62">
        <f t="shared" si="14"/>
        <v>0</v>
      </c>
    </row>
    <row r="921" spans="2:10" x14ac:dyDescent="0.2">
      <c r="B921" s="48"/>
      <c r="H921" s="62"/>
      <c r="I921" s="62"/>
      <c r="J921" s="62">
        <f t="shared" si="14"/>
        <v>0</v>
      </c>
    </row>
    <row r="922" spans="2:10" x14ac:dyDescent="0.2">
      <c r="B922" s="48"/>
      <c r="H922" s="62"/>
      <c r="I922" s="62"/>
      <c r="J922" s="62">
        <f t="shared" si="14"/>
        <v>0</v>
      </c>
    </row>
    <row r="923" spans="2:10" x14ac:dyDescent="0.2">
      <c r="B923" s="48"/>
      <c r="H923" s="62"/>
      <c r="I923" s="62"/>
      <c r="J923" s="62">
        <f t="shared" si="14"/>
        <v>0</v>
      </c>
    </row>
    <row r="924" spans="2:10" x14ac:dyDescent="0.2">
      <c r="B924" s="48"/>
      <c r="H924" s="62"/>
      <c r="I924" s="62"/>
      <c r="J924" s="62">
        <f t="shared" si="14"/>
        <v>0</v>
      </c>
    </row>
    <row r="925" spans="2:10" x14ac:dyDescent="0.2">
      <c r="B925" s="48"/>
      <c r="H925" s="62"/>
      <c r="I925" s="62"/>
      <c r="J925" s="62">
        <f t="shared" si="14"/>
        <v>0</v>
      </c>
    </row>
    <row r="926" spans="2:10" x14ac:dyDescent="0.2">
      <c r="B926" s="48"/>
      <c r="H926" s="62"/>
      <c r="I926" s="62"/>
      <c r="J926" s="62">
        <f t="shared" si="14"/>
        <v>0</v>
      </c>
    </row>
    <row r="927" spans="2:10" x14ac:dyDescent="0.2">
      <c r="B927" s="48"/>
      <c r="H927" s="62"/>
      <c r="I927" s="62"/>
      <c r="J927" s="62">
        <f t="shared" si="14"/>
        <v>0</v>
      </c>
    </row>
    <row r="928" spans="2:10" x14ac:dyDescent="0.2">
      <c r="B928" s="48"/>
      <c r="H928" s="62"/>
      <c r="I928" s="62"/>
      <c r="J928" s="62">
        <f t="shared" si="14"/>
        <v>0</v>
      </c>
    </row>
    <row r="929" spans="2:10" x14ac:dyDescent="0.2">
      <c r="B929" s="48"/>
      <c r="H929" s="62"/>
      <c r="I929" s="62"/>
      <c r="J929" s="62">
        <f t="shared" si="14"/>
        <v>0</v>
      </c>
    </row>
    <row r="930" spans="2:10" x14ac:dyDescent="0.2">
      <c r="B930" s="48"/>
      <c r="H930" s="62"/>
      <c r="I930" s="62"/>
      <c r="J930" s="62">
        <f t="shared" si="14"/>
        <v>0</v>
      </c>
    </row>
    <row r="931" spans="2:10" x14ac:dyDescent="0.2">
      <c r="B931" s="48"/>
      <c r="H931" s="62"/>
      <c r="I931" s="62"/>
      <c r="J931" s="62">
        <f t="shared" si="14"/>
        <v>0</v>
      </c>
    </row>
    <row r="932" spans="2:10" x14ac:dyDescent="0.2">
      <c r="B932" s="48"/>
      <c r="H932" s="62"/>
      <c r="I932" s="62"/>
      <c r="J932" s="62">
        <f t="shared" si="14"/>
        <v>0</v>
      </c>
    </row>
    <row r="933" spans="2:10" x14ac:dyDescent="0.2">
      <c r="B933" s="48"/>
      <c r="H933" s="62"/>
      <c r="I933" s="62"/>
      <c r="J933" s="62">
        <f t="shared" si="14"/>
        <v>0</v>
      </c>
    </row>
    <row r="934" spans="2:10" x14ac:dyDescent="0.2">
      <c r="B934" s="48"/>
      <c r="H934" s="62"/>
      <c r="I934" s="62"/>
      <c r="J934" s="62">
        <f t="shared" si="14"/>
        <v>0</v>
      </c>
    </row>
    <row r="935" spans="2:10" x14ac:dyDescent="0.2">
      <c r="B935" s="48"/>
      <c r="H935" s="62"/>
      <c r="I935" s="62"/>
      <c r="J935" s="62">
        <f t="shared" si="14"/>
        <v>0</v>
      </c>
    </row>
    <row r="936" spans="2:10" x14ac:dyDescent="0.2">
      <c r="B936" s="48"/>
      <c r="H936" s="62"/>
      <c r="I936" s="62"/>
      <c r="J936" s="62">
        <f t="shared" si="14"/>
        <v>0</v>
      </c>
    </row>
    <row r="937" spans="2:10" x14ac:dyDescent="0.2">
      <c r="B937" s="48"/>
      <c r="H937" s="62"/>
      <c r="I937" s="62"/>
      <c r="J937" s="62">
        <f t="shared" si="14"/>
        <v>0</v>
      </c>
    </row>
    <row r="938" spans="2:10" x14ac:dyDescent="0.2">
      <c r="B938" s="48"/>
      <c r="H938" s="62"/>
      <c r="I938" s="62"/>
      <c r="J938" s="62">
        <f t="shared" si="14"/>
        <v>0</v>
      </c>
    </row>
    <row r="939" spans="2:10" x14ac:dyDescent="0.2">
      <c r="B939" s="48"/>
      <c r="H939" s="62"/>
      <c r="I939" s="62"/>
      <c r="J939" s="62">
        <f t="shared" si="14"/>
        <v>0</v>
      </c>
    </row>
    <row r="940" spans="2:10" x14ac:dyDescent="0.2">
      <c r="B940" s="48"/>
      <c r="H940" s="62"/>
      <c r="I940" s="62"/>
      <c r="J940" s="62">
        <f t="shared" si="14"/>
        <v>0</v>
      </c>
    </row>
    <row r="941" spans="2:10" x14ac:dyDescent="0.2">
      <c r="B941" s="48"/>
      <c r="H941" s="62"/>
      <c r="I941" s="62"/>
      <c r="J941" s="62">
        <f t="shared" si="14"/>
        <v>0</v>
      </c>
    </row>
    <row r="942" spans="2:10" x14ac:dyDescent="0.2">
      <c r="B942" s="48"/>
      <c r="H942" s="62"/>
      <c r="I942" s="62"/>
      <c r="J942" s="62">
        <f t="shared" si="14"/>
        <v>0</v>
      </c>
    </row>
    <row r="943" spans="2:10" x14ac:dyDescent="0.2">
      <c r="B943" s="48"/>
      <c r="H943" s="62"/>
      <c r="I943" s="62"/>
      <c r="J943" s="62">
        <f t="shared" si="14"/>
        <v>0</v>
      </c>
    </row>
    <row r="944" spans="2:10" x14ac:dyDescent="0.2">
      <c r="B944" s="48"/>
      <c r="H944" s="62"/>
      <c r="I944" s="62"/>
      <c r="J944" s="62">
        <f t="shared" si="14"/>
        <v>0</v>
      </c>
    </row>
    <row r="945" spans="2:10" x14ac:dyDescent="0.2">
      <c r="B945" s="48"/>
      <c r="H945" s="62"/>
      <c r="I945" s="62"/>
      <c r="J945" s="62">
        <f t="shared" si="14"/>
        <v>0</v>
      </c>
    </row>
    <row r="946" spans="2:10" x14ac:dyDescent="0.2">
      <c r="B946" s="48"/>
      <c r="H946" s="62"/>
      <c r="I946" s="62"/>
      <c r="J946" s="62">
        <f t="shared" si="14"/>
        <v>0</v>
      </c>
    </row>
    <row r="947" spans="2:10" x14ac:dyDescent="0.2">
      <c r="B947" s="48"/>
      <c r="H947" s="62"/>
      <c r="I947" s="62"/>
      <c r="J947" s="62">
        <f t="shared" si="14"/>
        <v>0</v>
      </c>
    </row>
    <row r="948" spans="2:10" x14ac:dyDescent="0.2">
      <c r="B948" s="48"/>
      <c r="H948" s="62"/>
      <c r="I948" s="62"/>
      <c r="J948" s="62">
        <f t="shared" si="14"/>
        <v>0</v>
      </c>
    </row>
    <row r="949" spans="2:10" x14ac:dyDescent="0.2">
      <c r="B949" s="48"/>
      <c r="H949" s="62"/>
      <c r="I949" s="62"/>
      <c r="J949" s="62">
        <f t="shared" si="14"/>
        <v>0</v>
      </c>
    </row>
    <row r="950" spans="2:10" x14ac:dyDescent="0.2">
      <c r="B950" s="48"/>
      <c r="H950" s="62"/>
      <c r="I950" s="62"/>
      <c r="J950" s="62">
        <f t="shared" si="14"/>
        <v>0</v>
      </c>
    </row>
    <row r="951" spans="2:10" x14ac:dyDescent="0.2">
      <c r="B951" s="48"/>
      <c r="H951" s="62"/>
      <c r="I951" s="62"/>
      <c r="J951" s="62">
        <f t="shared" si="14"/>
        <v>0</v>
      </c>
    </row>
    <row r="952" spans="2:10" x14ac:dyDescent="0.2">
      <c r="B952" s="48"/>
      <c r="H952" s="62"/>
      <c r="I952" s="62"/>
      <c r="J952" s="62">
        <f t="shared" si="14"/>
        <v>0</v>
      </c>
    </row>
    <row r="953" spans="2:10" x14ac:dyDescent="0.2">
      <c r="B953" s="48"/>
      <c r="H953" s="62"/>
      <c r="I953" s="62"/>
      <c r="J953" s="62">
        <f t="shared" si="14"/>
        <v>0</v>
      </c>
    </row>
    <row r="954" spans="2:10" x14ac:dyDescent="0.2">
      <c r="B954" s="48"/>
      <c r="H954" s="62"/>
      <c r="I954" s="62"/>
      <c r="J954" s="62">
        <f t="shared" si="14"/>
        <v>0</v>
      </c>
    </row>
    <row r="955" spans="2:10" x14ac:dyDescent="0.2">
      <c r="B955" s="48"/>
      <c r="H955" s="62"/>
      <c r="I955" s="62"/>
      <c r="J955" s="62">
        <f t="shared" si="14"/>
        <v>0</v>
      </c>
    </row>
    <row r="956" spans="2:10" x14ac:dyDescent="0.2">
      <c r="B956" s="48"/>
      <c r="H956" s="62"/>
      <c r="I956" s="62"/>
      <c r="J956" s="62">
        <f t="shared" si="14"/>
        <v>0</v>
      </c>
    </row>
    <row r="957" spans="2:10" x14ac:dyDescent="0.2">
      <c r="B957" s="48"/>
      <c r="H957" s="62"/>
      <c r="I957" s="62"/>
      <c r="J957" s="62">
        <f t="shared" si="14"/>
        <v>0</v>
      </c>
    </row>
    <row r="958" spans="2:10" x14ac:dyDescent="0.2">
      <c r="B958" s="48"/>
      <c r="H958" s="62"/>
      <c r="I958" s="62"/>
      <c r="J958" s="62">
        <f t="shared" si="14"/>
        <v>0</v>
      </c>
    </row>
    <row r="959" spans="2:10" x14ac:dyDescent="0.2">
      <c r="B959" s="48"/>
      <c r="H959" s="62"/>
      <c r="I959" s="62"/>
      <c r="J959" s="62">
        <f t="shared" si="14"/>
        <v>0</v>
      </c>
    </row>
    <row r="960" spans="2:10" x14ac:dyDescent="0.2">
      <c r="B960" s="48"/>
      <c r="H960" s="62"/>
      <c r="I960" s="62"/>
      <c r="J960" s="62">
        <f t="shared" si="14"/>
        <v>0</v>
      </c>
    </row>
    <row r="961" spans="2:10" x14ac:dyDescent="0.2">
      <c r="B961" s="48"/>
      <c r="H961" s="62"/>
      <c r="I961" s="62"/>
      <c r="J961" s="62">
        <f t="shared" si="14"/>
        <v>0</v>
      </c>
    </row>
    <row r="962" spans="2:10" x14ac:dyDescent="0.2">
      <c r="B962" s="48"/>
      <c r="H962" s="62"/>
      <c r="I962" s="62"/>
      <c r="J962" s="62">
        <f t="shared" si="14"/>
        <v>0</v>
      </c>
    </row>
    <row r="963" spans="2:10" x14ac:dyDescent="0.2">
      <c r="B963" s="48"/>
      <c r="H963" s="62"/>
      <c r="I963" s="62"/>
      <c r="J963" s="62">
        <f t="shared" si="14"/>
        <v>0</v>
      </c>
    </row>
    <row r="964" spans="2:10" x14ac:dyDescent="0.2">
      <c r="B964" s="48"/>
      <c r="H964" s="62"/>
      <c r="I964" s="62"/>
      <c r="J964" s="62">
        <f t="shared" si="14"/>
        <v>0</v>
      </c>
    </row>
    <row r="965" spans="2:10" x14ac:dyDescent="0.2">
      <c r="B965" s="48"/>
      <c r="H965" s="62"/>
      <c r="I965" s="62"/>
      <c r="J965" s="62">
        <f t="shared" si="14"/>
        <v>0</v>
      </c>
    </row>
    <row r="966" spans="2:10" x14ac:dyDescent="0.2">
      <c r="B966" s="48"/>
      <c r="H966" s="62"/>
      <c r="I966" s="62"/>
      <c r="J966" s="62">
        <f t="shared" si="14"/>
        <v>0</v>
      </c>
    </row>
    <row r="967" spans="2:10" x14ac:dyDescent="0.2">
      <c r="B967" s="48"/>
      <c r="H967" s="62"/>
      <c r="I967" s="62"/>
      <c r="J967" s="62">
        <f t="shared" si="14"/>
        <v>0</v>
      </c>
    </row>
    <row r="968" spans="2:10" x14ac:dyDescent="0.2">
      <c r="B968" s="48"/>
      <c r="H968" s="62"/>
      <c r="I968" s="62"/>
      <c r="J968" s="62">
        <f t="shared" ref="J968:J1031" si="15">ROUND((J967+H968-I968),2)</f>
        <v>0</v>
      </c>
    </row>
    <row r="969" spans="2:10" x14ac:dyDescent="0.2">
      <c r="B969" s="48"/>
      <c r="H969" s="62"/>
      <c r="I969" s="62"/>
      <c r="J969" s="62">
        <f t="shared" si="15"/>
        <v>0</v>
      </c>
    </row>
    <row r="970" spans="2:10" x14ac:dyDescent="0.2">
      <c r="B970" s="48"/>
      <c r="H970" s="62"/>
      <c r="I970" s="62"/>
      <c r="J970" s="62">
        <f t="shared" si="15"/>
        <v>0</v>
      </c>
    </row>
    <row r="971" spans="2:10" x14ac:dyDescent="0.2">
      <c r="B971" s="48"/>
      <c r="H971" s="62"/>
      <c r="I971" s="62"/>
      <c r="J971" s="62">
        <f t="shared" si="15"/>
        <v>0</v>
      </c>
    </row>
    <row r="972" spans="2:10" x14ac:dyDescent="0.2">
      <c r="B972" s="48"/>
      <c r="H972" s="62"/>
      <c r="I972" s="62"/>
      <c r="J972" s="62">
        <f t="shared" si="15"/>
        <v>0</v>
      </c>
    </row>
    <row r="973" spans="2:10" x14ac:dyDescent="0.2">
      <c r="B973" s="48"/>
      <c r="H973" s="62"/>
      <c r="I973" s="62"/>
      <c r="J973" s="62">
        <f t="shared" si="15"/>
        <v>0</v>
      </c>
    </row>
    <row r="974" spans="2:10" x14ac:dyDescent="0.2">
      <c r="B974" s="48"/>
      <c r="H974" s="62"/>
      <c r="I974" s="62"/>
      <c r="J974" s="62">
        <f t="shared" si="15"/>
        <v>0</v>
      </c>
    </row>
    <row r="975" spans="2:10" x14ac:dyDescent="0.2">
      <c r="B975" s="48"/>
      <c r="H975" s="62"/>
      <c r="I975" s="62"/>
      <c r="J975" s="62">
        <f t="shared" si="15"/>
        <v>0</v>
      </c>
    </row>
    <row r="976" spans="2:10" x14ac:dyDescent="0.2">
      <c r="B976" s="48"/>
      <c r="H976" s="62"/>
      <c r="I976" s="62"/>
      <c r="J976" s="62">
        <f t="shared" si="15"/>
        <v>0</v>
      </c>
    </row>
    <row r="977" spans="2:10" x14ac:dyDescent="0.2">
      <c r="B977" s="48"/>
      <c r="H977" s="62"/>
      <c r="I977" s="62"/>
      <c r="J977" s="62">
        <f t="shared" si="15"/>
        <v>0</v>
      </c>
    </row>
    <row r="978" spans="2:10" x14ac:dyDescent="0.2">
      <c r="B978" s="48"/>
      <c r="H978" s="62"/>
      <c r="I978" s="62"/>
      <c r="J978" s="62">
        <f t="shared" si="15"/>
        <v>0</v>
      </c>
    </row>
    <row r="979" spans="2:10" x14ac:dyDescent="0.2">
      <c r="B979" s="48"/>
      <c r="H979" s="62"/>
      <c r="I979" s="62"/>
      <c r="J979" s="62">
        <f t="shared" si="15"/>
        <v>0</v>
      </c>
    </row>
    <row r="980" spans="2:10" x14ac:dyDescent="0.2">
      <c r="B980" s="48"/>
      <c r="H980" s="62"/>
      <c r="I980" s="62"/>
      <c r="J980" s="62">
        <f t="shared" si="15"/>
        <v>0</v>
      </c>
    </row>
    <row r="981" spans="2:10" x14ac:dyDescent="0.2">
      <c r="B981" s="48"/>
      <c r="H981" s="62"/>
      <c r="I981" s="62"/>
      <c r="J981" s="62">
        <f t="shared" si="15"/>
        <v>0</v>
      </c>
    </row>
    <row r="982" spans="2:10" x14ac:dyDescent="0.2">
      <c r="B982" s="48"/>
      <c r="H982" s="62"/>
      <c r="I982" s="62"/>
      <c r="J982" s="62">
        <f t="shared" si="15"/>
        <v>0</v>
      </c>
    </row>
    <row r="983" spans="2:10" x14ac:dyDescent="0.2">
      <c r="B983" s="48"/>
      <c r="H983" s="62"/>
      <c r="I983" s="62"/>
      <c r="J983" s="62">
        <f t="shared" si="15"/>
        <v>0</v>
      </c>
    </row>
    <row r="984" spans="2:10" x14ac:dyDescent="0.2">
      <c r="B984" s="48"/>
      <c r="H984" s="62"/>
      <c r="I984" s="62"/>
      <c r="J984" s="62">
        <f t="shared" si="15"/>
        <v>0</v>
      </c>
    </row>
    <row r="985" spans="2:10" x14ac:dyDescent="0.2">
      <c r="B985" s="48"/>
      <c r="H985" s="62"/>
      <c r="I985" s="62"/>
      <c r="J985" s="62">
        <f t="shared" si="15"/>
        <v>0</v>
      </c>
    </row>
    <row r="986" spans="2:10" x14ac:dyDescent="0.2">
      <c r="B986" s="48"/>
      <c r="H986" s="62"/>
      <c r="I986" s="62"/>
      <c r="J986" s="62">
        <f t="shared" si="15"/>
        <v>0</v>
      </c>
    </row>
    <row r="987" spans="2:10" x14ac:dyDescent="0.2">
      <c r="B987" s="48"/>
      <c r="H987" s="62"/>
      <c r="I987" s="62"/>
      <c r="J987" s="62">
        <f t="shared" si="15"/>
        <v>0</v>
      </c>
    </row>
    <row r="988" spans="2:10" x14ac:dyDescent="0.2">
      <c r="B988" s="48"/>
      <c r="H988" s="62"/>
      <c r="I988" s="62"/>
      <c r="J988" s="62">
        <f t="shared" si="15"/>
        <v>0</v>
      </c>
    </row>
    <row r="989" spans="2:10" x14ac:dyDescent="0.2">
      <c r="B989" s="48"/>
      <c r="H989" s="62"/>
      <c r="I989" s="62"/>
      <c r="J989" s="62">
        <f t="shared" si="15"/>
        <v>0</v>
      </c>
    </row>
    <row r="990" spans="2:10" x14ac:dyDescent="0.2">
      <c r="B990" s="48"/>
      <c r="H990" s="62"/>
      <c r="I990" s="62"/>
      <c r="J990" s="62">
        <f t="shared" si="15"/>
        <v>0</v>
      </c>
    </row>
    <row r="991" spans="2:10" x14ac:dyDescent="0.2">
      <c r="B991" s="48"/>
      <c r="H991" s="62"/>
      <c r="I991" s="62"/>
      <c r="J991" s="62">
        <f t="shared" si="15"/>
        <v>0</v>
      </c>
    </row>
    <row r="992" spans="2:10" x14ac:dyDescent="0.2">
      <c r="B992" s="48"/>
      <c r="H992" s="62"/>
      <c r="I992" s="62"/>
      <c r="J992" s="62">
        <f t="shared" si="15"/>
        <v>0</v>
      </c>
    </row>
    <row r="993" spans="2:10" x14ac:dyDescent="0.2">
      <c r="B993" s="48"/>
      <c r="H993" s="62"/>
      <c r="I993" s="62"/>
      <c r="J993" s="62">
        <f t="shared" si="15"/>
        <v>0</v>
      </c>
    </row>
    <row r="994" spans="2:10" x14ac:dyDescent="0.2">
      <c r="B994" s="48"/>
      <c r="H994" s="62"/>
      <c r="I994" s="62"/>
      <c r="J994" s="62">
        <f t="shared" si="15"/>
        <v>0</v>
      </c>
    </row>
    <row r="995" spans="2:10" x14ac:dyDescent="0.2">
      <c r="B995" s="48"/>
      <c r="H995" s="62"/>
      <c r="I995" s="62"/>
      <c r="J995" s="62">
        <f t="shared" si="15"/>
        <v>0</v>
      </c>
    </row>
    <row r="996" spans="2:10" x14ac:dyDescent="0.2">
      <c r="B996" s="48"/>
      <c r="H996" s="62"/>
      <c r="I996" s="62"/>
      <c r="J996" s="62">
        <f t="shared" si="15"/>
        <v>0</v>
      </c>
    </row>
    <row r="997" spans="2:10" x14ac:dyDescent="0.2">
      <c r="B997" s="48"/>
      <c r="H997" s="62"/>
      <c r="I997" s="62"/>
      <c r="J997" s="62">
        <f t="shared" si="15"/>
        <v>0</v>
      </c>
    </row>
    <row r="998" spans="2:10" x14ac:dyDescent="0.2">
      <c r="B998" s="48"/>
      <c r="H998" s="62"/>
      <c r="I998" s="62"/>
      <c r="J998" s="62">
        <f t="shared" si="15"/>
        <v>0</v>
      </c>
    </row>
    <row r="999" spans="2:10" x14ac:dyDescent="0.2">
      <c r="B999" s="48"/>
      <c r="H999" s="62"/>
      <c r="I999" s="62"/>
      <c r="J999" s="62">
        <f t="shared" si="15"/>
        <v>0</v>
      </c>
    </row>
    <row r="1000" spans="2:10" x14ac:dyDescent="0.2">
      <c r="B1000" s="48"/>
      <c r="H1000" s="62"/>
      <c r="I1000" s="62"/>
      <c r="J1000" s="62">
        <f t="shared" si="15"/>
        <v>0</v>
      </c>
    </row>
    <row r="1001" spans="2:10" x14ac:dyDescent="0.2">
      <c r="B1001" s="48"/>
      <c r="H1001" s="62"/>
      <c r="I1001" s="62"/>
      <c r="J1001" s="62">
        <f t="shared" si="15"/>
        <v>0</v>
      </c>
    </row>
    <row r="1002" spans="2:10" x14ac:dyDescent="0.2">
      <c r="B1002" s="48"/>
      <c r="H1002" s="62"/>
      <c r="I1002" s="62"/>
      <c r="J1002" s="62">
        <f t="shared" si="15"/>
        <v>0</v>
      </c>
    </row>
    <row r="1003" spans="2:10" x14ac:dyDescent="0.2">
      <c r="B1003" s="48"/>
      <c r="H1003" s="62"/>
      <c r="I1003" s="62"/>
      <c r="J1003" s="62">
        <f t="shared" si="15"/>
        <v>0</v>
      </c>
    </row>
    <row r="1004" spans="2:10" x14ac:dyDescent="0.2">
      <c r="B1004" s="48"/>
      <c r="H1004" s="62"/>
      <c r="I1004" s="62"/>
      <c r="J1004" s="62">
        <f t="shared" si="15"/>
        <v>0</v>
      </c>
    </row>
    <row r="1005" spans="2:10" x14ac:dyDescent="0.2">
      <c r="B1005" s="48"/>
      <c r="H1005" s="62"/>
      <c r="I1005" s="62"/>
      <c r="J1005" s="62">
        <f t="shared" si="15"/>
        <v>0</v>
      </c>
    </row>
    <row r="1006" spans="2:10" x14ac:dyDescent="0.2">
      <c r="B1006" s="48"/>
      <c r="H1006" s="62"/>
      <c r="I1006" s="62"/>
      <c r="J1006" s="62">
        <f t="shared" si="15"/>
        <v>0</v>
      </c>
    </row>
    <row r="1007" spans="2:10" x14ac:dyDescent="0.2">
      <c r="B1007" s="48"/>
      <c r="H1007" s="62"/>
      <c r="I1007" s="62"/>
      <c r="J1007" s="62">
        <f t="shared" si="15"/>
        <v>0</v>
      </c>
    </row>
    <row r="1008" spans="2:10" x14ac:dyDescent="0.2">
      <c r="B1008" s="48"/>
      <c r="H1008" s="62"/>
      <c r="I1008" s="62"/>
      <c r="J1008" s="62">
        <f t="shared" si="15"/>
        <v>0</v>
      </c>
    </row>
    <row r="1009" spans="2:10" x14ac:dyDescent="0.2">
      <c r="B1009" s="48"/>
      <c r="H1009" s="62"/>
      <c r="I1009" s="62"/>
      <c r="J1009" s="62">
        <f t="shared" si="15"/>
        <v>0</v>
      </c>
    </row>
    <row r="1010" spans="2:10" x14ac:dyDescent="0.2">
      <c r="B1010" s="48"/>
      <c r="H1010" s="62"/>
      <c r="I1010" s="62"/>
      <c r="J1010" s="62">
        <f t="shared" si="15"/>
        <v>0</v>
      </c>
    </row>
    <row r="1011" spans="2:10" x14ac:dyDescent="0.2">
      <c r="B1011" s="48"/>
      <c r="H1011" s="62"/>
      <c r="I1011" s="62"/>
      <c r="J1011" s="62">
        <f t="shared" si="15"/>
        <v>0</v>
      </c>
    </row>
    <row r="1012" spans="2:10" x14ac:dyDescent="0.2">
      <c r="B1012" s="48"/>
      <c r="H1012" s="62"/>
      <c r="I1012" s="62"/>
      <c r="J1012" s="62">
        <f t="shared" si="15"/>
        <v>0</v>
      </c>
    </row>
    <row r="1013" spans="2:10" x14ac:dyDescent="0.2">
      <c r="B1013" s="48"/>
      <c r="H1013" s="62"/>
      <c r="I1013" s="62"/>
      <c r="J1013" s="62">
        <f t="shared" si="15"/>
        <v>0</v>
      </c>
    </row>
    <row r="1014" spans="2:10" x14ac:dyDescent="0.2">
      <c r="B1014" s="48"/>
      <c r="H1014" s="62"/>
      <c r="I1014" s="62"/>
      <c r="J1014" s="62">
        <f t="shared" si="15"/>
        <v>0</v>
      </c>
    </row>
    <row r="1015" spans="2:10" x14ac:dyDescent="0.2">
      <c r="B1015" s="48"/>
      <c r="H1015" s="62"/>
      <c r="I1015" s="62"/>
      <c r="J1015" s="62">
        <f t="shared" si="15"/>
        <v>0</v>
      </c>
    </row>
    <row r="1016" spans="2:10" x14ac:dyDescent="0.2">
      <c r="B1016" s="48"/>
      <c r="H1016" s="62"/>
      <c r="I1016" s="62"/>
      <c r="J1016" s="62">
        <f t="shared" si="15"/>
        <v>0</v>
      </c>
    </row>
    <row r="1017" spans="2:10" x14ac:dyDescent="0.2">
      <c r="B1017" s="48"/>
      <c r="H1017" s="62"/>
      <c r="I1017" s="62"/>
      <c r="J1017" s="62">
        <f t="shared" si="15"/>
        <v>0</v>
      </c>
    </row>
    <row r="1018" spans="2:10" x14ac:dyDescent="0.2">
      <c r="B1018" s="48"/>
      <c r="H1018" s="62"/>
      <c r="I1018" s="62"/>
      <c r="J1018" s="62">
        <f t="shared" si="15"/>
        <v>0</v>
      </c>
    </row>
    <row r="1019" spans="2:10" x14ac:dyDescent="0.2">
      <c r="B1019" s="48"/>
      <c r="H1019" s="62"/>
      <c r="I1019" s="62"/>
      <c r="J1019" s="62">
        <f t="shared" si="15"/>
        <v>0</v>
      </c>
    </row>
    <row r="1020" spans="2:10" x14ac:dyDescent="0.2">
      <c r="B1020" s="48"/>
      <c r="H1020" s="62"/>
      <c r="I1020" s="62"/>
      <c r="J1020" s="62">
        <f t="shared" si="15"/>
        <v>0</v>
      </c>
    </row>
    <row r="1021" spans="2:10" x14ac:dyDescent="0.2">
      <c r="B1021" s="48"/>
      <c r="H1021" s="62"/>
      <c r="I1021" s="62"/>
      <c r="J1021" s="62">
        <f t="shared" si="15"/>
        <v>0</v>
      </c>
    </row>
    <row r="1022" spans="2:10" x14ac:dyDescent="0.2">
      <c r="B1022" s="48"/>
      <c r="H1022" s="62"/>
      <c r="I1022" s="62"/>
      <c r="J1022" s="62">
        <f t="shared" si="15"/>
        <v>0</v>
      </c>
    </row>
    <row r="1023" spans="2:10" x14ac:dyDescent="0.2">
      <c r="B1023" s="48"/>
      <c r="H1023" s="62"/>
      <c r="I1023" s="62"/>
      <c r="J1023" s="62">
        <f t="shared" si="15"/>
        <v>0</v>
      </c>
    </row>
    <row r="1024" spans="2:10" x14ac:dyDescent="0.2">
      <c r="B1024" s="48"/>
      <c r="H1024" s="62"/>
      <c r="I1024" s="62"/>
      <c r="J1024" s="62">
        <f t="shared" si="15"/>
        <v>0</v>
      </c>
    </row>
    <row r="1025" spans="2:10" x14ac:dyDescent="0.2">
      <c r="B1025" s="48"/>
      <c r="H1025" s="62"/>
      <c r="I1025" s="62"/>
      <c r="J1025" s="62">
        <f t="shared" si="15"/>
        <v>0</v>
      </c>
    </row>
    <row r="1026" spans="2:10" x14ac:dyDescent="0.2">
      <c r="B1026" s="48"/>
      <c r="H1026" s="62"/>
      <c r="I1026" s="62"/>
      <c r="J1026" s="62">
        <f t="shared" si="15"/>
        <v>0</v>
      </c>
    </row>
    <row r="1027" spans="2:10" x14ac:dyDescent="0.2">
      <c r="B1027" s="48"/>
      <c r="H1027" s="62"/>
      <c r="I1027" s="62"/>
      <c r="J1027" s="62">
        <f t="shared" si="15"/>
        <v>0</v>
      </c>
    </row>
    <row r="1028" spans="2:10" x14ac:dyDescent="0.2">
      <c r="B1028" s="48"/>
      <c r="H1028" s="62"/>
      <c r="I1028" s="62"/>
      <c r="J1028" s="62">
        <f t="shared" si="15"/>
        <v>0</v>
      </c>
    </row>
    <row r="1029" spans="2:10" x14ac:dyDescent="0.2">
      <c r="B1029" s="48"/>
      <c r="H1029" s="62"/>
      <c r="I1029" s="62"/>
      <c r="J1029" s="62">
        <f t="shared" si="15"/>
        <v>0</v>
      </c>
    </row>
    <row r="1030" spans="2:10" x14ac:dyDescent="0.2">
      <c r="B1030" s="48"/>
      <c r="H1030" s="62"/>
      <c r="I1030" s="62"/>
      <c r="J1030" s="62">
        <f t="shared" si="15"/>
        <v>0</v>
      </c>
    </row>
    <row r="1031" spans="2:10" x14ac:dyDescent="0.2">
      <c r="B1031" s="48"/>
      <c r="H1031" s="62"/>
      <c r="I1031" s="62"/>
      <c r="J1031" s="62">
        <f t="shared" si="15"/>
        <v>0</v>
      </c>
    </row>
    <row r="1032" spans="2:10" x14ac:dyDescent="0.2">
      <c r="B1032" s="48"/>
      <c r="H1032" s="62"/>
      <c r="I1032" s="62"/>
      <c r="J1032" s="62">
        <f t="shared" ref="J1032:J1095" si="16">ROUND((J1031+H1032-I1032),2)</f>
        <v>0</v>
      </c>
    </row>
    <row r="1033" spans="2:10" x14ac:dyDescent="0.2">
      <c r="B1033" s="48"/>
      <c r="H1033" s="62"/>
      <c r="I1033" s="62"/>
      <c r="J1033" s="62">
        <f t="shared" si="16"/>
        <v>0</v>
      </c>
    </row>
    <row r="1034" spans="2:10" x14ac:dyDescent="0.2">
      <c r="B1034" s="48"/>
      <c r="H1034" s="62"/>
      <c r="I1034" s="62"/>
      <c r="J1034" s="62">
        <f t="shared" si="16"/>
        <v>0</v>
      </c>
    </row>
    <row r="1035" spans="2:10" x14ac:dyDescent="0.2">
      <c r="B1035" s="48"/>
      <c r="H1035" s="62"/>
      <c r="I1035" s="62"/>
      <c r="J1035" s="62">
        <f t="shared" si="16"/>
        <v>0</v>
      </c>
    </row>
    <row r="1036" spans="2:10" x14ac:dyDescent="0.2">
      <c r="B1036" s="48"/>
      <c r="H1036" s="62"/>
      <c r="I1036" s="62"/>
      <c r="J1036" s="62">
        <f t="shared" si="16"/>
        <v>0</v>
      </c>
    </row>
    <row r="1037" spans="2:10" x14ac:dyDescent="0.2">
      <c r="B1037" s="48"/>
      <c r="H1037" s="62"/>
      <c r="I1037" s="62"/>
      <c r="J1037" s="62">
        <f t="shared" si="16"/>
        <v>0</v>
      </c>
    </row>
    <row r="1038" spans="2:10" x14ac:dyDescent="0.2">
      <c r="B1038" s="48"/>
      <c r="H1038" s="62"/>
      <c r="I1038" s="62"/>
      <c r="J1038" s="62">
        <f t="shared" si="16"/>
        <v>0</v>
      </c>
    </row>
    <row r="1039" spans="2:10" x14ac:dyDescent="0.2">
      <c r="B1039" s="48"/>
      <c r="H1039" s="62"/>
      <c r="I1039" s="62"/>
      <c r="J1039" s="62">
        <f t="shared" si="16"/>
        <v>0</v>
      </c>
    </row>
    <row r="1040" spans="2:10" x14ac:dyDescent="0.2">
      <c r="B1040" s="48"/>
      <c r="H1040" s="62"/>
      <c r="I1040" s="62"/>
      <c r="J1040" s="62">
        <f t="shared" si="16"/>
        <v>0</v>
      </c>
    </row>
    <row r="1041" spans="2:10" x14ac:dyDescent="0.2">
      <c r="B1041" s="48"/>
      <c r="H1041" s="62"/>
      <c r="I1041" s="62"/>
      <c r="J1041" s="62">
        <f t="shared" si="16"/>
        <v>0</v>
      </c>
    </row>
    <row r="1042" spans="2:10" x14ac:dyDescent="0.2">
      <c r="B1042" s="48"/>
      <c r="H1042" s="62"/>
      <c r="I1042" s="62"/>
      <c r="J1042" s="62">
        <f t="shared" si="16"/>
        <v>0</v>
      </c>
    </row>
    <row r="1043" spans="2:10" x14ac:dyDescent="0.2">
      <c r="B1043" s="48"/>
      <c r="H1043" s="62"/>
      <c r="I1043" s="62"/>
      <c r="J1043" s="62">
        <f t="shared" si="16"/>
        <v>0</v>
      </c>
    </row>
    <row r="1044" spans="2:10" x14ac:dyDescent="0.2">
      <c r="B1044" s="48"/>
      <c r="H1044" s="62"/>
      <c r="I1044" s="62"/>
      <c r="J1044" s="62">
        <f t="shared" si="16"/>
        <v>0</v>
      </c>
    </row>
    <row r="1045" spans="2:10" x14ac:dyDescent="0.2">
      <c r="B1045" s="48"/>
      <c r="H1045" s="62"/>
      <c r="I1045" s="62"/>
      <c r="J1045" s="62">
        <f t="shared" si="16"/>
        <v>0</v>
      </c>
    </row>
    <row r="1046" spans="2:10" x14ac:dyDescent="0.2">
      <c r="B1046" s="48"/>
      <c r="H1046" s="62"/>
      <c r="I1046" s="62"/>
      <c r="J1046" s="62">
        <f t="shared" si="16"/>
        <v>0</v>
      </c>
    </row>
    <row r="1047" spans="2:10" x14ac:dyDescent="0.2">
      <c r="B1047" s="48"/>
      <c r="H1047" s="62"/>
      <c r="I1047" s="62"/>
      <c r="J1047" s="62">
        <f t="shared" si="16"/>
        <v>0</v>
      </c>
    </row>
    <row r="1048" spans="2:10" x14ac:dyDescent="0.2">
      <c r="B1048" s="48"/>
      <c r="H1048" s="62"/>
      <c r="I1048" s="62"/>
      <c r="J1048" s="62">
        <f t="shared" si="16"/>
        <v>0</v>
      </c>
    </row>
    <row r="1049" spans="2:10" x14ac:dyDescent="0.2">
      <c r="B1049" s="48"/>
      <c r="H1049" s="62"/>
      <c r="I1049" s="62"/>
      <c r="J1049" s="62">
        <f t="shared" si="16"/>
        <v>0</v>
      </c>
    </row>
    <row r="1050" spans="2:10" x14ac:dyDescent="0.2">
      <c r="B1050" s="48"/>
      <c r="H1050" s="62"/>
      <c r="I1050" s="62"/>
      <c r="J1050" s="62">
        <f t="shared" si="16"/>
        <v>0</v>
      </c>
    </row>
    <row r="1051" spans="2:10" x14ac:dyDescent="0.2">
      <c r="B1051" s="48"/>
      <c r="H1051" s="62"/>
      <c r="I1051" s="62"/>
      <c r="J1051" s="62">
        <f t="shared" si="16"/>
        <v>0</v>
      </c>
    </row>
    <row r="1052" spans="2:10" x14ac:dyDescent="0.2">
      <c r="B1052" s="48"/>
      <c r="H1052" s="62"/>
      <c r="I1052" s="62"/>
      <c r="J1052" s="62">
        <f t="shared" si="16"/>
        <v>0</v>
      </c>
    </row>
    <row r="1053" spans="2:10" x14ac:dyDescent="0.2">
      <c r="B1053" s="48"/>
      <c r="H1053" s="62"/>
      <c r="I1053" s="62"/>
      <c r="J1053" s="62">
        <f t="shared" si="16"/>
        <v>0</v>
      </c>
    </row>
    <row r="1054" spans="2:10" x14ac:dyDescent="0.2">
      <c r="B1054" s="48"/>
      <c r="H1054" s="62"/>
      <c r="I1054" s="62"/>
      <c r="J1054" s="62">
        <f t="shared" si="16"/>
        <v>0</v>
      </c>
    </row>
    <row r="1055" spans="2:10" x14ac:dyDescent="0.2">
      <c r="B1055" s="48"/>
      <c r="H1055" s="62"/>
      <c r="I1055" s="62"/>
      <c r="J1055" s="62">
        <f t="shared" si="16"/>
        <v>0</v>
      </c>
    </row>
    <row r="1056" spans="2:10" x14ac:dyDescent="0.2">
      <c r="B1056" s="48"/>
      <c r="H1056" s="62"/>
      <c r="I1056" s="62"/>
      <c r="J1056" s="62">
        <f t="shared" si="16"/>
        <v>0</v>
      </c>
    </row>
    <row r="1057" spans="2:10" x14ac:dyDescent="0.2">
      <c r="B1057" s="48"/>
      <c r="H1057" s="62"/>
      <c r="I1057" s="62"/>
      <c r="J1057" s="62">
        <f t="shared" si="16"/>
        <v>0</v>
      </c>
    </row>
    <row r="1058" spans="2:10" x14ac:dyDescent="0.2">
      <c r="B1058" s="48"/>
      <c r="H1058" s="62"/>
      <c r="I1058" s="62"/>
      <c r="J1058" s="62">
        <f t="shared" si="16"/>
        <v>0</v>
      </c>
    </row>
    <row r="1059" spans="2:10" x14ac:dyDescent="0.2">
      <c r="B1059" s="48"/>
      <c r="H1059" s="62"/>
      <c r="I1059" s="62"/>
      <c r="J1059" s="62">
        <f t="shared" si="16"/>
        <v>0</v>
      </c>
    </row>
    <row r="1060" spans="2:10" x14ac:dyDescent="0.2">
      <c r="B1060" s="48"/>
      <c r="H1060" s="62"/>
      <c r="I1060" s="62"/>
      <c r="J1060" s="62">
        <f t="shared" si="16"/>
        <v>0</v>
      </c>
    </row>
    <row r="1061" spans="2:10" x14ac:dyDescent="0.2">
      <c r="B1061" s="48"/>
      <c r="H1061" s="62"/>
      <c r="I1061" s="62"/>
      <c r="J1061" s="62">
        <f t="shared" si="16"/>
        <v>0</v>
      </c>
    </row>
    <row r="1062" spans="2:10" x14ac:dyDescent="0.2">
      <c r="B1062" s="48"/>
      <c r="H1062" s="62"/>
      <c r="I1062" s="62"/>
      <c r="J1062" s="62">
        <f t="shared" si="16"/>
        <v>0</v>
      </c>
    </row>
    <row r="1063" spans="2:10" x14ac:dyDescent="0.2">
      <c r="B1063" s="48"/>
      <c r="H1063" s="62"/>
      <c r="I1063" s="62"/>
      <c r="J1063" s="62">
        <f t="shared" si="16"/>
        <v>0</v>
      </c>
    </row>
    <row r="1064" spans="2:10" x14ac:dyDescent="0.2">
      <c r="B1064" s="48"/>
      <c r="H1064" s="62"/>
      <c r="I1064" s="62"/>
      <c r="J1064" s="62">
        <f t="shared" si="16"/>
        <v>0</v>
      </c>
    </row>
    <row r="1065" spans="2:10" x14ac:dyDescent="0.2">
      <c r="B1065" s="48"/>
      <c r="H1065" s="62"/>
      <c r="I1065" s="62"/>
      <c r="J1065" s="62">
        <f t="shared" si="16"/>
        <v>0</v>
      </c>
    </row>
    <row r="1066" spans="2:10" x14ac:dyDescent="0.2">
      <c r="B1066" s="48"/>
      <c r="H1066" s="62"/>
      <c r="I1066" s="62"/>
      <c r="J1066" s="62">
        <f t="shared" si="16"/>
        <v>0</v>
      </c>
    </row>
    <row r="1067" spans="2:10" x14ac:dyDescent="0.2">
      <c r="B1067" s="48"/>
      <c r="H1067" s="62"/>
      <c r="I1067" s="62"/>
      <c r="J1067" s="62">
        <f t="shared" si="16"/>
        <v>0</v>
      </c>
    </row>
    <row r="1068" spans="2:10" x14ac:dyDescent="0.2">
      <c r="B1068" s="48"/>
      <c r="H1068" s="62"/>
      <c r="I1068" s="62"/>
      <c r="J1068" s="62">
        <f t="shared" si="16"/>
        <v>0</v>
      </c>
    </row>
    <row r="1069" spans="2:10" x14ac:dyDescent="0.2">
      <c r="B1069" s="48"/>
      <c r="H1069" s="62"/>
      <c r="I1069" s="62"/>
      <c r="J1069" s="62">
        <f t="shared" si="16"/>
        <v>0</v>
      </c>
    </row>
    <row r="1070" spans="2:10" x14ac:dyDescent="0.2">
      <c r="B1070" s="48"/>
      <c r="H1070" s="62"/>
      <c r="I1070" s="62"/>
      <c r="J1070" s="62">
        <f t="shared" si="16"/>
        <v>0</v>
      </c>
    </row>
    <row r="1071" spans="2:10" x14ac:dyDescent="0.2">
      <c r="B1071" s="48"/>
      <c r="H1071" s="62"/>
      <c r="I1071" s="62"/>
      <c r="J1071" s="62">
        <f t="shared" si="16"/>
        <v>0</v>
      </c>
    </row>
    <row r="1072" spans="2:10" x14ac:dyDescent="0.2">
      <c r="B1072" s="48"/>
      <c r="H1072" s="62"/>
      <c r="I1072" s="62"/>
      <c r="J1072" s="62">
        <f t="shared" si="16"/>
        <v>0</v>
      </c>
    </row>
    <row r="1073" spans="2:10" x14ac:dyDescent="0.2">
      <c r="B1073" s="48"/>
      <c r="H1073" s="62"/>
      <c r="I1073" s="62"/>
      <c r="J1073" s="62">
        <f t="shared" si="16"/>
        <v>0</v>
      </c>
    </row>
    <row r="1074" spans="2:10" x14ac:dyDescent="0.2">
      <c r="B1074" s="48"/>
      <c r="H1074" s="62"/>
      <c r="I1074" s="62"/>
      <c r="J1074" s="62">
        <f t="shared" si="16"/>
        <v>0</v>
      </c>
    </row>
    <row r="1075" spans="2:10" x14ac:dyDescent="0.2">
      <c r="B1075" s="48"/>
      <c r="H1075" s="62"/>
      <c r="I1075" s="62"/>
      <c r="J1075" s="62">
        <f t="shared" si="16"/>
        <v>0</v>
      </c>
    </row>
    <row r="1076" spans="2:10" x14ac:dyDescent="0.2">
      <c r="B1076" s="48"/>
      <c r="H1076" s="62"/>
      <c r="I1076" s="62"/>
      <c r="J1076" s="62">
        <f t="shared" si="16"/>
        <v>0</v>
      </c>
    </row>
    <row r="1077" spans="2:10" x14ac:dyDescent="0.2">
      <c r="B1077" s="48"/>
      <c r="H1077" s="62"/>
      <c r="I1077" s="62"/>
      <c r="J1077" s="62">
        <f t="shared" si="16"/>
        <v>0</v>
      </c>
    </row>
    <row r="1078" spans="2:10" x14ac:dyDescent="0.2">
      <c r="B1078" s="48"/>
      <c r="H1078" s="62"/>
      <c r="I1078" s="62"/>
      <c r="J1078" s="62">
        <f t="shared" si="16"/>
        <v>0</v>
      </c>
    </row>
    <row r="1079" spans="2:10" x14ac:dyDescent="0.2">
      <c r="B1079" s="48"/>
      <c r="H1079" s="62"/>
      <c r="I1079" s="62"/>
      <c r="J1079" s="62">
        <f t="shared" si="16"/>
        <v>0</v>
      </c>
    </row>
    <row r="1080" spans="2:10" x14ac:dyDescent="0.2">
      <c r="B1080" s="48"/>
      <c r="H1080" s="62"/>
      <c r="I1080" s="62"/>
      <c r="J1080" s="62">
        <f t="shared" si="16"/>
        <v>0</v>
      </c>
    </row>
    <row r="1081" spans="2:10" x14ac:dyDescent="0.2">
      <c r="B1081" s="48"/>
      <c r="H1081" s="62"/>
      <c r="I1081" s="62"/>
      <c r="J1081" s="62">
        <f t="shared" si="16"/>
        <v>0</v>
      </c>
    </row>
    <row r="1082" spans="2:10" x14ac:dyDescent="0.2">
      <c r="B1082" s="48"/>
      <c r="H1082" s="62"/>
      <c r="I1082" s="62"/>
      <c r="J1082" s="62">
        <f t="shared" si="16"/>
        <v>0</v>
      </c>
    </row>
    <row r="1083" spans="2:10" x14ac:dyDescent="0.2">
      <c r="B1083" s="48"/>
      <c r="H1083" s="62"/>
      <c r="I1083" s="62"/>
      <c r="J1083" s="62">
        <f t="shared" si="16"/>
        <v>0</v>
      </c>
    </row>
    <row r="1084" spans="2:10" x14ac:dyDescent="0.2">
      <c r="B1084" s="48"/>
      <c r="H1084" s="62"/>
      <c r="I1084" s="62"/>
      <c r="J1084" s="62">
        <f t="shared" si="16"/>
        <v>0</v>
      </c>
    </row>
    <row r="1085" spans="2:10" x14ac:dyDescent="0.2">
      <c r="B1085" s="48"/>
      <c r="H1085" s="62"/>
      <c r="I1085" s="62"/>
      <c r="J1085" s="62">
        <f t="shared" si="16"/>
        <v>0</v>
      </c>
    </row>
    <row r="1086" spans="2:10" x14ac:dyDescent="0.2">
      <c r="B1086" s="48"/>
      <c r="H1086" s="62"/>
      <c r="I1086" s="62"/>
      <c r="J1086" s="62">
        <f t="shared" si="16"/>
        <v>0</v>
      </c>
    </row>
    <row r="1087" spans="2:10" x14ac:dyDescent="0.2">
      <c r="B1087" s="48"/>
      <c r="H1087" s="62"/>
      <c r="I1087" s="62"/>
      <c r="J1087" s="62">
        <f t="shared" si="16"/>
        <v>0</v>
      </c>
    </row>
    <row r="1088" spans="2:10" x14ac:dyDescent="0.2">
      <c r="B1088" s="48"/>
      <c r="H1088" s="62"/>
      <c r="I1088" s="62"/>
      <c r="J1088" s="62">
        <f t="shared" si="16"/>
        <v>0</v>
      </c>
    </row>
    <row r="1089" spans="2:10" x14ac:dyDescent="0.2">
      <c r="B1089" s="48"/>
      <c r="H1089" s="62"/>
      <c r="I1089" s="62"/>
      <c r="J1089" s="62">
        <f t="shared" si="16"/>
        <v>0</v>
      </c>
    </row>
    <row r="1090" spans="2:10" x14ac:dyDescent="0.2">
      <c r="B1090" s="48"/>
      <c r="H1090" s="62"/>
      <c r="I1090" s="62"/>
      <c r="J1090" s="62">
        <f t="shared" si="16"/>
        <v>0</v>
      </c>
    </row>
    <row r="1091" spans="2:10" x14ac:dyDescent="0.2">
      <c r="B1091" s="48"/>
      <c r="H1091" s="62"/>
      <c r="I1091" s="62"/>
      <c r="J1091" s="62">
        <f t="shared" si="16"/>
        <v>0</v>
      </c>
    </row>
    <row r="1092" spans="2:10" x14ac:dyDescent="0.2">
      <c r="B1092" s="48"/>
      <c r="H1092" s="62"/>
      <c r="I1092" s="62"/>
      <c r="J1092" s="62">
        <f t="shared" si="16"/>
        <v>0</v>
      </c>
    </row>
    <row r="1093" spans="2:10" x14ac:dyDescent="0.2">
      <c r="B1093" s="48"/>
      <c r="H1093" s="62"/>
      <c r="I1093" s="62"/>
      <c r="J1093" s="62">
        <f t="shared" si="16"/>
        <v>0</v>
      </c>
    </row>
    <row r="1094" spans="2:10" x14ac:dyDescent="0.2">
      <c r="B1094" s="48"/>
      <c r="H1094" s="62"/>
      <c r="I1094" s="62"/>
      <c r="J1094" s="62">
        <f t="shared" si="16"/>
        <v>0</v>
      </c>
    </row>
    <row r="1095" spans="2:10" x14ac:dyDescent="0.2">
      <c r="B1095" s="48"/>
      <c r="H1095" s="62"/>
      <c r="I1095" s="62"/>
      <c r="J1095" s="62">
        <f t="shared" si="16"/>
        <v>0</v>
      </c>
    </row>
    <row r="1096" spans="2:10" x14ac:dyDescent="0.2">
      <c r="B1096" s="48"/>
      <c r="H1096" s="62"/>
      <c r="I1096" s="62"/>
      <c r="J1096" s="62">
        <f t="shared" ref="J1096:J1159" si="17">ROUND((J1095+H1096-I1096),2)</f>
        <v>0</v>
      </c>
    </row>
    <row r="1097" spans="2:10" x14ac:dyDescent="0.2">
      <c r="B1097" s="48"/>
      <c r="H1097" s="62"/>
      <c r="I1097" s="62"/>
      <c r="J1097" s="62">
        <f t="shared" si="17"/>
        <v>0</v>
      </c>
    </row>
    <row r="1098" spans="2:10" x14ac:dyDescent="0.2">
      <c r="B1098" s="48"/>
      <c r="H1098" s="62"/>
      <c r="I1098" s="62"/>
      <c r="J1098" s="62">
        <f t="shared" si="17"/>
        <v>0</v>
      </c>
    </row>
    <row r="1099" spans="2:10" x14ac:dyDescent="0.2">
      <c r="B1099" s="48"/>
      <c r="H1099" s="62"/>
      <c r="I1099" s="62"/>
      <c r="J1099" s="62">
        <f t="shared" si="17"/>
        <v>0</v>
      </c>
    </row>
    <row r="1100" spans="2:10" x14ac:dyDescent="0.2">
      <c r="B1100" s="48"/>
      <c r="H1100" s="62"/>
      <c r="I1100" s="62"/>
      <c r="J1100" s="62">
        <f t="shared" si="17"/>
        <v>0</v>
      </c>
    </row>
    <row r="1101" spans="2:10" x14ac:dyDescent="0.2">
      <c r="B1101" s="48"/>
      <c r="H1101" s="62"/>
      <c r="I1101" s="62"/>
      <c r="J1101" s="62">
        <f t="shared" si="17"/>
        <v>0</v>
      </c>
    </row>
    <row r="1102" spans="2:10" x14ac:dyDescent="0.2">
      <c r="B1102" s="48"/>
      <c r="H1102" s="62"/>
      <c r="I1102" s="62"/>
      <c r="J1102" s="62">
        <f t="shared" si="17"/>
        <v>0</v>
      </c>
    </row>
    <row r="1103" spans="2:10" x14ac:dyDescent="0.2">
      <c r="B1103" s="48"/>
      <c r="H1103" s="62"/>
      <c r="I1103" s="62"/>
      <c r="J1103" s="62">
        <f t="shared" si="17"/>
        <v>0</v>
      </c>
    </row>
    <row r="1104" spans="2:10" x14ac:dyDescent="0.2">
      <c r="B1104" s="48"/>
      <c r="H1104" s="62"/>
      <c r="I1104" s="62"/>
      <c r="J1104" s="62">
        <f t="shared" si="17"/>
        <v>0</v>
      </c>
    </row>
    <row r="1105" spans="2:10" x14ac:dyDescent="0.2">
      <c r="B1105" s="48"/>
      <c r="H1105" s="62"/>
      <c r="I1105" s="62"/>
      <c r="J1105" s="62">
        <f t="shared" si="17"/>
        <v>0</v>
      </c>
    </row>
    <row r="1106" spans="2:10" x14ac:dyDescent="0.2">
      <c r="B1106" s="48"/>
      <c r="H1106" s="62"/>
      <c r="I1106" s="62"/>
      <c r="J1106" s="62">
        <f t="shared" si="17"/>
        <v>0</v>
      </c>
    </row>
    <row r="1107" spans="2:10" x14ac:dyDescent="0.2">
      <c r="B1107" s="48"/>
      <c r="H1107" s="62"/>
      <c r="I1107" s="62"/>
      <c r="J1107" s="62">
        <f t="shared" si="17"/>
        <v>0</v>
      </c>
    </row>
    <row r="1108" spans="2:10" x14ac:dyDescent="0.2">
      <c r="B1108" s="48"/>
      <c r="H1108" s="62"/>
      <c r="I1108" s="62"/>
      <c r="J1108" s="62">
        <f t="shared" si="17"/>
        <v>0</v>
      </c>
    </row>
    <row r="1109" spans="2:10" x14ac:dyDescent="0.2">
      <c r="B1109" s="48"/>
      <c r="H1109" s="62"/>
      <c r="I1109" s="62"/>
      <c r="J1109" s="62">
        <f t="shared" si="17"/>
        <v>0</v>
      </c>
    </row>
    <row r="1110" spans="2:10" x14ac:dyDescent="0.2">
      <c r="B1110" s="48"/>
      <c r="H1110" s="62"/>
      <c r="I1110" s="62"/>
      <c r="J1110" s="62">
        <f t="shared" si="17"/>
        <v>0</v>
      </c>
    </row>
    <row r="1111" spans="2:10" x14ac:dyDescent="0.2">
      <c r="B1111" s="48"/>
      <c r="H1111" s="62"/>
      <c r="I1111" s="62"/>
      <c r="J1111" s="62">
        <f t="shared" si="17"/>
        <v>0</v>
      </c>
    </row>
    <row r="1112" spans="2:10" x14ac:dyDescent="0.2">
      <c r="B1112" s="48"/>
      <c r="H1112" s="62"/>
      <c r="I1112" s="62"/>
      <c r="J1112" s="62">
        <f t="shared" si="17"/>
        <v>0</v>
      </c>
    </row>
    <row r="1113" spans="2:10" x14ac:dyDescent="0.2">
      <c r="B1113" s="48"/>
      <c r="H1113" s="62"/>
      <c r="I1113" s="62"/>
      <c r="J1113" s="62">
        <f t="shared" si="17"/>
        <v>0</v>
      </c>
    </row>
    <row r="1114" spans="2:10" x14ac:dyDescent="0.2">
      <c r="B1114" s="48"/>
      <c r="H1114" s="62"/>
      <c r="I1114" s="62"/>
      <c r="J1114" s="62">
        <f t="shared" si="17"/>
        <v>0</v>
      </c>
    </row>
    <row r="1115" spans="2:10" x14ac:dyDescent="0.2">
      <c r="B1115" s="48"/>
      <c r="H1115" s="62"/>
      <c r="I1115" s="62"/>
      <c r="J1115" s="62">
        <f t="shared" si="17"/>
        <v>0</v>
      </c>
    </row>
    <row r="1116" spans="2:10" x14ac:dyDescent="0.2">
      <c r="B1116" s="48"/>
      <c r="H1116" s="62"/>
      <c r="I1116" s="62"/>
      <c r="J1116" s="62">
        <f t="shared" si="17"/>
        <v>0</v>
      </c>
    </row>
    <row r="1117" spans="2:10" x14ac:dyDescent="0.2">
      <c r="B1117" s="48"/>
      <c r="H1117" s="62"/>
      <c r="I1117" s="62"/>
      <c r="J1117" s="62">
        <f t="shared" si="17"/>
        <v>0</v>
      </c>
    </row>
    <row r="1118" spans="2:10" x14ac:dyDescent="0.2">
      <c r="B1118" s="48"/>
      <c r="H1118" s="62"/>
      <c r="I1118" s="62"/>
      <c r="J1118" s="62">
        <f t="shared" si="17"/>
        <v>0</v>
      </c>
    </row>
    <row r="1119" spans="2:10" x14ac:dyDescent="0.2">
      <c r="B1119" s="48"/>
      <c r="H1119" s="62"/>
      <c r="I1119" s="62"/>
      <c r="J1119" s="62">
        <f t="shared" si="17"/>
        <v>0</v>
      </c>
    </row>
    <row r="1120" spans="2:10" x14ac:dyDescent="0.2">
      <c r="B1120" s="48"/>
      <c r="H1120" s="62"/>
      <c r="I1120" s="62"/>
      <c r="J1120" s="62">
        <f t="shared" si="17"/>
        <v>0</v>
      </c>
    </row>
    <row r="1121" spans="2:10" x14ac:dyDescent="0.2">
      <c r="B1121" s="48"/>
      <c r="H1121" s="62"/>
      <c r="I1121" s="62"/>
      <c r="J1121" s="62">
        <f t="shared" si="17"/>
        <v>0</v>
      </c>
    </row>
    <row r="1122" spans="2:10" x14ac:dyDescent="0.2">
      <c r="B1122" s="48"/>
      <c r="H1122" s="62"/>
      <c r="I1122" s="62"/>
      <c r="J1122" s="62">
        <f t="shared" si="17"/>
        <v>0</v>
      </c>
    </row>
    <row r="1123" spans="2:10" x14ac:dyDescent="0.2">
      <c r="B1123" s="48"/>
      <c r="H1123" s="62"/>
      <c r="I1123" s="62"/>
      <c r="J1123" s="62">
        <f t="shared" si="17"/>
        <v>0</v>
      </c>
    </row>
    <row r="1124" spans="2:10" x14ac:dyDescent="0.2">
      <c r="B1124" s="48"/>
      <c r="H1124" s="62"/>
      <c r="I1124" s="62"/>
      <c r="J1124" s="62">
        <f t="shared" si="17"/>
        <v>0</v>
      </c>
    </row>
    <row r="1125" spans="2:10" x14ac:dyDescent="0.2">
      <c r="B1125" s="48"/>
      <c r="H1125" s="62"/>
      <c r="I1125" s="62"/>
      <c r="J1125" s="62">
        <f t="shared" si="17"/>
        <v>0</v>
      </c>
    </row>
    <row r="1126" spans="2:10" x14ac:dyDescent="0.2">
      <c r="B1126" s="48"/>
      <c r="H1126" s="62"/>
      <c r="I1126" s="62"/>
      <c r="J1126" s="62">
        <f t="shared" si="17"/>
        <v>0</v>
      </c>
    </row>
    <row r="1127" spans="2:10" x14ac:dyDescent="0.2">
      <c r="B1127" s="48"/>
      <c r="H1127" s="62"/>
      <c r="I1127" s="62"/>
      <c r="J1127" s="62">
        <f t="shared" si="17"/>
        <v>0</v>
      </c>
    </row>
    <row r="1128" spans="2:10" x14ac:dyDescent="0.2">
      <c r="B1128" s="48"/>
      <c r="H1128" s="62"/>
      <c r="I1128" s="62"/>
      <c r="J1128" s="62">
        <f t="shared" si="17"/>
        <v>0</v>
      </c>
    </row>
    <row r="1129" spans="2:10" x14ac:dyDescent="0.2">
      <c r="B1129" s="48"/>
      <c r="H1129" s="62"/>
      <c r="I1129" s="62"/>
      <c r="J1129" s="62">
        <f t="shared" si="17"/>
        <v>0</v>
      </c>
    </row>
    <row r="1130" spans="2:10" x14ac:dyDescent="0.2">
      <c r="B1130" s="48"/>
      <c r="H1130" s="62"/>
      <c r="I1130" s="62"/>
      <c r="J1130" s="62">
        <f t="shared" si="17"/>
        <v>0</v>
      </c>
    </row>
    <row r="1131" spans="2:10" x14ac:dyDescent="0.2">
      <c r="B1131" s="48"/>
      <c r="H1131" s="62"/>
      <c r="I1131" s="62"/>
      <c r="J1131" s="62">
        <f t="shared" si="17"/>
        <v>0</v>
      </c>
    </row>
    <row r="1132" spans="2:10" x14ac:dyDescent="0.2">
      <c r="B1132" s="48"/>
      <c r="H1132" s="62"/>
      <c r="I1132" s="62"/>
      <c r="J1132" s="62">
        <f t="shared" si="17"/>
        <v>0</v>
      </c>
    </row>
    <row r="1133" spans="2:10" x14ac:dyDescent="0.2">
      <c r="B1133" s="48"/>
      <c r="H1133" s="62"/>
      <c r="I1133" s="62"/>
      <c r="J1133" s="62">
        <f t="shared" si="17"/>
        <v>0</v>
      </c>
    </row>
    <row r="1134" spans="2:10" x14ac:dyDescent="0.2">
      <c r="B1134" s="48"/>
      <c r="H1134" s="62"/>
      <c r="I1134" s="62"/>
      <c r="J1134" s="62">
        <f t="shared" si="17"/>
        <v>0</v>
      </c>
    </row>
    <row r="1135" spans="2:10" x14ac:dyDescent="0.2">
      <c r="B1135" s="48"/>
      <c r="H1135" s="62"/>
      <c r="I1135" s="62"/>
      <c r="J1135" s="62">
        <f t="shared" si="17"/>
        <v>0</v>
      </c>
    </row>
    <row r="1136" spans="2:10" x14ac:dyDescent="0.2">
      <c r="B1136" s="48"/>
      <c r="H1136" s="62"/>
      <c r="I1136" s="62"/>
      <c r="J1136" s="62">
        <f t="shared" si="17"/>
        <v>0</v>
      </c>
    </row>
    <row r="1137" spans="2:10" x14ac:dyDescent="0.2">
      <c r="B1137" s="48"/>
      <c r="H1137" s="62"/>
      <c r="I1137" s="62"/>
      <c r="J1137" s="62">
        <f t="shared" si="17"/>
        <v>0</v>
      </c>
    </row>
    <row r="1138" spans="2:10" x14ac:dyDescent="0.2">
      <c r="B1138" s="48"/>
      <c r="H1138" s="62"/>
      <c r="I1138" s="62"/>
      <c r="J1138" s="62">
        <f t="shared" si="17"/>
        <v>0</v>
      </c>
    </row>
    <row r="1139" spans="2:10" x14ac:dyDescent="0.2">
      <c r="B1139" s="48"/>
      <c r="H1139" s="62"/>
      <c r="I1139" s="62"/>
      <c r="J1139" s="62">
        <f t="shared" si="17"/>
        <v>0</v>
      </c>
    </row>
    <row r="1140" spans="2:10" x14ac:dyDescent="0.2">
      <c r="B1140" s="48"/>
      <c r="H1140" s="62"/>
      <c r="I1140" s="62"/>
      <c r="J1140" s="62">
        <f t="shared" si="17"/>
        <v>0</v>
      </c>
    </row>
    <row r="1141" spans="2:10" x14ac:dyDescent="0.2">
      <c r="B1141" s="48"/>
      <c r="H1141" s="62"/>
      <c r="I1141" s="62"/>
      <c r="J1141" s="62">
        <f t="shared" si="17"/>
        <v>0</v>
      </c>
    </row>
    <row r="1142" spans="2:10" x14ac:dyDescent="0.2">
      <c r="B1142" s="48"/>
      <c r="H1142" s="62"/>
      <c r="I1142" s="62"/>
      <c r="J1142" s="62">
        <f t="shared" si="17"/>
        <v>0</v>
      </c>
    </row>
    <row r="1143" spans="2:10" x14ac:dyDescent="0.2">
      <c r="B1143" s="48"/>
      <c r="H1143" s="62"/>
      <c r="I1143" s="62"/>
      <c r="J1143" s="62">
        <f t="shared" si="17"/>
        <v>0</v>
      </c>
    </row>
    <row r="1144" spans="2:10" x14ac:dyDescent="0.2">
      <c r="B1144" s="48"/>
      <c r="H1144" s="62"/>
      <c r="I1144" s="62"/>
      <c r="J1144" s="62">
        <f t="shared" si="17"/>
        <v>0</v>
      </c>
    </row>
    <row r="1145" spans="2:10" x14ac:dyDescent="0.2">
      <c r="B1145" s="48"/>
      <c r="H1145" s="62"/>
      <c r="I1145" s="62"/>
      <c r="J1145" s="62">
        <f t="shared" si="17"/>
        <v>0</v>
      </c>
    </row>
    <row r="1146" spans="2:10" x14ac:dyDescent="0.2">
      <c r="B1146" s="48"/>
      <c r="H1146" s="62"/>
      <c r="I1146" s="62"/>
      <c r="J1146" s="62">
        <f t="shared" si="17"/>
        <v>0</v>
      </c>
    </row>
    <row r="1147" spans="2:10" x14ac:dyDescent="0.2">
      <c r="B1147" s="48"/>
      <c r="H1147" s="62"/>
      <c r="I1147" s="62"/>
      <c r="J1147" s="62">
        <f t="shared" si="17"/>
        <v>0</v>
      </c>
    </row>
    <row r="1148" spans="2:10" x14ac:dyDescent="0.2">
      <c r="B1148" s="48"/>
      <c r="H1148" s="62"/>
      <c r="I1148" s="62"/>
      <c r="J1148" s="62">
        <f t="shared" si="17"/>
        <v>0</v>
      </c>
    </row>
    <row r="1149" spans="2:10" x14ac:dyDescent="0.2">
      <c r="B1149" s="48"/>
      <c r="H1149" s="62"/>
      <c r="I1149" s="62"/>
      <c r="J1149" s="62">
        <f t="shared" si="17"/>
        <v>0</v>
      </c>
    </row>
    <row r="1150" spans="2:10" x14ac:dyDescent="0.2">
      <c r="B1150" s="48"/>
      <c r="H1150" s="62"/>
      <c r="I1150" s="62"/>
      <c r="J1150" s="62">
        <f t="shared" si="17"/>
        <v>0</v>
      </c>
    </row>
    <row r="1151" spans="2:10" x14ac:dyDescent="0.2">
      <c r="B1151" s="48"/>
      <c r="H1151" s="62"/>
      <c r="I1151" s="62"/>
      <c r="J1151" s="62">
        <f t="shared" si="17"/>
        <v>0</v>
      </c>
    </row>
    <row r="1152" spans="2:10" x14ac:dyDescent="0.2">
      <c r="B1152" s="48"/>
      <c r="H1152" s="62"/>
      <c r="I1152" s="62"/>
      <c r="J1152" s="62">
        <f t="shared" si="17"/>
        <v>0</v>
      </c>
    </row>
    <row r="1153" spans="2:10" x14ac:dyDescent="0.2">
      <c r="B1153" s="48"/>
      <c r="H1153" s="62"/>
      <c r="I1153" s="62"/>
      <c r="J1153" s="62">
        <f t="shared" si="17"/>
        <v>0</v>
      </c>
    </row>
    <row r="1154" spans="2:10" x14ac:dyDescent="0.2">
      <c r="B1154" s="48"/>
      <c r="H1154" s="62"/>
      <c r="I1154" s="62"/>
      <c r="J1154" s="62">
        <f t="shared" si="17"/>
        <v>0</v>
      </c>
    </row>
    <row r="1155" spans="2:10" x14ac:dyDescent="0.2">
      <c r="B1155" s="48"/>
      <c r="H1155" s="62"/>
      <c r="I1155" s="62"/>
      <c r="J1155" s="62">
        <f t="shared" si="17"/>
        <v>0</v>
      </c>
    </row>
    <row r="1156" spans="2:10" x14ac:dyDescent="0.2">
      <c r="B1156" s="48"/>
      <c r="H1156" s="62"/>
      <c r="I1156" s="62"/>
      <c r="J1156" s="62">
        <f t="shared" si="17"/>
        <v>0</v>
      </c>
    </row>
    <row r="1157" spans="2:10" x14ac:dyDescent="0.2">
      <c r="B1157" s="48"/>
      <c r="H1157" s="62"/>
      <c r="I1157" s="62"/>
      <c r="J1157" s="62">
        <f t="shared" si="17"/>
        <v>0</v>
      </c>
    </row>
    <row r="1158" spans="2:10" x14ac:dyDescent="0.2">
      <c r="B1158" s="48"/>
      <c r="H1158" s="62"/>
      <c r="I1158" s="62"/>
      <c r="J1158" s="62">
        <f t="shared" si="17"/>
        <v>0</v>
      </c>
    </row>
    <row r="1159" spans="2:10" x14ac:dyDescent="0.2">
      <c r="B1159" s="48"/>
      <c r="H1159" s="62"/>
      <c r="I1159" s="62"/>
      <c r="J1159" s="62">
        <f t="shared" si="17"/>
        <v>0</v>
      </c>
    </row>
    <row r="1160" spans="2:10" x14ac:dyDescent="0.2">
      <c r="B1160" s="48"/>
      <c r="H1160" s="62"/>
      <c r="I1160" s="62"/>
      <c r="J1160" s="62">
        <f t="shared" ref="J1160:J1223" si="18">ROUND((J1159+H1160-I1160),2)</f>
        <v>0</v>
      </c>
    </row>
    <row r="1161" spans="2:10" x14ac:dyDescent="0.2">
      <c r="B1161" s="48"/>
      <c r="H1161" s="62"/>
      <c r="I1161" s="62"/>
      <c r="J1161" s="62">
        <f t="shared" si="18"/>
        <v>0</v>
      </c>
    </row>
    <row r="1162" spans="2:10" x14ac:dyDescent="0.2">
      <c r="B1162" s="48"/>
      <c r="H1162" s="62"/>
      <c r="I1162" s="62"/>
      <c r="J1162" s="62">
        <f t="shared" si="18"/>
        <v>0</v>
      </c>
    </row>
    <row r="1163" spans="2:10" x14ac:dyDescent="0.2">
      <c r="B1163" s="48"/>
      <c r="H1163" s="62"/>
      <c r="I1163" s="62"/>
      <c r="J1163" s="62">
        <f t="shared" si="18"/>
        <v>0</v>
      </c>
    </row>
    <row r="1164" spans="2:10" x14ac:dyDescent="0.2">
      <c r="B1164" s="48"/>
      <c r="H1164" s="62"/>
      <c r="I1164" s="62"/>
      <c r="J1164" s="62">
        <f t="shared" si="18"/>
        <v>0</v>
      </c>
    </row>
    <row r="1165" spans="2:10" x14ac:dyDescent="0.2">
      <c r="B1165" s="48"/>
      <c r="H1165" s="62"/>
      <c r="I1165" s="62"/>
      <c r="J1165" s="62">
        <f t="shared" si="18"/>
        <v>0</v>
      </c>
    </row>
    <row r="1166" spans="2:10" x14ac:dyDescent="0.2">
      <c r="B1166" s="48"/>
      <c r="H1166" s="62"/>
      <c r="I1166" s="62"/>
      <c r="J1166" s="62">
        <f t="shared" si="18"/>
        <v>0</v>
      </c>
    </row>
    <row r="1167" spans="2:10" x14ac:dyDescent="0.2">
      <c r="B1167" s="48"/>
      <c r="H1167" s="62"/>
      <c r="I1167" s="62"/>
      <c r="J1167" s="62">
        <f t="shared" si="18"/>
        <v>0</v>
      </c>
    </row>
    <row r="1168" spans="2:10" x14ac:dyDescent="0.2">
      <c r="B1168" s="48"/>
      <c r="H1168" s="62"/>
      <c r="I1168" s="62"/>
      <c r="J1168" s="62">
        <f t="shared" si="18"/>
        <v>0</v>
      </c>
    </row>
    <row r="1169" spans="2:10" x14ac:dyDescent="0.2">
      <c r="B1169" s="48"/>
      <c r="H1169" s="62"/>
      <c r="I1169" s="62"/>
      <c r="J1169" s="62">
        <f t="shared" si="18"/>
        <v>0</v>
      </c>
    </row>
    <row r="1170" spans="2:10" x14ac:dyDescent="0.2">
      <c r="B1170" s="48"/>
      <c r="H1170" s="62"/>
      <c r="I1170" s="62"/>
      <c r="J1170" s="62">
        <f t="shared" si="18"/>
        <v>0</v>
      </c>
    </row>
    <row r="1171" spans="2:10" x14ac:dyDescent="0.2">
      <c r="B1171" s="48"/>
      <c r="H1171" s="62"/>
      <c r="I1171" s="62"/>
      <c r="J1171" s="62">
        <f t="shared" si="18"/>
        <v>0</v>
      </c>
    </row>
    <row r="1172" spans="2:10" x14ac:dyDescent="0.2">
      <c r="B1172" s="48"/>
      <c r="H1172" s="62"/>
      <c r="I1172" s="62"/>
      <c r="J1172" s="62">
        <f t="shared" si="18"/>
        <v>0</v>
      </c>
    </row>
    <row r="1173" spans="2:10" x14ac:dyDescent="0.2">
      <c r="B1173" s="48"/>
      <c r="H1173" s="62"/>
      <c r="I1173" s="62"/>
      <c r="J1173" s="62">
        <f t="shared" si="18"/>
        <v>0</v>
      </c>
    </row>
    <row r="1174" spans="2:10" x14ac:dyDescent="0.2">
      <c r="B1174" s="48"/>
      <c r="H1174" s="62"/>
      <c r="I1174" s="62"/>
      <c r="J1174" s="62">
        <f t="shared" si="18"/>
        <v>0</v>
      </c>
    </row>
    <row r="1175" spans="2:10" x14ac:dyDescent="0.2">
      <c r="B1175" s="48"/>
      <c r="H1175" s="62"/>
      <c r="I1175" s="62"/>
      <c r="J1175" s="62">
        <f t="shared" si="18"/>
        <v>0</v>
      </c>
    </row>
    <row r="1176" spans="2:10" x14ac:dyDescent="0.2">
      <c r="B1176" s="48"/>
      <c r="H1176" s="62"/>
      <c r="I1176" s="62"/>
      <c r="J1176" s="62">
        <f t="shared" si="18"/>
        <v>0</v>
      </c>
    </row>
    <row r="1177" spans="2:10" x14ac:dyDescent="0.2">
      <c r="B1177" s="48"/>
      <c r="H1177" s="62"/>
      <c r="I1177" s="62"/>
      <c r="J1177" s="62">
        <f t="shared" si="18"/>
        <v>0</v>
      </c>
    </row>
    <row r="1178" spans="2:10" x14ac:dyDescent="0.2">
      <c r="B1178" s="48"/>
      <c r="H1178" s="62"/>
      <c r="I1178" s="62"/>
      <c r="J1178" s="62">
        <f t="shared" si="18"/>
        <v>0</v>
      </c>
    </row>
    <row r="1179" spans="2:10" x14ac:dyDescent="0.2">
      <c r="B1179" s="48"/>
      <c r="H1179" s="62"/>
      <c r="I1179" s="62"/>
      <c r="J1179" s="62">
        <f t="shared" si="18"/>
        <v>0</v>
      </c>
    </row>
    <row r="1180" spans="2:10" x14ac:dyDescent="0.2">
      <c r="B1180" s="48"/>
      <c r="H1180" s="62"/>
      <c r="I1180" s="62"/>
      <c r="J1180" s="62">
        <f t="shared" si="18"/>
        <v>0</v>
      </c>
    </row>
    <row r="1181" spans="2:10" x14ac:dyDescent="0.2">
      <c r="B1181" s="48"/>
      <c r="H1181" s="62"/>
      <c r="I1181" s="62"/>
      <c r="J1181" s="62">
        <f t="shared" si="18"/>
        <v>0</v>
      </c>
    </row>
    <row r="1182" spans="2:10" x14ac:dyDescent="0.2">
      <c r="B1182" s="48"/>
      <c r="H1182" s="62"/>
      <c r="I1182" s="62"/>
      <c r="J1182" s="62">
        <f t="shared" si="18"/>
        <v>0</v>
      </c>
    </row>
    <row r="1183" spans="2:10" x14ac:dyDescent="0.2">
      <c r="B1183" s="48"/>
      <c r="H1183" s="62"/>
      <c r="I1183" s="62"/>
      <c r="J1183" s="62">
        <f t="shared" si="18"/>
        <v>0</v>
      </c>
    </row>
    <row r="1184" spans="2:10" x14ac:dyDescent="0.2">
      <c r="B1184" s="48"/>
      <c r="H1184" s="62"/>
      <c r="I1184" s="62"/>
      <c r="J1184" s="62">
        <f t="shared" si="18"/>
        <v>0</v>
      </c>
    </row>
    <row r="1185" spans="2:10" x14ac:dyDescent="0.2">
      <c r="B1185" s="48"/>
      <c r="H1185" s="62"/>
      <c r="I1185" s="62"/>
      <c r="J1185" s="62">
        <f t="shared" si="18"/>
        <v>0</v>
      </c>
    </row>
    <row r="1186" spans="2:10" x14ac:dyDescent="0.2">
      <c r="B1186" s="48"/>
      <c r="H1186" s="62"/>
      <c r="I1186" s="62"/>
      <c r="J1186" s="62">
        <f t="shared" si="18"/>
        <v>0</v>
      </c>
    </row>
    <row r="1187" spans="2:10" x14ac:dyDescent="0.2">
      <c r="B1187" s="48"/>
      <c r="H1187" s="62"/>
      <c r="I1187" s="62"/>
      <c r="J1187" s="62">
        <f t="shared" si="18"/>
        <v>0</v>
      </c>
    </row>
    <row r="1188" spans="2:10" x14ac:dyDescent="0.2">
      <c r="B1188" s="48"/>
      <c r="H1188" s="62"/>
      <c r="I1188" s="62"/>
      <c r="J1188" s="62">
        <f t="shared" si="18"/>
        <v>0</v>
      </c>
    </row>
    <row r="1189" spans="2:10" x14ac:dyDescent="0.2">
      <c r="B1189" s="48"/>
      <c r="H1189" s="62"/>
      <c r="I1189" s="62"/>
      <c r="J1189" s="62">
        <f t="shared" si="18"/>
        <v>0</v>
      </c>
    </row>
    <row r="1190" spans="2:10" x14ac:dyDescent="0.2">
      <c r="B1190" s="48"/>
      <c r="H1190" s="62"/>
      <c r="I1190" s="62"/>
      <c r="J1190" s="62">
        <f t="shared" si="18"/>
        <v>0</v>
      </c>
    </row>
    <row r="1191" spans="2:10" x14ac:dyDescent="0.2">
      <c r="B1191" s="48"/>
      <c r="H1191" s="62"/>
      <c r="I1191" s="62"/>
      <c r="J1191" s="62">
        <f t="shared" si="18"/>
        <v>0</v>
      </c>
    </row>
    <row r="1192" spans="2:10" x14ac:dyDescent="0.2">
      <c r="B1192" s="48"/>
      <c r="H1192" s="62"/>
      <c r="I1192" s="62"/>
      <c r="J1192" s="62">
        <f t="shared" si="18"/>
        <v>0</v>
      </c>
    </row>
    <row r="1193" spans="2:10" x14ac:dyDescent="0.2">
      <c r="B1193" s="48"/>
      <c r="H1193" s="62"/>
      <c r="I1193" s="62"/>
      <c r="J1193" s="62">
        <f t="shared" si="18"/>
        <v>0</v>
      </c>
    </row>
    <row r="1194" spans="2:10" x14ac:dyDescent="0.2">
      <c r="B1194" s="48"/>
      <c r="H1194" s="62"/>
      <c r="I1194" s="62"/>
      <c r="J1194" s="62">
        <f t="shared" si="18"/>
        <v>0</v>
      </c>
    </row>
    <row r="1195" spans="2:10" x14ac:dyDescent="0.2">
      <c r="B1195" s="48"/>
      <c r="H1195" s="62"/>
      <c r="I1195" s="62"/>
      <c r="J1195" s="62">
        <f t="shared" si="18"/>
        <v>0</v>
      </c>
    </row>
    <row r="1196" spans="2:10" x14ac:dyDescent="0.2">
      <c r="B1196" s="48"/>
      <c r="H1196" s="62"/>
      <c r="I1196" s="62"/>
      <c r="J1196" s="62">
        <f t="shared" si="18"/>
        <v>0</v>
      </c>
    </row>
    <row r="1197" spans="2:10" x14ac:dyDescent="0.2">
      <c r="B1197" s="48"/>
      <c r="H1197" s="62"/>
      <c r="I1197" s="62"/>
      <c r="J1197" s="62">
        <f t="shared" si="18"/>
        <v>0</v>
      </c>
    </row>
    <row r="1198" spans="2:10" x14ac:dyDescent="0.2">
      <c r="B1198" s="48"/>
      <c r="H1198" s="62"/>
      <c r="I1198" s="62"/>
      <c r="J1198" s="62">
        <f t="shared" si="18"/>
        <v>0</v>
      </c>
    </row>
    <row r="1199" spans="2:10" x14ac:dyDescent="0.2">
      <c r="B1199" s="48"/>
      <c r="H1199" s="62"/>
      <c r="I1199" s="62"/>
      <c r="J1199" s="62">
        <f t="shared" si="18"/>
        <v>0</v>
      </c>
    </row>
    <row r="1200" spans="2:10" x14ac:dyDescent="0.2">
      <c r="B1200" s="48"/>
      <c r="H1200" s="62"/>
      <c r="I1200" s="62"/>
      <c r="J1200" s="62">
        <f t="shared" si="18"/>
        <v>0</v>
      </c>
    </row>
    <row r="1201" spans="2:10" x14ac:dyDescent="0.2">
      <c r="B1201" s="48"/>
      <c r="H1201" s="62"/>
      <c r="I1201" s="62"/>
      <c r="J1201" s="62">
        <f t="shared" si="18"/>
        <v>0</v>
      </c>
    </row>
    <row r="1202" spans="2:10" x14ac:dyDescent="0.2">
      <c r="B1202" s="48"/>
      <c r="H1202" s="62"/>
      <c r="I1202" s="62"/>
      <c r="J1202" s="62">
        <f t="shared" si="18"/>
        <v>0</v>
      </c>
    </row>
    <row r="1203" spans="2:10" x14ac:dyDescent="0.2">
      <c r="B1203" s="48"/>
      <c r="H1203" s="62"/>
      <c r="I1203" s="62"/>
      <c r="J1203" s="62">
        <f t="shared" si="18"/>
        <v>0</v>
      </c>
    </row>
    <row r="1204" spans="2:10" x14ac:dyDescent="0.2">
      <c r="B1204" s="48"/>
      <c r="H1204" s="62"/>
      <c r="I1204" s="62"/>
      <c r="J1204" s="62">
        <f t="shared" si="18"/>
        <v>0</v>
      </c>
    </row>
    <row r="1205" spans="2:10" x14ac:dyDescent="0.2">
      <c r="B1205" s="48"/>
      <c r="H1205" s="62"/>
      <c r="I1205" s="62"/>
      <c r="J1205" s="62">
        <f t="shared" si="18"/>
        <v>0</v>
      </c>
    </row>
    <row r="1206" spans="2:10" x14ac:dyDescent="0.2">
      <c r="B1206" s="48"/>
      <c r="H1206" s="62"/>
      <c r="I1206" s="62"/>
      <c r="J1206" s="62">
        <f t="shared" si="18"/>
        <v>0</v>
      </c>
    </row>
    <row r="1207" spans="2:10" x14ac:dyDescent="0.2">
      <c r="B1207" s="48"/>
      <c r="H1207" s="62"/>
      <c r="I1207" s="62"/>
      <c r="J1207" s="62">
        <f t="shared" si="18"/>
        <v>0</v>
      </c>
    </row>
    <row r="1208" spans="2:10" x14ac:dyDescent="0.2">
      <c r="B1208" s="48"/>
      <c r="H1208" s="62"/>
      <c r="I1208" s="62"/>
      <c r="J1208" s="62">
        <f t="shared" si="18"/>
        <v>0</v>
      </c>
    </row>
    <row r="1209" spans="2:10" x14ac:dyDescent="0.2">
      <c r="B1209" s="48"/>
      <c r="H1209" s="62"/>
      <c r="I1209" s="62"/>
      <c r="J1209" s="62">
        <f t="shared" si="18"/>
        <v>0</v>
      </c>
    </row>
    <row r="1210" spans="2:10" x14ac:dyDescent="0.2">
      <c r="B1210" s="48"/>
      <c r="H1210" s="62"/>
      <c r="I1210" s="62"/>
      <c r="J1210" s="62">
        <f t="shared" si="18"/>
        <v>0</v>
      </c>
    </row>
    <row r="1211" spans="2:10" x14ac:dyDescent="0.2">
      <c r="B1211" s="48"/>
      <c r="H1211" s="62"/>
      <c r="I1211" s="62"/>
      <c r="J1211" s="62">
        <f t="shared" si="18"/>
        <v>0</v>
      </c>
    </row>
    <row r="1212" spans="2:10" x14ac:dyDescent="0.2">
      <c r="B1212" s="48"/>
      <c r="H1212" s="62"/>
      <c r="I1212" s="62"/>
      <c r="J1212" s="62">
        <f t="shared" si="18"/>
        <v>0</v>
      </c>
    </row>
    <row r="1213" spans="2:10" x14ac:dyDescent="0.2">
      <c r="B1213" s="48"/>
      <c r="H1213" s="62"/>
      <c r="I1213" s="62"/>
      <c r="J1213" s="62">
        <f t="shared" si="18"/>
        <v>0</v>
      </c>
    </row>
    <row r="1214" spans="2:10" x14ac:dyDescent="0.2">
      <c r="B1214" s="48"/>
      <c r="H1214" s="62"/>
      <c r="I1214" s="62"/>
      <c r="J1214" s="62">
        <f t="shared" si="18"/>
        <v>0</v>
      </c>
    </row>
    <row r="1215" spans="2:10" x14ac:dyDescent="0.2">
      <c r="B1215" s="48"/>
      <c r="H1215" s="62"/>
      <c r="I1215" s="62"/>
      <c r="J1215" s="62">
        <f t="shared" si="18"/>
        <v>0</v>
      </c>
    </row>
    <row r="1216" spans="2:10" x14ac:dyDescent="0.2">
      <c r="B1216" s="48"/>
      <c r="H1216" s="62"/>
      <c r="I1216" s="62"/>
      <c r="J1216" s="62">
        <f t="shared" si="18"/>
        <v>0</v>
      </c>
    </row>
    <row r="1217" spans="2:10" x14ac:dyDescent="0.2">
      <c r="B1217" s="48"/>
      <c r="H1217" s="62"/>
      <c r="I1217" s="62"/>
      <c r="J1217" s="62">
        <f t="shared" si="18"/>
        <v>0</v>
      </c>
    </row>
    <row r="1218" spans="2:10" x14ac:dyDescent="0.2">
      <c r="B1218" s="48"/>
      <c r="H1218" s="62"/>
      <c r="I1218" s="62"/>
      <c r="J1218" s="62">
        <f t="shared" si="18"/>
        <v>0</v>
      </c>
    </row>
    <row r="1219" spans="2:10" x14ac:dyDescent="0.2">
      <c r="B1219" s="48"/>
      <c r="H1219" s="62"/>
      <c r="I1219" s="62"/>
      <c r="J1219" s="62">
        <f t="shared" si="18"/>
        <v>0</v>
      </c>
    </row>
    <row r="1220" spans="2:10" x14ac:dyDescent="0.2">
      <c r="B1220" s="48"/>
      <c r="H1220" s="62"/>
      <c r="I1220" s="62"/>
      <c r="J1220" s="62">
        <f t="shared" si="18"/>
        <v>0</v>
      </c>
    </row>
    <row r="1221" spans="2:10" x14ac:dyDescent="0.2">
      <c r="B1221" s="48"/>
      <c r="H1221" s="62"/>
      <c r="I1221" s="62"/>
      <c r="J1221" s="62">
        <f t="shared" si="18"/>
        <v>0</v>
      </c>
    </row>
    <row r="1222" spans="2:10" x14ac:dyDescent="0.2">
      <c r="B1222" s="48"/>
      <c r="H1222" s="62"/>
      <c r="I1222" s="62"/>
      <c r="J1222" s="62">
        <f t="shared" si="18"/>
        <v>0</v>
      </c>
    </row>
    <row r="1223" spans="2:10" x14ac:dyDescent="0.2">
      <c r="B1223" s="48"/>
      <c r="H1223" s="62"/>
      <c r="I1223" s="62"/>
      <c r="J1223" s="62">
        <f t="shared" si="18"/>
        <v>0</v>
      </c>
    </row>
    <row r="1224" spans="2:10" x14ac:dyDescent="0.2">
      <c r="B1224" s="48"/>
      <c r="H1224" s="62"/>
      <c r="I1224" s="62"/>
      <c r="J1224" s="62">
        <f t="shared" ref="J1224:J1287" si="19">ROUND((J1223+H1224-I1224),2)</f>
        <v>0</v>
      </c>
    </row>
    <row r="1225" spans="2:10" x14ac:dyDescent="0.2">
      <c r="B1225" s="48"/>
      <c r="H1225" s="62"/>
      <c r="I1225" s="62"/>
      <c r="J1225" s="62">
        <f t="shared" si="19"/>
        <v>0</v>
      </c>
    </row>
    <row r="1226" spans="2:10" x14ac:dyDescent="0.2">
      <c r="B1226" s="48"/>
      <c r="H1226" s="62"/>
      <c r="I1226" s="62"/>
      <c r="J1226" s="62">
        <f t="shared" si="19"/>
        <v>0</v>
      </c>
    </row>
    <row r="1227" spans="2:10" x14ac:dyDescent="0.2">
      <c r="B1227" s="48"/>
      <c r="H1227" s="62"/>
      <c r="I1227" s="62"/>
      <c r="J1227" s="62">
        <f t="shared" si="19"/>
        <v>0</v>
      </c>
    </row>
    <row r="1228" spans="2:10" x14ac:dyDescent="0.2">
      <c r="B1228" s="48"/>
      <c r="H1228" s="62"/>
      <c r="I1228" s="62"/>
      <c r="J1228" s="62">
        <f t="shared" si="19"/>
        <v>0</v>
      </c>
    </row>
    <row r="1229" spans="2:10" x14ac:dyDescent="0.2">
      <c r="B1229" s="48"/>
      <c r="H1229" s="62"/>
      <c r="I1229" s="62"/>
      <c r="J1229" s="62">
        <f t="shared" si="19"/>
        <v>0</v>
      </c>
    </row>
    <row r="1230" spans="2:10" x14ac:dyDescent="0.2">
      <c r="B1230" s="48"/>
      <c r="H1230" s="62"/>
      <c r="I1230" s="62"/>
      <c r="J1230" s="62">
        <f t="shared" si="19"/>
        <v>0</v>
      </c>
    </row>
    <row r="1231" spans="2:10" x14ac:dyDescent="0.2">
      <c r="B1231" s="48"/>
      <c r="H1231" s="62"/>
      <c r="I1231" s="62"/>
      <c r="J1231" s="62">
        <f t="shared" si="19"/>
        <v>0</v>
      </c>
    </row>
    <row r="1232" spans="2:10" x14ac:dyDescent="0.2">
      <c r="B1232" s="48"/>
      <c r="H1232" s="62"/>
      <c r="I1232" s="62"/>
      <c r="J1232" s="62">
        <f t="shared" si="19"/>
        <v>0</v>
      </c>
    </row>
    <row r="1233" spans="2:10" x14ac:dyDescent="0.2">
      <c r="B1233" s="48"/>
      <c r="H1233" s="62"/>
      <c r="I1233" s="62"/>
      <c r="J1233" s="62">
        <f t="shared" si="19"/>
        <v>0</v>
      </c>
    </row>
    <row r="1234" spans="2:10" x14ac:dyDescent="0.2">
      <c r="B1234" s="48"/>
      <c r="H1234" s="62"/>
      <c r="I1234" s="62"/>
      <c r="J1234" s="62">
        <f t="shared" si="19"/>
        <v>0</v>
      </c>
    </row>
    <row r="1235" spans="2:10" x14ac:dyDescent="0.2">
      <c r="B1235" s="48"/>
      <c r="H1235" s="62"/>
      <c r="I1235" s="62"/>
      <c r="J1235" s="62">
        <f t="shared" si="19"/>
        <v>0</v>
      </c>
    </row>
    <row r="1236" spans="2:10" x14ac:dyDescent="0.2">
      <c r="B1236" s="48"/>
      <c r="H1236" s="62"/>
      <c r="I1236" s="62"/>
      <c r="J1236" s="62">
        <f t="shared" si="19"/>
        <v>0</v>
      </c>
    </row>
    <row r="1237" spans="2:10" x14ac:dyDescent="0.2">
      <c r="B1237" s="48"/>
      <c r="H1237" s="62"/>
      <c r="I1237" s="62"/>
      <c r="J1237" s="62">
        <f t="shared" si="19"/>
        <v>0</v>
      </c>
    </row>
    <row r="1238" spans="2:10" x14ac:dyDescent="0.2">
      <c r="B1238" s="48"/>
      <c r="H1238" s="62"/>
      <c r="I1238" s="62"/>
      <c r="J1238" s="62">
        <f t="shared" si="19"/>
        <v>0</v>
      </c>
    </row>
    <row r="1239" spans="2:10" x14ac:dyDescent="0.2">
      <c r="B1239" s="48"/>
      <c r="H1239" s="62"/>
      <c r="I1239" s="62"/>
      <c r="J1239" s="62">
        <f t="shared" si="19"/>
        <v>0</v>
      </c>
    </row>
    <row r="1240" spans="2:10" x14ac:dyDescent="0.2">
      <c r="B1240" s="48"/>
      <c r="H1240" s="62"/>
      <c r="I1240" s="62"/>
      <c r="J1240" s="62">
        <f t="shared" si="19"/>
        <v>0</v>
      </c>
    </row>
    <row r="1241" spans="2:10" x14ac:dyDescent="0.2">
      <c r="B1241" s="48"/>
      <c r="H1241" s="62"/>
      <c r="I1241" s="62"/>
      <c r="J1241" s="62">
        <f t="shared" si="19"/>
        <v>0</v>
      </c>
    </row>
    <row r="1242" spans="2:10" x14ac:dyDescent="0.2">
      <c r="B1242" s="48"/>
      <c r="H1242" s="62"/>
      <c r="I1242" s="62"/>
      <c r="J1242" s="62">
        <f t="shared" si="19"/>
        <v>0</v>
      </c>
    </row>
    <row r="1243" spans="2:10" x14ac:dyDescent="0.2">
      <c r="B1243" s="48"/>
      <c r="H1243" s="62"/>
      <c r="I1243" s="62"/>
      <c r="J1243" s="62">
        <f t="shared" si="19"/>
        <v>0</v>
      </c>
    </row>
    <row r="1244" spans="2:10" x14ac:dyDescent="0.2">
      <c r="B1244" s="48"/>
      <c r="H1244" s="62"/>
      <c r="I1244" s="62"/>
      <c r="J1244" s="62">
        <f t="shared" si="19"/>
        <v>0</v>
      </c>
    </row>
    <row r="1245" spans="2:10" x14ac:dyDescent="0.2">
      <c r="B1245" s="48"/>
      <c r="H1245" s="62"/>
      <c r="I1245" s="62"/>
      <c r="J1245" s="62">
        <f t="shared" si="19"/>
        <v>0</v>
      </c>
    </row>
    <row r="1246" spans="2:10" x14ac:dyDescent="0.2">
      <c r="B1246" s="48"/>
      <c r="H1246" s="62"/>
      <c r="I1246" s="62"/>
      <c r="J1246" s="62">
        <f t="shared" si="19"/>
        <v>0</v>
      </c>
    </row>
    <row r="1247" spans="2:10" x14ac:dyDescent="0.2">
      <c r="B1247" s="48"/>
      <c r="H1247" s="62"/>
      <c r="I1247" s="62"/>
      <c r="J1247" s="62">
        <f t="shared" si="19"/>
        <v>0</v>
      </c>
    </row>
    <row r="1248" spans="2:10" x14ac:dyDescent="0.2">
      <c r="B1248" s="48"/>
      <c r="H1248" s="62"/>
      <c r="I1248" s="62"/>
      <c r="J1248" s="62">
        <f t="shared" si="19"/>
        <v>0</v>
      </c>
    </row>
    <row r="1249" spans="2:10" x14ac:dyDescent="0.2">
      <c r="B1249" s="48"/>
      <c r="H1249" s="62"/>
      <c r="I1249" s="62"/>
      <c r="J1249" s="62">
        <f t="shared" si="19"/>
        <v>0</v>
      </c>
    </row>
    <row r="1250" spans="2:10" x14ac:dyDescent="0.2">
      <c r="B1250" s="48"/>
      <c r="H1250" s="62"/>
      <c r="I1250" s="62"/>
      <c r="J1250" s="62">
        <f t="shared" si="19"/>
        <v>0</v>
      </c>
    </row>
    <row r="1251" spans="2:10" x14ac:dyDescent="0.2">
      <c r="B1251" s="48"/>
      <c r="H1251" s="62"/>
      <c r="I1251" s="62"/>
      <c r="J1251" s="62">
        <f t="shared" si="19"/>
        <v>0</v>
      </c>
    </row>
    <row r="1252" spans="2:10" x14ac:dyDescent="0.2">
      <c r="B1252" s="48"/>
      <c r="H1252" s="62"/>
      <c r="I1252" s="62"/>
      <c r="J1252" s="62">
        <f t="shared" si="19"/>
        <v>0</v>
      </c>
    </row>
    <row r="1253" spans="2:10" x14ac:dyDescent="0.2">
      <c r="B1253" s="48"/>
      <c r="H1253" s="62"/>
      <c r="I1253" s="62"/>
      <c r="J1253" s="62">
        <f t="shared" si="19"/>
        <v>0</v>
      </c>
    </row>
    <row r="1254" spans="2:10" x14ac:dyDescent="0.2">
      <c r="B1254" s="48"/>
      <c r="H1254" s="62"/>
      <c r="I1254" s="62"/>
      <c r="J1254" s="62">
        <f t="shared" si="19"/>
        <v>0</v>
      </c>
    </row>
    <row r="1255" spans="2:10" x14ac:dyDescent="0.2">
      <c r="B1255" s="48"/>
      <c r="H1255" s="62"/>
      <c r="I1255" s="62"/>
      <c r="J1255" s="62">
        <f t="shared" si="19"/>
        <v>0</v>
      </c>
    </row>
    <row r="1256" spans="2:10" x14ac:dyDescent="0.2">
      <c r="B1256" s="48"/>
      <c r="H1256" s="62"/>
      <c r="I1256" s="62"/>
      <c r="J1256" s="62">
        <f t="shared" si="19"/>
        <v>0</v>
      </c>
    </row>
    <row r="1257" spans="2:10" x14ac:dyDescent="0.2">
      <c r="B1257" s="48"/>
      <c r="H1257" s="62"/>
      <c r="I1257" s="62"/>
      <c r="J1257" s="62">
        <f t="shared" si="19"/>
        <v>0</v>
      </c>
    </row>
    <row r="1258" spans="2:10" x14ac:dyDescent="0.2">
      <c r="B1258" s="48"/>
      <c r="H1258" s="62"/>
      <c r="I1258" s="62"/>
      <c r="J1258" s="62">
        <f t="shared" si="19"/>
        <v>0</v>
      </c>
    </row>
    <row r="1259" spans="2:10" x14ac:dyDescent="0.2">
      <c r="B1259" s="48"/>
      <c r="H1259" s="62"/>
      <c r="I1259" s="62"/>
      <c r="J1259" s="62">
        <f t="shared" si="19"/>
        <v>0</v>
      </c>
    </row>
    <row r="1260" spans="2:10" x14ac:dyDescent="0.2">
      <c r="B1260" s="48"/>
      <c r="H1260" s="62"/>
      <c r="I1260" s="62"/>
      <c r="J1260" s="62">
        <f t="shared" si="19"/>
        <v>0</v>
      </c>
    </row>
    <row r="1261" spans="2:10" x14ac:dyDescent="0.2">
      <c r="B1261" s="48"/>
      <c r="H1261" s="62"/>
      <c r="I1261" s="62"/>
      <c r="J1261" s="62">
        <f t="shared" si="19"/>
        <v>0</v>
      </c>
    </row>
    <row r="1262" spans="2:10" x14ac:dyDescent="0.2">
      <c r="B1262" s="48"/>
      <c r="H1262" s="62"/>
      <c r="I1262" s="62"/>
      <c r="J1262" s="62">
        <f t="shared" si="19"/>
        <v>0</v>
      </c>
    </row>
    <row r="1263" spans="2:10" x14ac:dyDescent="0.2">
      <c r="B1263" s="48"/>
      <c r="H1263" s="62"/>
      <c r="I1263" s="62"/>
      <c r="J1263" s="62">
        <f t="shared" si="19"/>
        <v>0</v>
      </c>
    </row>
    <row r="1264" spans="2:10" x14ac:dyDescent="0.2">
      <c r="B1264" s="48"/>
      <c r="H1264" s="62"/>
      <c r="I1264" s="62"/>
      <c r="J1264" s="62">
        <f t="shared" si="19"/>
        <v>0</v>
      </c>
    </row>
    <row r="1265" spans="2:10" x14ac:dyDescent="0.2">
      <c r="B1265" s="48"/>
      <c r="H1265" s="62"/>
      <c r="I1265" s="62"/>
      <c r="J1265" s="62">
        <f t="shared" si="19"/>
        <v>0</v>
      </c>
    </row>
    <row r="1266" spans="2:10" x14ac:dyDescent="0.2">
      <c r="B1266" s="48"/>
      <c r="H1266" s="62"/>
      <c r="I1266" s="62"/>
      <c r="J1266" s="62">
        <f t="shared" si="19"/>
        <v>0</v>
      </c>
    </row>
    <row r="1267" spans="2:10" x14ac:dyDescent="0.2">
      <c r="B1267" s="48"/>
      <c r="H1267" s="62"/>
      <c r="I1267" s="62"/>
      <c r="J1267" s="62">
        <f t="shared" si="19"/>
        <v>0</v>
      </c>
    </row>
    <row r="1268" spans="2:10" x14ac:dyDescent="0.2">
      <c r="B1268" s="48"/>
      <c r="H1268" s="62"/>
      <c r="I1268" s="62"/>
      <c r="J1268" s="62">
        <f t="shared" si="19"/>
        <v>0</v>
      </c>
    </row>
    <row r="1269" spans="2:10" x14ac:dyDescent="0.2">
      <c r="B1269" s="48"/>
      <c r="H1269" s="62"/>
      <c r="I1269" s="62"/>
      <c r="J1269" s="62">
        <f t="shared" si="19"/>
        <v>0</v>
      </c>
    </row>
    <row r="1270" spans="2:10" x14ac:dyDescent="0.2">
      <c r="B1270" s="48"/>
      <c r="H1270" s="62"/>
      <c r="I1270" s="62"/>
      <c r="J1270" s="62">
        <f t="shared" si="19"/>
        <v>0</v>
      </c>
    </row>
    <row r="1271" spans="2:10" x14ac:dyDescent="0.2">
      <c r="B1271" s="48"/>
      <c r="H1271" s="62"/>
      <c r="I1271" s="62"/>
      <c r="J1271" s="62">
        <f t="shared" si="19"/>
        <v>0</v>
      </c>
    </row>
    <row r="1272" spans="2:10" x14ac:dyDescent="0.2">
      <c r="B1272" s="48"/>
      <c r="H1272" s="62"/>
      <c r="I1272" s="62"/>
      <c r="J1272" s="62">
        <f t="shared" si="19"/>
        <v>0</v>
      </c>
    </row>
    <row r="1273" spans="2:10" x14ac:dyDescent="0.2">
      <c r="B1273" s="48"/>
      <c r="H1273" s="62"/>
      <c r="I1273" s="62"/>
      <c r="J1273" s="62">
        <f t="shared" si="19"/>
        <v>0</v>
      </c>
    </row>
    <row r="1274" spans="2:10" x14ac:dyDescent="0.2">
      <c r="B1274" s="48"/>
      <c r="H1274" s="62"/>
      <c r="I1274" s="62"/>
      <c r="J1274" s="62">
        <f t="shared" si="19"/>
        <v>0</v>
      </c>
    </row>
    <row r="1275" spans="2:10" x14ac:dyDescent="0.2">
      <c r="B1275" s="48"/>
      <c r="H1275" s="62"/>
      <c r="I1275" s="62"/>
      <c r="J1275" s="62">
        <f t="shared" si="19"/>
        <v>0</v>
      </c>
    </row>
    <row r="1276" spans="2:10" x14ac:dyDescent="0.2">
      <c r="B1276" s="48"/>
      <c r="H1276" s="62"/>
      <c r="I1276" s="62"/>
      <c r="J1276" s="62">
        <f t="shared" si="19"/>
        <v>0</v>
      </c>
    </row>
    <row r="1277" spans="2:10" x14ac:dyDescent="0.2">
      <c r="B1277" s="48"/>
      <c r="H1277" s="62"/>
      <c r="I1277" s="62"/>
      <c r="J1277" s="62">
        <f t="shared" si="19"/>
        <v>0</v>
      </c>
    </row>
    <row r="1278" spans="2:10" x14ac:dyDescent="0.2">
      <c r="B1278" s="48"/>
      <c r="H1278" s="62"/>
      <c r="I1278" s="62"/>
      <c r="J1278" s="62">
        <f t="shared" si="19"/>
        <v>0</v>
      </c>
    </row>
    <row r="1279" spans="2:10" x14ac:dyDescent="0.2">
      <c r="B1279" s="48"/>
      <c r="H1279" s="62"/>
      <c r="I1279" s="62"/>
      <c r="J1279" s="62">
        <f t="shared" si="19"/>
        <v>0</v>
      </c>
    </row>
    <row r="1280" spans="2:10" x14ac:dyDescent="0.2">
      <c r="B1280" s="48"/>
      <c r="H1280" s="62"/>
      <c r="I1280" s="62"/>
      <c r="J1280" s="62">
        <f t="shared" si="19"/>
        <v>0</v>
      </c>
    </row>
    <row r="1281" spans="2:10" x14ac:dyDescent="0.2">
      <c r="B1281" s="48"/>
      <c r="H1281" s="62"/>
      <c r="I1281" s="62"/>
      <c r="J1281" s="62">
        <f t="shared" si="19"/>
        <v>0</v>
      </c>
    </row>
    <row r="1282" spans="2:10" x14ac:dyDescent="0.2">
      <c r="B1282" s="48"/>
      <c r="H1282" s="62"/>
      <c r="I1282" s="62"/>
      <c r="J1282" s="62">
        <f t="shared" si="19"/>
        <v>0</v>
      </c>
    </row>
    <row r="1283" spans="2:10" x14ac:dyDescent="0.2">
      <c r="B1283" s="48"/>
      <c r="H1283" s="62"/>
      <c r="I1283" s="62"/>
      <c r="J1283" s="62">
        <f t="shared" si="19"/>
        <v>0</v>
      </c>
    </row>
    <row r="1284" spans="2:10" x14ac:dyDescent="0.2">
      <c r="B1284" s="48"/>
      <c r="H1284" s="62"/>
      <c r="I1284" s="62"/>
      <c r="J1284" s="62">
        <f t="shared" si="19"/>
        <v>0</v>
      </c>
    </row>
    <row r="1285" spans="2:10" x14ac:dyDescent="0.2">
      <c r="B1285" s="48"/>
      <c r="H1285" s="62"/>
      <c r="I1285" s="62"/>
      <c r="J1285" s="62">
        <f t="shared" si="19"/>
        <v>0</v>
      </c>
    </row>
    <row r="1286" spans="2:10" x14ac:dyDescent="0.2">
      <c r="B1286" s="48"/>
      <c r="H1286" s="62"/>
      <c r="I1286" s="62"/>
      <c r="J1286" s="62">
        <f t="shared" si="19"/>
        <v>0</v>
      </c>
    </row>
    <row r="1287" spans="2:10" x14ac:dyDescent="0.2">
      <c r="B1287" s="48"/>
      <c r="H1287" s="62"/>
      <c r="I1287" s="62"/>
      <c r="J1287" s="62">
        <f t="shared" si="19"/>
        <v>0</v>
      </c>
    </row>
    <row r="1288" spans="2:10" x14ac:dyDescent="0.2">
      <c r="B1288" s="48"/>
      <c r="H1288" s="62"/>
      <c r="I1288" s="62"/>
      <c r="J1288" s="62">
        <f t="shared" ref="J1288:J1351" si="20">ROUND((J1287+H1288-I1288),2)</f>
        <v>0</v>
      </c>
    </row>
    <row r="1289" spans="2:10" x14ac:dyDescent="0.2">
      <c r="B1289" s="48"/>
      <c r="H1289" s="62"/>
      <c r="I1289" s="62"/>
      <c r="J1289" s="62">
        <f t="shared" si="20"/>
        <v>0</v>
      </c>
    </row>
    <row r="1290" spans="2:10" x14ac:dyDescent="0.2">
      <c r="B1290" s="48"/>
      <c r="H1290" s="62"/>
      <c r="I1290" s="62"/>
      <c r="J1290" s="62">
        <f t="shared" si="20"/>
        <v>0</v>
      </c>
    </row>
    <row r="1291" spans="2:10" x14ac:dyDescent="0.2">
      <c r="B1291" s="48"/>
      <c r="H1291" s="62"/>
      <c r="I1291" s="62"/>
      <c r="J1291" s="62">
        <f t="shared" si="20"/>
        <v>0</v>
      </c>
    </row>
    <row r="1292" spans="2:10" x14ac:dyDescent="0.2">
      <c r="B1292" s="48"/>
      <c r="H1292" s="62"/>
      <c r="I1292" s="62"/>
      <c r="J1292" s="62">
        <f t="shared" si="20"/>
        <v>0</v>
      </c>
    </row>
    <row r="1293" spans="2:10" x14ac:dyDescent="0.2">
      <c r="B1293" s="48"/>
      <c r="H1293" s="62"/>
      <c r="I1293" s="62"/>
      <c r="J1293" s="62">
        <f t="shared" si="20"/>
        <v>0</v>
      </c>
    </row>
    <row r="1294" spans="2:10" x14ac:dyDescent="0.2">
      <c r="B1294" s="48"/>
      <c r="H1294" s="62"/>
      <c r="I1294" s="62"/>
      <c r="J1294" s="62">
        <f t="shared" si="20"/>
        <v>0</v>
      </c>
    </row>
    <row r="1295" spans="2:10" x14ac:dyDescent="0.2">
      <c r="B1295" s="48"/>
      <c r="H1295" s="62"/>
      <c r="I1295" s="62"/>
      <c r="J1295" s="62">
        <f t="shared" si="20"/>
        <v>0</v>
      </c>
    </row>
    <row r="1296" spans="2:10" x14ac:dyDescent="0.2">
      <c r="B1296" s="48"/>
      <c r="H1296" s="62"/>
      <c r="I1296" s="62"/>
      <c r="J1296" s="62">
        <f t="shared" si="20"/>
        <v>0</v>
      </c>
    </row>
    <row r="1297" spans="2:10" x14ac:dyDescent="0.2">
      <c r="B1297" s="48"/>
      <c r="H1297" s="62"/>
      <c r="I1297" s="62"/>
      <c r="J1297" s="62">
        <f t="shared" si="20"/>
        <v>0</v>
      </c>
    </row>
    <row r="1298" spans="2:10" x14ac:dyDescent="0.2">
      <c r="B1298" s="48"/>
      <c r="H1298" s="62"/>
      <c r="I1298" s="62"/>
      <c r="J1298" s="62">
        <f t="shared" si="20"/>
        <v>0</v>
      </c>
    </row>
    <row r="1299" spans="2:10" x14ac:dyDescent="0.2">
      <c r="B1299" s="48"/>
      <c r="H1299" s="62"/>
      <c r="I1299" s="62"/>
      <c r="J1299" s="62">
        <f t="shared" si="20"/>
        <v>0</v>
      </c>
    </row>
    <row r="1300" spans="2:10" x14ac:dyDescent="0.2">
      <c r="B1300" s="48"/>
      <c r="H1300" s="62"/>
      <c r="I1300" s="62"/>
      <c r="J1300" s="62">
        <f t="shared" si="20"/>
        <v>0</v>
      </c>
    </row>
    <row r="1301" spans="2:10" x14ac:dyDescent="0.2">
      <c r="B1301" s="48"/>
      <c r="H1301" s="62"/>
      <c r="I1301" s="62"/>
      <c r="J1301" s="62">
        <f t="shared" si="20"/>
        <v>0</v>
      </c>
    </row>
    <row r="1302" spans="2:10" x14ac:dyDescent="0.2">
      <c r="B1302" s="48"/>
      <c r="H1302" s="62"/>
      <c r="I1302" s="62"/>
      <c r="J1302" s="62">
        <f t="shared" si="20"/>
        <v>0</v>
      </c>
    </row>
    <row r="1303" spans="2:10" x14ac:dyDescent="0.2">
      <c r="B1303" s="48"/>
      <c r="H1303" s="62"/>
      <c r="I1303" s="62"/>
      <c r="J1303" s="62">
        <f t="shared" si="20"/>
        <v>0</v>
      </c>
    </row>
    <row r="1304" spans="2:10" x14ac:dyDescent="0.2">
      <c r="B1304" s="48"/>
      <c r="H1304" s="62"/>
      <c r="I1304" s="62"/>
      <c r="J1304" s="62">
        <f t="shared" si="20"/>
        <v>0</v>
      </c>
    </row>
    <row r="1305" spans="2:10" x14ac:dyDescent="0.2">
      <c r="B1305" s="48"/>
      <c r="H1305" s="62"/>
      <c r="I1305" s="62"/>
      <c r="J1305" s="62">
        <f t="shared" si="20"/>
        <v>0</v>
      </c>
    </row>
    <row r="1306" spans="2:10" x14ac:dyDescent="0.2">
      <c r="B1306" s="48"/>
      <c r="H1306" s="62"/>
      <c r="I1306" s="62"/>
      <c r="J1306" s="62">
        <f t="shared" si="20"/>
        <v>0</v>
      </c>
    </row>
    <row r="1307" spans="2:10" x14ac:dyDescent="0.2">
      <c r="B1307" s="48"/>
      <c r="H1307" s="62"/>
      <c r="I1307" s="62"/>
      <c r="J1307" s="62">
        <f t="shared" si="20"/>
        <v>0</v>
      </c>
    </row>
    <row r="1308" spans="2:10" x14ac:dyDescent="0.2">
      <c r="B1308" s="48"/>
      <c r="H1308" s="62"/>
      <c r="I1308" s="62"/>
      <c r="J1308" s="62">
        <f t="shared" si="20"/>
        <v>0</v>
      </c>
    </row>
    <row r="1309" spans="2:10" x14ac:dyDescent="0.2">
      <c r="B1309" s="48"/>
      <c r="H1309" s="62"/>
      <c r="I1309" s="62"/>
      <c r="J1309" s="62">
        <f t="shared" si="20"/>
        <v>0</v>
      </c>
    </row>
    <row r="1310" spans="2:10" x14ac:dyDescent="0.2">
      <c r="B1310" s="48"/>
      <c r="H1310" s="62"/>
      <c r="I1310" s="62"/>
      <c r="J1310" s="62">
        <f t="shared" si="20"/>
        <v>0</v>
      </c>
    </row>
    <row r="1311" spans="2:10" x14ac:dyDescent="0.2">
      <c r="B1311" s="48"/>
      <c r="H1311" s="62"/>
      <c r="I1311" s="62"/>
      <c r="J1311" s="62">
        <f t="shared" si="20"/>
        <v>0</v>
      </c>
    </row>
    <row r="1312" spans="2:10" x14ac:dyDescent="0.2">
      <c r="B1312" s="48"/>
      <c r="H1312" s="62"/>
      <c r="I1312" s="62"/>
      <c r="J1312" s="62">
        <f t="shared" si="20"/>
        <v>0</v>
      </c>
    </row>
    <row r="1313" spans="2:10" x14ac:dyDescent="0.2">
      <c r="B1313" s="48"/>
      <c r="H1313" s="62"/>
      <c r="I1313" s="62"/>
      <c r="J1313" s="62">
        <f t="shared" si="20"/>
        <v>0</v>
      </c>
    </row>
    <row r="1314" spans="2:10" x14ac:dyDescent="0.2">
      <c r="B1314" s="48"/>
      <c r="H1314" s="62"/>
      <c r="I1314" s="62"/>
      <c r="J1314" s="62">
        <f t="shared" si="20"/>
        <v>0</v>
      </c>
    </row>
    <row r="1315" spans="2:10" x14ac:dyDescent="0.2">
      <c r="B1315" s="48"/>
      <c r="H1315" s="62"/>
      <c r="I1315" s="62"/>
      <c r="J1315" s="62">
        <f t="shared" si="20"/>
        <v>0</v>
      </c>
    </row>
    <row r="1316" spans="2:10" x14ac:dyDescent="0.2">
      <c r="B1316" s="48"/>
      <c r="H1316" s="62"/>
      <c r="I1316" s="62"/>
      <c r="J1316" s="62">
        <f t="shared" si="20"/>
        <v>0</v>
      </c>
    </row>
    <row r="1317" spans="2:10" x14ac:dyDescent="0.2">
      <c r="B1317" s="48"/>
      <c r="H1317" s="62"/>
      <c r="I1317" s="62"/>
      <c r="J1317" s="62">
        <f t="shared" si="20"/>
        <v>0</v>
      </c>
    </row>
    <row r="1318" spans="2:10" x14ac:dyDescent="0.2">
      <c r="B1318" s="48"/>
      <c r="H1318" s="62"/>
      <c r="I1318" s="62"/>
      <c r="J1318" s="62">
        <f t="shared" si="20"/>
        <v>0</v>
      </c>
    </row>
    <row r="1319" spans="2:10" x14ac:dyDescent="0.2">
      <c r="B1319" s="48"/>
      <c r="H1319" s="62"/>
      <c r="I1319" s="62"/>
      <c r="J1319" s="62">
        <f t="shared" si="20"/>
        <v>0</v>
      </c>
    </row>
    <row r="1320" spans="2:10" x14ac:dyDescent="0.2">
      <c r="B1320" s="48"/>
      <c r="H1320" s="62"/>
      <c r="I1320" s="62"/>
      <c r="J1320" s="62">
        <f t="shared" si="20"/>
        <v>0</v>
      </c>
    </row>
    <row r="1321" spans="2:10" x14ac:dyDescent="0.2">
      <c r="B1321" s="48"/>
      <c r="H1321" s="62"/>
      <c r="I1321" s="62"/>
      <c r="J1321" s="62">
        <f t="shared" si="20"/>
        <v>0</v>
      </c>
    </row>
    <row r="1322" spans="2:10" x14ac:dyDescent="0.2">
      <c r="B1322" s="48"/>
      <c r="H1322" s="62"/>
      <c r="I1322" s="62"/>
      <c r="J1322" s="62">
        <f t="shared" si="20"/>
        <v>0</v>
      </c>
    </row>
    <row r="1323" spans="2:10" x14ac:dyDescent="0.2">
      <c r="B1323" s="48"/>
      <c r="H1323" s="62"/>
      <c r="I1323" s="62"/>
      <c r="J1323" s="62">
        <f t="shared" si="20"/>
        <v>0</v>
      </c>
    </row>
    <row r="1324" spans="2:10" x14ac:dyDescent="0.2">
      <c r="B1324" s="48"/>
      <c r="H1324" s="62"/>
      <c r="I1324" s="62"/>
      <c r="J1324" s="62">
        <f t="shared" si="20"/>
        <v>0</v>
      </c>
    </row>
    <row r="1325" spans="2:10" x14ac:dyDescent="0.2">
      <c r="B1325" s="48"/>
      <c r="H1325" s="62"/>
      <c r="I1325" s="62"/>
      <c r="J1325" s="62">
        <f t="shared" si="20"/>
        <v>0</v>
      </c>
    </row>
    <row r="1326" spans="2:10" x14ac:dyDescent="0.2">
      <c r="B1326" s="48"/>
      <c r="H1326" s="62"/>
      <c r="I1326" s="62"/>
      <c r="J1326" s="62">
        <f t="shared" si="20"/>
        <v>0</v>
      </c>
    </row>
    <row r="1327" spans="2:10" x14ac:dyDescent="0.2">
      <c r="B1327" s="48"/>
      <c r="H1327" s="62"/>
      <c r="I1327" s="62"/>
      <c r="J1327" s="62">
        <f t="shared" si="20"/>
        <v>0</v>
      </c>
    </row>
    <row r="1328" spans="2:10" x14ac:dyDescent="0.2">
      <c r="B1328" s="48"/>
      <c r="H1328" s="62"/>
      <c r="I1328" s="62"/>
      <c r="J1328" s="62">
        <f t="shared" si="20"/>
        <v>0</v>
      </c>
    </row>
    <row r="1329" spans="2:10" x14ac:dyDescent="0.2">
      <c r="B1329" s="48"/>
      <c r="H1329" s="62"/>
      <c r="I1329" s="62"/>
      <c r="J1329" s="62">
        <f t="shared" si="20"/>
        <v>0</v>
      </c>
    </row>
    <row r="1330" spans="2:10" x14ac:dyDescent="0.2">
      <c r="B1330" s="48"/>
      <c r="H1330" s="62"/>
      <c r="I1330" s="62"/>
      <c r="J1330" s="62">
        <f t="shared" si="20"/>
        <v>0</v>
      </c>
    </row>
    <row r="1331" spans="2:10" x14ac:dyDescent="0.2">
      <c r="B1331" s="48"/>
      <c r="H1331" s="62"/>
      <c r="I1331" s="62"/>
      <c r="J1331" s="62">
        <f t="shared" si="20"/>
        <v>0</v>
      </c>
    </row>
    <row r="1332" spans="2:10" x14ac:dyDescent="0.2">
      <c r="B1332" s="48"/>
      <c r="H1332" s="62"/>
      <c r="I1332" s="62"/>
      <c r="J1332" s="62">
        <f t="shared" si="20"/>
        <v>0</v>
      </c>
    </row>
    <row r="1333" spans="2:10" x14ac:dyDescent="0.2">
      <c r="B1333" s="48"/>
      <c r="H1333" s="62"/>
      <c r="I1333" s="62"/>
      <c r="J1333" s="62">
        <f t="shared" si="20"/>
        <v>0</v>
      </c>
    </row>
    <row r="1334" spans="2:10" x14ac:dyDescent="0.2">
      <c r="B1334" s="48"/>
      <c r="H1334" s="62"/>
      <c r="I1334" s="62"/>
      <c r="J1334" s="62">
        <f t="shared" si="20"/>
        <v>0</v>
      </c>
    </row>
    <row r="1335" spans="2:10" x14ac:dyDescent="0.2">
      <c r="B1335" s="48"/>
      <c r="H1335" s="62"/>
      <c r="I1335" s="62"/>
      <c r="J1335" s="62">
        <f t="shared" si="20"/>
        <v>0</v>
      </c>
    </row>
    <row r="1336" spans="2:10" x14ac:dyDescent="0.2">
      <c r="B1336" s="48"/>
      <c r="H1336" s="62"/>
      <c r="I1336" s="62"/>
      <c r="J1336" s="62">
        <f t="shared" si="20"/>
        <v>0</v>
      </c>
    </row>
    <row r="1337" spans="2:10" x14ac:dyDescent="0.2">
      <c r="B1337" s="48"/>
      <c r="H1337" s="62"/>
      <c r="I1337" s="62"/>
      <c r="J1337" s="62">
        <f t="shared" si="20"/>
        <v>0</v>
      </c>
    </row>
    <row r="1338" spans="2:10" x14ac:dyDescent="0.2">
      <c r="B1338" s="48"/>
      <c r="H1338" s="62"/>
      <c r="I1338" s="62"/>
      <c r="J1338" s="62">
        <f t="shared" si="20"/>
        <v>0</v>
      </c>
    </row>
    <row r="1339" spans="2:10" x14ac:dyDescent="0.2">
      <c r="B1339" s="48"/>
      <c r="H1339" s="62"/>
      <c r="I1339" s="62"/>
      <c r="J1339" s="62">
        <f t="shared" si="20"/>
        <v>0</v>
      </c>
    </row>
    <row r="1340" spans="2:10" x14ac:dyDescent="0.2">
      <c r="B1340" s="48"/>
      <c r="H1340" s="62"/>
      <c r="I1340" s="62"/>
      <c r="J1340" s="62">
        <f t="shared" si="20"/>
        <v>0</v>
      </c>
    </row>
    <row r="1341" spans="2:10" x14ac:dyDescent="0.2">
      <c r="B1341" s="48"/>
      <c r="H1341" s="62"/>
      <c r="I1341" s="62"/>
      <c r="J1341" s="62">
        <f t="shared" si="20"/>
        <v>0</v>
      </c>
    </row>
    <row r="1342" spans="2:10" x14ac:dyDescent="0.2">
      <c r="B1342" s="48"/>
      <c r="H1342" s="62"/>
      <c r="I1342" s="62"/>
      <c r="J1342" s="62">
        <f t="shared" si="20"/>
        <v>0</v>
      </c>
    </row>
    <row r="1343" spans="2:10" x14ac:dyDescent="0.2">
      <c r="B1343" s="48"/>
      <c r="H1343" s="62"/>
      <c r="I1343" s="62"/>
      <c r="J1343" s="62">
        <f t="shared" si="20"/>
        <v>0</v>
      </c>
    </row>
    <row r="1344" spans="2:10" x14ac:dyDescent="0.2">
      <c r="B1344" s="48"/>
      <c r="H1344" s="62"/>
      <c r="I1344" s="62"/>
      <c r="J1344" s="62">
        <f t="shared" si="20"/>
        <v>0</v>
      </c>
    </row>
    <row r="1345" spans="2:10" x14ac:dyDescent="0.2">
      <c r="B1345" s="48"/>
      <c r="H1345" s="62"/>
      <c r="I1345" s="62"/>
      <c r="J1345" s="62">
        <f t="shared" si="20"/>
        <v>0</v>
      </c>
    </row>
    <row r="1346" spans="2:10" x14ac:dyDescent="0.2">
      <c r="B1346" s="48"/>
      <c r="H1346" s="62"/>
      <c r="I1346" s="62"/>
      <c r="J1346" s="62">
        <f t="shared" si="20"/>
        <v>0</v>
      </c>
    </row>
    <row r="1347" spans="2:10" x14ac:dyDescent="0.2">
      <c r="B1347" s="48"/>
      <c r="H1347" s="62"/>
      <c r="I1347" s="62"/>
      <c r="J1347" s="62">
        <f t="shared" si="20"/>
        <v>0</v>
      </c>
    </row>
    <row r="1348" spans="2:10" x14ac:dyDescent="0.2">
      <c r="B1348" s="48"/>
      <c r="H1348" s="62"/>
      <c r="I1348" s="62"/>
      <c r="J1348" s="62">
        <f t="shared" si="20"/>
        <v>0</v>
      </c>
    </row>
    <row r="1349" spans="2:10" x14ac:dyDescent="0.2">
      <c r="B1349" s="48"/>
      <c r="H1349" s="62"/>
      <c r="I1349" s="62"/>
      <c r="J1349" s="62">
        <f t="shared" si="20"/>
        <v>0</v>
      </c>
    </row>
    <row r="1350" spans="2:10" x14ac:dyDescent="0.2">
      <c r="B1350" s="48"/>
      <c r="H1350" s="62"/>
      <c r="I1350" s="62"/>
      <c r="J1350" s="62">
        <f t="shared" si="20"/>
        <v>0</v>
      </c>
    </row>
    <row r="1351" spans="2:10" x14ac:dyDescent="0.2">
      <c r="B1351" s="48"/>
      <c r="H1351" s="62"/>
      <c r="I1351" s="62"/>
      <c r="J1351" s="62">
        <f t="shared" si="20"/>
        <v>0</v>
      </c>
    </row>
    <row r="1352" spans="2:10" x14ac:dyDescent="0.2">
      <c r="B1352" s="48"/>
      <c r="H1352" s="62"/>
      <c r="I1352" s="62"/>
      <c r="J1352" s="62">
        <f t="shared" ref="J1352:J1415" si="21">ROUND((J1351+H1352-I1352),2)</f>
        <v>0</v>
      </c>
    </row>
    <row r="1353" spans="2:10" x14ac:dyDescent="0.2">
      <c r="B1353" s="48"/>
      <c r="H1353" s="62"/>
      <c r="I1353" s="62"/>
      <c r="J1353" s="62">
        <f t="shared" si="21"/>
        <v>0</v>
      </c>
    </row>
    <row r="1354" spans="2:10" x14ac:dyDescent="0.2">
      <c r="B1354" s="48"/>
      <c r="H1354" s="62"/>
      <c r="I1354" s="62"/>
      <c r="J1354" s="62">
        <f t="shared" si="21"/>
        <v>0</v>
      </c>
    </row>
    <row r="1355" spans="2:10" x14ac:dyDescent="0.2">
      <c r="B1355" s="48"/>
      <c r="H1355" s="62"/>
      <c r="I1355" s="62"/>
      <c r="J1355" s="62">
        <f t="shared" si="21"/>
        <v>0</v>
      </c>
    </row>
    <row r="1356" spans="2:10" x14ac:dyDescent="0.2">
      <c r="B1356" s="48"/>
      <c r="H1356" s="62"/>
      <c r="I1356" s="62"/>
      <c r="J1356" s="62">
        <f t="shared" si="21"/>
        <v>0</v>
      </c>
    </row>
    <row r="1357" spans="2:10" x14ac:dyDescent="0.2">
      <c r="B1357" s="48"/>
      <c r="H1357" s="62"/>
      <c r="I1357" s="62"/>
      <c r="J1357" s="62">
        <f t="shared" si="21"/>
        <v>0</v>
      </c>
    </row>
    <row r="1358" spans="2:10" x14ac:dyDescent="0.2">
      <c r="B1358" s="48"/>
      <c r="H1358" s="62"/>
      <c r="I1358" s="62"/>
      <c r="J1358" s="62">
        <f t="shared" si="21"/>
        <v>0</v>
      </c>
    </row>
    <row r="1359" spans="2:10" x14ac:dyDescent="0.2">
      <c r="B1359" s="48"/>
      <c r="H1359" s="62"/>
      <c r="I1359" s="62"/>
      <c r="J1359" s="62">
        <f t="shared" si="21"/>
        <v>0</v>
      </c>
    </row>
    <row r="1360" spans="2:10" x14ac:dyDescent="0.2">
      <c r="B1360" s="48"/>
      <c r="H1360" s="62"/>
      <c r="I1360" s="62"/>
      <c r="J1360" s="62">
        <f t="shared" si="21"/>
        <v>0</v>
      </c>
    </row>
    <row r="1361" spans="2:10" x14ac:dyDescent="0.2">
      <c r="B1361" s="48"/>
      <c r="H1361" s="62"/>
      <c r="I1361" s="62"/>
      <c r="J1361" s="62">
        <f t="shared" si="21"/>
        <v>0</v>
      </c>
    </row>
    <row r="1362" spans="2:10" x14ac:dyDescent="0.2">
      <c r="B1362" s="48"/>
      <c r="H1362" s="62"/>
      <c r="I1362" s="62"/>
      <c r="J1362" s="62">
        <f t="shared" si="21"/>
        <v>0</v>
      </c>
    </row>
    <row r="1363" spans="2:10" x14ac:dyDescent="0.2">
      <c r="B1363" s="48"/>
      <c r="H1363" s="62"/>
      <c r="I1363" s="62"/>
      <c r="J1363" s="62">
        <f t="shared" si="21"/>
        <v>0</v>
      </c>
    </row>
    <row r="1364" spans="2:10" x14ac:dyDescent="0.2">
      <c r="B1364" s="48"/>
      <c r="H1364" s="62"/>
      <c r="I1364" s="62"/>
      <c r="J1364" s="62">
        <f t="shared" si="21"/>
        <v>0</v>
      </c>
    </row>
    <row r="1365" spans="2:10" x14ac:dyDescent="0.2">
      <c r="B1365" s="48"/>
      <c r="H1365" s="62"/>
      <c r="I1365" s="62"/>
      <c r="J1365" s="62">
        <f t="shared" si="21"/>
        <v>0</v>
      </c>
    </row>
    <row r="1366" spans="2:10" x14ac:dyDescent="0.2">
      <c r="B1366" s="48"/>
      <c r="H1366" s="62"/>
      <c r="I1366" s="62"/>
      <c r="J1366" s="62">
        <f t="shared" si="21"/>
        <v>0</v>
      </c>
    </row>
    <row r="1367" spans="2:10" x14ac:dyDescent="0.2">
      <c r="B1367" s="48"/>
      <c r="H1367" s="62"/>
      <c r="I1367" s="62"/>
      <c r="J1367" s="62">
        <f t="shared" si="21"/>
        <v>0</v>
      </c>
    </row>
    <row r="1368" spans="2:10" x14ac:dyDescent="0.2">
      <c r="B1368" s="48"/>
      <c r="H1368" s="62"/>
      <c r="I1368" s="62"/>
      <c r="J1368" s="62">
        <f t="shared" si="21"/>
        <v>0</v>
      </c>
    </row>
    <row r="1369" spans="2:10" x14ac:dyDescent="0.2">
      <c r="B1369" s="48"/>
      <c r="H1369" s="62"/>
      <c r="I1369" s="62"/>
      <c r="J1369" s="62">
        <f t="shared" si="21"/>
        <v>0</v>
      </c>
    </row>
    <row r="1370" spans="2:10" x14ac:dyDescent="0.2">
      <c r="B1370" s="48"/>
      <c r="H1370" s="62"/>
      <c r="I1370" s="62"/>
      <c r="J1370" s="62">
        <f t="shared" si="21"/>
        <v>0</v>
      </c>
    </row>
    <row r="1371" spans="2:10" x14ac:dyDescent="0.2">
      <c r="B1371" s="48"/>
      <c r="H1371" s="62"/>
      <c r="I1371" s="62"/>
      <c r="J1371" s="62">
        <f t="shared" si="21"/>
        <v>0</v>
      </c>
    </row>
    <row r="1372" spans="2:10" x14ac:dyDescent="0.2">
      <c r="B1372" s="48"/>
      <c r="H1372" s="62"/>
      <c r="I1372" s="62"/>
      <c r="J1372" s="62">
        <f t="shared" si="21"/>
        <v>0</v>
      </c>
    </row>
    <row r="1373" spans="2:10" x14ac:dyDescent="0.2">
      <c r="B1373" s="48"/>
      <c r="H1373" s="62"/>
      <c r="I1373" s="62"/>
      <c r="J1373" s="62">
        <f t="shared" si="21"/>
        <v>0</v>
      </c>
    </row>
    <row r="1374" spans="2:10" x14ac:dyDescent="0.2">
      <c r="B1374" s="48"/>
      <c r="H1374" s="62"/>
      <c r="I1374" s="62"/>
      <c r="J1374" s="62">
        <f t="shared" si="21"/>
        <v>0</v>
      </c>
    </row>
    <row r="1375" spans="2:10" x14ac:dyDescent="0.2">
      <c r="B1375" s="48"/>
      <c r="H1375" s="62"/>
      <c r="I1375" s="62"/>
      <c r="J1375" s="62">
        <f t="shared" si="21"/>
        <v>0</v>
      </c>
    </row>
    <row r="1376" spans="2:10" x14ac:dyDescent="0.2">
      <c r="B1376" s="48"/>
      <c r="H1376" s="62"/>
      <c r="I1376" s="62"/>
      <c r="J1376" s="62">
        <f t="shared" si="21"/>
        <v>0</v>
      </c>
    </row>
    <row r="1377" spans="2:10" x14ac:dyDescent="0.2">
      <c r="B1377" s="48"/>
      <c r="H1377" s="62"/>
      <c r="I1377" s="62"/>
      <c r="J1377" s="62">
        <f t="shared" si="21"/>
        <v>0</v>
      </c>
    </row>
    <row r="1378" spans="2:10" x14ac:dyDescent="0.2">
      <c r="B1378" s="48"/>
      <c r="H1378" s="62"/>
      <c r="I1378" s="62"/>
      <c r="J1378" s="62">
        <f t="shared" si="21"/>
        <v>0</v>
      </c>
    </row>
    <row r="1379" spans="2:10" x14ac:dyDescent="0.2">
      <c r="B1379" s="48"/>
      <c r="H1379" s="62"/>
      <c r="I1379" s="62"/>
      <c r="J1379" s="62">
        <f t="shared" si="21"/>
        <v>0</v>
      </c>
    </row>
    <row r="1380" spans="2:10" x14ac:dyDescent="0.2">
      <c r="B1380" s="48"/>
      <c r="H1380" s="62"/>
      <c r="I1380" s="62"/>
      <c r="J1380" s="62">
        <f t="shared" si="21"/>
        <v>0</v>
      </c>
    </row>
    <row r="1381" spans="2:10" x14ac:dyDescent="0.2">
      <c r="B1381" s="48"/>
      <c r="H1381" s="62"/>
      <c r="I1381" s="62"/>
      <c r="J1381" s="62">
        <f t="shared" si="21"/>
        <v>0</v>
      </c>
    </row>
    <row r="1382" spans="2:10" x14ac:dyDescent="0.2">
      <c r="B1382" s="48"/>
      <c r="H1382" s="62"/>
      <c r="I1382" s="62"/>
      <c r="J1382" s="62">
        <f t="shared" si="21"/>
        <v>0</v>
      </c>
    </row>
    <row r="1383" spans="2:10" x14ac:dyDescent="0.2">
      <c r="B1383" s="48"/>
      <c r="H1383" s="62"/>
      <c r="I1383" s="62"/>
      <c r="J1383" s="62">
        <f t="shared" si="21"/>
        <v>0</v>
      </c>
    </row>
    <row r="1384" spans="2:10" x14ac:dyDescent="0.2">
      <c r="B1384" s="48"/>
      <c r="H1384" s="62"/>
      <c r="I1384" s="62"/>
      <c r="J1384" s="62">
        <f t="shared" si="21"/>
        <v>0</v>
      </c>
    </row>
    <row r="1385" spans="2:10" x14ac:dyDescent="0.2">
      <c r="B1385" s="48"/>
      <c r="H1385" s="62"/>
      <c r="I1385" s="62"/>
      <c r="J1385" s="62">
        <f t="shared" si="21"/>
        <v>0</v>
      </c>
    </row>
    <row r="1386" spans="2:10" x14ac:dyDescent="0.2">
      <c r="B1386" s="48"/>
      <c r="H1386" s="62"/>
      <c r="I1386" s="62"/>
      <c r="J1386" s="62">
        <f t="shared" si="21"/>
        <v>0</v>
      </c>
    </row>
    <row r="1387" spans="2:10" x14ac:dyDescent="0.2">
      <c r="B1387" s="48"/>
      <c r="H1387" s="62"/>
      <c r="I1387" s="62"/>
      <c r="J1387" s="62">
        <f t="shared" si="21"/>
        <v>0</v>
      </c>
    </row>
    <row r="1388" spans="2:10" x14ac:dyDescent="0.2">
      <c r="B1388" s="48"/>
      <c r="H1388" s="62"/>
      <c r="I1388" s="62"/>
      <c r="J1388" s="62">
        <f t="shared" si="21"/>
        <v>0</v>
      </c>
    </row>
    <row r="1389" spans="2:10" x14ac:dyDescent="0.2">
      <c r="B1389" s="48"/>
      <c r="H1389" s="62"/>
      <c r="I1389" s="62"/>
      <c r="J1389" s="62">
        <f t="shared" si="21"/>
        <v>0</v>
      </c>
    </row>
    <row r="1390" spans="2:10" x14ac:dyDescent="0.2">
      <c r="B1390" s="48"/>
      <c r="H1390" s="62"/>
      <c r="I1390" s="62"/>
      <c r="J1390" s="62">
        <f t="shared" si="21"/>
        <v>0</v>
      </c>
    </row>
    <row r="1391" spans="2:10" x14ac:dyDescent="0.2">
      <c r="B1391" s="48"/>
      <c r="H1391" s="62"/>
      <c r="I1391" s="62"/>
      <c r="J1391" s="62">
        <f t="shared" si="21"/>
        <v>0</v>
      </c>
    </row>
    <row r="1392" spans="2:10" x14ac:dyDescent="0.2">
      <c r="B1392" s="48"/>
      <c r="H1392" s="62"/>
      <c r="I1392" s="62"/>
      <c r="J1392" s="62">
        <f t="shared" si="21"/>
        <v>0</v>
      </c>
    </row>
    <row r="1393" spans="2:10" x14ac:dyDescent="0.2">
      <c r="B1393" s="48"/>
      <c r="H1393" s="62"/>
      <c r="I1393" s="62"/>
      <c r="J1393" s="62">
        <f t="shared" si="21"/>
        <v>0</v>
      </c>
    </row>
    <row r="1394" spans="2:10" x14ac:dyDescent="0.2">
      <c r="B1394" s="48"/>
      <c r="H1394" s="62"/>
      <c r="I1394" s="62"/>
      <c r="J1394" s="62">
        <f t="shared" si="21"/>
        <v>0</v>
      </c>
    </row>
    <row r="1395" spans="2:10" x14ac:dyDescent="0.2">
      <c r="B1395" s="48"/>
      <c r="H1395" s="62"/>
      <c r="I1395" s="62"/>
      <c r="J1395" s="62">
        <f t="shared" si="21"/>
        <v>0</v>
      </c>
    </row>
    <row r="1396" spans="2:10" x14ac:dyDescent="0.2">
      <c r="B1396" s="48"/>
      <c r="H1396" s="62"/>
      <c r="I1396" s="62"/>
      <c r="J1396" s="62">
        <f t="shared" si="21"/>
        <v>0</v>
      </c>
    </row>
    <row r="1397" spans="2:10" x14ac:dyDescent="0.2">
      <c r="B1397" s="48"/>
      <c r="H1397" s="62"/>
      <c r="I1397" s="62"/>
      <c r="J1397" s="62">
        <f t="shared" si="21"/>
        <v>0</v>
      </c>
    </row>
    <row r="1398" spans="2:10" x14ac:dyDescent="0.2">
      <c r="B1398" s="48"/>
      <c r="H1398" s="62"/>
      <c r="I1398" s="62"/>
      <c r="J1398" s="62">
        <f t="shared" si="21"/>
        <v>0</v>
      </c>
    </row>
    <row r="1399" spans="2:10" x14ac:dyDescent="0.2">
      <c r="B1399" s="48"/>
      <c r="H1399" s="62"/>
      <c r="I1399" s="62"/>
      <c r="J1399" s="62">
        <f t="shared" si="21"/>
        <v>0</v>
      </c>
    </row>
    <row r="1400" spans="2:10" x14ac:dyDescent="0.2">
      <c r="B1400" s="48"/>
      <c r="H1400" s="62"/>
      <c r="I1400" s="62"/>
      <c r="J1400" s="62">
        <f t="shared" si="21"/>
        <v>0</v>
      </c>
    </row>
    <row r="1401" spans="2:10" x14ac:dyDescent="0.2">
      <c r="B1401" s="48"/>
      <c r="H1401" s="62"/>
      <c r="I1401" s="62"/>
      <c r="J1401" s="62">
        <f t="shared" si="21"/>
        <v>0</v>
      </c>
    </row>
    <row r="1402" spans="2:10" x14ac:dyDescent="0.2">
      <c r="B1402" s="48"/>
      <c r="H1402" s="62"/>
      <c r="I1402" s="62"/>
      <c r="J1402" s="62">
        <f t="shared" si="21"/>
        <v>0</v>
      </c>
    </row>
    <row r="1403" spans="2:10" x14ac:dyDescent="0.2">
      <c r="B1403" s="48"/>
      <c r="H1403" s="62"/>
      <c r="I1403" s="62"/>
      <c r="J1403" s="62">
        <f t="shared" si="21"/>
        <v>0</v>
      </c>
    </row>
    <row r="1404" spans="2:10" x14ac:dyDescent="0.2">
      <c r="B1404" s="48"/>
      <c r="H1404" s="62"/>
      <c r="I1404" s="62"/>
      <c r="J1404" s="62">
        <f t="shared" si="21"/>
        <v>0</v>
      </c>
    </row>
    <row r="1405" spans="2:10" x14ac:dyDescent="0.2">
      <c r="B1405" s="48"/>
      <c r="H1405" s="62"/>
      <c r="I1405" s="62"/>
      <c r="J1405" s="62">
        <f t="shared" si="21"/>
        <v>0</v>
      </c>
    </row>
    <row r="1406" spans="2:10" x14ac:dyDescent="0.2">
      <c r="B1406" s="48"/>
      <c r="H1406" s="62"/>
      <c r="I1406" s="62"/>
      <c r="J1406" s="62">
        <f t="shared" si="21"/>
        <v>0</v>
      </c>
    </row>
    <row r="1407" spans="2:10" x14ac:dyDescent="0.2">
      <c r="B1407" s="48"/>
      <c r="H1407" s="62"/>
      <c r="I1407" s="62"/>
      <c r="J1407" s="62">
        <f t="shared" si="21"/>
        <v>0</v>
      </c>
    </row>
    <row r="1408" spans="2:10" x14ac:dyDescent="0.2">
      <c r="B1408" s="48"/>
      <c r="H1408" s="62"/>
      <c r="I1408" s="62"/>
      <c r="J1408" s="62">
        <f t="shared" si="21"/>
        <v>0</v>
      </c>
    </row>
    <row r="1409" spans="2:10" x14ac:dyDescent="0.2">
      <c r="B1409" s="48"/>
      <c r="H1409" s="62"/>
      <c r="I1409" s="62"/>
      <c r="J1409" s="62">
        <f t="shared" si="21"/>
        <v>0</v>
      </c>
    </row>
    <row r="1410" spans="2:10" x14ac:dyDescent="0.2">
      <c r="B1410" s="48"/>
      <c r="H1410" s="62"/>
      <c r="I1410" s="62"/>
      <c r="J1410" s="62">
        <f t="shared" si="21"/>
        <v>0</v>
      </c>
    </row>
    <row r="1411" spans="2:10" x14ac:dyDescent="0.2">
      <c r="B1411" s="48"/>
      <c r="H1411" s="62"/>
      <c r="I1411" s="62"/>
      <c r="J1411" s="62">
        <f t="shared" si="21"/>
        <v>0</v>
      </c>
    </row>
    <row r="1412" spans="2:10" x14ac:dyDescent="0.2">
      <c r="B1412" s="48"/>
      <c r="H1412" s="62"/>
      <c r="I1412" s="62"/>
      <c r="J1412" s="62">
        <f t="shared" si="21"/>
        <v>0</v>
      </c>
    </row>
    <row r="1413" spans="2:10" x14ac:dyDescent="0.2">
      <c r="B1413" s="48"/>
      <c r="H1413" s="62"/>
      <c r="I1413" s="62"/>
      <c r="J1413" s="62">
        <f t="shared" si="21"/>
        <v>0</v>
      </c>
    </row>
    <row r="1414" spans="2:10" x14ac:dyDescent="0.2">
      <c r="B1414" s="48"/>
      <c r="H1414" s="62"/>
      <c r="I1414" s="62"/>
      <c r="J1414" s="62">
        <f t="shared" si="21"/>
        <v>0</v>
      </c>
    </row>
    <row r="1415" spans="2:10" x14ac:dyDescent="0.2">
      <c r="B1415" s="48"/>
      <c r="H1415" s="62"/>
      <c r="I1415" s="62"/>
      <c r="J1415" s="62">
        <f t="shared" si="21"/>
        <v>0</v>
      </c>
    </row>
    <row r="1416" spans="2:10" x14ac:dyDescent="0.2">
      <c r="B1416" s="48"/>
      <c r="H1416" s="62"/>
      <c r="I1416" s="62"/>
      <c r="J1416" s="62">
        <f t="shared" ref="J1416:J1479" si="22">ROUND((J1415+H1416-I1416),2)</f>
        <v>0</v>
      </c>
    </row>
    <row r="1417" spans="2:10" x14ac:dyDescent="0.2">
      <c r="B1417" s="48"/>
      <c r="H1417" s="62"/>
      <c r="I1417" s="62"/>
      <c r="J1417" s="62">
        <f t="shared" si="22"/>
        <v>0</v>
      </c>
    </row>
    <row r="1418" spans="2:10" x14ac:dyDescent="0.2">
      <c r="B1418" s="48"/>
      <c r="H1418" s="62"/>
      <c r="I1418" s="62"/>
      <c r="J1418" s="62">
        <f t="shared" si="22"/>
        <v>0</v>
      </c>
    </row>
    <row r="1419" spans="2:10" x14ac:dyDescent="0.2">
      <c r="B1419" s="48"/>
      <c r="H1419" s="62"/>
      <c r="I1419" s="62"/>
      <c r="J1419" s="62">
        <f t="shared" si="22"/>
        <v>0</v>
      </c>
    </row>
    <row r="1420" spans="2:10" x14ac:dyDescent="0.2">
      <c r="B1420" s="48"/>
      <c r="H1420" s="62"/>
      <c r="I1420" s="62"/>
      <c r="J1420" s="62">
        <f t="shared" si="22"/>
        <v>0</v>
      </c>
    </row>
    <row r="1421" spans="2:10" x14ac:dyDescent="0.2">
      <c r="B1421" s="48"/>
      <c r="H1421" s="62"/>
      <c r="I1421" s="62"/>
      <c r="J1421" s="62">
        <f t="shared" si="22"/>
        <v>0</v>
      </c>
    </row>
    <row r="1422" spans="2:10" x14ac:dyDescent="0.2">
      <c r="B1422" s="48"/>
      <c r="H1422" s="62"/>
      <c r="I1422" s="62"/>
      <c r="J1422" s="62">
        <f t="shared" si="22"/>
        <v>0</v>
      </c>
    </row>
    <row r="1423" spans="2:10" x14ac:dyDescent="0.2">
      <c r="B1423" s="48"/>
      <c r="H1423" s="62"/>
      <c r="I1423" s="62"/>
      <c r="J1423" s="62">
        <f t="shared" si="22"/>
        <v>0</v>
      </c>
    </row>
    <row r="1424" spans="2:10" x14ac:dyDescent="0.2">
      <c r="B1424" s="48"/>
      <c r="H1424" s="62"/>
      <c r="I1424" s="62"/>
      <c r="J1424" s="62">
        <f t="shared" si="22"/>
        <v>0</v>
      </c>
    </row>
    <row r="1425" spans="2:10" x14ac:dyDescent="0.2">
      <c r="B1425" s="48"/>
      <c r="H1425" s="62"/>
      <c r="I1425" s="62"/>
      <c r="J1425" s="62">
        <f t="shared" si="22"/>
        <v>0</v>
      </c>
    </row>
    <row r="1426" spans="2:10" x14ac:dyDescent="0.2">
      <c r="B1426" s="48"/>
      <c r="H1426" s="62"/>
      <c r="I1426" s="62"/>
      <c r="J1426" s="62">
        <f t="shared" si="22"/>
        <v>0</v>
      </c>
    </row>
    <row r="1427" spans="2:10" x14ac:dyDescent="0.2">
      <c r="B1427" s="48"/>
      <c r="H1427" s="62"/>
      <c r="I1427" s="62"/>
      <c r="J1427" s="62">
        <f t="shared" si="22"/>
        <v>0</v>
      </c>
    </row>
    <row r="1428" spans="2:10" x14ac:dyDescent="0.2">
      <c r="B1428" s="48"/>
      <c r="H1428" s="62"/>
      <c r="I1428" s="62"/>
      <c r="J1428" s="62">
        <f t="shared" si="22"/>
        <v>0</v>
      </c>
    </row>
    <row r="1429" spans="2:10" x14ac:dyDescent="0.2">
      <c r="B1429" s="48"/>
      <c r="H1429" s="62"/>
      <c r="I1429" s="62"/>
      <c r="J1429" s="62">
        <f t="shared" si="22"/>
        <v>0</v>
      </c>
    </row>
    <row r="1430" spans="2:10" x14ac:dyDescent="0.2">
      <c r="B1430" s="48"/>
      <c r="H1430" s="62"/>
      <c r="I1430" s="62"/>
      <c r="J1430" s="62">
        <f t="shared" si="22"/>
        <v>0</v>
      </c>
    </row>
    <row r="1431" spans="2:10" x14ac:dyDescent="0.2">
      <c r="B1431" s="48"/>
      <c r="H1431" s="62"/>
      <c r="I1431" s="62"/>
      <c r="J1431" s="62">
        <f t="shared" si="22"/>
        <v>0</v>
      </c>
    </row>
    <row r="1432" spans="2:10" x14ac:dyDescent="0.2">
      <c r="B1432" s="48"/>
      <c r="H1432" s="62"/>
      <c r="I1432" s="62"/>
      <c r="J1432" s="62">
        <f t="shared" si="22"/>
        <v>0</v>
      </c>
    </row>
    <row r="1433" spans="2:10" x14ac:dyDescent="0.2">
      <c r="B1433" s="48"/>
      <c r="H1433" s="62"/>
      <c r="I1433" s="62"/>
      <c r="J1433" s="62">
        <f t="shared" si="22"/>
        <v>0</v>
      </c>
    </row>
    <row r="1434" spans="2:10" x14ac:dyDescent="0.2">
      <c r="B1434" s="48"/>
      <c r="H1434" s="62"/>
      <c r="I1434" s="62"/>
      <c r="J1434" s="62">
        <f t="shared" si="22"/>
        <v>0</v>
      </c>
    </row>
    <row r="1435" spans="2:10" x14ac:dyDescent="0.2">
      <c r="B1435" s="48"/>
      <c r="H1435" s="62"/>
      <c r="I1435" s="62"/>
      <c r="J1435" s="62">
        <f t="shared" si="22"/>
        <v>0</v>
      </c>
    </row>
    <row r="1436" spans="2:10" x14ac:dyDescent="0.2">
      <c r="B1436" s="48"/>
      <c r="H1436" s="62"/>
      <c r="I1436" s="62"/>
      <c r="J1436" s="62">
        <f t="shared" si="22"/>
        <v>0</v>
      </c>
    </row>
    <row r="1437" spans="2:10" x14ac:dyDescent="0.2">
      <c r="B1437" s="48"/>
      <c r="H1437" s="62"/>
      <c r="I1437" s="62"/>
      <c r="J1437" s="62">
        <f t="shared" si="22"/>
        <v>0</v>
      </c>
    </row>
    <row r="1438" spans="2:10" x14ac:dyDescent="0.2">
      <c r="B1438" s="48"/>
      <c r="H1438" s="62"/>
      <c r="I1438" s="62"/>
      <c r="J1438" s="62">
        <f t="shared" si="22"/>
        <v>0</v>
      </c>
    </row>
    <row r="1439" spans="2:10" x14ac:dyDescent="0.2">
      <c r="B1439" s="48"/>
      <c r="H1439" s="62"/>
      <c r="I1439" s="62"/>
      <c r="J1439" s="62">
        <f t="shared" si="22"/>
        <v>0</v>
      </c>
    </row>
    <row r="1440" spans="2:10" x14ac:dyDescent="0.2">
      <c r="B1440" s="48"/>
      <c r="H1440" s="62"/>
      <c r="I1440" s="62"/>
      <c r="J1440" s="62">
        <f t="shared" si="22"/>
        <v>0</v>
      </c>
    </row>
    <row r="1441" spans="2:10" x14ac:dyDescent="0.2">
      <c r="B1441" s="48"/>
      <c r="H1441" s="62"/>
      <c r="I1441" s="62"/>
      <c r="J1441" s="62">
        <f t="shared" si="22"/>
        <v>0</v>
      </c>
    </row>
    <row r="1442" spans="2:10" x14ac:dyDescent="0.2">
      <c r="B1442" s="48"/>
      <c r="H1442" s="62"/>
      <c r="I1442" s="62"/>
      <c r="J1442" s="62">
        <f t="shared" si="22"/>
        <v>0</v>
      </c>
    </row>
    <row r="1443" spans="2:10" x14ac:dyDescent="0.2">
      <c r="B1443" s="48"/>
      <c r="H1443" s="62"/>
      <c r="I1443" s="62"/>
      <c r="J1443" s="62">
        <f t="shared" si="22"/>
        <v>0</v>
      </c>
    </row>
    <row r="1444" spans="2:10" x14ac:dyDescent="0.2">
      <c r="B1444" s="48"/>
      <c r="H1444" s="62"/>
      <c r="I1444" s="62"/>
      <c r="J1444" s="62">
        <f t="shared" si="22"/>
        <v>0</v>
      </c>
    </row>
    <row r="1445" spans="2:10" x14ac:dyDescent="0.2">
      <c r="B1445" s="48"/>
      <c r="H1445" s="62"/>
      <c r="I1445" s="62"/>
      <c r="J1445" s="62">
        <f t="shared" si="22"/>
        <v>0</v>
      </c>
    </row>
    <row r="1446" spans="2:10" x14ac:dyDescent="0.2">
      <c r="B1446" s="48"/>
      <c r="H1446" s="62"/>
      <c r="I1446" s="62"/>
      <c r="J1446" s="62">
        <f t="shared" si="22"/>
        <v>0</v>
      </c>
    </row>
    <row r="1447" spans="2:10" x14ac:dyDescent="0.2">
      <c r="B1447" s="48"/>
      <c r="H1447" s="62"/>
      <c r="I1447" s="62"/>
      <c r="J1447" s="62">
        <f t="shared" si="22"/>
        <v>0</v>
      </c>
    </row>
    <row r="1448" spans="2:10" x14ac:dyDescent="0.2">
      <c r="B1448" s="48"/>
      <c r="H1448" s="62"/>
      <c r="I1448" s="62"/>
      <c r="J1448" s="62">
        <f t="shared" si="22"/>
        <v>0</v>
      </c>
    </row>
    <row r="1449" spans="2:10" x14ac:dyDescent="0.2">
      <c r="B1449" s="48"/>
      <c r="H1449" s="62"/>
      <c r="I1449" s="62"/>
      <c r="J1449" s="62">
        <f t="shared" si="22"/>
        <v>0</v>
      </c>
    </row>
    <row r="1450" spans="2:10" x14ac:dyDescent="0.2">
      <c r="B1450" s="48"/>
      <c r="H1450" s="62"/>
      <c r="I1450" s="62"/>
      <c r="J1450" s="62">
        <f t="shared" si="22"/>
        <v>0</v>
      </c>
    </row>
    <row r="1451" spans="2:10" x14ac:dyDescent="0.2">
      <c r="B1451" s="48"/>
      <c r="H1451" s="62"/>
      <c r="I1451" s="62"/>
      <c r="J1451" s="62">
        <f t="shared" si="22"/>
        <v>0</v>
      </c>
    </row>
    <row r="1452" spans="2:10" x14ac:dyDescent="0.2">
      <c r="B1452" s="48"/>
      <c r="H1452" s="62"/>
      <c r="I1452" s="62"/>
      <c r="J1452" s="62">
        <f t="shared" si="22"/>
        <v>0</v>
      </c>
    </row>
    <row r="1453" spans="2:10" x14ac:dyDescent="0.2">
      <c r="B1453" s="48"/>
      <c r="H1453" s="62"/>
      <c r="I1453" s="62"/>
      <c r="J1453" s="62">
        <f t="shared" si="22"/>
        <v>0</v>
      </c>
    </row>
    <row r="1454" spans="2:10" x14ac:dyDescent="0.2">
      <c r="B1454" s="48"/>
      <c r="H1454" s="62"/>
      <c r="I1454" s="62"/>
      <c r="J1454" s="62">
        <f t="shared" si="22"/>
        <v>0</v>
      </c>
    </row>
    <row r="1455" spans="2:10" x14ac:dyDescent="0.2">
      <c r="B1455" s="48"/>
      <c r="H1455" s="62"/>
      <c r="I1455" s="62"/>
      <c r="J1455" s="62">
        <f t="shared" si="22"/>
        <v>0</v>
      </c>
    </row>
    <row r="1456" spans="2:10" x14ac:dyDescent="0.2">
      <c r="B1456" s="48"/>
      <c r="H1456" s="62"/>
      <c r="I1456" s="62"/>
      <c r="J1456" s="62">
        <f t="shared" si="22"/>
        <v>0</v>
      </c>
    </row>
    <row r="1457" spans="2:10" x14ac:dyDescent="0.2">
      <c r="B1457" s="48"/>
      <c r="H1457" s="62"/>
      <c r="I1457" s="62"/>
      <c r="J1457" s="62">
        <f t="shared" si="22"/>
        <v>0</v>
      </c>
    </row>
    <row r="1458" spans="2:10" x14ac:dyDescent="0.2">
      <c r="B1458" s="48"/>
      <c r="H1458" s="62"/>
      <c r="I1458" s="62"/>
      <c r="J1458" s="62">
        <f t="shared" si="22"/>
        <v>0</v>
      </c>
    </row>
    <row r="1459" spans="2:10" x14ac:dyDescent="0.2">
      <c r="B1459" s="48"/>
      <c r="H1459" s="62"/>
      <c r="I1459" s="62"/>
      <c r="J1459" s="62">
        <f t="shared" si="22"/>
        <v>0</v>
      </c>
    </row>
    <row r="1460" spans="2:10" x14ac:dyDescent="0.2">
      <c r="B1460" s="48"/>
      <c r="H1460" s="62"/>
      <c r="I1460" s="62"/>
      <c r="J1460" s="62">
        <f t="shared" si="22"/>
        <v>0</v>
      </c>
    </row>
    <row r="1461" spans="2:10" x14ac:dyDescent="0.2">
      <c r="B1461" s="48"/>
      <c r="H1461" s="62"/>
      <c r="I1461" s="62"/>
      <c r="J1461" s="62">
        <f t="shared" si="22"/>
        <v>0</v>
      </c>
    </row>
    <row r="1462" spans="2:10" x14ac:dyDescent="0.2">
      <c r="B1462" s="48"/>
      <c r="H1462" s="62"/>
      <c r="I1462" s="62"/>
      <c r="J1462" s="62">
        <f t="shared" si="22"/>
        <v>0</v>
      </c>
    </row>
    <row r="1463" spans="2:10" x14ac:dyDescent="0.2">
      <c r="B1463" s="48"/>
      <c r="H1463" s="62"/>
      <c r="I1463" s="62"/>
      <c r="J1463" s="62">
        <f t="shared" si="22"/>
        <v>0</v>
      </c>
    </row>
    <row r="1464" spans="2:10" x14ac:dyDescent="0.2">
      <c r="B1464" s="48"/>
      <c r="H1464" s="62"/>
      <c r="I1464" s="62"/>
      <c r="J1464" s="62">
        <f t="shared" si="22"/>
        <v>0</v>
      </c>
    </row>
    <row r="1465" spans="2:10" x14ac:dyDescent="0.2">
      <c r="B1465" s="48"/>
      <c r="H1465" s="62"/>
      <c r="I1465" s="62"/>
      <c r="J1465" s="62">
        <f t="shared" si="22"/>
        <v>0</v>
      </c>
    </row>
    <row r="1466" spans="2:10" x14ac:dyDescent="0.2">
      <c r="B1466" s="48"/>
      <c r="H1466" s="62"/>
      <c r="I1466" s="62"/>
      <c r="J1466" s="62">
        <f t="shared" si="22"/>
        <v>0</v>
      </c>
    </row>
    <row r="1467" spans="2:10" x14ac:dyDescent="0.2">
      <c r="B1467" s="48"/>
      <c r="H1467" s="62"/>
      <c r="I1467" s="62"/>
      <c r="J1467" s="62">
        <f t="shared" si="22"/>
        <v>0</v>
      </c>
    </row>
    <row r="1468" spans="2:10" x14ac:dyDescent="0.2">
      <c r="B1468" s="48"/>
      <c r="H1468" s="62"/>
      <c r="I1468" s="62"/>
      <c r="J1468" s="62">
        <f t="shared" si="22"/>
        <v>0</v>
      </c>
    </row>
    <row r="1469" spans="2:10" x14ac:dyDescent="0.2">
      <c r="B1469" s="48"/>
      <c r="H1469" s="62"/>
      <c r="I1469" s="62"/>
      <c r="J1469" s="62">
        <f t="shared" si="22"/>
        <v>0</v>
      </c>
    </row>
    <row r="1470" spans="2:10" x14ac:dyDescent="0.2">
      <c r="B1470" s="48"/>
      <c r="H1470" s="62"/>
      <c r="I1470" s="62"/>
      <c r="J1470" s="62">
        <f t="shared" si="22"/>
        <v>0</v>
      </c>
    </row>
    <row r="1471" spans="2:10" x14ac:dyDescent="0.2">
      <c r="B1471" s="48"/>
      <c r="H1471" s="62"/>
      <c r="I1471" s="62"/>
      <c r="J1471" s="62">
        <f t="shared" si="22"/>
        <v>0</v>
      </c>
    </row>
    <row r="1472" spans="2:10" x14ac:dyDescent="0.2">
      <c r="B1472" s="48"/>
      <c r="H1472" s="62"/>
      <c r="I1472" s="62"/>
      <c r="J1472" s="62">
        <f t="shared" si="22"/>
        <v>0</v>
      </c>
    </row>
    <row r="1473" spans="2:10" x14ac:dyDescent="0.2">
      <c r="B1473" s="48"/>
      <c r="H1473" s="62"/>
      <c r="I1473" s="62"/>
      <c r="J1473" s="62">
        <f t="shared" si="22"/>
        <v>0</v>
      </c>
    </row>
    <row r="1474" spans="2:10" x14ac:dyDescent="0.2">
      <c r="B1474" s="48"/>
      <c r="H1474" s="62"/>
      <c r="I1474" s="62"/>
      <c r="J1474" s="62">
        <f t="shared" si="22"/>
        <v>0</v>
      </c>
    </row>
    <row r="1475" spans="2:10" x14ac:dyDescent="0.2">
      <c r="B1475" s="48"/>
      <c r="H1475" s="62"/>
      <c r="I1475" s="62"/>
      <c r="J1475" s="62">
        <f t="shared" si="22"/>
        <v>0</v>
      </c>
    </row>
    <row r="1476" spans="2:10" x14ac:dyDescent="0.2">
      <c r="B1476" s="48"/>
      <c r="H1476" s="62"/>
      <c r="I1476" s="62"/>
      <c r="J1476" s="62">
        <f t="shared" si="22"/>
        <v>0</v>
      </c>
    </row>
    <row r="1477" spans="2:10" x14ac:dyDescent="0.2">
      <c r="B1477" s="48"/>
      <c r="H1477" s="62"/>
      <c r="I1477" s="62"/>
      <c r="J1477" s="62">
        <f t="shared" si="22"/>
        <v>0</v>
      </c>
    </row>
    <row r="1478" spans="2:10" x14ac:dyDescent="0.2">
      <c r="B1478" s="48"/>
      <c r="H1478" s="62"/>
      <c r="I1478" s="62"/>
      <c r="J1478" s="62">
        <f t="shared" si="22"/>
        <v>0</v>
      </c>
    </row>
    <row r="1479" spans="2:10" x14ac:dyDescent="0.2">
      <c r="B1479" s="48"/>
      <c r="H1479" s="62"/>
      <c r="I1479" s="62"/>
      <c r="J1479" s="62">
        <f t="shared" si="22"/>
        <v>0</v>
      </c>
    </row>
    <row r="1480" spans="2:10" x14ac:dyDescent="0.2">
      <c r="B1480" s="48"/>
      <c r="H1480" s="62"/>
      <c r="I1480" s="62"/>
      <c r="J1480" s="62">
        <f t="shared" ref="J1480:J1502" si="23">ROUND((J1479+H1480-I1480),2)</f>
        <v>0</v>
      </c>
    </row>
    <row r="1481" spans="2:10" x14ac:dyDescent="0.2">
      <c r="B1481" s="48"/>
      <c r="H1481" s="62"/>
      <c r="I1481" s="62"/>
      <c r="J1481" s="62">
        <f t="shared" si="23"/>
        <v>0</v>
      </c>
    </row>
    <row r="1482" spans="2:10" x14ac:dyDescent="0.2">
      <c r="B1482" s="48"/>
      <c r="H1482" s="62"/>
      <c r="I1482" s="62"/>
      <c r="J1482" s="62">
        <f t="shared" si="23"/>
        <v>0</v>
      </c>
    </row>
    <row r="1483" spans="2:10" x14ac:dyDescent="0.2">
      <c r="B1483" s="48"/>
      <c r="H1483" s="62"/>
      <c r="I1483" s="62"/>
      <c r="J1483" s="62">
        <f t="shared" si="23"/>
        <v>0</v>
      </c>
    </row>
    <row r="1484" spans="2:10" x14ac:dyDescent="0.2">
      <c r="B1484" s="48"/>
      <c r="H1484" s="62"/>
      <c r="I1484" s="62"/>
      <c r="J1484" s="62">
        <f t="shared" si="23"/>
        <v>0</v>
      </c>
    </row>
    <row r="1485" spans="2:10" x14ac:dyDescent="0.2">
      <c r="B1485" s="48"/>
      <c r="H1485" s="62"/>
      <c r="I1485" s="62"/>
      <c r="J1485" s="62">
        <f t="shared" si="23"/>
        <v>0</v>
      </c>
    </row>
    <row r="1486" spans="2:10" x14ac:dyDescent="0.2">
      <c r="B1486" s="48"/>
      <c r="H1486" s="62"/>
      <c r="I1486" s="62"/>
      <c r="J1486" s="62">
        <f t="shared" si="23"/>
        <v>0</v>
      </c>
    </row>
    <row r="1487" spans="2:10" x14ac:dyDescent="0.2">
      <c r="B1487" s="48"/>
      <c r="H1487" s="62"/>
      <c r="I1487" s="62"/>
      <c r="J1487" s="62">
        <f t="shared" si="23"/>
        <v>0</v>
      </c>
    </row>
    <row r="1488" spans="2:10" x14ac:dyDescent="0.2">
      <c r="B1488" s="48"/>
      <c r="H1488" s="62"/>
      <c r="I1488" s="62"/>
      <c r="J1488" s="62">
        <f t="shared" si="23"/>
        <v>0</v>
      </c>
    </row>
    <row r="1489" spans="2:10" x14ac:dyDescent="0.2">
      <c r="B1489" s="48"/>
      <c r="H1489" s="62"/>
      <c r="I1489" s="62"/>
      <c r="J1489" s="62">
        <f t="shared" si="23"/>
        <v>0</v>
      </c>
    </row>
    <row r="1490" spans="2:10" x14ac:dyDescent="0.2">
      <c r="B1490" s="48"/>
      <c r="H1490" s="62"/>
      <c r="I1490" s="62"/>
      <c r="J1490" s="62">
        <f t="shared" si="23"/>
        <v>0</v>
      </c>
    </row>
    <row r="1491" spans="2:10" x14ac:dyDescent="0.2">
      <c r="B1491" s="48"/>
      <c r="H1491" s="62"/>
      <c r="I1491" s="62"/>
      <c r="J1491" s="62">
        <f t="shared" si="23"/>
        <v>0</v>
      </c>
    </row>
    <row r="1492" spans="2:10" x14ac:dyDescent="0.2">
      <c r="B1492" s="48"/>
      <c r="H1492" s="62"/>
      <c r="I1492" s="62"/>
      <c r="J1492" s="62">
        <f t="shared" si="23"/>
        <v>0</v>
      </c>
    </row>
    <row r="1493" spans="2:10" x14ac:dyDescent="0.2">
      <c r="B1493" s="48"/>
      <c r="H1493" s="62"/>
      <c r="I1493" s="62"/>
      <c r="J1493" s="62">
        <f t="shared" si="23"/>
        <v>0</v>
      </c>
    </row>
    <row r="1494" spans="2:10" x14ac:dyDescent="0.2">
      <c r="B1494" s="48"/>
      <c r="H1494" s="62"/>
      <c r="I1494" s="62"/>
      <c r="J1494" s="62">
        <f t="shared" si="23"/>
        <v>0</v>
      </c>
    </row>
    <row r="1495" spans="2:10" x14ac:dyDescent="0.2">
      <c r="B1495" s="48"/>
      <c r="H1495" s="62"/>
      <c r="I1495" s="62"/>
      <c r="J1495" s="62">
        <f t="shared" si="23"/>
        <v>0</v>
      </c>
    </row>
    <row r="1496" spans="2:10" x14ac:dyDescent="0.2">
      <c r="B1496" s="48"/>
      <c r="H1496" s="62"/>
      <c r="I1496" s="62"/>
      <c r="J1496" s="62">
        <f t="shared" si="23"/>
        <v>0</v>
      </c>
    </row>
    <row r="1497" spans="2:10" x14ac:dyDescent="0.2">
      <c r="B1497" s="48"/>
      <c r="H1497" s="62"/>
      <c r="I1497" s="62"/>
      <c r="J1497" s="62">
        <f t="shared" si="23"/>
        <v>0</v>
      </c>
    </row>
    <row r="1498" spans="2:10" x14ac:dyDescent="0.2">
      <c r="B1498" s="48"/>
      <c r="H1498" s="62"/>
      <c r="I1498" s="62"/>
      <c r="J1498" s="62">
        <f t="shared" si="23"/>
        <v>0</v>
      </c>
    </row>
    <row r="1499" spans="2:10" x14ac:dyDescent="0.2">
      <c r="B1499" s="48"/>
      <c r="H1499" s="62"/>
      <c r="I1499" s="62"/>
      <c r="J1499" s="62">
        <f t="shared" si="23"/>
        <v>0</v>
      </c>
    </row>
    <row r="1500" spans="2:10" x14ac:dyDescent="0.2">
      <c r="B1500" s="48"/>
      <c r="H1500" s="62"/>
      <c r="I1500" s="62"/>
      <c r="J1500" s="62">
        <f t="shared" si="23"/>
        <v>0</v>
      </c>
    </row>
    <row r="1501" spans="2:10" x14ac:dyDescent="0.2">
      <c r="B1501" s="48"/>
      <c r="H1501" s="62"/>
      <c r="I1501" s="62"/>
      <c r="J1501" s="62">
        <f t="shared" si="23"/>
        <v>0</v>
      </c>
    </row>
    <row r="1502" spans="2:10" x14ac:dyDescent="0.2">
      <c r="B1502" s="48"/>
      <c r="H1502" s="62"/>
      <c r="I1502" s="62"/>
      <c r="J1502" s="62">
        <f t="shared" si="23"/>
        <v>0</v>
      </c>
    </row>
    <row r="1503" spans="2:10" x14ac:dyDescent="0.2">
      <c r="H1503" s="62"/>
      <c r="I1503" s="62"/>
      <c r="J1503" s="62"/>
    </row>
  </sheetData>
  <sheetProtection formatCells="0" selectLockedCells="1"/>
  <pageMargins left="0.25" right="0.25" top="0.75" bottom="0.75" header="0.3" footer="0.3"/>
  <pageSetup paperSize="9" scale="78" fitToHeight="0" orientation="landscape"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Lists!$I$7:$I$18</xm:f>
          </x14:formula1>
          <xm:sqref>B6:B1502</xm:sqref>
        </x14:dataValidation>
        <x14:dataValidation type="list" allowBlank="1" showInputMessage="1" showErrorMessage="1">
          <x14:formula1>
            <xm:f>Lists!$B$7:$B$37</xm:f>
          </x14:formula1>
          <xm:sqref>F6:F1048576</xm:sqref>
        </x14:dataValidation>
        <x14:dataValidation type="list" allowBlank="1" showInputMessage="1" showErrorMessage="1">
          <x14:formula1>
            <xm:f>Lists!$G$7:$G$69</xm:f>
          </x14:formula1>
          <xm:sqref>G6:G1502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2e2bd90-d856-44b7-bc6b-750dc616f729" xsi:nil="true"/>
    <lcf76f155ced4ddcb4097134ff3c332f xmlns="23ba6d27-fd71-4749-bc8a-be9bbedd29e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22E8B2ADBA2F4E95D33C082ECB4331" ma:contentTypeVersion="16" ma:contentTypeDescription="Create a new document." ma:contentTypeScope="" ma:versionID="6b1697721151a515138fb11a645ef161">
  <xsd:schema xmlns:xsd="http://www.w3.org/2001/XMLSchema" xmlns:xs="http://www.w3.org/2001/XMLSchema" xmlns:p="http://schemas.microsoft.com/office/2006/metadata/properties" xmlns:ns2="62e2bd90-d856-44b7-bc6b-750dc616f729" xmlns:ns3="23ba6d27-fd71-4749-bc8a-be9bbedd29eb" targetNamespace="http://schemas.microsoft.com/office/2006/metadata/properties" ma:root="true" ma:fieldsID="8a9372ce708cb1013e5d710c6e1b5893" ns2:_="" ns3:_="">
    <xsd:import namespace="62e2bd90-d856-44b7-bc6b-750dc616f729"/>
    <xsd:import namespace="23ba6d27-fd71-4749-bc8a-be9bbedd29e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2bd90-d856-44b7-bc6b-750dc616f7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282d047-6878-4f17-838d-39bb0cc88c70}" ma:internalName="TaxCatchAll" ma:showField="CatchAllData" ma:web="62e2bd90-d856-44b7-bc6b-750dc616f72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3ba6d27-fd71-4749-bc8a-be9bbedd29e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59d8e9d-94f9-4b87-be83-71a2e6884dc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1D0AC3-D4EE-4183-B332-0CFFC3CD4083}">
  <ds:schemaRefs>
    <ds:schemaRef ds:uri="http://schemas.microsoft.com/office/2006/documentManagement/types"/>
    <ds:schemaRef ds:uri="23ba6d27-fd71-4749-bc8a-be9bbedd29eb"/>
    <ds:schemaRef ds:uri="http://purl.org/dc/elements/1.1/"/>
    <ds:schemaRef ds:uri="62e2bd90-d856-44b7-bc6b-750dc616f729"/>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E6A761F-68FA-49E6-BA35-2206A8EC8B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e2bd90-d856-44b7-bc6b-750dc616f729"/>
    <ds:schemaRef ds:uri="23ba6d27-fd71-4749-bc8a-be9bbedd29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58AC99-7D94-4136-BCA8-DFBDC7E5DF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17</vt:i4>
      </vt:variant>
    </vt:vector>
  </HeadingPairs>
  <TitlesOfParts>
    <vt:vector size="46" baseType="lpstr">
      <vt:lpstr>Instructions</vt:lpstr>
      <vt:lpstr>Lists</vt:lpstr>
      <vt:lpstr>Acc1</vt:lpstr>
      <vt:lpstr>Acc2</vt:lpstr>
      <vt:lpstr>Acc3</vt:lpstr>
      <vt:lpstr>Acc4</vt:lpstr>
      <vt:lpstr>Acc5</vt:lpstr>
      <vt:lpstr>Acc6</vt:lpstr>
      <vt:lpstr>Acc7</vt:lpstr>
      <vt:lpstr>Acc8</vt:lpstr>
      <vt:lpstr>Total R&amp;P</vt:lpstr>
      <vt:lpstr>Total Cashflow</vt:lpstr>
      <vt:lpstr>Year end or Management accounts</vt:lpstr>
      <vt:lpstr>R&amp;P Acc1</vt:lpstr>
      <vt:lpstr>R&amp;P Acc2</vt:lpstr>
      <vt:lpstr>R&amp;P Acc3</vt:lpstr>
      <vt:lpstr>R&amp;P Acc4</vt:lpstr>
      <vt:lpstr>R&amp;P Acc5</vt:lpstr>
      <vt:lpstr>R&amp;P Acc6</vt:lpstr>
      <vt:lpstr>R&amp;P Acc7</vt:lpstr>
      <vt:lpstr>R&amp;P Acc8</vt:lpstr>
      <vt:lpstr>CFAcc1</vt:lpstr>
      <vt:lpstr>CFAcc2</vt:lpstr>
      <vt:lpstr>CFAcc3</vt:lpstr>
      <vt:lpstr>CFAcc4</vt:lpstr>
      <vt:lpstr>CFAcc5</vt:lpstr>
      <vt:lpstr>CFAcc6</vt:lpstr>
      <vt:lpstr>CFAcc7</vt:lpstr>
      <vt:lpstr>CFAcc8</vt:lpstr>
      <vt:lpstr>Categories</vt:lpstr>
      <vt:lpstr>Funds</vt:lpstr>
      <vt:lpstr>'Acc1'!Print_Area</vt:lpstr>
      <vt:lpstr>'Acc2'!Print_Area</vt:lpstr>
      <vt:lpstr>'Acc3'!Print_Area</vt:lpstr>
      <vt:lpstr>'Acc4'!Print_Area</vt:lpstr>
      <vt:lpstr>'Acc5'!Print_Area</vt:lpstr>
      <vt:lpstr>'Acc6'!Print_Area</vt:lpstr>
      <vt:lpstr>'Acc7'!Print_Area</vt:lpstr>
      <vt:lpstr>'Acc8'!Print_Area</vt:lpstr>
      <vt:lpstr>'Acc1'!Print_Titles</vt:lpstr>
      <vt:lpstr>'Acc3'!Print_Titles</vt:lpstr>
      <vt:lpstr>'Acc4'!Print_Titles</vt:lpstr>
      <vt:lpstr>'Acc5'!Print_Titles</vt:lpstr>
      <vt:lpstr>'Acc6'!Print_Titles</vt:lpstr>
      <vt:lpstr>'Acc7'!Print_Titles</vt:lpstr>
      <vt:lpstr>'Acc8'!Print_Titles</vt:lpstr>
    </vt:vector>
  </TitlesOfParts>
  <Manager/>
  <Company>WYCAS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book funds template</dc:title>
  <dc:subject/>
  <dc:creator>J K Haley</dc:creator>
  <cp:keywords/>
  <dc:description/>
  <cp:lastModifiedBy>Jennifer Robinson</cp:lastModifiedBy>
  <cp:revision/>
  <cp:lastPrinted>2023-06-07T19:03:19Z</cp:lastPrinted>
  <dcterms:created xsi:type="dcterms:W3CDTF">2010-01-05T11:20:14Z</dcterms:created>
  <dcterms:modified xsi:type="dcterms:W3CDTF">2024-04-26T12:09:27Z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0x0101006322E8B2ADBA2F4E95D33C082ECB4331</vt:lpwstr>
  </property>
  <property fmtid="{D5CDD505-2E9C-101B-9397-08002B2CF9AE}" pid="3" name="MediaServiceImageTags">
    <vt:lpwstr/>
  </property>
</Properties>
</file>